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Govind/Documents/022017Personal/Learning/vue/udemy/01Temples/108/"/>
    </mc:Choice>
  </mc:AlternateContent>
  <bookViews>
    <workbookView xWindow="0" yWindow="460" windowWidth="28800" windowHeight="16200" tabRatio="500" activeTab="8"/>
  </bookViews>
  <sheets>
    <sheet name="Sheet1" sheetId="1" r:id="rId1"/>
    <sheet name="Composition" sheetId="2" r:id="rId2"/>
    <sheet name="Compdrilldown" sheetId="8" r:id="rId3"/>
    <sheet name="Sheet3" sheetId="3" r:id="rId4"/>
    <sheet name="Sheet5" sheetId="5" r:id="rId5"/>
    <sheet name="_11pdf" sheetId="6" r:id="rId6"/>
    <sheet name="Sheet7" sheetId="7" r:id="rId7"/>
    <sheet name="TempNo" sheetId="14" r:id="rId8"/>
    <sheet name="TempSongs" sheetId="9" r:id="rId9"/>
    <sheet name="TempAlwar" sheetId="10" r:id="rId10"/>
  </sheets>
  <externalReferences>
    <externalReference r:id="rId11"/>
  </externalReferences>
  <definedNames>
    <definedName name="_xlnm._FilterDatabase" localSheetId="5" hidden="1">_11pdf!$A$2:$K$2141</definedName>
    <definedName name="_xlnm._FilterDatabase" localSheetId="1" hidden="1">Composition!$A$4:$H$28</definedName>
    <definedName name="_xlnm._FilterDatabase" localSheetId="0" hidden="1">Sheet1!$A$2:$P$296</definedName>
    <definedName name="_xlnm._FilterDatabase" localSheetId="3" hidden="1">Sheet3!$C$48:$C$342</definedName>
    <definedName name="_xlnm._FilterDatabase" localSheetId="4" hidden="1">Sheet5!$A$2:$D$249</definedName>
    <definedName name="_xlnm._FilterDatabase" localSheetId="9" hidden="1">TempAlwar!$A$1:$C$111</definedName>
    <definedName name="_xlnm.Criteria" localSheetId="5">_11pdf!$A:$A</definedName>
    <definedName name="_xlnm.Extract" localSheetId="5">_11pdf!#REF!</definedName>
    <definedName name="_xlnm.Extract" localSheetId="3">Sheet3!$D$49</definedName>
  </definedNames>
  <calcPr calcId="150000" concurrentCalc="0"/>
  <pivotCaches>
    <pivotCache cacheId="0" r:id="rId12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0" l="1"/>
  <c r="B4" i="10"/>
  <c r="B5" i="10"/>
  <c r="B6" i="10"/>
  <c r="B7" i="10"/>
  <c r="B9" i="10"/>
  <c r="B10" i="10"/>
  <c r="B11" i="10"/>
  <c r="B12" i="10"/>
  <c r="B13" i="10"/>
  <c r="B14" i="10"/>
  <c r="B15" i="10"/>
  <c r="B16" i="10"/>
  <c r="B17" i="10"/>
  <c r="B18" i="10"/>
  <c r="B24" i="10"/>
  <c r="B26" i="10"/>
  <c r="B25" i="10"/>
  <c r="B8" i="10"/>
  <c r="B19" i="10"/>
  <c r="B20" i="10"/>
  <c r="B22" i="10"/>
  <c r="B23" i="10"/>
  <c r="B27" i="10"/>
  <c r="B21" i="10"/>
  <c r="B32" i="10"/>
  <c r="B28" i="10"/>
  <c r="B36" i="10"/>
  <c r="B39" i="10"/>
  <c r="B38" i="10"/>
  <c r="B35" i="10"/>
  <c r="B40" i="10"/>
  <c r="B31" i="10"/>
  <c r="B30" i="10"/>
  <c r="B37" i="10"/>
  <c r="B33" i="10"/>
  <c r="B29" i="10"/>
  <c r="B34" i="10"/>
  <c r="B41" i="10"/>
  <c r="B42" i="10"/>
  <c r="B43" i="10"/>
  <c r="B44" i="10"/>
  <c r="B45" i="10"/>
  <c r="B48" i="10"/>
  <c r="B47" i="10"/>
  <c r="B51" i="10"/>
  <c r="B57" i="10"/>
  <c r="B56" i="10"/>
  <c r="B50" i="10"/>
  <c r="B46" i="10"/>
  <c r="B52" i="10"/>
  <c r="B53" i="10"/>
  <c r="B49" i="10"/>
  <c r="B55" i="10"/>
  <c r="B54" i="10"/>
  <c r="B58" i="10"/>
  <c r="B63" i="10"/>
  <c r="B64" i="10"/>
  <c r="B59" i="10"/>
  <c r="B60" i="10"/>
  <c r="B61" i="10"/>
  <c r="B62" i="10"/>
  <c r="B65" i="10"/>
  <c r="B100" i="10"/>
  <c r="B101" i="10"/>
  <c r="B105" i="10"/>
  <c r="B104" i="10"/>
  <c r="B106" i="10"/>
  <c r="B107" i="10"/>
  <c r="B103" i="10"/>
  <c r="B102" i="10"/>
  <c r="B99" i="10"/>
  <c r="B98" i="10"/>
  <c r="B97" i="10"/>
  <c r="B96" i="10"/>
  <c r="B95" i="10"/>
  <c r="B93" i="10"/>
  <c r="B94" i="10"/>
  <c r="B91" i="10"/>
  <c r="B92" i="10"/>
  <c r="B88" i="10"/>
  <c r="B87" i="10"/>
  <c r="B89" i="10"/>
  <c r="B90" i="10"/>
  <c r="B86" i="10"/>
  <c r="B85" i="10"/>
  <c r="B84" i="10"/>
  <c r="B83" i="10"/>
  <c r="B82" i="10"/>
  <c r="B74" i="10"/>
  <c r="B75" i="10"/>
  <c r="B76" i="10"/>
  <c r="B78" i="10"/>
  <c r="B77" i="10"/>
  <c r="B80" i="10"/>
  <c r="B79" i="10"/>
  <c r="B81" i="10"/>
  <c r="B73" i="10"/>
  <c r="B72" i="10"/>
  <c r="B66" i="10"/>
  <c r="B68" i="10"/>
  <c r="B67" i="10"/>
  <c r="B69" i="10"/>
  <c r="B71" i="10"/>
  <c r="B70" i="10"/>
  <c r="B108" i="10"/>
  <c r="B109" i="10"/>
  <c r="B2" i="10"/>
  <c r="B3" i="9"/>
  <c r="B4" i="9"/>
  <c r="B5" i="9"/>
  <c r="B6" i="9"/>
  <c r="B7" i="9"/>
  <c r="B9" i="9"/>
  <c r="B10" i="9"/>
  <c r="B11" i="9"/>
  <c r="B12" i="9"/>
  <c r="B13" i="9"/>
  <c r="B14" i="9"/>
  <c r="B15" i="9"/>
  <c r="B16" i="9"/>
  <c r="B17" i="9"/>
  <c r="B18" i="9"/>
  <c r="B24" i="9"/>
  <c r="B26" i="9"/>
  <c r="B25" i="9"/>
  <c r="B8" i="9"/>
  <c r="B19" i="9"/>
  <c r="B20" i="9"/>
  <c r="B22" i="9"/>
  <c r="B23" i="9"/>
  <c r="B27" i="9"/>
  <c r="B21" i="9"/>
  <c r="B32" i="9"/>
  <c r="B28" i="9"/>
  <c r="B36" i="9"/>
  <c r="B39" i="9"/>
  <c r="B38" i="9"/>
  <c r="B35" i="9"/>
  <c r="B40" i="9"/>
  <c r="B31" i="9"/>
  <c r="B30" i="9"/>
  <c r="B37" i="9"/>
  <c r="B33" i="9"/>
  <c r="B29" i="9"/>
  <c r="B34" i="9"/>
  <c r="B41" i="9"/>
  <c r="B42" i="9"/>
  <c r="B43" i="9"/>
  <c r="B44" i="9"/>
  <c r="B45" i="9"/>
  <c r="B48" i="9"/>
  <c r="B47" i="9"/>
  <c r="B51" i="9"/>
  <c r="B57" i="9"/>
  <c r="B56" i="9"/>
  <c r="B50" i="9"/>
  <c r="B46" i="9"/>
  <c r="B52" i="9"/>
  <c r="B53" i="9"/>
  <c r="B49" i="9"/>
  <c r="B55" i="9"/>
  <c r="B54" i="9"/>
  <c r="B58" i="9"/>
  <c r="B63" i="9"/>
  <c r="B64" i="9"/>
  <c r="B59" i="9"/>
  <c r="B60" i="9"/>
  <c r="B61" i="9"/>
  <c r="B62" i="9"/>
  <c r="B65" i="9"/>
  <c r="B100" i="9"/>
  <c r="B101" i="9"/>
  <c r="B105" i="9"/>
  <c r="B104" i="9"/>
  <c r="B106" i="9"/>
  <c r="B107" i="9"/>
  <c r="B103" i="9"/>
  <c r="B102" i="9"/>
  <c r="B99" i="9"/>
  <c r="B98" i="9"/>
  <c r="B97" i="9"/>
  <c r="B96" i="9"/>
  <c r="B95" i="9"/>
  <c r="B93" i="9"/>
  <c r="B94" i="9"/>
  <c r="B91" i="9"/>
  <c r="B92" i="9"/>
  <c r="B88" i="9"/>
  <c r="B87" i="9"/>
  <c r="B89" i="9"/>
  <c r="B90" i="9"/>
  <c r="B86" i="9"/>
  <c r="B85" i="9"/>
  <c r="B84" i="9"/>
  <c r="B83" i="9"/>
  <c r="B82" i="9"/>
  <c r="B74" i="9"/>
  <c r="B75" i="9"/>
  <c r="B76" i="9"/>
  <c r="B78" i="9"/>
  <c r="B77" i="9"/>
  <c r="B80" i="9"/>
  <c r="B79" i="9"/>
  <c r="B81" i="9"/>
  <c r="B73" i="9"/>
  <c r="B72" i="9"/>
  <c r="B66" i="9"/>
  <c r="B68" i="9"/>
  <c r="B67" i="9"/>
  <c r="B69" i="9"/>
  <c r="B71" i="9"/>
  <c r="B70" i="9"/>
  <c r="B108" i="9"/>
  <c r="B109" i="9"/>
  <c r="B2" i="9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47" i="6"/>
  <c r="K548" i="6"/>
  <c r="K549" i="6"/>
  <c r="K550" i="6"/>
  <c r="K551" i="6"/>
  <c r="K552" i="6"/>
  <c r="K553" i="6"/>
  <c r="K554" i="6"/>
  <c r="K555" i="6"/>
  <c r="K556" i="6"/>
  <c r="K557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571" i="6"/>
  <c r="K572" i="6"/>
  <c r="K573" i="6"/>
  <c r="K574" i="6"/>
  <c r="K575" i="6"/>
  <c r="K576" i="6"/>
  <c r="K577" i="6"/>
  <c r="K578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95" i="6"/>
  <c r="K596" i="6"/>
  <c r="K597" i="6"/>
  <c r="K598" i="6"/>
  <c r="K599" i="6"/>
  <c r="K600" i="6"/>
  <c r="K601" i="6"/>
  <c r="K602" i="6"/>
  <c r="K603" i="6"/>
  <c r="K604" i="6"/>
  <c r="K605" i="6"/>
  <c r="K606" i="6"/>
  <c r="K607" i="6"/>
  <c r="K608" i="6"/>
  <c r="K609" i="6"/>
  <c r="K610" i="6"/>
  <c r="K611" i="6"/>
  <c r="K612" i="6"/>
  <c r="K613" i="6"/>
  <c r="K614" i="6"/>
  <c r="K615" i="6"/>
  <c r="K616" i="6"/>
  <c r="K617" i="6"/>
  <c r="K618" i="6"/>
  <c r="K619" i="6"/>
  <c r="K620" i="6"/>
  <c r="K621" i="6"/>
  <c r="K622" i="6"/>
  <c r="K623" i="6"/>
  <c r="K624" i="6"/>
  <c r="K625" i="6"/>
  <c r="K626" i="6"/>
  <c r="K627" i="6"/>
  <c r="K628" i="6"/>
  <c r="K629" i="6"/>
  <c r="K630" i="6"/>
  <c r="K631" i="6"/>
  <c r="K632" i="6"/>
  <c r="K633" i="6"/>
  <c r="K634" i="6"/>
  <c r="K635" i="6"/>
  <c r="K636" i="6"/>
  <c r="K637" i="6"/>
  <c r="K638" i="6"/>
  <c r="K639" i="6"/>
  <c r="K640" i="6"/>
  <c r="K641" i="6"/>
  <c r="K642" i="6"/>
  <c r="K643" i="6"/>
  <c r="K644" i="6"/>
  <c r="K645" i="6"/>
  <c r="K646" i="6"/>
  <c r="K647" i="6"/>
  <c r="K648" i="6"/>
  <c r="K649" i="6"/>
  <c r="K650" i="6"/>
  <c r="K651" i="6"/>
  <c r="K652" i="6"/>
  <c r="K653" i="6"/>
  <c r="K654" i="6"/>
  <c r="K655" i="6"/>
  <c r="K656" i="6"/>
  <c r="K657" i="6"/>
  <c r="K658" i="6"/>
  <c r="K659" i="6"/>
  <c r="K660" i="6"/>
  <c r="K661" i="6"/>
  <c r="K662" i="6"/>
  <c r="K663" i="6"/>
  <c r="K664" i="6"/>
  <c r="K665" i="6"/>
  <c r="K666" i="6"/>
  <c r="K667" i="6"/>
  <c r="K668" i="6"/>
  <c r="K669" i="6"/>
  <c r="K670" i="6"/>
  <c r="K671" i="6"/>
  <c r="K672" i="6"/>
  <c r="K673" i="6"/>
  <c r="K674" i="6"/>
  <c r="K675" i="6"/>
  <c r="K676" i="6"/>
  <c r="K677" i="6"/>
  <c r="K678" i="6"/>
  <c r="K679" i="6"/>
  <c r="K680" i="6"/>
  <c r="K681" i="6"/>
  <c r="K682" i="6"/>
  <c r="K683" i="6"/>
  <c r="K684" i="6"/>
  <c r="K685" i="6"/>
  <c r="K686" i="6"/>
  <c r="K687" i="6"/>
  <c r="K688" i="6"/>
  <c r="K689" i="6"/>
  <c r="K690" i="6"/>
  <c r="K691" i="6"/>
  <c r="K692" i="6"/>
  <c r="K693" i="6"/>
  <c r="K694" i="6"/>
  <c r="K695" i="6"/>
  <c r="K696" i="6"/>
  <c r="K697" i="6"/>
  <c r="K698" i="6"/>
  <c r="K699" i="6"/>
  <c r="K700" i="6"/>
  <c r="K701" i="6"/>
  <c r="K702" i="6"/>
  <c r="K703" i="6"/>
  <c r="K704" i="6"/>
  <c r="K705" i="6"/>
  <c r="K706" i="6"/>
  <c r="K707" i="6"/>
  <c r="K708" i="6"/>
  <c r="K709" i="6"/>
  <c r="K710" i="6"/>
  <c r="K711" i="6"/>
  <c r="K712" i="6"/>
  <c r="K713" i="6"/>
  <c r="K714" i="6"/>
  <c r="K715" i="6"/>
  <c r="K716" i="6"/>
  <c r="K717" i="6"/>
  <c r="K718" i="6"/>
  <c r="K719" i="6"/>
  <c r="K720" i="6"/>
  <c r="K721" i="6"/>
  <c r="K722" i="6"/>
  <c r="K723" i="6"/>
  <c r="K724" i="6"/>
  <c r="K725" i="6"/>
  <c r="K726" i="6"/>
  <c r="K727" i="6"/>
  <c r="K728" i="6"/>
  <c r="K729" i="6"/>
  <c r="K730" i="6"/>
  <c r="K731" i="6"/>
  <c r="K732" i="6"/>
  <c r="K733" i="6"/>
  <c r="K734" i="6"/>
  <c r="K735" i="6"/>
  <c r="K736" i="6"/>
  <c r="K737" i="6"/>
  <c r="K738" i="6"/>
  <c r="K739" i="6"/>
  <c r="K740" i="6"/>
  <c r="K741" i="6"/>
  <c r="K742" i="6"/>
  <c r="K743" i="6"/>
  <c r="K744" i="6"/>
  <c r="K745" i="6"/>
  <c r="K746" i="6"/>
  <c r="K747" i="6"/>
  <c r="K748" i="6"/>
  <c r="K749" i="6"/>
  <c r="K750" i="6"/>
  <c r="K751" i="6"/>
  <c r="K752" i="6"/>
  <c r="K753" i="6"/>
  <c r="K754" i="6"/>
  <c r="K755" i="6"/>
  <c r="K756" i="6"/>
  <c r="K757" i="6"/>
  <c r="K758" i="6"/>
  <c r="K759" i="6"/>
  <c r="K760" i="6"/>
  <c r="K761" i="6"/>
  <c r="K762" i="6"/>
  <c r="K763" i="6"/>
  <c r="K764" i="6"/>
  <c r="K765" i="6"/>
  <c r="K766" i="6"/>
  <c r="K767" i="6"/>
  <c r="K768" i="6"/>
  <c r="K769" i="6"/>
  <c r="K770" i="6"/>
  <c r="K771" i="6"/>
  <c r="K772" i="6"/>
  <c r="K773" i="6"/>
  <c r="K774" i="6"/>
  <c r="K775" i="6"/>
  <c r="K776" i="6"/>
  <c r="K777" i="6"/>
  <c r="K778" i="6"/>
  <c r="K779" i="6"/>
  <c r="K780" i="6"/>
  <c r="K781" i="6"/>
  <c r="K782" i="6"/>
  <c r="K783" i="6"/>
  <c r="K784" i="6"/>
  <c r="K785" i="6"/>
  <c r="K786" i="6"/>
  <c r="K787" i="6"/>
  <c r="K788" i="6"/>
  <c r="K789" i="6"/>
  <c r="K790" i="6"/>
  <c r="K791" i="6"/>
  <c r="K792" i="6"/>
  <c r="K793" i="6"/>
  <c r="K794" i="6"/>
  <c r="K795" i="6"/>
  <c r="K796" i="6"/>
  <c r="K797" i="6"/>
  <c r="K798" i="6"/>
  <c r="K799" i="6"/>
  <c r="K800" i="6"/>
  <c r="K801" i="6"/>
  <c r="K802" i="6"/>
  <c r="K803" i="6"/>
  <c r="K804" i="6"/>
  <c r="K805" i="6"/>
  <c r="K806" i="6"/>
  <c r="K807" i="6"/>
  <c r="K808" i="6"/>
  <c r="K809" i="6"/>
  <c r="K810" i="6"/>
  <c r="K811" i="6"/>
  <c r="K812" i="6"/>
  <c r="K813" i="6"/>
  <c r="K814" i="6"/>
  <c r="K815" i="6"/>
  <c r="K816" i="6"/>
  <c r="K817" i="6"/>
  <c r="K818" i="6"/>
  <c r="K819" i="6"/>
  <c r="K820" i="6"/>
  <c r="K821" i="6"/>
  <c r="K822" i="6"/>
  <c r="K823" i="6"/>
  <c r="K824" i="6"/>
  <c r="K825" i="6"/>
  <c r="K826" i="6"/>
  <c r="K827" i="6"/>
  <c r="K828" i="6"/>
  <c r="K829" i="6"/>
  <c r="K830" i="6"/>
  <c r="K831" i="6"/>
  <c r="K832" i="6"/>
  <c r="K833" i="6"/>
  <c r="K834" i="6"/>
  <c r="K835" i="6"/>
  <c r="K836" i="6"/>
  <c r="K837" i="6"/>
  <c r="K838" i="6"/>
  <c r="K839" i="6"/>
  <c r="K840" i="6"/>
  <c r="K841" i="6"/>
  <c r="K842" i="6"/>
  <c r="K843" i="6"/>
  <c r="K844" i="6"/>
  <c r="K845" i="6"/>
  <c r="K846" i="6"/>
  <c r="K847" i="6"/>
  <c r="K848" i="6"/>
  <c r="K849" i="6"/>
  <c r="K850" i="6"/>
  <c r="K851" i="6"/>
  <c r="K852" i="6"/>
  <c r="K853" i="6"/>
  <c r="K854" i="6"/>
  <c r="K855" i="6"/>
  <c r="K856" i="6"/>
  <c r="K857" i="6"/>
  <c r="K858" i="6"/>
  <c r="K859" i="6"/>
  <c r="K860" i="6"/>
  <c r="K861" i="6"/>
  <c r="K862" i="6"/>
  <c r="K863" i="6"/>
  <c r="K864" i="6"/>
  <c r="K865" i="6"/>
  <c r="K866" i="6"/>
  <c r="K867" i="6"/>
  <c r="K868" i="6"/>
  <c r="K869" i="6"/>
  <c r="K870" i="6"/>
  <c r="K871" i="6"/>
  <c r="K872" i="6"/>
  <c r="K873" i="6"/>
  <c r="K874" i="6"/>
  <c r="K875" i="6"/>
  <c r="K876" i="6"/>
  <c r="K877" i="6"/>
  <c r="K878" i="6"/>
  <c r="K879" i="6"/>
  <c r="K880" i="6"/>
  <c r="K881" i="6"/>
  <c r="K882" i="6"/>
  <c r="K883" i="6"/>
  <c r="K884" i="6"/>
  <c r="K885" i="6"/>
  <c r="K886" i="6"/>
  <c r="K887" i="6"/>
  <c r="K888" i="6"/>
  <c r="K889" i="6"/>
  <c r="K890" i="6"/>
  <c r="K891" i="6"/>
  <c r="K892" i="6"/>
  <c r="K893" i="6"/>
  <c r="K894" i="6"/>
  <c r="K895" i="6"/>
  <c r="K896" i="6"/>
  <c r="K897" i="6"/>
  <c r="K898" i="6"/>
  <c r="K899" i="6"/>
  <c r="K900" i="6"/>
  <c r="K901" i="6"/>
  <c r="K902" i="6"/>
  <c r="K903" i="6"/>
  <c r="K904" i="6"/>
  <c r="K905" i="6"/>
  <c r="K906" i="6"/>
  <c r="K907" i="6"/>
  <c r="K908" i="6"/>
  <c r="K909" i="6"/>
  <c r="K910" i="6"/>
  <c r="K911" i="6"/>
  <c r="K912" i="6"/>
  <c r="K913" i="6"/>
  <c r="K914" i="6"/>
  <c r="K915" i="6"/>
  <c r="K916" i="6"/>
  <c r="K917" i="6"/>
  <c r="K918" i="6"/>
  <c r="K919" i="6"/>
  <c r="K920" i="6"/>
  <c r="K921" i="6"/>
  <c r="K922" i="6"/>
  <c r="K923" i="6"/>
  <c r="K924" i="6"/>
  <c r="K925" i="6"/>
  <c r="K926" i="6"/>
  <c r="K927" i="6"/>
  <c r="K928" i="6"/>
  <c r="K929" i="6"/>
  <c r="K930" i="6"/>
  <c r="K931" i="6"/>
  <c r="K932" i="6"/>
  <c r="K933" i="6"/>
  <c r="K934" i="6"/>
  <c r="K935" i="6"/>
  <c r="K936" i="6"/>
  <c r="K937" i="6"/>
  <c r="K938" i="6"/>
  <c r="K939" i="6"/>
  <c r="K940" i="6"/>
  <c r="K941" i="6"/>
  <c r="K942" i="6"/>
  <c r="K943" i="6"/>
  <c r="K944" i="6"/>
  <c r="K945" i="6"/>
  <c r="K946" i="6"/>
  <c r="K947" i="6"/>
  <c r="K948" i="6"/>
  <c r="K949" i="6"/>
  <c r="K950" i="6"/>
  <c r="K951" i="6"/>
  <c r="K952" i="6"/>
  <c r="K953" i="6"/>
  <c r="K954" i="6"/>
  <c r="K955" i="6"/>
  <c r="K956" i="6"/>
  <c r="K957" i="6"/>
  <c r="K958" i="6"/>
  <c r="K959" i="6"/>
  <c r="K960" i="6"/>
  <c r="K961" i="6"/>
  <c r="K962" i="6"/>
  <c r="K963" i="6"/>
  <c r="K964" i="6"/>
  <c r="K965" i="6"/>
  <c r="K966" i="6"/>
  <c r="K967" i="6"/>
  <c r="K968" i="6"/>
  <c r="K969" i="6"/>
  <c r="K970" i="6"/>
  <c r="K971" i="6"/>
  <c r="K972" i="6"/>
  <c r="K973" i="6"/>
  <c r="K974" i="6"/>
  <c r="K975" i="6"/>
  <c r="K976" i="6"/>
  <c r="K977" i="6"/>
  <c r="K978" i="6"/>
  <c r="K979" i="6"/>
  <c r="K980" i="6"/>
  <c r="K981" i="6"/>
  <c r="K982" i="6"/>
  <c r="K983" i="6"/>
  <c r="K984" i="6"/>
  <c r="K985" i="6"/>
  <c r="K986" i="6"/>
  <c r="K987" i="6"/>
  <c r="K988" i="6"/>
  <c r="K989" i="6"/>
  <c r="K990" i="6"/>
  <c r="K991" i="6"/>
  <c r="K992" i="6"/>
  <c r="K993" i="6"/>
  <c r="K994" i="6"/>
  <c r="K995" i="6"/>
  <c r="K996" i="6"/>
  <c r="K997" i="6"/>
  <c r="K998" i="6"/>
  <c r="K999" i="6"/>
  <c r="K1000" i="6"/>
  <c r="K1001" i="6"/>
  <c r="K1002" i="6"/>
  <c r="K1003" i="6"/>
  <c r="K1004" i="6"/>
  <c r="K1005" i="6"/>
  <c r="K1006" i="6"/>
  <c r="K1007" i="6"/>
  <c r="K1008" i="6"/>
  <c r="K1009" i="6"/>
  <c r="K1010" i="6"/>
  <c r="K1011" i="6"/>
  <c r="K1012" i="6"/>
  <c r="K1013" i="6"/>
  <c r="K1014" i="6"/>
  <c r="K1015" i="6"/>
  <c r="K1016" i="6"/>
  <c r="K1017" i="6"/>
  <c r="K1018" i="6"/>
  <c r="K1019" i="6"/>
  <c r="K1020" i="6"/>
  <c r="K1021" i="6"/>
  <c r="K1022" i="6"/>
  <c r="K1023" i="6"/>
  <c r="K1024" i="6"/>
  <c r="K1025" i="6"/>
  <c r="K1026" i="6"/>
  <c r="K1027" i="6"/>
  <c r="K1028" i="6"/>
  <c r="K1029" i="6"/>
  <c r="K1030" i="6"/>
  <c r="K1031" i="6"/>
  <c r="K1032" i="6"/>
  <c r="K1033" i="6"/>
  <c r="K1034" i="6"/>
  <c r="K1035" i="6"/>
  <c r="K1036" i="6"/>
  <c r="K1037" i="6"/>
  <c r="K1038" i="6"/>
  <c r="K1039" i="6"/>
  <c r="K1040" i="6"/>
  <c r="K1041" i="6"/>
  <c r="K1042" i="6"/>
  <c r="K1043" i="6"/>
  <c r="K1044" i="6"/>
  <c r="K1045" i="6"/>
  <c r="K1046" i="6"/>
  <c r="K1047" i="6"/>
  <c r="K1048" i="6"/>
  <c r="K1049" i="6"/>
  <c r="K1050" i="6"/>
  <c r="K1051" i="6"/>
  <c r="K1052" i="6"/>
  <c r="K1053" i="6"/>
  <c r="K1054" i="6"/>
  <c r="K1055" i="6"/>
  <c r="K1056" i="6"/>
  <c r="K1057" i="6"/>
  <c r="K1058" i="6"/>
  <c r="K1059" i="6"/>
  <c r="K1060" i="6"/>
  <c r="K1061" i="6"/>
  <c r="K1062" i="6"/>
  <c r="K1063" i="6"/>
  <c r="K1064" i="6"/>
  <c r="K1065" i="6"/>
  <c r="K1066" i="6"/>
  <c r="K1067" i="6"/>
  <c r="K1068" i="6"/>
  <c r="K1069" i="6"/>
  <c r="K1070" i="6"/>
  <c r="K1071" i="6"/>
  <c r="K1072" i="6"/>
  <c r="K1073" i="6"/>
  <c r="K1074" i="6"/>
  <c r="K1075" i="6"/>
  <c r="K1076" i="6"/>
  <c r="K1077" i="6"/>
  <c r="K1078" i="6"/>
  <c r="K1079" i="6"/>
  <c r="K1080" i="6"/>
  <c r="K1081" i="6"/>
  <c r="K1082" i="6"/>
  <c r="K1083" i="6"/>
  <c r="K1084" i="6"/>
  <c r="K1085" i="6"/>
  <c r="K1086" i="6"/>
  <c r="K1087" i="6"/>
  <c r="K1088" i="6"/>
  <c r="K1089" i="6"/>
  <c r="K1090" i="6"/>
  <c r="K1091" i="6"/>
  <c r="K1092" i="6"/>
  <c r="K1093" i="6"/>
  <c r="K1094" i="6"/>
  <c r="K1095" i="6"/>
  <c r="K1096" i="6"/>
  <c r="K1097" i="6"/>
  <c r="K1098" i="6"/>
  <c r="K1099" i="6"/>
  <c r="K1100" i="6"/>
  <c r="K1101" i="6"/>
  <c r="K1102" i="6"/>
  <c r="K1103" i="6"/>
  <c r="K1104" i="6"/>
  <c r="K1105" i="6"/>
  <c r="K1106" i="6"/>
  <c r="K1107" i="6"/>
  <c r="K1108" i="6"/>
  <c r="K1109" i="6"/>
  <c r="K1110" i="6"/>
  <c r="K1111" i="6"/>
  <c r="K1112" i="6"/>
  <c r="K1113" i="6"/>
  <c r="K1114" i="6"/>
  <c r="K1115" i="6"/>
  <c r="K1116" i="6"/>
  <c r="K1117" i="6"/>
  <c r="K1118" i="6"/>
  <c r="K1119" i="6"/>
  <c r="K1120" i="6"/>
  <c r="K1121" i="6"/>
  <c r="K1122" i="6"/>
  <c r="K1123" i="6"/>
  <c r="K1124" i="6"/>
  <c r="K1125" i="6"/>
  <c r="K1126" i="6"/>
  <c r="K1127" i="6"/>
  <c r="K1128" i="6"/>
  <c r="K1129" i="6"/>
  <c r="K1130" i="6"/>
  <c r="K1131" i="6"/>
  <c r="K1132" i="6"/>
  <c r="K1133" i="6"/>
  <c r="K1134" i="6"/>
  <c r="K1135" i="6"/>
  <c r="K1136" i="6"/>
  <c r="K1137" i="6"/>
  <c r="K1138" i="6"/>
  <c r="K1139" i="6"/>
  <c r="K1140" i="6"/>
  <c r="K1141" i="6"/>
  <c r="K1142" i="6"/>
  <c r="K1143" i="6"/>
  <c r="K1144" i="6"/>
  <c r="K1145" i="6"/>
  <c r="K1146" i="6"/>
  <c r="K1147" i="6"/>
  <c r="K1148" i="6"/>
  <c r="K1149" i="6"/>
  <c r="K1150" i="6"/>
  <c r="K1151" i="6"/>
  <c r="K1152" i="6"/>
  <c r="K1153" i="6"/>
  <c r="K1154" i="6"/>
  <c r="K1155" i="6"/>
  <c r="K1156" i="6"/>
  <c r="K1157" i="6"/>
  <c r="K1158" i="6"/>
  <c r="K1159" i="6"/>
  <c r="K1160" i="6"/>
  <c r="K1161" i="6"/>
  <c r="K1162" i="6"/>
  <c r="K1163" i="6"/>
  <c r="K1164" i="6"/>
  <c r="K1165" i="6"/>
  <c r="K1166" i="6"/>
  <c r="K1167" i="6"/>
  <c r="K1168" i="6"/>
  <c r="K1169" i="6"/>
  <c r="K1170" i="6"/>
  <c r="K1171" i="6"/>
  <c r="K1172" i="6"/>
  <c r="K1173" i="6"/>
  <c r="K1174" i="6"/>
  <c r="K1175" i="6"/>
  <c r="K1176" i="6"/>
  <c r="K1177" i="6"/>
  <c r="K1178" i="6"/>
  <c r="K1179" i="6"/>
  <c r="K1180" i="6"/>
  <c r="K1181" i="6"/>
  <c r="K1182" i="6"/>
  <c r="K1183" i="6"/>
  <c r="K1184" i="6"/>
  <c r="K1185" i="6"/>
  <c r="K1186" i="6"/>
  <c r="K1187" i="6"/>
  <c r="K1188" i="6"/>
  <c r="K1189" i="6"/>
  <c r="K1190" i="6"/>
  <c r="K1191" i="6"/>
  <c r="K1192" i="6"/>
  <c r="K1193" i="6"/>
  <c r="K1194" i="6"/>
  <c r="K1195" i="6"/>
  <c r="K1196" i="6"/>
  <c r="K1197" i="6"/>
  <c r="K1198" i="6"/>
  <c r="K1199" i="6"/>
  <c r="K1200" i="6"/>
  <c r="K1201" i="6"/>
  <c r="K1202" i="6"/>
  <c r="K1203" i="6"/>
  <c r="K1204" i="6"/>
  <c r="K1205" i="6"/>
  <c r="K1206" i="6"/>
  <c r="K1207" i="6"/>
  <c r="K1208" i="6"/>
  <c r="K1209" i="6"/>
  <c r="K1210" i="6"/>
  <c r="K1211" i="6"/>
  <c r="K1212" i="6"/>
  <c r="K1213" i="6"/>
  <c r="K1214" i="6"/>
  <c r="K1215" i="6"/>
  <c r="K1216" i="6"/>
  <c r="K1217" i="6"/>
  <c r="K1218" i="6"/>
  <c r="K1219" i="6"/>
  <c r="K1220" i="6"/>
  <c r="K1221" i="6"/>
  <c r="K1222" i="6"/>
  <c r="K1223" i="6"/>
  <c r="K1224" i="6"/>
  <c r="K1225" i="6"/>
  <c r="K1226" i="6"/>
  <c r="K1227" i="6"/>
  <c r="K1228" i="6"/>
  <c r="K1229" i="6"/>
  <c r="K1230" i="6"/>
  <c r="K1231" i="6"/>
  <c r="K1232" i="6"/>
  <c r="K1233" i="6"/>
  <c r="K1234" i="6"/>
  <c r="K1235" i="6"/>
  <c r="K1236" i="6"/>
  <c r="K1237" i="6"/>
  <c r="K1238" i="6"/>
  <c r="K1239" i="6"/>
  <c r="K1240" i="6"/>
  <c r="K1241" i="6"/>
  <c r="K1242" i="6"/>
  <c r="K1243" i="6"/>
  <c r="K1244" i="6"/>
  <c r="K1245" i="6"/>
  <c r="K1246" i="6"/>
  <c r="K1247" i="6"/>
  <c r="K1248" i="6"/>
  <c r="K1249" i="6"/>
  <c r="K1250" i="6"/>
  <c r="K1251" i="6"/>
  <c r="K1252" i="6"/>
  <c r="K1253" i="6"/>
  <c r="K1254" i="6"/>
  <c r="K1255" i="6"/>
  <c r="K1256" i="6"/>
  <c r="K1257" i="6"/>
  <c r="K1258" i="6"/>
  <c r="K1259" i="6"/>
  <c r="K1260" i="6"/>
  <c r="K1261" i="6"/>
  <c r="K1262" i="6"/>
  <c r="K1263" i="6"/>
  <c r="K1264" i="6"/>
  <c r="K1265" i="6"/>
  <c r="K1266" i="6"/>
  <c r="K1267" i="6"/>
  <c r="K1268" i="6"/>
  <c r="K1269" i="6"/>
  <c r="K1270" i="6"/>
  <c r="K1271" i="6"/>
  <c r="K1272" i="6"/>
  <c r="K1273" i="6"/>
  <c r="K1274" i="6"/>
  <c r="K1275" i="6"/>
  <c r="K1276" i="6"/>
  <c r="K1277" i="6"/>
  <c r="K1278" i="6"/>
  <c r="K1279" i="6"/>
  <c r="K1280" i="6"/>
  <c r="K1281" i="6"/>
  <c r="K1282" i="6"/>
  <c r="K1283" i="6"/>
  <c r="K1284" i="6"/>
  <c r="K1285" i="6"/>
  <c r="K1286" i="6"/>
  <c r="K1287" i="6"/>
  <c r="K1288" i="6"/>
  <c r="K1289" i="6"/>
  <c r="K1290" i="6"/>
  <c r="K1291" i="6"/>
  <c r="K1292" i="6"/>
  <c r="K1293" i="6"/>
  <c r="K1294" i="6"/>
  <c r="K1295" i="6"/>
  <c r="K1296" i="6"/>
  <c r="K1297" i="6"/>
  <c r="K1298" i="6"/>
  <c r="K1299" i="6"/>
  <c r="K1300" i="6"/>
  <c r="K1301" i="6"/>
  <c r="K1302" i="6"/>
  <c r="K1303" i="6"/>
  <c r="K1304" i="6"/>
  <c r="K1305" i="6"/>
  <c r="K1306" i="6"/>
  <c r="K1307" i="6"/>
  <c r="K1308" i="6"/>
  <c r="K1309" i="6"/>
  <c r="K1310" i="6"/>
  <c r="K1311" i="6"/>
  <c r="K1312" i="6"/>
  <c r="K1313" i="6"/>
  <c r="K1314" i="6"/>
  <c r="K1315" i="6"/>
  <c r="K1316" i="6"/>
  <c r="K1317" i="6"/>
  <c r="K1318" i="6"/>
  <c r="K1319" i="6"/>
  <c r="K1320" i="6"/>
  <c r="K1321" i="6"/>
  <c r="K1322" i="6"/>
  <c r="K1323" i="6"/>
  <c r="K1324" i="6"/>
  <c r="K1325" i="6"/>
  <c r="K1326" i="6"/>
  <c r="K1327" i="6"/>
  <c r="K1328" i="6"/>
  <c r="K1329" i="6"/>
  <c r="K1330" i="6"/>
  <c r="K1331" i="6"/>
  <c r="K1332" i="6"/>
  <c r="K1333" i="6"/>
  <c r="K1334" i="6"/>
  <c r="K1335" i="6"/>
  <c r="K1336" i="6"/>
  <c r="K1337" i="6"/>
  <c r="K1338" i="6"/>
  <c r="K1339" i="6"/>
  <c r="K1340" i="6"/>
  <c r="K1341" i="6"/>
  <c r="K1342" i="6"/>
  <c r="K1343" i="6"/>
  <c r="K1344" i="6"/>
  <c r="K1345" i="6"/>
  <c r="K1346" i="6"/>
  <c r="K1347" i="6"/>
  <c r="K1348" i="6"/>
  <c r="K1349" i="6"/>
  <c r="K1350" i="6"/>
  <c r="K1351" i="6"/>
  <c r="K1352" i="6"/>
  <c r="K1353" i="6"/>
  <c r="K1354" i="6"/>
  <c r="K1355" i="6"/>
  <c r="K1356" i="6"/>
  <c r="K1357" i="6"/>
  <c r="K1358" i="6"/>
  <c r="K1359" i="6"/>
  <c r="K1360" i="6"/>
  <c r="K1361" i="6"/>
  <c r="K1362" i="6"/>
  <c r="K1363" i="6"/>
  <c r="K1364" i="6"/>
  <c r="K1365" i="6"/>
  <c r="K1366" i="6"/>
  <c r="K1367" i="6"/>
  <c r="K1368" i="6"/>
  <c r="K1369" i="6"/>
  <c r="K1370" i="6"/>
  <c r="K1371" i="6"/>
  <c r="K1372" i="6"/>
  <c r="K1373" i="6"/>
  <c r="K1374" i="6"/>
  <c r="K1375" i="6"/>
  <c r="K1376" i="6"/>
  <c r="K1377" i="6"/>
  <c r="K1378" i="6"/>
  <c r="K1379" i="6"/>
  <c r="K1380" i="6"/>
  <c r="K1381" i="6"/>
  <c r="K1382" i="6"/>
  <c r="K1383" i="6"/>
  <c r="K1384" i="6"/>
  <c r="K1385" i="6"/>
  <c r="K1386" i="6"/>
  <c r="K1387" i="6"/>
  <c r="K1388" i="6"/>
  <c r="K1389" i="6"/>
  <c r="K1390" i="6"/>
  <c r="K1391" i="6"/>
  <c r="K1392" i="6"/>
  <c r="K1393" i="6"/>
  <c r="K1394" i="6"/>
  <c r="K1395" i="6"/>
  <c r="K1396" i="6"/>
  <c r="K1397" i="6"/>
  <c r="K1398" i="6"/>
  <c r="K1399" i="6"/>
  <c r="K1400" i="6"/>
  <c r="K1401" i="6"/>
  <c r="K1402" i="6"/>
  <c r="K1403" i="6"/>
  <c r="K1404" i="6"/>
  <c r="K1405" i="6"/>
  <c r="K1406" i="6"/>
  <c r="K1407" i="6"/>
  <c r="K1408" i="6"/>
  <c r="K1409" i="6"/>
  <c r="K1410" i="6"/>
  <c r="K1411" i="6"/>
  <c r="K1412" i="6"/>
  <c r="K1413" i="6"/>
  <c r="K1414" i="6"/>
  <c r="K1415" i="6"/>
  <c r="K1416" i="6"/>
  <c r="K1417" i="6"/>
  <c r="K1418" i="6"/>
  <c r="K1419" i="6"/>
  <c r="K1420" i="6"/>
  <c r="K1421" i="6"/>
  <c r="K1422" i="6"/>
  <c r="K1423" i="6"/>
  <c r="K1424" i="6"/>
  <c r="K1425" i="6"/>
  <c r="K1426" i="6"/>
  <c r="K1427" i="6"/>
  <c r="K1428" i="6"/>
  <c r="K1429" i="6"/>
  <c r="K1430" i="6"/>
  <c r="K1431" i="6"/>
  <c r="K1432" i="6"/>
  <c r="K1433" i="6"/>
  <c r="K1434" i="6"/>
  <c r="K1435" i="6"/>
  <c r="K1436" i="6"/>
  <c r="K1437" i="6"/>
  <c r="K1438" i="6"/>
  <c r="K1439" i="6"/>
  <c r="K1440" i="6"/>
  <c r="K1441" i="6"/>
  <c r="K1442" i="6"/>
  <c r="K1443" i="6"/>
  <c r="K1444" i="6"/>
  <c r="K1445" i="6"/>
  <c r="K1446" i="6"/>
  <c r="K1447" i="6"/>
  <c r="K1448" i="6"/>
  <c r="K1449" i="6"/>
  <c r="K1450" i="6"/>
  <c r="K1451" i="6"/>
  <c r="K1452" i="6"/>
  <c r="K1453" i="6"/>
  <c r="K1454" i="6"/>
  <c r="K1455" i="6"/>
  <c r="K1456" i="6"/>
  <c r="K1457" i="6"/>
  <c r="K1458" i="6"/>
  <c r="K1459" i="6"/>
  <c r="K1460" i="6"/>
  <c r="K1461" i="6"/>
  <c r="K1462" i="6"/>
  <c r="K1463" i="6"/>
  <c r="K1464" i="6"/>
  <c r="K1465" i="6"/>
  <c r="K1466" i="6"/>
  <c r="K1467" i="6"/>
  <c r="K1468" i="6"/>
  <c r="K1469" i="6"/>
  <c r="K1470" i="6"/>
  <c r="K1471" i="6"/>
  <c r="K1472" i="6"/>
  <c r="K1473" i="6"/>
  <c r="K1474" i="6"/>
  <c r="K1475" i="6"/>
  <c r="K1476" i="6"/>
  <c r="K1477" i="6"/>
  <c r="K1478" i="6"/>
  <c r="K1479" i="6"/>
  <c r="K1480" i="6"/>
  <c r="K1481" i="6"/>
  <c r="K1482" i="6"/>
  <c r="K1483" i="6"/>
  <c r="K1484" i="6"/>
  <c r="K1485" i="6"/>
  <c r="K1486" i="6"/>
  <c r="K1487" i="6"/>
  <c r="K1488" i="6"/>
  <c r="K1489" i="6"/>
  <c r="K1490" i="6"/>
  <c r="K1491" i="6"/>
  <c r="K1492" i="6"/>
  <c r="K1493" i="6"/>
  <c r="K1494" i="6"/>
  <c r="K1495" i="6"/>
  <c r="K1496" i="6"/>
  <c r="K1497" i="6"/>
  <c r="K1498" i="6"/>
  <c r="K1499" i="6"/>
  <c r="K1500" i="6"/>
  <c r="K1501" i="6"/>
  <c r="K1502" i="6"/>
  <c r="K1503" i="6"/>
  <c r="K1504" i="6"/>
  <c r="K1505" i="6"/>
  <c r="K1506" i="6"/>
  <c r="K1507" i="6"/>
  <c r="K1508" i="6"/>
  <c r="K1509" i="6"/>
  <c r="K1510" i="6"/>
  <c r="K1511" i="6"/>
  <c r="K1512" i="6"/>
  <c r="K1513" i="6"/>
  <c r="K1514" i="6"/>
  <c r="K1515" i="6"/>
  <c r="K1516" i="6"/>
  <c r="K1517" i="6"/>
  <c r="K1518" i="6"/>
  <c r="K1519" i="6"/>
  <c r="K1520" i="6"/>
  <c r="K1521" i="6"/>
  <c r="K1522" i="6"/>
  <c r="K1523" i="6"/>
  <c r="K1524" i="6"/>
  <c r="K1525" i="6"/>
  <c r="K1526" i="6"/>
  <c r="K1527" i="6"/>
  <c r="K1528" i="6"/>
  <c r="K1529" i="6"/>
  <c r="K1530" i="6"/>
  <c r="K1531" i="6"/>
  <c r="K1532" i="6"/>
  <c r="K1533" i="6"/>
  <c r="K1534" i="6"/>
  <c r="K1535" i="6"/>
  <c r="K1536" i="6"/>
  <c r="K1537" i="6"/>
  <c r="K1538" i="6"/>
  <c r="K1539" i="6"/>
  <c r="K1540" i="6"/>
  <c r="K1541" i="6"/>
  <c r="K1542" i="6"/>
  <c r="K1543" i="6"/>
  <c r="K1544" i="6"/>
  <c r="K1545" i="6"/>
  <c r="K1546" i="6"/>
  <c r="K1547" i="6"/>
  <c r="K1548" i="6"/>
  <c r="K1549" i="6"/>
  <c r="K1550" i="6"/>
  <c r="K1551" i="6"/>
  <c r="K1552" i="6"/>
  <c r="K1553" i="6"/>
  <c r="K1554" i="6"/>
  <c r="K1555" i="6"/>
  <c r="K1556" i="6"/>
  <c r="K1557" i="6"/>
  <c r="K1558" i="6"/>
  <c r="K1559" i="6"/>
  <c r="K1560" i="6"/>
  <c r="K1561" i="6"/>
  <c r="K1562" i="6"/>
  <c r="K1563" i="6"/>
  <c r="K1564" i="6"/>
  <c r="K1565" i="6"/>
  <c r="K1566" i="6"/>
  <c r="K1567" i="6"/>
  <c r="K1568" i="6"/>
  <c r="K1569" i="6"/>
  <c r="K1570" i="6"/>
  <c r="K1571" i="6"/>
  <c r="K1572" i="6"/>
  <c r="K1573" i="6"/>
  <c r="K1574" i="6"/>
  <c r="K1575" i="6"/>
  <c r="K1576" i="6"/>
  <c r="K1577" i="6"/>
  <c r="K1578" i="6"/>
  <c r="K1579" i="6"/>
  <c r="K1580" i="6"/>
  <c r="K1581" i="6"/>
  <c r="K1582" i="6"/>
  <c r="K1583" i="6"/>
  <c r="K1584" i="6"/>
  <c r="K1585" i="6"/>
  <c r="K1586" i="6"/>
  <c r="K1587" i="6"/>
  <c r="K1588" i="6"/>
  <c r="K1589" i="6"/>
  <c r="K1590" i="6"/>
  <c r="K1591" i="6"/>
  <c r="K1592" i="6"/>
  <c r="K1593" i="6"/>
  <c r="K1594" i="6"/>
  <c r="K1595" i="6"/>
  <c r="K1596" i="6"/>
  <c r="K1597" i="6"/>
  <c r="K1598" i="6"/>
  <c r="K1599" i="6"/>
  <c r="K1600" i="6"/>
  <c r="K1601" i="6"/>
  <c r="K1602" i="6"/>
  <c r="K1603" i="6"/>
  <c r="K1604" i="6"/>
  <c r="K1605" i="6"/>
  <c r="K1606" i="6"/>
  <c r="K1607" i="6"/>
  <c r="K1608" i="6"/>
  <c r="K1609" i="6"/>
  <c r="K1610" i="6"/>
  <c r="K1611" i="6"/>
  <c r="K1612" i="6"/>
  <c r="K1613" i="6"/>
  <c r="K1614" i="6"/>
  <c r="K1615" i="6"/>
  <c r="K1616" i="6"/>
  <c r="K1617" i="6"/>
  <c r="K1618" i="6"/>
  <c r="K1619" i="6"/>
  <c r="K1620" i="6"/>
  <c r="K1621" i="6"/>
  <c r="K1622" i="6"/>
  <c r="K1623" i="6"/>
  <c r="K1624" i="6"/>
  <c r="K1625" i="6"/>
  <c r="K1626" i="6"/>
  <c r="K1627" i="6"/>
  <c r="K1628" i="6"/>
  <c r="K1629" i="6"/>
  <c r="K1630" i="6"/>
  <c r="K1631" i="6"/>
  <c r="K1632" i="6"/>
  <c r="K1633" i="6"/>
  <c r="K1634" i="6"/>
  <c r="K1635" i="6"/>
  <c r="K1636" i="6"/>
  <c r="K1637" i="6"/>
  <c r="K1638" i="6"/>
  <c r="K1639" i="6"/>
  <c r="K1640" i="6"/>
  <c r="K1641" i="6"/>
  <c r="K1642" i="6"/>
  <c r="K1643" i="6"/>
  <c r="K1644" i="6"/>
  <c r="K1645" i="6"/>
  <c r="K1646" i="6"/>
  <c r="K1647" i="6"/>
  <c r="K1648" i="6"/>
  <c r="K1649" i="6"/>
  <c r="K1650" i="6"/>
  <c r="K1651" i="6"/>
  <c r="K1652" i="6"/>
  <c r="K1653" i="6"/>
  <c r="K1654" i="6"/>
  <c r="K1655" i="6"/>
  <c r="K1656" i="6"/>
  <c r="K1657" i="6"/>
  <c r="K1658" i="6"/>
  <c r="K1659" i="6"/>
  <c r="K1660" i="6"/>
  <c r="K1661" i="6"/>
  <c r="K1662" i="6"/>
  <c r="K1663" i="6"/>
  <c r="K1664" i="6"/>
  <c r="K1665" i="6"/>
  <c r="K1666" i="6"/>
  <c r="K1667" i="6"/>
  <c r="K1668" i="6"/>
  <c r="K1669" i="6"/>
  <c r="K1670" i="6"/>
  <c r="K1671" i="6"/>
  <c r="K1672" i="6"/>
  <c r="K1673" i="6"/>
  <c r="K1674" i="6"/>
  <c r="K1675" i="6"/>
  <c r="K1676" i="6"/>
  <c r="K1677" i="6"/>
  <c r="K1678" i="6"/>
  <c r="K1679" i="6"/>
  <c r="K1680" i="6"/>
  <c r="K1681" i="6"/>
  <c r="K1682" i="6"/>
  <c r="K1683" i="6"/>
  <c r="K1684" i="6"/>
  <c r="K1685" i="6"/>
  <c r="K1686" i="6"/>
  <c r="K1687" i="6"/>
  <c r="K1688" i="6"/>
  <c r="K1689" i="6"/>
  <c r="K1690" i="6"/>
  <c r="K1691" i="6"/>
  <c r="K1692" i="6"/>
  <c r="K1693" i="6"/>
  <c r="K1694" i="6"/>
  <c r="K1695" i="6"/>
  <c r="K1696" i="6"/>
  <c r="K1697" i="6"/>
  <c r="K1698" i="6"/>
  <c r="K1699" i="6"/>
  <c r="K1700" i="6"/>
  <c r="K1701" i="6"/>
  <c r="K1702" i="6"/>
  <c r="K1703" i="6"/>
  <c r="K1704" i="6"/>
  <c r="K1705" i="6"/>
  <c r="K1706" i="6"/>
  <c r="K1707" i="6"/>
  <c r="K1708" i="6"/>
  <c r="K1709" i="6"/>
  <c r="K1710" i="6"/>
  <c r="K1711" i="6"/>
  <c r="K1712" i="6"/>
  <c r="K1713" i="6"/>
  <c r="K1714" i="6"/>
  <c r="K1715" i="6"/>
  <c r="K1716" i="6"/>
  <c r="K1717" i="6"/>
  <c r="K1718" i="6"/>
  <c r="K1719" i="6"/>
  <c r="K1720" i="6"/>
  <c r="K1721" i="6"/>
  <c r="K1722" i="6"/>
  <c r="K1723" i="6"/>
  <c r="K1724" i="6"/>
  <c r="K1725" i="6"/>
  <c r="K1726" i="6"/>
  <c r="K1727" i="6"/>
  <c r="K1728" i="6"/>
  <c r="K1729" i="6"/>
  <c r="K1730" i="6"/>
  <c r="K1731" i="6"/>
  <c r="K1732" i="6"/>
  <c r="K1733" i="6"/>
  <c r="K1734" i="6"/>
  <c r="K1735" i="6"/>
  <c r="K1736" i="6"/>
  <c r="K1737" i="6"/>
  <c r="K1738" i="6"/>
  <c r="K1739" i="6"/>
  <c r="K1740" i="6"/>
  <c r="K1741" i="6"/>
  <c r="K1742" i="6"/>
  <c r="K1743" i="6"/>
  <c r="K1744" i="6"/>
  <c r="K1745" i="6"/>
  <c r="K1746" i="6"/>
  <c r="K1747" i="6"/>
  <c r="K1748" i="6"/>
  <c r="K1749" i="6"/>
  <c r="K1750" i="6"/>
  <c r="K1751" i="6"/>
  <c r="K1752" i="6"/>
  <c r="K1753" i="6"/>
  <c r="K1754" i="6"/>
  <c r="K1755" i="6"/>
  <c r="K1756" i="6"/>
  <c r="K1757" i="6"/>
  <c r="K1758" i="6"/>
  <c r="K1759" i="6"/>
  <c r="K1760" i="6"/>
  <c r="K1761" i="6"/>
  <c r="K1762" i="6"/>
  <c r="K1763" i="6"/>
  <c r="K1764" i="6"/>
  <c r="K1765" i="6"/>
  <c r="K1766" i="6"/>
  <c r="K1767" i="6"/>
  <c r="K1768" i="6"/>
  <c r="K1769" i="6"/>
  <c r="K1770" i="6"/>
  <c r="K1771" i="6"/>
  <c r="K1772" i="6"/>
  <c r="K1773" i="6"/>
  <c r="K1774" i="6"/>
  <c r="K1775" i="6"/>
  <c r="K1776" i="6"/>
  <c r="K1777" i="6"/>
  <c r="K1778" i="6"/>
  <c r="K1779" i="6"/>
  <c r="K1780" i="6"/>
  <c r="K1781" i="6"/>
  <c r="K1782" i="6"/>
  <c r="K1783" i="6"/>
  <c r="K1784" i="6"/>
  <c r="K1785" i="6"/>
  <c r="K1786" i="6"/>
  <c r="K1787" i="6"/>
  <c r="K1788" i="6"/>
  <c r="K1789" i="6"/>
  <c r="K1790" i="6"/>
  <c r="K1791" i="6"/>
  <c r="K1792" i="6"/>
  <c r="K1793" i="6"/>
  <c r="K1794" i="6"/>
  <c r="K1795" i="6"/>
  <c r="K1796" i="6"/>
  <c r="K1797" i="6"/>
  <c r="K1798" i="6"/>
  <c r="K1799" i="6"/>
  <c r="K1800" i="6"/>
  <c r="K1801" i="6"/>
  <c r="K1802" i="6"/>
  <c r="K1803" i="6"/>
  <c r="K1804" i="6"/>
  <c r="K1805" i="6"/>
  <c r="K1806" i="6"/>
  <c r="K1807" i="6"/>
  <c r="K1808" i="6"/>
  <c r="K1809" i="6"/>
  <c r="K1810" i="6"/>
  <c r="K1811" i="6"/>
  <c r="K1812" i="6"/>
  <c r="K1813" i="6"/>
  <c r="K1814" i="6"/>
  <c r="K1815" i="6"/>
  <c r="K1816" i="6"/>
  <c r="K1817" i="6"/>
  <c r="K1818" i="6"/>
  <c r="K1819" i="6"/>
  <c r="K1820" i="6"/>
  <c r="K1821" i="6"/>
  <c r="K1822" i="6"/>
  <c r="K1823" i="6"/>
  <c r="K1824" i="6"/>
  <c r="K1825" i="6"/>
  <c r="K1826" i="6"/>
  <c r="K1827" i="6"/>
  <c r="K1828" i="6"/>
  <c r="K1829" i="6"/>
  <c r="K1830" i="6"/>
  <c r="K1831" i="6"/>
  <c r="K1832" i="6"/>
  <c r="K1833" i="6"/>
  <c r="K1834" i="6"/>
  <c r="K1835" i="6"/>
  <c r="K1836" i="6"/>
  <c r="K1837" i="6"/>
  <c r="K1838" i="6"/>
  <c r="K1839" i="6"/>
  <c r="K1840" i="6"/>
  <c r="K1841" i="6"/>
  <c r="K1842" i="6"/>
  <c r="K1843" i="6"/>
  <c r="K1844" i="6"/>
  <c r="K1845" i="6"/>
  <c r="K1846" i="6"/>
  <c r="K1847" i="6"/>
  <c r="K1848" i="6"/>
  <c r="K1849" i="6"/>
  <c r="K1850" i="6"/>
  <c r="K1851" i="6"/>
  <c r="K1852" i="6"/>
  <c r="K1853" i="6"/>
  <c r="K1854" i="6"/>
  <c r="K1855" i="6"/>
  <c r="K1856" i="6"/>
  <c r="K1857" i="6"/>
  <c r="K1858" i="6"/>
  <c r="K1859" i="6"/>
  <c r="K1860" i="6"/>
  <c r="K1861" i="6"/>
  <c r="K1862" i="6"/>
  <c r="K1863" i="6"/>
  <c r="K1864" i="6"/>
  <c r="K1865" i="6"/>
  <c r="K1866" i="6"/>
  <c r="K1867" i="6"/>
  <c r="K1868" i="6"/>
  <c r="K1869" i="6"/>
  <c r="K1870" i="6"/>
  <c r="K1871" i="6"/>
  <c r="K1872" i="6"/>
  <c r="K1873" i="6"/>
  <c r="K1874" i="6"/>
  <c r="K1875" i="6"/>
  <c r="K1876" i="6"/>
  <c r="K1877" i="6"/>
  <c r="K1878" i="6"/>
  <c r="K1879" i="6"/>
  <c r="K1880" i="6"/>
  <c r="K1881" i="6"/>
  <c r="K1882" i="6"/>
  <c r="K1883" i="6"/>
  <c r="K1884" i="6"/>
  <c r="K1885" i="6"/>
  <c r="K1886" i="6"/>
  <c r="K1887" i="6"/>
  <c r="K1888" i="6"/>
  <c r="K1889" i="6"/>
  <c r="K1890" i="6"/>
  <c r="K1891" i="6"/>
  <c r="K1892" i="6"/>
  <c r="K1893" i="6"/>
  <c r="K1894" i="6"/>
  <c r="K1895" i="6"/>
  <c r="K1896" i="6"/>
  <c r="K1897" i="6"/>
  <c r="K1898" i="6"/>
  <c r="K1899" i="6"/>
  <c r="K1900" i="6"/>
  <c r="K1901" i="6"/>
  <c r="K1902" i="6"/>
  <c r="K1903" i="6"/>
  <c r="K1904" i="6"/>
  <c r="K1905" i="6"/>
  <c r="K1906" i="6"/>
  <c r="K1907" i="6"/>
  <c r="K1908" i="6"/>
  <c r="K1909" i="6"/>
  <c r="K1910" i="6"/>
  <c r="K1911" i="6"/>
  <c r="K1912" i="6"/>
  <c r="K1913" i="6"/>
  <c r="K1914" i="6"/>
  <c r="K1915" i="6"/>
  <c r="K1916" i="6"/>
  <c r="K1917" i="6"/>
  <c r="K1918" i="6"/>
  <c r="K1919" i="6"/>
  <c r="K1920" i="6"/>
  <c r="K1921" i="6"/>
  <c r="K1922" i="6"/>
  <c r="K1923" i="6"/>
  <c r="K1924" i="6"/>
  <c r="K1925" i="6"/>
  <c r="K1926" i="6"/>
  <c r="K1927" i="6"/>
  <c r="K1928" i="6"/>
  <c r="K1929" i="6"/>
  <c r="K1930" i="6"/>
  <c r="K1931" i="6"/>
  <c r="K1932" i="6"/>
  <c r="K1933" i="6"/>
  <c r="K1934" i="6"/>
  <c r="K1935" i="6"/>
  <c r="K1936" i="6"/>
  <c r="K1937" i="6"/>
  <c r="K1938" i="6"/>
  <c r="K1939" i="6"/>
  <c r="K1940" i="6"/>
  <c r="K1941" i="6"/>
  <c r="K1942" i="6"/>
  <c r="K1943" i="6"/>
  <c r="K1944" i="6"/>
  <c r="K1945" i="6"/>
  <c r="K1946" i="6"/>
  <c r="K1947" i="6"/>
  <c r="K1948" i="6"/>
  <c r="K1949" i="6"/>
  <c r="K1950" i="6"/>
  <c r="K1951" i="6"/>
  <c r="K1952" i="6"/>
  <c r="K1953" i="6"/>
  <c r="K1954" i="6"/>
  <c r="K1955" i="6"/>
  <c r="K1956" i="6"/>
  <c r="K1957" i="6"/>
  <c r="K1958" i="6"/>
  <c r="K1959" i="6"/>
  <c r="K1960" i="6"/>
  <c r="K1961" i="6"/>
  <c r="K1962" i="6"/>
  <c r="K1963" i="6"/>
  <c r="K1964" i="6"/>
  <c r="K1965" i="6"/>
  <c r="K1966" i="6"/>
  <c r="K1967" i="6"/>
  <c r="K1968" i="6"/>
  <c r="K1969" i="6"/>
  <c r="K1970" i="6"/>
  <c r="K1971" i="6"/>
  <c r="K1972" i="6"/>
  <c r="K1973" i="6"/>
  <c r="K1974" i="6"/>
  <c r="K1975" i="6"/>
  <c r="K1976" i="6"/>
  <c r="K1977" i="6"/>
  <c r="K1978" i="6"/>
  <c r="K1979" i="6"/>
  <c r="K1980" i="6"/>
  <c r="K1981" i="6"/>
  <c r="K1982" i="6"/>
  <c r="K1983" i="6"/>
  <c r="K1984" i="6"/>
  <c r="K1985" i="6"/>
  <c r="K1986" i="6"/>
  <c r="K1987" i="6"/>
  <c r="K1988" i="6"/>
  <c r="K1989" i="6"/>
  <c r="K1990" i="6"/>
  <c r="K1991" i="6"/>
  <c r="K1992" i="6"/>
  <c r="K1993" i="6"/>
  <c r="K1994" i="6"/>
  <c r="K1995" i="6"/>
  <c r="K1996" i="6"/>
  <c r="K1997" i="6"/>
  <c r="K1998" i="6"/>
  <c r="K1999" i="6"/>
  <c r="K2000" i="6"/>
  <c r="K2001" i="6"/>
  <c r="K2002" i="6"/>
  <c r="K2003" i="6"/>
  <c r="K2004" i="6"/>
  <c r="K2005" i="6"/>
  <c r="K2006" i="6"/>
  <c r="K2007" i="6"/>
  <c r="K2008" i="6"/>
  <c r="K2009" i="6"/>
  <c r="K2010" i="6"/>
  <c r="K2011" i="6"/>
  <c r="K2012" i="6"/>
  <c r="K2013" i="6"/>
  <c r="K2014" i="6"/>
  <c r="K2015" i="6"/>
  <c r="K2016" i="6"/>
  <c r="K2017" i="6"/>
  <c r="K2018" i="6"/>
  <c r="K2019" i="6"/>
  <c r="K2020" i="6"/>
  <c r="K2021" i="6"/>
  <c r="K2022" i="6"/>
  <c r="K2023" i="6"/>
  <c r="K2024" i="6"/>
  <c r="K2025" i="6"/>
  <c r="K2026" i="6"/>
  <c r="K2027" i="6"/>
  <c r="K2028" i="6"/>
  <c r="K2029" i="6"/>
  <c r="K2030" i="6"/>
  <c r="K2031" i="6"/>
  <c r="K2032" i="6"/>
  <c r="K2033" i="6"/>
  <c r="K2034" i="6"/>
  <c r="K2035" i="6"/>
  <c r="K2036" i="6"/>
  <c r="K2037" i="6"/>
  <c r="K2038" i="6"/>
  <c r="K2039" i="6"/>
  <c r="K2040" i="6"/>
  <c r="K2041" i="6"/>
  <c r="K2042" i="6"/>
  <c r="K2043" i="6"/>
  <c r="K2044" i="6"/>
  <c r="K2045" i="6"/>
  <c r="K2046" i="6"/>
  <c r="K2047" i="6"/>
  <c r="K2048" i="6"/>
  <c r="K2049" i="6"/>
  <c r="K2050" i="6"/>
  <c r="K2051" i="6"/>
  <c r="K2052" i="6"/>
  <c r="K2053" i="6"/>
  <c r="K2054" i="6"/>
  <c r="K2055" i="6"/>
  <c r="K2056" i="6"/>
  <c r="K2057" i="6"/>
  <c r="K2058" i="6"/>
  <c r="K2059" i="6"/>
  <c r="K2060" i="6"/>
  <c r="K2061" i="6"/>
  <c r="K2062" i="6"/>
  <c r="K2063" i="6"/>
  <c r="K2064" i="6"/>
  <c r="K2065" i="6"/>
  <c r="K2066" i="6"/>
  <c r="K2067" i="6"/>
  <c r="K2068" i="6"/>
  <c r="K2069" i="6"/>
  <c r="K2070" i="6"/>
  <c r="K2071" i="6"/>
  <c r="K2072" i="6"/>
  <c r="K2073" i="6"/>
  <c r="K2074" i="6"/>
  <c r="K2075" i="6"/>
  <c r="K2076" i="6"/>
  <c r="K2077" i="6"/>
  <c r="K2078" i="6"/>
  <c r="K2079" i="6"/>
  <c r="K2080" i="6"/>
  <c r="K2081" i="6"/>
  <c r="K2082" i="6"/>
  <c r="K2083" i="6"/>
  <c r="K2084" i="6"/>
  <c r="K2085" i="6"/>
  <c r="K2086" i="6"/>
  <c r="K2087" i="6"/>
  <c r="K2088" i="6"/>
  <c r="K2089" i="6"/>
  <c r="K2090" i="6"/>
  <c r="K2091" i="6"/>
  <c r="K2092" i="6"/>
  <c r="K2093" i="6"/>
  <c r="K2094" i="6"/>
  <c r="K2095" i="6"/>
  <c r="K2096" i="6"/>
  <c r="K2097" i="6"/>
  <c r="K2098" i="6"/>
  <c r="K2099" i="6"/>
  <c r="K2100" i="6"/>
  <c r="K2101" i="6"/>
  <c r="K2102" i="6"/>
  <c r="K2103" i="6"/>
  <c r="K2104" i="6"/>
  <c r="K2105" i="6"/>
  <c r="K2106" i="6"/>
  <c r="K2107" i="6"/>
  <c r="K2108" i="6"/>
  <c r="K2109" i="6"/>
  <c r="K2110" i="6"/>
  <c r="K2111" i="6"/>
  <c r="K2112" i="6"/>
  <c r="K2113" i="6"/>
  <c r="K2114" i="6"/>
  <c r="K2115" i="6"/>
  <c r="K2116" i="6"/>
  <c r="K2117" i="6"/>
  <c r="K2118" i="6"/>
  <c r="K2119" i="6"/>
  <c r="K2120" i="6"/>
  <c r="K2121" i="6"/>
  <c r="K2122" i="6"/>
  <c r="K2123" i="6"/>
  <c r="K2124" i="6"/>
  <c r="K2125" i="6"/>
  <c r="K2126" i="6"/>
  <c r="K2127" i="6"/>
  <c r="K2128" i="6"/>
  <c r="K2129" i="6"/>
  <c r="K2130" i="6"/>
  <c r="K2131" i="6"/>
  <c r="K2132" i="6"/>
  <c r="K2133" i="6"/>
  <c r="K2134" i="6"/>
  <c r="K2135" i="6"/>
  <c r="K2136" i="6"/>
  <c r="K2137" i="6"/>
  <c r="K2138" i="6"/>
  <c r="K2139" i="6"/>
  <c r="K2140" i="6"/>
  <c r="K2141" i="6"/>
  <c r="K172" i="6"/>
  <c r="K171" i="6"/>
  <c r="K170" i="6"/>
  <c r="K169" i="6"/>
  <c r="K168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4" i="6"/>
  <c r="K3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88" i="6"/>
  <c r="G87" i="6"/>
  <c r="G86" i="6"/>
  <c r="G85" i="6"/>
  <c r="G84" i="6"/>
  <c r="G83" i="6"/>
  <c r="G82" i="6"/>
  <c r="G81" i="6"/>
  <c r="G80" i="6"/>
  <c r="G79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198" i="6"/>
  <c r="G197" i="6"/>
  <c r="G196" i="6"/>
  <c r="G195" i="6"/>
  <c r="G194" i="6"/>
  <c r="G193" i="6"/>
  <c r="G192" i="6"/>
  <c r="G191" i="6"/>
  <c r="G190" i="6"/>
  <c r="G189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43" i="6"/>
  <c r="G42" i="6"/>
  <c r="G41" i="6"/>
  <c r="G40" i="6"/>
  <c r="G39" i="6"/>
  <c r="G38" i="6"/>
  <c r="G37" i="6"/>
  <c r="G36" i="6"/>
  <c r="G35" i="6"/>
  <c r="G34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200" i="6"/>
  <c r="G199" i="6"/>
  <c r="G201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26" i="6"/>
  <c r="G237" i="6"/>
  <c r="G236" i="6"/>
  <c r="G235" i="6"/>
  <c r="G234" i="6"/>
  <c r="G233" i="6"/>
  <c r="G232" i="6"/>
  <c r="G231" i="6"/>
  <c r="G230" i="6"/>
  <c r="G229" i="6"/>
  <c r="G228" i="6"/>
  <c r="G227" i="6"/>
  <c r="G258" i="6"/>
  <c r="G257" i="6"/>
  <c r="G259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60" i="6"/>
  <c r="G270" i="6"/>
  <c r="G269" i="6"/>
  <c r="G268" i="6"/>
  <c r="G267" i="6"/>
  <c r="G266" i="6"/>
  <c r="G265" i="6"/>
  <c r="G264" i="6"/>
  <c r="G263" i="6"/>
  <c r="G262" i="6"/>
  <c r="G261" i="6"/>
  <c r="G271" i="6"/>
  <c r="G281" i="6"/>
  <c r="G280" i="6"/>
  <c r="G279" i="6"/>
  <c r="G278" i="6"/>
  <c r="G277" i="6"/>
  <c r="G276" i="6"/>
  <c r="G275" i="6"/>
  <c r="G274" i="6"/>
  <c r="G273" i="6"/>
  <c r="G272" i="6"/>
  <c r="G282" i="6"/>
  <c r="G293" i="6"/>
  <c r="G292" i="6"/>
  <c r="G291" i="6"/>
  <c r="G290" i="6"/>
  <c r="G289" i="6"/>
  <c r="G288" i="6"/>
  <c r="G287" i="6"/>
  <c r="G286" i="6"/>
  <c r="G285" i="6"/>
  <c r="G284" i="6"/>
  <c r="G283" i="6"/>
  <c r="G322" i="6"/>
  <c r="G321" i="6"/>
  <c r="G320" i="6"/>
  <c r="G329" i="6"/>
  <c r="G331" i="6"/>
  <c r="G330" i="6"/>
  <c r="G333" i="6"/>
  <c r="G332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328" i="6"/>
  <c r="G327" i="6"/>
  <c r="G326" i="6"/>
  <c r="G325" i="6"/>
  <c r="G324" i="6"/>
  <c r="G323" i="6"/>
  <c r="G294" i="6"/>
  <c r="G297" i="6"/>
  <c r="G296" i="6"/>
  <c r="G295" i="6"/>
  <c r="G344" i="6"/>
  <c r="G343" i="6"/>
  <c r="G342" i="6"/>
  <c r="G341" i="6"/>
  <c r="G340" i="6"/>
  <c r="G339" i="6"/>
  <c r="G338" i="6"/>
  <c r="G337" i="6"/>
  <c r="G336" i="6"/>
  <c r="G335" i="6"/>
  <c r="G334" i="6"/>
  <c r="G378" i="6"/>
  <c r="G377" i="6"/>
  <c r="G380" i="6"/>
  <c r="G379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40" i="6"/>
  <c r="G539" i="6"/>
  <c r="G538" i="6"/>
  <c r="G537" i="6"/>
  <c r="G536" i="6"/>
  <c r="G535" i="6"/>
  <c r="G534" i="6"/>
  <c r="G533" i="6"/>
  <c r="G532" i="6"/>
  <c r="G531" i="6"/>
  <c r="G530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29" i="6"/>
  <c r="G528" i="6"/>
  <c r="G527" i="6"/>
  <c r="G526" i="6"/>
  <c r="G525" i="6"/>
  <c r="G524" i="6"/>
  <c r="G523" i="6"/>
  <c r="G522" i="6"/>
  <c r="G521" i="6"/>
  <c r="G520" i="6"/>
  <c r="G519" i="6"/>
  <c r="G541" i="6"/>
  <c r="G542" i="6"/>
  <c r="G657" i="6"/>
  <c r="G656" i="6"/>
  <c r="G655" i="6"/>
  <c r="G654" i="6"/>
  <c r="G653" i="6"/>
  <c r="G652" i="6"/>
  <c r="G651" i="6"/>
  <c r="G650" i="6"/>
  <c r="G649" i="6"/>
  <c r="G648" i="6"/>
  <c r="G667" i="6"/>
  <c r="G666" i="6"/>
  <c r="G665" i="6"/>
  <c r="G664" i="6"/>
  <c r="G663" i="6"/>
  <c r="G662" i="6"/>
  <c r="G661" i="6"/>
  <c r="G660" i="6"/>
  <c r="G659" i="6"/>
  <c r="G658" i="6"/>
  <c r="G668" i="6"/>
  <c r="G672" i="6"/>
  <c r="G671" i="6"/>
  <c r="G670" i="6"/>
  <c r="G669" i="6"/>
  <c r="G682" i="6"/>
  <c r="G681" i="6"/>
  <c r="G680" i="6"/>
  <c r="G679" i="6"/>
  <c r="G678" i="6"/>
  <c r="G677" i="6"/>
  <c r="G676" i="6"/>
  <c r="G675" i="6"/>
  <c r="G674" i="6"/>
  <c r="G673" i="6"/>
  <c r="G692" i="6"/>
  <c r="G691" i="6"/>
  <c r="G690" i="6"/>
  <c r="G689" i="6"/>
  <c r="G688" i="6"/>
  <c r="G687" i="6"/>
  <c r="G686" i="6"/>
  <c r="G685" i="6"/>
  <c r="G684" i="6"/>
  <c r="G683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747" i="6"/>
  <c r="G746" i="6"/>
  <c r="G745" i="6"/>
  <c r="G744" i="6"/>
  <c r="G743" i="6"/>
  <c r="G742" i="6"/>
  <c r="G741" i="6"/>
  <c r="G740" i="6"/>
  <c r="G739" i="6"/>
  <c r="G738" i="6"/>
  <c r="G749" i="6"/>
  <c r="G748" i="6"/>
  <c r="G760" i="6"/>
  <c r="G759" i="6"/>
  <c r="G758" i="6"/>
  <c r="G757" i="6"/>
  <c r="G756" i="6"/>
  <c r="G755" i="6"/>
  <c r="G754" i="6"/>
  <c r="G753" i="6"/>
  <c r="G752" i="6"/>
  <c r="G751" i="6"/>
  <c r="G750" i="6"/>
  <c r="G770" i="6"/>
  <c r="G769" i="6"/>
  <c r="G768" i="6"/>
  <c r="G767" i="6"/>
  <c r="G766" i="6"/>
  <c r="G765" i="6"/>
  <c r="G764" i="6"/>
  <c r="G763" i="6"/>
  <c r="G762" i="6"/>
  <c r="G761" i="6"/>
  <c r="G780" i="6"/>
  <c r="G779" i="6"/>
  <c r="G778" i="6"/>
  <c r="G777" i="6"/>
  <c r="G776" i="6"/>
  <c r="G775" i="6"/>
  <c r="G774" i="6"/>
  <c r="G773" i="6"/>
  <c r="G772" i="6"/>
  <c r="G771" i="6"/>
  <c r="G790" i="6"/>
  <c r="G789" i="6"/>
  <c r="G788" i="6"/>
  <c r="G787" i="6"/>
  <c r="G786" i="6"/>
  <c r="G785" i="6"/>
  <c r="G784" i="6"/>
  <c r="G783" i="6"/>
  <c r="G782" i="6"/>
  <c r="G781" i="6"/>
  <c r="G800" i="6"/>
  <c r="G799" i="6"/>
  <c r="G798" i="6"/>
  <c r="G797" i="6"/>
  <c r="G796" i="6"/>
  <c r="G795" i="6"/>
  <c r="G794" i="6"/>
  <c r="G793" i="6"/>
  <c r="G792" i="6"/>
  <c r="G791" i="6"/>
  <c r="G810" i="6"/>
  <c r="G809" i="6"/>
  <c r="G808" i="6"/>
  <c r="G807" i="6"/>
  <c r="G806" i="6"/>
  <c r="G805" i="6"/>
  <c r="G804" i="6"/>
  <c r="G803" i="6"/>
  <c r="G802" i="6"/>
  <c r="G801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32" i="6"/>
  <c r="G831" i="6"/>
  <c r="G830" i="6"/>
  <c r="G829" i="6"/>
  <c r="G828" i="6"/>
  <c r="G827" i="6"/>
  <c r="G826" i="6"/>
  <c r="G825" i="6"/>
  <c r="G824" i="6"/>
  <c r="G823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84" i="6"/>
  <c r="G883" i="6"/>
  <c r="G882" i="6"/>
  <c r="G881" i="6"/>
  <c r="G880" i="6"/>
  <c r="G879" i="6"/>
  <c r="G878" i="6"/>
  <c r="G877" i="6"/>
  <c r="G876" i="6"/>
  <c r="G875" i="6"/>
  <c r="G894" i="6"/>
  <c r="G893" i="6"/>
  <c r="G892" i="6"/>
  <c r="G891" i="6"/>
  <c r="G890" i="6"/>
  <c r="G889" i="6"/>
  <c r="G888" i="6"/>
  <c r="G887" i="6"/>
  <c r="G886" i="6"/>
  <c r="G885" i="6"/>
  <c r="G904" i="6"/>
  <c r="G903" i="6"/>
  <c r="G902" i="6"/>
  <c r="G901" i="6"/>
  <c r="G900" i="6"/>
  <c r="G899" i="6"/>
  <c r="G898" i="6"/>
  <c r="G897" i="6"/>
  <c r="G896" i="6"/>
  <c r="G895" i="6"/>
  <c r="G914" i="6"/>
  <c r="G913" i="6"/>
  <c r="G912" i="6"/>
  <c r="G911" i="6"/>
  <c r="G910" i="6"/>
  <c r="G909" i="6"/>
  <c r="G908" i="6"/>
  <c r="G907" i="6"/>
  <c r="G906" i="6"/>
  <c r="G905" i="6"/>
  <c r="G924" i="6"/>
  <c r="G923" i="6"/>
  <c r="G922" i="6"/>
  <c r="G921" i="6"/>
  <c r="G920" i="6"/>
  <c r="G919" i="6"/>
  <c r="G918" i="6"/>
  <c r="G917" i="6"/>
  <c r="G916" i="6"/>
  <c r="G915" i="6"/>
  <c r="G956" i="6"/>
  <c r="G955" i="6"/>
  <c r="G954" i="6"/>
  <c r="G953" i="6"/>
  <c r="G952" i="6"/>
  <c r="G951" i="6"/>
  <c r="G950" i="6"/>
  <c r="G949" i="6"/>
  <c r="G948" i="6"/>
  <c r="G947" i="6"/>
  <c r="G946" i="6"/>
  <c r="G945" i="6"/>
  <c r="G944" i="6"/>
  <c r="G943" i="6"/>
  <c r="G942" i="6"/>
  <c r="G941" i="6"/>
  <c r="G940" i="6"/>
  <c r="G939" i="6"/>
  <c r="G938" i="6"/>
  <c r="G937" i="6"/>
  <c r="G936" i="6"/>
  <c r="G935" i="6"/>
  <c r="G934" i="6"/>
  <c r="G933" i="6"/>
  <c r="G932" i="6"/>
  <c r="G931" i="6"/>
  <c r="G930" i="6"/>
  <c r="G929" i="6"/>
  <c r="G928" i="6"/>
  <c r="G927" i="6"/>
  <c r="G926" i="6"/>
  <c r="G925" i="6"/>
  <c r="G966" i="6"/>
  <c r="G965" i="6"/>
  <c r="G964" i="6"/>
  <c r="G963" i="6"/>
  <c r="G962" i="6"/>
  <c r="G961" i="6"/>
  <c r="G960" i="6"/>
  <c r="G959" i="6"/>
  <c r="G958" i="6"/>
  <c r="G957" i="6"/>
  <c r="G984" i="6"/>
  <c r="G983" i="6"/>
  <c r="G985" i="6"/>
  <c r="G987" i="6"/>
  <c r="G986" i="6"/>
  <c r="G982" i="6"/>
  <c r="G981" i="6"/>
  <c r="G980" i="6"/>
  <c r="G979" i="6"/>
  <c r="G978" i="6"/>
  <c r="G977" i="6"/>
  <c r="G976" i="6"/>
  <c r="G975" i="6"/>
  <c r="G974" i="6"/>
  <c r="G973" i="6"/>
  <c r="G972" i="6"/>
  <c r="G971" i="6"/>
  <c r="G970" i="6"/>
  <c r="G969" i="6"/>
  <c r="G968" i="6"/>
  <c r="G967" i="6"/>
  <c r="G992" i="6"/>
  <c r="G994" i="6"/>
  <c r="G993" i="6"/>
  <c r="G991" i="6"/>
  <c r="G990" i="6"/>
  <c r="G989" i="6"/>
  <c r="G988" i="6"/>
  <c r="G1005" i="6"/>
  <c r="G1006" i="6"/>
  <c r="G1004" i="6"/>
  <c r="G1003" i="6"/>
  <c r="G1002" i="6"/>
  <c r="G1001" i="6"/>
  <c r="G1000" i="6"/>
  <c r="G999" i="6"/>
  <c r="G998" i="6"/>
  <c r="G997" i="6"/>
  <c r="G996" i="6"/>
  <c r="G995" i="6"/>
  <c r="G1007" i="6"/>
  <c r="G1009" i="6"/>
  <c r="G1008" i="6"/>
  <c r="G1010" i="6"/>
  <c r="G1013" i="6"/>
  <c r="G1012" i="6"/>
  <c r="G1011" i="6"/>
  <c r="G1014" i="6"/>
  <c r="G1016" i="6"/>
  <c r="G1019" i="6"/>
  <c r="G1020" i="6"/>
  <c r="G1015" i="6"/>
  <c r="G1018" i="6"/>
  <c r="G1017" i="6"/>
  <c r="G1021" i="6"/>
  <c r="G1025" i="6"/>
  <c r="G1024" i="6"/>
  <c r="G1023" i="6"/>
  <c r="G1022" i="6"/>
  <c r="G1027" i="6"/>
  <c r="G1026" i="6"/>
  <c r="G1034" i="6"/>
  <c r="G1033" i="6"/>
  <c r="G1028" i="6"/>
  <c r="G1037" i="6"/>
  <c r="G1041" i="6"/>
  <c r="G1040" i="6"/>
  <c r="G1039" i="6"/>
  <c r="G1038" i="6"/>
  <c r="G1042" i="6"/>
  <c r="G1032" i="6"/>
  <c r="G1031" i="6"/>
  <c r="G1030" i="6"/>
  <c r="G1029" i="6"/>
  <c r="G1036" i="6"/>
  <c r="G1035" i="6"/>
  <c r="G1043" i="6"/>
  <c r="G1044" i="6"/>
  <c r="G1045" i="6"/>
  <c r="G1046" i="6"/>
  <c r="G1056" i="6"/>
  <c r="G1055" i="6"/>
  <c r="G1054" i="6"/>
  <c r="G1053" i="6"/>
  <c r="G1052" i="6"/>
  <c r="G1051" i="6"/>
  <c r="G1050" i="6"/>
  <c r="G1049" i="6"/>
  <c r="G1048" i="6"/>
  <c r="G1047" i="6"/>
  <c r="G1058" i="6"/>
  <c r="G1057" i="6"/>
  <c r="G1060" i="6"/>
  <c r="G1059" i="6"/>
  <c r="G1071" i="6"/>
  <c r="G1072" i="6"/>
  <c r="G1070" i="6"/>
  <c r="G1069" i="6"/>
  <c r="G1068" i="6"/>
  <c r="G1067" i="6"/>
  <c r="G1066" i="6"/>
  <c r="G1065" i="6"/>
  <c r="G1064" i="6"/>
  <c r="G1063" i="6"/>
  <c r="G1062" i="6"/>
  <c r="G1061" i="6"/>
  <c r="G1083" i="6"/>
  <c r="G1084" i="6"/>
  <c r="G1082" i="6"/>
  <c r="G1081" i="6"/>
  <c r="G1080" i="6"/>
  <c r="G1079" i="6"/>
  <c r="G1078" i="6"/>
  <c r="G1077" i="6"/>
  <c r="G1076" i="6"/>
  <c r="G1075" i="6"/>
  <c r="G1074" i="6"/>
  <c r="G1073" i="6"/>
  <c r="G1103" i="6"/>
  <c r="G1102" i="6"/>
  <c r="G1104" i="6"/>
  <c r="G1101" i="6"/>
  <c r="G1100" i="6"/>
  <c r="G1099" i="6"/>
  <c r="G1098" i="6"/>
  <c r="G1097" i="6"/>
  <c r="G1096" i="6"/>
  <c r="G1095" i="6"/>
  <c r="G1094" i="6"/>
  <c r="G1093" i="6"/>
  <c r="G1092" i="6"/>
  <c r="G1091" i="6"/>
  <c r="G1090" i="6"/>
  <c r="G1089" i="6"/>
  <c r="G1088" i="6"/>
  <c r="G1087" i="6"/>
  <c r="G1086" i="6"/>
  <c r="G1085" i="6"/>
  <c r="G1117" i="6"/>
  <c r="G1116" i="6"/>
  <c r="G1115" i="6"/>
  <c r="G1114" i="6"/>
  <c r="G1113" i="6"/>
  <c r="G1112" i="6"/>
  <c r="G1111" i="6"/>
  <c r="G1110" i="6"/>
  <c r="G1109" i="6"/>
  <c r="G1108" i="6"/>
  <c r="G1107" i="6"/>
  <c r="G1106" i="6"/>
  <c r="G1105" i="6"/>
  <c r="G1143" i="6"/>
  <c r="G1142" i="6"/>
  <c r="G1144" i="6"/>
  <c r="G1141" i="6"/>
  <c r="G1140" i="6"/>
  <c r="G1139" i="6"/>
  <c r="G1138" i="6"/>
  <c r="G1137" i="6"/>
  <c r="G1136" i="6"/>
  <c r="G1135" i="6"/>
  <c r="G1134" i="6"/>
  <c r="G1133" i="6"/>
  <c r="G1132" i="6"/>
  <c r="G1131" i="6"/>
  <c r="G1130" i="6"/>
  <c r="G1129" i="6"/>
  <c r="G1128" i="6"/>
  <c r="G1127" i="6"/>
  <c r="G1126" i="6"/>
  <c r="G1125" i="6"/>
  <c r="G1124" i="6"/>
  <c r="G1123" i="6"/>
  <c r="G1122" i="6"/>
  <c r="G1121" i="6"/>
  <c r="G1120" i="6"/>
  <c r="G1119" i="6"/>
  <c r="G1118" i="6"/>
  <c r="G1147" i="6"/>
  <c r="G1148" i="6"/>
  <c r="G1146" i="6"/>
  <c r="G1145" i="6"/>
  <c r="G1153" i="6"/>
  <c r="G1161" i="6"/>
  <c r="G1160" i="6"/>
  <c r="G1152" i="6"/>
  <c r="G1151" i="6"/>
  <c r="G1150" i="6"/>
  <c r="G1149" i="6"/>
  <c r="G1159" i="6"/>
  <c r="G1158" i="6"/>
  <c r="G1157" i="6"/>
  <c r="G1156" i="6"/>
  <c r="G1155" i="6"/>
  <c r="G1154" i="6"/>
  <c r="G1171" i="6"/>
  <c r="G1170" i="6"/>
  <c r="G1169" i="6"/>
  <c r="G1168" i="6"/>
  <c r="G1167" i="6"/>
  <c r="G1166" i="6"/>
  <c r="G1165" i="6"/>
  <c r="G1164" i="6"/>
  <c r="G1163" i="6"/>
  <c r="G1162" i="6"/>
  <c r="G1183" i="6"/>
  <c r="G1182" i="6"/>
  <c r="G1181" i="6"/>
  <c r="G1180" i="6"/>
  <c r="G1179" i="6"/>
  <c r="G1178" i="6"/>
  <c r="G1177" i="6"/>
  <c r="G1176" i="6"/>
  <c r="G1175" i="6"/>
  <c r="G1174" i="6"/>
  <c r="G1173" i="6"/>
  <c r="G1172" i="6"/>
  <c r="G1194" i="6"/>
  <c r="G1193" i="6"/>
  <c r="G1192" i="6"/>
  <c r="G1191" i="6"/>
  <c r="G1190" i="6"/>
  <c r="G1189" i="6"/>
  <c r="G1188" i="6"/>
  <c r="G1187" i="6"/>
  <c r="G1186" i="6"/>
  <c r="G1185" i="6"/>
  <c r="G1184" i="6"/>
  <c r="G1216" i="6"/>
  <c r="G1215" i="6"/>
  <c r="G1214" i="6"/>
  <c r="G1213" i="6"/>
  <c r="G1212" i="6"/>
  <c r="G1211" i="6"/>
  <c r="G1210" i="6"/>
  <c r="G1209" i="6"/>
  <c r="G1208" i="6"/>
  <c r="G1207" i="6"/>
  <c r="G1206" i="6"/>
  <c r="G1205" i="6"/>
  <c r="G1204" i="6"/>
  <c r="G1203" i="6"/>
  <c r="G1202" i="6"/>
  <c r="G1201" i="6"/>
  <c r="G1200" i="6"/>
  <c r="G1199" i="6"/>
  <c r="G1198" i="6"/>
  <c r="G1197" i="6"/>
  <c r="G1196" i="6"/>
  <c r="G1195" i="6"/>
  <c r="G1228" i="6"/>
  <c r="G1227" i="6"/>
  <c r="G1226" i="6"/>
  <c r="G1225" i="6"/>
  <c r="G1224" i="6"/>
  <c r="G1223" i="6"/>
  <c r="G1222" i="6"/>
  <c r="G1221" i="6"/>
  <c r="G1220" i="6"/>
  <c r="G1219" i="6"/>
  <c r="G1218" i="6"/>
  <c r="G1217" i="6"/>
  <c r="G1238" i="6"/>
  <c r="G1237" i="6"/>
  <c r="G1236" i="6"/>
  <c r="G1235" i="6"/>
  <c r="G1234" i="6"/>
  <c r="G1233" i="6"/>
  <c r="G1232" i="6"/>
  <c r="G1231" i="6"/>
  <c r="G1230" i="6"/>
  <c r="G1229" i="6"/>
  <c r="G1277" i="6"/>
  <c r="G1276" i="6"/>
  <c r="G1275" i="6"/>
  <c r="G1274" i="6"/>
  <c r="G1273" i="6"/>
  <c r="G1256" i="6"/>
  <c r="G1255" i="6"/>
  <c r="G1254" i="6"/>
  <c r="G1253" i="6"/>
  <c r="G1252" i="6"/>
  <c r="G1251" i="6"/>
  <c r="G1250" i="6"/>
  <c r="G1249" i="6"/>
  <c r="G1248" i="6"/>
  <c r="G1247" i="6"/>
  <c r="G1246" i="6"/>
  <c r="G1245" i="6"/>
  <c r="G1244" i="6"/>
  <c r="G1243" i="6"/>
  <c r="G1242" i="6"/>
  <c r="G1241" i="6"/>
  <c r="G1240" i="6"/>
  <c r="G1239" i="6"/>
  <c r="G1272" i="6"/>
  <c r="G1271" i="6"/>
  <c r="G1270" i="6"/>
  <c r="G1269" i="6"/>
  <c r="G1268" i="6"/>
  <c r="G1267" i="6"/>
  <c r="G1266" i="6"/>
  <c r="G1265" i="6"/>
  <c r="G1264" i="6"/>
  <c r="G1263" i="6"/>
  <c r="G1262" i="6"/>
  <c r="G1261" i="6"/>
  <c r="G1260" i="6"/>
  <c r="G1259" i="6"/>
  <c r="G1258" i="6"/>
  <c r="G1257" i="6"/>
  <c r="G1299" i="6"/>
  <c r="G1298" i="6"/>
  <c r="G1297" i="6"/>
  <c r="G1296" i="6"/>
  <c r="G1295" i="6"/>
  <c r="G1294" i="6"/>
  <c r="G1293" i="6"/>
  <c r="G1282" i="6"/>
  <c r="G1281" i="6"/>
  <c r="G1280" i="6"/>
  <c r="G1279" i="6"/>
  <c r="G1278" i="6"/>
  <c r="G1292" i="6"/>
  <c r="G1291" i="6"/>
  <c r="G1290" i="6"/>
  <c r="G1289" i="6"/>
  <c r="G1288" i="6"/>
  <c r="G1287" i="6"/>
  <c r="G1286" i="6"/>
  <c r="G1285" i="6"/>
  <c r="G1284" i="6"/>
  <c r="G1283" i="6"/>
  <c r="G1300" i="6"/>
  <c r="G1312" i="6"/>
  <c r="G1311" i="6"/>
  <c r="G1310" i="6"/>
  <c r="G1304" i="6"/>
  <c r="G1303" i="6"/>
  <c r="G1302" i="6"/>
  <c r="G1301" i="6"/>
  <c r="G1309" i="6"/>
  <c r="G1308" i="6"/>
  <c r="G1307" i="6"/>
  <c r="G1306" i="6"/>
  <c r="G1305" i="6"/>
  <c r="G1322" i="6"/>
  <c r="G1321" i="6"/>
  <c r="G1320" i="6"/>
  <c r="G1319" i="6"/>
  <c r="G1318" i="6"/>
  <c r="G1317" i="6"/>
  <c r="G1316" i="6"/>
  <c r="G1315" i="6"/>
  <c r="G1314" i="6"/>
  <c r="G1313" i="6"/>
  <c r="G1359" i="6"/>
  <c r="G1358" i="6"/>
  <c r="G1357" i="6"/>
  <c r="G1356" i="6"/>
  <c r="G1355" i="6"/>
  <c r="G1354" i="6"/>
  <c r="G1353" i="6"/>
  <c r="G1352" i="6"/>
  <c r="G1351" i="6"/>
  <c r="G1350" i="6"/>
  <c r="G1349" i="6"/>
  <c r="G1348" i="6"/>
  <c r="G1347" i="6"/>
  <c r="G1346" i="6"/>
  <c r="G1345" i="6"/>
  <c r="G1344" i="6"/>
  <c r="G1343" i="6"/>
  <c r="G1342" i="6"/>
  <c r="G1446" i="6"/>
  <c r="G1445" i="6"/>
  <c r="G1444" i="6"/>
  <c r="G1443" i="6"/>
  <c r="G1341" i="6"/>
  <c r="G1340" i="6"/>
  <c r="G1339" i="6"/>
  <c r="G1338" i="6"/>
  <c r="G1337" i="6"/>
  <c r="G1336" i="6"/>
  <c r="G1335" i="6"/>
  <c r="G1334" i="6"/>
  <c r="G1461" i="6"/>
  <c r="G1460" i="6"/>
  <c r="G1459" i="6"/>
  <c r="G1458" i="6"/>
  <c r="G1457" i="6"/>
  <c r="G1456" i="6"/>
  <c r="G1455" i="6"/>
  <c r="G1454" i="6"/>
  <c r="G1453" i="6"/>
  <c r="G1452" i="6"/>
  <c r="G1451" i="6"/>
  <c r="G1450" i="6"/>
  <c r="G1480" i="6"/>
  <c r="G1479" i="6"/>
  <c r="G1478" i="6"/>
  <c r="G1477" i="6"/>
  <c r="G1476" i="6"/>
  <c r="G1475" i="6"/>
  <c r="G1474" i="6"/>
  <c r="G1473" i="6"/>
  <c r="G1472" i="6"/>
  <c r="G1471" i="6"/>
  <c r="G1470" i="6"/>
  <c r="G1469" i="6"/>
  <c r="G1468" i="6"/>
  <c r="G1467" i="6"/>
  <c r="G1466" i="6"/>
  <c r="G1465" i="6"/>
  <c r="G1464" i="6"/>
  <c r="G1463" i="6"/>
  <c r="G1462" i="6"/>
  <c r="G1489" i="6"/>
  <c r="G1488" i="6"/>
  <c r="G1487" i="6"/>
  <c r="G1486" i="6"/>
  <c r="G1485" i="6"/>
  <c r="G1484" i="6"/>
  <c r="G1483" i="6"/>
  <c r="G1482" i="6"/>
  <c r="G1481" i="6"/>
  <c r="G1499" i="6"/>
  <c r="G1498" i="6"/>
  <c r="G1497" i="6"/>
  <c r="G1496" i="6"/>
  <c r="G1495" i="6"/>
  <c r="G1494" i="6"/>
  <c r="G1493" i="6"/>
  <c r="G1492" i="6"/>
  <c r="G1491" i="6"/>
  <c r="G1490" i="6"/>
  <c r="G1442" i="6"/>
  <c r="G1441" i="6"/>
  <c r="G1440" i="6"/>
  <c r="G1439" i="6"/>
  <c r="G1438" i="6"/>
  <c r="G1437" i="6"/>
  <c r="G1436" i="6"/>
  <c r="G1435" i="6"/>
  <c r="G1434" i="6"/>
  <c r="G1433" i="6"/>
  <c r="G1432" i="6"/>
  <c r="G1431" i="6"/>
  <c r="G1430" i="6"/>
  <c r="G1429" i="6"/>
  <c r="G1428" i="6"/>
  <c r="G1427" i="6"/>
  <c r="G1426" i="6"/>
  <c r="G1425" i="6"/>
  <c r="G1424" i="6"/>
  <c r="G1423" i="6"/>
  <c r="G1422" i="6"/>
  <c r="G1421" i="6"/>
  <c r="G1420" i="6"/>
  <c r="G1419" i="6"/>
  <c r="G1418" i="6"/>
  <c r="G1417" i="6"/>
  <c r="G1416" i="6"/>
  <c r="G1415" i="6"/>
  <c r="G1414" i="6"/>
  <c r="G1413" i="6"/>
  <c r="G1412" i="6"/>
  <c r="G1411" i="6"/>
  <c r="G1410" i="6"/>
  <c r="G1409" i="6"/>
  <c r="G1408" i="6"/>
  <c r="G1407" i="6"/>
  <c r="G1406" i="6"/>
  <c r="G1405" i="6"/>
  <c r="G1404" i="6"/>
  <c r="G1403" i="6"/>
  <c r="G1402" i="6"/>
  <c r="G1401" i="6"/>
  <c r="G1400" i="6"/>
  <c r="G1399" i="6"/>
  <c r="G1398" i="6"/>
  <c r="G1397" i="6"/>
  <c r="G1396" i="6"/>
  <c r="G1395" i="6"/>
  <c r="G1394" i="6"/>
  <c r="G1393" i="6"/>
  <c r="G1392" i="6"/>
  <c r="G1391" i="6"/>
  <c r="G1390" i="6"/>
  <c r="G1389" i="6"/>
  <c r="G1388" i="6"/>
  <c r="G1387" i="6"/>
  <c r="G1386" i="6"/>
  <c r="G1385" i="6"/>
  <c r="G1384" i="6"/>
  <c r="G1383" i="6"/>
  <c r="G1449" i="6"/>
  <c r="G1448" i="6"/>
  <c r="G1447" i="6"/>
  <c r="G1333" i="6"/>
  <c r="G1332" i="6"/>
  <c r="G1331" i="6"/>
  <c r="G1330" i="6"/>
  <c r="G1329" i="6"/>
  <c r="G1328" i="6"/>
  <c r="G1327" i="6"/>
  <c r="G1326" i="6"/>
  <c r="G1325" i="6"/>
  <c r="G1324" i="6"/>
  <c r="G1323" i="6"/>
  <c r="G1375" i="6"/>
  <c r="G1374" i="6"/>
  <c r="G1373" i="6"/>
  <c r="G1372" i="6"/>
  <c r="G1371" i="6"/>
  <c r="G1370" i="6"/>
  <c r="G1369" i="6"/>
  <c r="G1368" i="6"/>
  <c r="G1367" i="6"/>
  <c r="G1366" i="6"/>
  <c r="G1365" i="6"/>
  <c r="G1364" i="6"/>
  <c r="G1363" i="6"/>
  <c r="G1362" i="6"/>
  <c r="G1361" i="6"/>
  <c r="G1360" i="6"/>
  <c r="G1382" i="6"/>
  <c r="G1381" i="6"/>
  <c r="G1380" i="6"/>
  <c r="G1379" i="6"/>
  <c r="G1378" i="6"/>
  <c r="G1377" i="6"/>
  <c r="G1376" i="6"/>
  <c r="G1510" i="6"/>
  <c r="G1509" i="6"/>
  <c r="G1508" i="6"/>
  <c r="G1507" i="6"/>
  <c r="G1506" i="6"/>
  <c r="G1505" i="6"/>
  <c r="G1504" i="6"/>
  <c r="G1503" i="6"/>
  <c r="G1502" i="6"/>
  <c r="G1501" i="6"/>
  <c r="G1500" i="6"/>
  <c r="G1512" i="6"/>
  <c r="G1511" i="6"/>
  <c r="G1522" i="6"/>
  <c r="G1521" i="6"/>
  <c r="G1520" i="6"/>
  <c r="G1519" i="6"/>
  <c r="G1518" i="6"/>
  <c r="G1517" i="6"/>
  <c r="G1516" i="6"/>
  <c r="G1515" i="6"/>
  <c r="G1514" i="6"/>
  <c r="G1513" i="6"/>
  <c r="G1533" i="6"/>
  <c r="G1532" i="6"/>
  <c r="G1531" i="6"/>
  <c r="G1530" i="6"/>
  <c r="G1529" i="6"/>
  <c r="G1528" i="6"/>
  <c r="G1527" i="6"/>
  <c r="G1526" i="6"/>
  <c r="G1525" i="6"/>
  <c r="G1524" i="6"/>
  <c r="G1523" i="6"/>
  <c r="G1544" i="6"/>
  <c r="G1543" i="6"/>
  <c r="G1542" i="6"/>
  <c r="G1541" i="6"/>
  <c r="G1540" i="6"/>
  <c r="G1539" i="6"/>
  <c r="G1538" i="6"/>
  <c r="G1537" i="6"/>
  <c r="G1536" i="6"/>
  <c r="G1535" i="6"/>
  <c r="G1534" i="6"/>
  <c r="G1547" i="6"/>
  <c r="G1546" i="6"/>
  <c r="G1545" i="6"/>
  <c r="G1558" i="6"/>
  <c r="G1557" i="6"/>
  <c r="G1556" i="6"/>
  <c r="G1555" i="6"/>
  <c r="G1554" i="6"/>
  <c r="G1553" i="6"/>
  <c r="G1552" i="6"/>
  <c r="G1551" i="6"/>
  <c r="G1550" i="6"/>
  <c r="G1549" i="6"/>
  <c r="G1548" i="6"/>
  <c r="G1569" i="6"/>
  <c r="G1568" i="6"/>
  <c r="G1567" i="6"/>
  <c r="G1566" i="6"/>
  <c r="G1565" i="6"/>
  <c r="G1564" i="6"/>
  <c r="G1563" i="6"/>
  <c r="G1562" i="6"/>
  <c r="G1561" i="6"/>
  <c r="G1560" i="6"/>
  <c r="G1559" i="6"/>
  <c r="G1580" i="6"/>
  <c r="G1579" i="6"/>
  <c r="G1578" i="6"/>
  <c r="G1577" i="6"/>
  <c r="G1576" i="6"/>
  <c r="G1575" i="6"/>
  <c r="G1574" i="6"/>
  <c r="G1573" i="6"/>
  <c r="G1572" i="6"/>
  <c r="G1571" i="6"/>
  <c r="G1570" i="6"/>
  <c r="G1591" i="6"/>
  <c r="G1590" i="6"/>
  <c r="G1589" i="6"/>
  <c r="G1588" i="6"/>
  <c r="G1587" i="6"/>
  <c r="G1586" i="6"/>
  <c r="G1585" i="6"/>
  <c r="G1584" i="6"/>
  <c r="G1583" i="6"/>
  <c r="G1582" i="6"/>
  <c r="G1581" i="6"/>
  <c r="G1602" i="6"/>
  <c r="G1601" i="6"/>
  <c r="G1600" i="6"/>
  <c r="G1599" i="6"/>
  <c r="G1598" i="6"/>
  <c r="G1597" i="6"/>
  <c r="G1596" i="6"/>
  <c r="G1595" i="6"/>
  <c r="G1594" i="6"/>
  <c r="G1593" i="6"/>
  <c r="G1592" i="6"/>
  <c r="G1603" i="6"/>
  <c r="G1614" i="6"/>
  <c r="G1613" i="6"/>
  <c r="G1612" i="6"/>
  <c r="G1611" i="6"/>
  <c r="G1610" i="6"/>
  <c r="G1609" i="6"/>
  <c r="G1608" i="6"/>
  <c r="G1607" i="6"/>
  <c r="G1606" i="6"/>
  <c r="G1605" i="6"/>
  <c r="G1604" i="6"/>
  <c r="G1625" i="6"/>
  <c r="G1624" i="6"/>
  <c r="G1623" i="6"/>
  <c r="G1622" i="6"/>
  <c r="G1621" i="6"/>
  <c r="G1620" i="6"/>
  <c r="G1619" i="6"/>
  <c r="G1618" i="6"/>
  <c r="G1617" i="6"/>
  <c r="G1616" i="6"/>
  <c r="G1615" i="6"/>
  <c r="G1636" i="6"/>
  <c r="G1635" i="6"/>
  <c r="G1634" i="6"/>
  <c r="G1633" i="6"/>
  <c r="G1632" i="6"/>
  <c r="G1631" i="6"/>
  <c r="G1630" i="6"/>
  <c r="G1629" i="6"/>
  <c r="G1628" i="6"/>
  <c r="G1627" i="6"/>
  <c r="G1626" i="6"/>
  <c r="G1647" i="6"/>
  <c r="G1646" i="6"/>
  <c r="G1645" i="6"/>
  <c r="G1644" i="6"/>
  <c r="G1643" i="6"/>
  <c r="G1642" i="6"/>
  <c r="G1641" i="6"/>
  <c r="G1640" i="6"/>
  <c r="G1639" i="6"/>
  <c r="G1638" i="6"/>
  <c r="G1637" i="6"/>
  <c r="G1648" i="6"/>
  <c r="G1660" i="6"/>
  <c r="G1659" i="6"/>
  <c r="G1658" i="6"/>
  <c r="G1657" i="6"/>
  <c r="G1656" i="6"/>
  <c r="G1655" i="6"/>
  <c r="G1654" i="6"/>
  <c r="G1653" i="6"/>
  <c r="G1652" i="6"/>
  <c r="G1651" i="6"/>
  <c r="G1650" i="6"/>
  <c r="G1649" i="6"/>
  <c r="G1687" i="6"/>
  <c r="G1686" i="6"/>
  <c r="G1685" i="6"/>
  <c r="G1684" i="6"/>
  <c r="G1683" i="6"/>
  <c r="G1682" i="6"/>
  <c r="G1681" i="6"/>
  <c r="G1680" i="6"/>
  <c r="G1679" i="6"/>
  <c r="G1678" i="6"/>
  <c r="G1677" i="6"/>
  <c r="G1676" i="6"/>
  <c r="G1675" i="6"/>
  <c r="G1674" i="6"/>
  <c r="G1673" i="6"/>
  <c r="G1672" i="6"/>
  <c r="G1671" i="6"/>
  <c r="G1670" i="6"/>
  <c r="G1669" i="6"/>
  <c r="G1668" i="6"/>
  <c r="G1667" i="6"/>
  <c r="G1666" i="6"/>
  <c r="G1665" i="6"/>
  <c r="G1664" i="6"/>
  <c r="G1663" i="6"/>
  <c r="G1662" i="6"/>
  <c r="G1688" i="6"/>
  <c r="G1661" i="6"/>
  <c r="G1699" i="6"/>
  <c r="G1698" i="6"/>
  <c r="G1697" i="6"/>
  <c r="G1696" i="6"/>
  <c r="G1695" i="6"/>
  <c r="G1694" i="6"/>
  <c r="G1693" i="6"/>
  <c r="G1692" i="6"/>
  <c r="G1691" i="6"/>
  <c r="G1690" i="6"/>
  <c r="G1689" i="6"/>
  <c r="G1701" i="6"/>
  <c r="G1700" i="6"/>
  <c r="G1702" i="6"/>
  <c r="G1714" i="6"/>
  <c r="G1713" i="6"/>
  <c r="G1712" i="6"/>
  <c r="G1711" i="6"/>
  <c r="G1710" i="6"/>
  <c r="G1709" i="6"/>
  <c r="G1708" i="6"/>
  <c r="G1707" i="6"/>
  <c r="G1706" i="6"/>
  <c r="G1705" i="6"/>
  <c r="G1704" i="6"/>
  <c r="G1703" i="6"/>
  <c r="G1725" i="6"/>
  <c r="G1724" i="6"/>
  <c r="G1723" i="6"/>
  <c r="G1722" i="6"/>
  <c r="G1721" i="6"/>
  <c r="G1720" i="6"/>
  <c r="G1719" i="6"/>
  <c r="G1718" i="6"/>
  <c r="G1717" i="6"/>
  <c r="G1716" i="6"/>
  <c r="G1715" i="6"/>
  <c r="G1726" i="6"/>
  <c r="G1738" i="6"/>
  <c r="G1737" i="6"/>
  <c r="G1736" i="6"/>
  <c r="G1735" i="6"/>
  <c r="G1734" i="6"/>
  <c r="G1733" i="6"/>
  <c r="G1732" i="6"/>
  <c r="G1731" i="6"/>
  <c r="G1730" i="6"/>
  <c r="G1729" i="6"/>
  <c r="G1728" i="6"/>
  <c r="G1727" i="6"/>
  <c r="G1749" i="6"/>
  <c r="G1748" i="6"/>
  <c r="G1747" i="6"/>
  <c r="G1746" i="6"/>
  <c r="G1745" i="6"/>
  <c r="G1744" i="6"/>
  <c r="G1743" i="6"/>
  <c r="G1742" i="6"/>
  <c r="G1741" i="6"/>
  <c r="G1740" i="6"/>
  <c r="G1739" i="6"/>
  <c r="G1760" i="6"/>
  <c r="G1759" i="6"/>
  <c r="G1758" i="6"/>
  <c r="G1757" i="6"/>
  <c r="G1756" i="6"/>
  <c r="G1755" i="6"/>
  <c r="G1754" i="6"/>
  <c r="G1753" i="6"/>
  <c r="G1752" i="6"/>
  <c r="G1751" i="6"/>
  <c r="G1750" i="6"/>
  <c r="G1761" i="6"/>
  <c r="G1762" i="6"/>
  <c r="G1766" i="6"/>
  <c r="G1765" i="6"/>
  <c r="G1767" i="6"/>
  <c r="G1764" i="6"/>
  <c r="G1763" i="6"/>
  <c r="G1769" i="6"/>
  <c r="G1768" i="6"/>
  <c r="G1815" i="6"/>
  <c r="G1814" i="6"/>
  <c r="G1813" i="6"/>
  <c r="G1812" i="6"/>
  <c r="G1811" i="6"/>
  <c r="G1810" i="6"/>
  <c r="G1809" i="6"/>
  <c r="G1808" i="6"/>
  <c r="G1807" i="6"/>
  <c r="G1806" i="6"/>
  <c r="G1805" i="6"/>
  <c r="G1804" i="6"/>
  <c r="G1803" i="6"/>
  <c r="G1802" i="6"/>
  <c r="G1801" i="6"/>
  <c r="G1800" i="6"/>
  <c r="G1799" i="6"/>
  <c r="G1798" i="6"/>
  <c r="G1797" i="6"/>
  <c r="G1796" i="6"/>
  <c r="G1795" i="6"/>
  <c r="G1794" i="6"/>
  <c r="G1793" i="6"/>
  <c r="G1792" i="6"/>
  <c r="G1791" i="6"/>
  <c r="G1790" i="6"/>
  <c r="G1789" i="6"/>
  <c r="G1788" i="6"/>
  <c r="G1787" i="6"/>
  <c r="G1786" i="6"/>
  <c r="G1785" i="6"/>
  <c r="G1784" i="6"/>
  <c r="G1783" i="6"/>
  <c r="G1782" i="6"/>
  <c r="G1781" i="6"/>
  <c r="G1780" i="6"/>
  <c r="G1779" i="6"/>
  <c r="G1778" i="6"/>
  <c r="G1777" i="6"/>
  <c r="G1776" i="6"/>
  <c r="G1775" i="6"/>
  <c r="G1774" i="6"/>
  <c r="G1773" i="6"/>
  <c r="G1772" i="6"/>
  <c r="G1771" i="6"/>
  <c r="G1770" i="6"/>
  <c r="G1893" i="6"/>
  <c r="G1892" i="6"/>
  <c r="G1894" i="6"/>
  <c r="G1897" i="6"/>
  <c r="G1896" i="6"/>
  <c r="G1895" i="6"/>
  <c r="G1891" i="6"/>
  <c r="G1890" i="6"/>
  <c r="G1889" i="6"/>
  <c r="G1888" i="6"/>
  <c r="G1887" i="6"/>
  <c r="G1886" i="6"/>
  <c r="G1885" i="6"/>
  <c r="G1884" i="6"/>
  <c r="G1883" i="6"/>
  <c r="G1882" i="6"/>
  <c r="G1881" i="6"/>
  <c r="G1880" i="6"/>
  <c r="G1879" i="6"/>
  <c r="G1878" i="6"/>
  <c r="G1877" i="6"/>
  <c r="G1876" i="6"/>
  <c r="G1875" i="6"/>
  <c r="G1874" i="6"/>
  <c r="G1873" i="6"/>
  <c r="G1872" i="6"/>
  <c r="G1871" i="6"/>
  <c r="G1870" i="6"/>
  <c r="G1869" i="6"/>
  <c r="G1868" i="6"/>
  <c r="G1867" i="6"/>
  <c r="G1866" i="6"/>
  <c r="G1865" i="6"/>
  <c r="G1864" i="6"/>
  <c r="G1863" i="6"/>
  <c r="G1862" i="6"/>
  <c r="G1861" i="6"/>
  <c r="G1826" i="6"/>
  <c r="G1825" i="6"/>
  <c r="G1824" i="6"/>
  <c r="G1823" i="6"/>
  <c r="G1822" i="6"/>
  <c r="G1821" i="6"/>
  <c r="G1820" i="6"/>
  <c r="G1819" i="6"/>
  <c r="G1818" i="6"/>
  <c r="G1817" i="6"/>
  <c r="G1816" i="6"/>
  <c r="G1860" i="6"/>
  <c r="G1859" i="6"/>
  <c r="G1858" i="6"/>
  <c r="G1857" i="6"/>
  <c r="G1856" i="6"/>
  <c r="G1855" i="6"/>
  <c r="G1854" i="6"/>
  <c r="G1853" i="6"/>
  <c r="G1852" i="6"/>
  <c r="G1851" i="6"/>
  <c r="G1850" i="6"/>
  <c r="G1849" i="6"/>
  <c r="G1848" i="6"/>
  <c r="G1847" i="6"/>
  <c r="G1846" i="6"/>
  <c r="G1845" i="6"/>
  <c r="G1844" i="6"/>
  <c r="G1843" i="6"/>
  <c r="G1842" i="6"/>
  <c r="G1841" i="6"/>
  <c r="G1840" i="6"/>
  <c r="G1839" i="6"/>
  <c r="G1838" i="6"/>
  <c r="G1837" i="6"/>
  <c r="G1836" i="6"/>
  <c r="G1835" i="6"/>
  <c r="G1834" i="6"/>
  <c r="G1833" i="6"/>
  <c r="G1832" i="6"/>
  <c r="G1831" i="6"/>
  <c r="G1830" i="6"/>
  <c r="G1829" i="6"/>
  <c r="G1828" i="6"/>
  <c r="G1827" i="6"/>
  <c r="G1908" i="6"/>
  <c r="G1907" i="6"/>
  <c r="G1906" i="6"/>
  <c r="G1905" i="6"/>
  <c r="G1904" i="6"/>
  <c r="G1903" i="6"/>
  <c r="G1902" i="6"/>
  <c r="G1901" i="6"/>
  <c r="G1900" i="6"/>
  <c r="G1899" i="6"/>
  <c r="G1898" i="6"/>
  <c r="G1909" i="6"/>
  <c r="G1944" i="6"/>
  <c r="G1945" i="6"/>
  <c r="G1946" i="6"/>
  <c r="G1948" i="6"/>
  <c r="G1947" i="6"/>
  <c r="G1943" i="6"/>
  <c r="G1942" i="6"/>
  <c r="G1941" i="6"/>
  <c r="G1940" i="6"/>
  <c r="G1939" i="6"/>
  <c r="G1938" i="6"/>
  <c r="G1937" i="6"/>
  <c r="G1936" i="6"/>
  <c r="G1935" i="6"/>
  <c r="G1934" i="6"/>
  <c r="G1933" i="6"/>
  <c r="G1932" i="6"/>
  <c r="G1931" i="6"/>
  <c r="G1930" i="6"/>
  <c r="G1929" i="6"/>
  <c r="G1928" i="6"/>
  <c r="G1927" i="6"/>
  <c r="G1926" i="6"/>
  <c r="G1925" i="6"/>
  <c r="G1924" i="6"/>
  <c r="G1923" i="6"/>
  <c r="G1922" i="6"/>
  <c r="G1921" i="6"/>
  <c r="G1920" i="6"/>
  <c r="G1919" i="6"/>
  <c r="G1918" i="6"/>
  <c r="G1917" i="6"/>
  <c r="G1916" i="6"/>
  <c r="G1915" i="6"/>
  <c r="G1914" i="6"/>
  <c r="G1913" i="6"/>
  <c r="G1912" i="6"/>
  <c r="G1911" i="6"/>
  <c r="G1910" i="6"/>
  <c r="G1969" i="6"/>
  <c r="G1968" i="6"/>
  <c r="G1967" i="6"/>
  <c r="G1966" i="6"/>
  <c r="G1965" i="6"/>
  <c r="G1964" i="6"/>
  <c r="G1963" i="6"/>
  <c r="G1962" i="6"/>
  <c r="G1961" i="6"/>
  <c r="G1960" i="6"/>
  <c r="G1959" i="6"/>
  <c r="G1958" i="6"/>
  <c r="G1957" i="6"/>
  <c r="G1956" i="6"/>
  <c r="G1955" i="6"/>
  <c r="G1954" i="6"/>
  <c r="G1953" i="6"/>
  <c r="G1952" i="6"/>
  <c r="G1951" i="6"/>
  <c r="G1950" i="6"/>
  <c r="G1949" i="6"/>
  <c r="G1978" i="6"/>
  <c r="G1977" i="6"/>
  <c r="G1976" i="6"/>
  <c r="G1975" i="6"/>
  <c r="G1974" i="6"/>
  <c r="G1973" i="6"/>
  <c r="G1972" i="6"/>
  <c r="G1971" i="6"/>
  <c r="G1970" i="6"/>
  <c r="G1989" i="6"/>
  <c r="G1988" i="6"/>
  <c r="G1987" i="6"/>
  <c r="G1986" i="6"/>
  <c r="G1985" i="6"/>
  <c r="G1984" i="6"/>
  <c r="G1983" i="6"/>
  <c r="G1982" i="6"/>
  <c r="G1981" i="6"/>
  <c r="G2022" i="6"/>
  <c r="G2021" i="6"/>
  <c r="G2020" i="6"/>
  <c r="G2019" i="6"/>
  <c r="G2026" i="6"/>
  <c r="G2025" i="6"/>
  <c r="G2024" i="6"/>
  <c r="G2023" i="6"/>
  <c r="G2028" i="6"/>
  <c r="G2027" i="6"/>
  <c r="G2029" i="6"/>
  <c r="G2009" i="6"/>
  <c r="G2008" i="6"/>
  <c r="G2007" i="6"/>
  <c r="G2006" i="6"/>
  <c r="G2005" i="6"/>
  <c r="G2004" i="6"/>
  <c r="G2003" i="6"/>
  <c r="G2002" i="6"/>
  <c r="G2001" i="6"/>
  <c r="G2000" i="6"/>
  <c r="G1999" i="6"/>
  <c r="G1998" i="6"/>
  <c r="G2018" i="6"/>
  <c r="G2017" i="6"/>
  <c r="G2016" i="6"/>
  <c r="G2015" i="6"/>
  <c r="G2014" i="6"/>
  <c r="G2013" i="6"/>
  <c r="G2012" i="6"/>
  <c r="G2011" i="6"/>
  <c r="G2010" i="6"/>
  <c r="G1980" i="6"/>
  <c r="G1979" i="6"/>
  <c r="G1992" i="6"/>
  <c r="G1991" i="6"/>
  <c r="G1990" i="6"/>
  <c r="G1997" i="6"/>
  <c r="G1996" i="6"/>
  <c r="G1995" i="6"/>
  <c r="G1994" i="6"/>
  <c r="G1993" i="6"/>
  <c r="G2053" i="6"/>
  <c r="G2052" i="6"/>
  <c r="G2051" i="6"/>
  <c r="G2050" i="6"/>
  <c r="G2049" i="6"/>
  <c r="G2048" i="6"/>
  <c r="G2047" i="6"/>
  <c r="G2046" i="6"/>
  <c r="G2045" i="6"/>
  <c r="G2044" i="6"/>
  <c r="G2043" i="6"/>
  <c r="G2042" i="6"/>
  <c r="G2041" i="6"/>
  <c r="G2040" i="6"/>
  <c r="G2039" i="6"/>
  <c r="G2038" i="6"/>
  <c r="G2037" i="6"/>
  <c r="G2036" i="6"/>
  <c r="G2035" i="6"/>
  <c r="G2034" i="6"/>
  <c r="G2033" i="6"/>
  <c r="G2032" i="6"/>
  <c r="G2031" i="6"/>
  <c r="G2030" i="6"/>
  <c r="G2062" i="6"/>
  <c r="G2063" i="6"/>
  <c r="G2065" i="6"/>
  <c r="G2064" i="6"/>
  <c r="G2060" i="6"/>
  <c r="G2059" i="6"/>
  <c r="G2061" i="6"/>
  <c r="G2054" i="6"/>
  <c r="G2058" i="6"/>
  <c r="G2057" i="6"/>
  <c r="G2056" i="6"/>
  <c r="G2055" i="6"/>
  <c r="G2077" i="6"/>
  <c r="G2076" i="6"/>
  <c r="G2075" i="6"/>
  <c r="G2074" i="6"/>
  <c r="G2073" i="6"/>
  <c r="G2072" i="6"/>
  <c r="G2071" i="6"/>
  <c r="G2070" i="6"/>
  <c r="G2069" i="6"/>
  <c r="G2068" i="6"/>
  <c r="G2067" i="6"/>
  <c r="G2105" i="6"/>
  <c r="G2104" i="6"/>
  <c r="G2066" i="6"/>
  <c r="G2109" i="6"/>
  <c r="G2108" i="6"/>
  <c r="G2107" i="6"/>
  <c r="G2106" i="6"/>
  <c r="G2111" i="6"/>
  <c r="G2110" i="6"/>
  <c r="G2115" i="6"/>
  <c r="G2114" i="6"/>
  <c r="G2113" i="6"/>
  <c r="G2112" i="6"/>
  <c r="G2116" i="6"/>
  <c r="G2103" i="6"/>
  <c r="G2102" i="6"/>
  <c r="G2101" i="6"/>
  <c r="G2100" i="6"/>
  <c r="G2099" i="6"/>
  <c r="G2098" i="6"/>
  <c r="G2097" i="6"/>
  <c r="G2096" i="6"/>
  <c r="G2095" i="6"/>
  <c r="G2094" i="6"/>
  <c r="G2093" i="6"/>
  <c r="G2092" i="6"/>
  <c r="G2091" i="6"/>
  <c r="G2090" i="6"/>
  <c r="G2089" i="6"/>
  <c r="G2088" i="6"/>
  <c r="G2087" i="6"/>
  <c r="G2086" i="6"/>
  <c r="G2085" i="6"/>
  <c r="G2084" i="6"/>
  <c r="G2083" i="6"/>
  <c r="G2082" i="6"/>
  <c r="G2081" i="6"/>
  <c r="G2080" i="6"/>
  <c r="G2079" i="6"/>
  <c r="G2078" i="6"/>
  <c r="G2141" i="6"/>
  <c r="G2140" i="6"/>
  <c r="G2139" i="6"/>
  <c r="G2138" i="6"/>
  <c r="G2137" i="6"/>
  <c r="G2136" i="6"/>
  <c r="G2135" i="6"/>
  <c r="G2134" i="6"/>
  <c r="G2133" i="6"/>
  <c r="G2132" i="6"/>
  <c r="G2131" i="6"/>
  <c r="G2130" i="6"/>
  <c r="G2129" i="6"/>
  <c r="G2128" i="6"/>
  <c r="G2127" i="6"/>
  <c r="G2126" i="6"/>
  <c r="G2125" i="6"/>
  <c r="G2124" i="6"/>
  <c r="G2123" i="6"/>
  <c r="G2122" i="6"/>
  <c r="G2121" i="6"/>
  <c r="G2120" i="6"/>
  <c r="G2119" i="6"/>
  <c r="G2118" i="6"/>
  <c r="G2117" i="6"/>
  <c r="G187" i="6"/>
  <c r="G186" i="6"/>
  <c r="G185" i="6"/>
  <c r="G188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34" i="6"/>
  <c r="F35" i="6"/>
  <c r="F36" i="6"/>
  <c r="F37" i="6"/>
  <c r="F38" i="6"/>
  <c r="F39" i="6"/>
  <c r="F40" i="6"/>
  <c r="F41" i="6"/>
  <c r="F42" i="6"/>
  <c r="F43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189" i="6"/>
  <c r="F190" i="6"/>
  <c r="F191" i="6"/>
  <c r="F192" i="6"/>
  <c r="F193" i="6"/>
  <c r="F194" i="6"/>
  <c r="F195" i="6"/>
  <c r="F196" i="6"/>
  <c r="F197" i="6"/>
  <c r="F19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79" i="6"/>
  <c r="F80" i="6"/>
  <c r="F81" i="6"/>
  <c r="F82" i="6"/>
  <c r="F83" i="6"/>
  <c r="F84" i="6"/>
  <c r="F85" i="6"/>
  <c r="F86" i="6"/>
  <c r="F87" i="6"/>
  <c r="F88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2078" i="6"/>
  <c r="F2079" i="6"/>
  <c r="F2080" i="6"/>
  <c r="F2081" i="6"/>
  <c r="F2082" i="6"/>
  <c r="F2083" i="6"/>
  <c r="F2084" i="6"/>
  <c r="F2085" i="6"/>
  <c r="F2086" i="6"/>
  <c r="F2087" i="6"/>
  <c r="F2088" i="6"/>
  <c r="F2089" i="6"/>
  <c r="F2090" i="6"/>
  <c r="F2091" i="6"/>
  <c r="F2092" i="6"/>
  <c r="F2093" i="6"/>
  <c r="F2094" i="6"/>
  <c r="F2095" i="6"/>
  <c r="F2096" i="6"/>
  <c r="F2097" i="6"/>
  <c r="F2098" i="6"/>
  <c r="F2099" i="6"/>
  <c r="F2100" i="6"/>
  <c r="F2101" i="6"/>
  <c r="F2102" i="6"/>
  <c r="F2103" i="6"/>
  <c r="F2116" i="6"/>
  <c r="F2112" i="6"/>
  <c r="F2113" i="6"/>
  <c r="F2114" i="6"/>
  <c r="F2115" i="6"/>
  <c r="F2110" i="6"/>
  <c r="F2111" i="6"/>
  <c r="F2106" i="6"/>
  <c r="F2107" i="6"/>
  <c r="F2108" i="6"/>
  <c r="F2109" i="6"/>
  <c r="F2066" i="6"/>
  <c r="F2104" i="6"/>
  <c r="F2105" i="6"/>
  <c r="F2067" i="6"/>
  <c r="F2068" i="6"/>
  <c r="F2069" i="6"/>
  <c r="F2070" i="6"/>
  <c r="F2071" i="6"/>
  <c r="F2072" i="6"/>
  <c r="F2073" i="6"/>
  <c r="F2074" i="6"/>
  <c r="F2075" i="6"/>
  <c r="F2076" i="6"/>
  <c r="F2077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9" i="6"/>
  <c r="F257" i="6"/>
  <c r="F258" i="6"/>
  <c r="F227" i="6"/>
  <c r="F228" i="6"/>
  <c r="F229" i="6"/>
  <c r="F230" i="6"/>
  <c r="F231" i="6"/>
  <c r="F232" i="6"/>
  <c r="F233" i="6"/>
  <c r="F234" i="6"/>
  <c r="F235" i="6"/>
  <c r="F236" i="6"/>
  <c r="F237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95" i="6"/>
  <c r="F296" i="6"/>
  <c r="F297" i="6"/>
  <c r="F294" i="6"/>
  <c r="F323" i="6"/>
  <c r="F324" i="6"/>
  <c r="F325" i="6"/>
  <c r="F326" i="6"/>
  <c r="F327" i="6"/>
  <c r="F328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32" i="6"/>
  <c r="F333" i="6"/>
  <c r="F330" i="6"/>
  <c r="F331" i="6"/>
  <c r="F329" i="6"/>
  <c r="F320" i="6"/>
  <c r="F321" i="6"/>
  <c r="F322" i="6"/>
  <c r="F283" i="6"/>
  <c r="F284" i="6"/>
  <c r="F285" i="6"/>
  <c r="F286" i="6"/>
  <c r="F287" i="6"/>
  <c r="F288" i="6"/>
  <c r="F289" i="6"/>
  <c r="F290" i="6"/>
  <c r="F291" i="6"/>
  <c r="F292" i="6"/>
  <c r="F293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9" i="6"/>
  <c r="F380" i="6"/>
  <c r="F377" i="6"/>
  <c r="F378" i="6"/>
  <c r="F334" i="6"/>
  <c r="F335" i="6"/>
  <c r="F336" i="6"/>
  <c r="F337" i="6"/>
  <c r="F338" i="6"/>
  <c r="F339" i="6"/>
  <c r="F340" i="6"/>
  <c r="F341" i="6"/>
  <c r="F342" i="6"/>
  <c r="F343" i="6"/>
  <c r="F344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42" i="6"/>
  <c r="F541" i="6"/>
  <c r="F519" i="6"/>
  <c r="F520" i="6"/>
  <c r="F521" i="6"/>
  <c r="F522" i="6"/>
  <c r="F523" i="6"/>
  <c r="F524" i="6"/>
  <c r="F525" i="6"/>
  <c r="F526" i="6"/>
  <c r="F527" i="6"/>
  <c r="F528" i="6"/>
  <c r="F529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530" i="6"/>
  <c r="F531" i="6"/>
  <c r="F532" i="6"/>
  <c r="F533" i="6"/>
  <c r="F534" i="6"/>
  <c r="F535" i="6"/>
  <c r="F536" i="6"/>
  <c r="F537" i="6"/>
  <c r="F538" i="6"/>
  <c r="F539" i="6"/>
  <c r="F540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9" i="6"/>
  <c r="F670" i="6"/>
  <c r="F671" i="6"/>
  <c r="F672" i="6"/>
  <c r="F668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6" i="6"/>
  <c r="F987" i="6"/>
  <c r="F985" i="6"/>
  <c r="F983" i="6"/>
  <c r="F984" i="6"/>
  <c r="F988" i="6"/>
  <c r="F989" i="6"/>
  <c r="F990" i="6"/>
  <c r="F991" i="6"/>
  <c r="F993" i="6"/>
  <c r="F994" i="6"/>
  <c r="F992" i="6"/>
  <c r="F995" i="6"/>
  <c r="F996" i="6"/>
  <c r="F997" i="6"/>
  <c r="F998" i="6"/>
  <c r="F999" i="6"/>
  <c r="F1000" i="6"/>
  <c r="F1001" i="6"/>
  <c r="F1002" i="6"/>
  <c r="F1003" i="6"/>
  <c r="F1004" i="6"/>
  <c r="F1006" i="6"/>
  <c r="F1005" i="6"/>
  <c r="F1008" i="6"/>
  <c r="F1009" i="6"/>
  <c r="F1007" i="6"/>
  <c r="F1011" i="6"/>
  <c r="F1012" i="6"/>
  <c r="F1013" i="6"/>
  <c r="F1010" i="6"/>
  <c r="F1014" i="6"/>
  <c r="F1017" i="6"/>
  <c r="F1018" i="6"/>
  <c r="F1015" i="6"/>
  <c r="F1020" i="6"/>
  <c r="F1019" i="6"/>
  <c r="F1016" i="6"/>
  <c r="F1021" i="6"/>
  <c r="F1026" i="6"/>
  <c r="F1027" i="6"/>
  <c r="F1022" i="6"/>
  <c r="F1023" i="6"/>
  <c r="F1024" i="6"/>
  <c r="F1025" i="6"/>
  <c r="F1035" i="6"/>
  <c r="F1036" i="6"/>
  <c r="F1029" i="6"/>
  <c r="F1030" i="6"/>
  <c r="F1031" i="6"/>
  <c r="F1032" i="6"/>
  <c r="F1042" i="6"/>
  <c r="F1038" i="6"/>
  <c r="F1039" i="6"/>
  <c r="F1040" i="6"/>
  <c r="F1041" i="6"/>
  <c r="F1037" i="6"/>
  <c r="F1028" i="6"/>
  <c r="F1033" i="6"/>
  <c r="F1034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2" i="6"/>
  <c r="F1071" i="6"/>
  <c r="F1073" i="6"/>
  <c r="F1074" i="6"/>
  <c r="F1075" i="6"/>
  <c r="F1076" i="6"/>
  <c r="F1077" i="6"/>
  <c r="F1078" i="6"/>
  <c r="F1079" i="6"/>
  <c r="F1080" i="6"/>
  <c r="F1081" i="6"/>
  <c r="F1082" i="6"/>
  <c r="F1084" i="6"/>
  <c r="F1083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4" i="6"/>
  <c r="F1102" i="6"/>
  <c r="F1103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4" i="6"/>
  <c r="F1142" i="6"/>
  <c r="F1143" i="6"/>
  <c r="F1145" i="6"/>
  <c r="F1146" i="6"/>
  <c r="F1148" i="6"/>
  <c r="F1147" i="6"/>
  <c r="F1154" i="6"/>
  <c r="F1155" i="6"/>
  <c r="F1156" i="6"/>
  <c r="F1157" i="6"/>
  <c r="F1158" i="6"/>
  <c r="F1159" i="6"/>
  <c r="F1149" i="6"/>
  <c r="F1150" i="6"/>
  <c r="F1151" i="6"/>
  <c r="F1152" i="6"/>
  <c r="F1160" i="6"/>
  <c r="F1161" i="6"/>
  <c r="F1153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73" i="6"/>
  <c r="F1274" i="6"/>
  <c r="F1275" i="6"/>
  <c r="F1276" i="6"/>
  <c r="F1277" i="6"/>
  <c r="F1229" i="6"/>
  <c r="F1230" i="6"/>
  <c r="F1231" i="6"/>
  <c r="F1232" i="6"/>
  <c r="F1233" i="6"/>
  <c r="F1234" i="6"/>
  <c r="F1235" i="6"/>
  <c r="F1236" i="6"/>
  <c r="F1237" i="6"/>
  <c r="F1238" i="6"/>
  <c r="F1283" i="6"/>
  <c r="F1284" i="6"/>
  <c r="F1285" i="6"/>
  <c r="F1286" i="6"/>
  <c r="F1287" i="6"/>
  <c r="F1288" i="6"/>
  <c r="F1289" i="6"/>
  <c r="F1290" i="6"/>
  <c r="F1291" i="6"/>
  <c r="F1292" i="6"/>
  <c r="F1278" i="6"/>
  <c r="F1279" i="6"/>
  <c r="F1280" i="6"/>
  <c r="F1281" i="6"/>
  <c r="F1282" i="6"/>
  <c r="F1293" i="6"/>
  <c r="F1294" i="6"/>
  <c r="F1295" i="6"/>
  <c r="F1296" i="6"/>
  <c r="F1297" i="6"/>
  <c r="F1298" i="6"/>
  <c r="F1299" i="6"/>
  <c r="F1305" i="6"/>
  <c r="F1306" i="6"/>
  <c r="F1307" i="6"/>
  <c r="F1308" i="6"/>
  <c r="F1309" i="6"/>
  <c r="F1301" i="6"/>
  <c r="F1302" i="6"/>
  <c r="F1303" i="6"/>
  <c r="F1304" i="6"/>
  <c r="F1310" i="6"/>
  <c r="F1311" i="6"/>
  <c r="F1312" i="6"/>
  <c r="F1300" i="6"/>
  <c r="F1313" i="6"/>
  <c r="F1314" i="6"/>
  <c r="F1315" i="6"/>
  <c r="F1316" i="6"/>
  <c r="F1317" i="6"/>
  <c r="F1318" i="6"/>
  <c r="F1319" i="6"/>
  <c r="F1320" i="6"/>
  <c r="F1321" i="6"/>
  <c r="F1322" i="6"/>
  <c r="F1376" i="6"/>
  <c r="F1377" i="6"/>
  <c r="F1378" i="6"/>
  <c r="F1379" i="6"/>
  <c r="F1380" i="6"/>
  <c r="F1381" i="6"/>
  <c r="F1382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23" i="6"/>
  <c r="F1324" i="6"/>
  <c r="F1325" i="6"/>
  <c r="F1326" i="6"/>
  <c r="F1327" i="6"/>
  <c r="F1328" i="6"/>
  <c r="F1329" i="6"/>
  <c r="F1330" i="6"/>
  <c r="F1331" i="6"/>
  <c r="F1332" i="6"/>
  <c r="F1333" i="6"/>
  <c r="F1447" i="6"/>
  <c r="F1448" i="6"/>
  <c r="F1449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F1419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90" i="6"/>
  <c r="F1491" i="6"/>
  <c r="F1492" i="6"/>
  <c r="F1493" i="6"/>
  <c r="F1494" i="6"/>
  <c r="F1495" i="6"/>
  <c r="F1496" i="6"/>
  <c r="F1497" i="6"/>
  <c r="F1498" i="6"/>
  <c r="F1499" i="6"/>
  <c r="F1481" i="6"/>
  <c r="F1482" i="6"/>
  <c r="F1483" i="6"/>
  <c r="F1484" i="6"/>
  <c r="F1485" i="6"/>
  <c r="F1486" i="6"/>
  <c r="F1487" i="6"/>
  <c r="F1488" i="6"/>
  <c r="F1489" i="6"/>
  <c r="F1462" i="6"/>
  <c r="F1463" i="6"/>
  <c r="F1464" i="6"/>
  <c r="F1465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8" i="6"/>
  <c r="F1479" i="6"/>
  <c r="F1480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334" i="6"/>
  <c r="F1335" i="6"/>
  <c r="F1336" i="6"/>
  <c r="F1337" i="6"/>
  <c r="F1338" i="6"/>
  <c r="F1339" i="6"/>
  <c r="F1340" i="6"/>
  <c r="F1341" i="6"/>
  <c r="F1443" i="6"/>
  <c r="F1444" i="6"/>
  <c r="F1445" i="6"/>
  <c r="F1446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2117" i="6"/>
  <c r="F2118" i="6"/>
  <c r="F2119" i="6"/>
  <c r="F2120" i="6"/>
  <c r="F2121" i="6"/>
  <c r="F2122" i="6"/>
  <c r="F2123" i="6"/>
  <c r="F2124" i="6"/>
  <c r="F2125" i="6"/>
  <c r="F2126" i="6"/>
  <c r="F2127" i="6"/>
  <c r="F2128" i="6"/>
  <c r="F2129" i="6"/>
  <c r="F2130" i="6"/>
  <c r="F2131" i="6"/>
  <c r="F2132" i="6"/>
  <c r="F2133" i="6"/>
  <c r="F2134" i="6"/>
  <c r="F2135" i="6"/>
  <c r="F2136" i="6"/>
  <c r="F2137" i="6"/>
  <c r="F2138" i="6"/>
  <c r="F2139" i="6"/>
  <c r="F2140" i="6"/>
  <c r="F2141" i="6"/>
  <c r="F1511" i="6"/>
  <c r="F1512" i="6"/>
  <c r="F1500" i="6"/>
  <c r="F1501" i="6"/>
  <c r="F1502" i="6"/>
  <c r="F1503" i="6"/>
  <c r="F1504" i="6"/>
  <c r="F1505" i="6"/>
  <c r="F1506" i="6"/>
  <c r="F1507" i="6"/>
  <c r="F1508" i="6"/>
  <c r="F1509" i="6"/>
  <c r="F1510" i="6"/>
  <c r="F1513" i="6"/>
  <c r="F1514" i="6"/>
  <c r="F1515" i="6"/>
  <c r="F1516" i="6"/>
  <c r="F1517" i="6"/>
  <c r="F1518" i="6"/>
  <c r="F1519" i="6"/>
  <c r="F1520" i="6"/>
  <c r="F1521" i="6"/>
  <c r="F1522" i="6"/>
  <c r="F1523" i="6"/>
  <c r="F1524" i="6"/>
  <c r="F1525" i="6"/>
  <c r="F1526" i="6"/>
  <c r="F1527" i="6"/>
  <c r="F1528" i="6"/>
  <c r="F1529" i="6"/>
  <c r="F1530" i="6"/>
  <c r="F1531" i="6"/>
  <c r="F1532" i="6"/>
  <c r="F1533" i="6"/>
  <c r="F1545" i="6"/>
  <c r="F1546" i="6"/>
  <c r="F1547" i="6"/>
  <c r="F1534" i="6"/>
  <c r="F1535" i="6"/>
  <c r="F1536" i="6"/>
  <c r="F1537" i="6"/>
  <c r="F1538" i="6"/>
  <c r="F1539" i="6"/>
  <c r="F1540" i="6"/>
  <c r="F1541" i="6"/>
  <c r="F1542" i="6"/>
  <c r="F1543" i="6"/>
  <c r="F1544" i="6"/>
  <c r="F1559" i="6"/>
  <c r="F1560" i="6"/>
  <c r="F1561" i="6"/>
  <c r="F1562" i="6"/>
  <c r="F1563" i="6"/>
  <c r="F1564" i="6"/>
  <c r="F1565" i="6"/>
  <c r="F1566" i="6"/>
  <c r="F1567" i="6"/>
  <c r="F1568" i="6"/>
  <c r="F1569" i="6"/>
  <c r="F1548" i="6"/>
  <c r="F1549" i="6"/>
  <c r="F1550" i="6"/>
  <c r="F1551" i="6"/>
  <c r="F1552" i="6"/>
  <c r="F1553" i="6"/>
  <c r="F1554" i="6"/>
  <c r="F1555" i="6"/>
  <c r="F1556" i="6"/>
  <c r="F1557" i="6"/>
  <c r="F1558" i="6"/>
  <c r="F1570" i="6"/>
  <c r="F1571" i="6"/>
  <c r="F1572" i="6"/>
  <c r="F1573" i="6"/>
  <c r="F1574" i="6"/>
  <c r="F1575" i="6"/>
  <c r="F1576" i="6"/>
  <c r="F1577" i="6"/>
  <c r="F1578" i="6"/>
  <c r="F1579" i="6"/>
  <c r="F1580" i="6"/>
  <c r="F1581" i="6"/>
  <c r="F1582" i="6"/>
  <c r="F1583" i="6"/>
  <c r="F1584" i="6"/>
  <c r="F1585" i="6"/>
  <c r="F1586" i="6"/>
  <c r="F1587" i="6"/>
  <c r="F1588" i="6"/>
  <c r="F1589" i="6"/>
  <c r="F1590" i="6"/>
  <c r="F1591" i="6"/>
  <c r="F1603" i="6"/>
  <c r="F1592" i="6"/>
  <c r="F1593" i="6"/>
  <c r="F1594" i="6"/>
  <c r="F1595" i="6"/>
  <c r="F1596" i="6"/>
  <c r="F1597" i="6"/>
  <c r="F1598" i="6"/>
  <c r="F1599" i="6"/>
  <c r="F1600" i="6"/>
  <c r="F1601" i="6"/>
  <c r="F1602" i="6"/>
  <c r="F1604" i="6"/>
  <c r="F1605" i="6"/>
  <c r="F1606" i="6"/>
  <c r="F1607" i="6"/>
  <c r="F1608" i="6"/>
  <c r="F1609" i="6"/>
  <c r="F1610" i="6"/>
  <c r="F1611" i="6"/>
  <c r="F1612" i="6"/>
  <c r="F1613" i="6"/>
  <c r="F1614" i="6"/>
  <c r="F1615" i="6"/>
  <c r="F1616" i="6"/>
  <c r="F1617" i="6"/>
  <c r="F1618" i="6"/>
  <c r="F1619" i="6"/>
  <c r="F1620" i="6"/>
  <c r="F1621" i="6"/>
  <c r="F1622" i="6"/>
  <c r="F1623" i="6"/>
  <c r="F1624" i="6"/>
  <c r="F1625" i="6"/>
  <c r="F1626" i="6"/>
  <c r="F1627" i="6"/>
  <c r="F1628" i="6"/>
  <c r="F1629" i="6"/>
  <c r="F1630" i="6"/>
  <c r="F1631" i="6"/>
  <c r="F1632" i="6"/>
  <c r="F1633" i="6"/>
  <c r="F1634" i="6"/>
  <c r="F1635" i="6"/>
  <c r="F1636" i="6"/>
  <c r="F1637" i="6"/>
  <c r="F1638" i="6"/>
  <c r="F1639" i="6"/>
  <c r="F1640" i="6"/>
  <c r="F1641" i="6"/>
  <c r="F1642" i="6"/>
  <c r="F1643" i="6"/>
  <c r="F1644" i="6"/>
  <c r="F1645" i="6"/>
  <c r="F1646" i="6"/>
  <c r="F1647" i="6"/>
  <c r="F1648" i="6"/>
  <c r="F1661" i="6"/>
  <c r="F1688" i="6"/>
  <c r="F1662" i="6"/>
  <c r="F1663" i="6"/>
  <c r="F1664" i="6"/>
  <c r="F1665" i="6"/>
  <c r="F1666" i="6"/>
  <c r="F1667" i="6"/>
  <c r="F1668" i="6"/>
  <c r="F1669" i="6"/>
  <c r="F1670" i="6"/>
  <c r="F1671" i="6"/>
  <c r="F1672" i="6"/>
  <c r="F1673" i="6"/>
  <c r="F1674" i="6"/>
  <c r="F1675" i="6"/>
  <c r="F1676" i="6"/>
  <c r="F1677" i="6"/>
  <c r="F1678" i="6"/>
  <c r="F1679" i="6"/>
  <c r="F1680" i="6"/>
  <c r="F1681" i="6"/>
  <c r="F1682" i="6"/>
  <c r="F1683" i="6"/>
  <c r="F1684" i="6"/>
  <c r="F1685" i="6"/>
  <c r="F1686" i="6"/>
  <c r="F1687" i="6"/>
  <c r="F1649" i="6"/>
  <c r="F1650" i="6"/>
  <c r="F1651" i="6"/>
  <c r="F1652" i="6"/>
  <c r="F1653" i="6"/>
  <c r="F1654" i="6"/>
  <c r="F1655" i="6"/>
  <c r="F1656" i="6"/>
  <c r="F1657" i="6"/>
  <c r="F1658" i="6"/>
  <c r="F1659" i="6"/>
  <c r="F1660" i="6"/>
  <c r="F1689" i="6"/>
  <c r="F1690" i="6"/>
  <c r="F1691" i="6"/>
  <c r="F1692" i="6"/>
  <c r="F1693" i="6"/>
  <c r="F1694" i="6"/>
  <c r="F1695" i="6"/>
  <c r="F1696" i="6"/>
  <c r="F1697" i="6"/>
  <c r="F1698" i="6"/>
  <c r="F1699" i="6"/>
  <c r="F1700" i="6"/>
  <c r="F1701" i="6"/>
  <c r="F1702" i="6"/>
  <c r="F1703" i="6"/>
  <c r="F1704" i="6"/>
  <c r="F1705" i="6"/>
  <c r="F1706" i="6"/>
  <c r="F1707" i="6"/>
  <c r="F1708" i="6"/>
  <c r="F1709" i="6"/>
  <c r="F1710" i="6"/>
  <c r="F1711" i="6"/>
  <c r="F1712" i="6"/>
  <c r="F1713" i="6"/>
  <c r="F1714" i="6"/>
  <c r="F1715" i="6"/>
  <c r="F1716" i="6"/>
  <c r="F1717" i="6"/>
  <c r="F1718" i="6"/>
  <c r="F1719" i="6"/>
  <c r="F1720" i="6"/>
  <c r="F1721" i="6"/>
  <c r="F1722" i="6"/>
  <c r="F1723" i="6"/>
  <c r="F1724" i="6"/>
  <c r="F1725" i="6"/>
  <c r="F1726" i="6"/>
  <c r="F1727" i="6"/>
  <c r="F1728" i="6"/>
  <c r="F1729" i="6"/>
  <c r="F1730" i="6"/>
  <c r="F1731" i="6"/>
  <c r="F1732" i="6"/>
  <c r="F1733" i="6"/>
  <c r="F1734" i="6"/>
  <c r="F1735" i="6"/>
  <c r="F1736" i="6"/>
  <c r="F1737" i="6"/>
  <c r="F1738" i="6"/>
  <c r="F1739" i="6"/>
  <c r="F1740" i="6"/>
  <c r="F1741" i="6"/>
  <c r="F1742" i="6"/>
  <c r="F1743" i="6"/>
  <c r="F1744" i="6"/>
  <c r="F1745" i="6"/>
  <c r="F1746" i="6"/>
  <c r="F1747" i="6"/>
  <c r="F1748" i="6"/>
  <c r="F1749" i="6"/>
  <c r="F1750" i="6"/>
  <c r="F1751" i="6"/>
  <c r="F1752" i="6"/>
  <c r="F1753" i="6"/>
  <c r="F1754" i="6"/>
  <c r="F1755" i="6"/>
  <c r="F1756" i="6"/>
  <c r="F1757" i="6"/>
  <c r="F1758" i="6"/>
  <c r="F1759" i="6"/>
  <c r="F1760" i="6"/>
  <c r="F1762" i="6"/>
  <c r="F1761" i="6"/>
  <c r="F1763" i="6"/>
  <c r="F1764" i="6"/>
  <c r="F1767" i="6"/>
  <c r="F1765" i="6"/>
  <c r="F1766" i="6"/>
  <c r="F1768" i="6"/>
  <c r="F1769" i="6"/>
  <c r="F1827" i="6"/>
  <c r="F1828" i="6"/>
  <c r="F1829" i="6"/>
  <c r="F1830" i="6"/>
  <c r="F1831" i="6"/>
  <c r="F1832" i="6"/>
  <c r="F1833" i="6"/>
  <c r="F1834" i="6"/>
  <c r="F1835" i="6"/>
  <c r="F1836" i="6"/>
  <c r="F1837" i="6"/>
  <c r="F1838" i="6"/>
  <c r="F1839" i="6"/>
  <c r="F1840" i="6"/>
  <c r="F1841" i="6"/>
  <c r="F1842" i="6"/>
  <c r="F1843" i="6"/>
  <c r="F1844" i="6"/>
  <c r="F1845" i="6"/>
  <c r="F1846" i="6"/>
  <c r="F1847" i="6"/>
  <c r="F1848" i="6"/>
  <c r="F1849" i="6"/>
  <c r="F1850" i="6"/>
  <c r="F1851" i="6"/>
  <c r="F1852" i="6"/>
  <c r="F1853" i="6"/>
  <c r="F1854" i="6"/>
  <c r="F1855" i="6"/>
  <c r="F1856" i="6"/>
  <c r="F1857" i="6"/>
  <c r="F1858" i="6"/>
  <c r="F1859" i="6"/>
  <c r="F1860" i="6"/>
  <c r="F1816" i="6"/>
  <c r="F1817" i="6"/>
  <c r="F1818" i="6"/>
  <c r="F1819" i="6"/>
  <c r="F1820" i="6"/>
  <c r="F1821" i="6"/>
  <c r="F1822" i="6"/>
  <c r="F1823" i="6"/>
  <c r="F1824" i="6"/>
  <c r="F1825" i="6"/>
  <c r="F1826" i="6"/>
  <c r="F1861" i="6"/>
  <c r="F1862" i="6"/>
  <c r="F1863" i="6"/>
  <c r="F1864" i="6"/>
  <c r="F1865" i="6"/>
  <c r="F1866" i="6"/>
  <c r="F1867" i="6"/>
  <c r="F1868" i="6"/>
  <c r="F1869" i="6"/>
  <c r="F1870" i="6"/>
  <c r="F1871" i="6"/>
  <c r="F1872" i="6"/>
  <c r="F1873" i="6"/>
  <c r="F1874" i="6"/>
  <c r="F1875" i="6"/>
  <c r="F1876" i="6"/>
  <c r="F1877" i="6"/>
  <c r="F1878" i="6"/>
  <c r="F1879" i="6"/>
  <c r="F1880" i="6"/>
  <c r="F1881" i="6"/>
  <c r="F1882" i="6"/>
  <c r="F1883" i="6"/>
  <c r="F1884" i="6"/>
  <c r="F1885" i="6"/>
  <c r="F1886" i="6"/>
  <c r="F1887" i="6"/>
  <c r="F1888" i="6"/>
  <c r="F1889" i="6"/>
  <c r="F1890" i="6"/>
  <c r="F1891" i="6"/>
  <c r="F1895" i="6"/>
  <c r="F1896" i="6"/>
  <c r="F1897" i="6"/>
  <c r="F1894" i="6"/>
  <c r="F1892" i="6"/>
  <c r="F1893" i="6"/>
  <c r="F1770" i="6"/>
  <c r="F1771" i="6"/>
  <c r="F1772" i="6"/>
  <c r="F1773" i="6"/>
  <c r="F1774" i="6"/>
  <c r="F1775" i="6"/>
  <c r="F1776" i="6"/>
  <c r="F1777" i="6"/>
  <c r="F1778" i="6"/>
  <c r="F1779" i="6"/>
  <c r="F1780" i="6"/>
  <c r="F1781" i="6"/>
  <c r="F1782" i="6"/>
  <c r="F1783" i="6"/>
  <c r="F1784" i="6"/>
  <c r="F1785" i="6"/>
  <c r="F1786" i="6"/>
  <c r="F1787" i="6"/>
  <c r="F1788" i="6"/>
  <c r="F1789" i="6"/>
  <c r="F1790" i="6"/>
  <c r="F1791" i="6"/>
  <c r="F1792" i="6"/>
  <c r="F1793" i="6"/>
  <c r="F1794" i="6"/>
  <c r="F1795" i="6"/>
  <c r="F1796" i="6"/>
  <c r="F1797" i="6"/>
  <c r="F1798" i="6"/>
  <c r="F1799" i="6"/>
  <c r="F1800" i="6"/>
  <c r="F1801" i="6"/>
  <c r="F1802" i="6"/>
  <c r="F1803" i="6"/>
  <c r="F1804" i="6"/>
  <c r="F1805" i="6"/>
  <c r="F1806" i="6"/>
  <c r="F1807" i="6"/>
  <c r="F1808" i="6"/>
  <c r="F1809" i="6"/>
  <c r="F1810" i="6"/>
  <c r="F1811" i="6"/>
  <c r="F1812" i="6"/>
  <c r="F1813" i="6"/>
  <c r="F1814" i="6"/>
  <c r="F1815" i="6"/>
  <c r="F1909" i="6"/>
  <c r="F1898" i="6"/>
  <c r="F1899" i="6"/>
  <c r="F1900" i="6"/>
  <c r="F1901" i="6"/>
  <c r="F1902" i="6"/>
  <c r="F1903" i="6"/>
  <c r="F1904" i="6"/>
  <c r="F1905" i="6"/>
  <c r="F1906" i="6"/>
  <c r="F1907" i="6"/>
  <c r="F1908" i="6"/>
  <c r="F1910" i="6"/>
  <c r="F1911" i="6"/>
  <c r="F1912" i="6"/>
  <c r="F1913" i="6"/>
  <c r="F1914" i="6"/>
  <c r="F1915" i="6"/>
  <c r="F1916" i="6"/>
  <c r="F1917" i="6"/>
  <c r="F1918" i="6"/>
  <c r="F1919" i="6"/>
  <c r="F1920" i="6"/>
  <c r="F1921" i="6"/>
  <c r="F1922" i="6"/>
  <c r="F1923" i="6"/>
  <c r="F1924" i="6"/>
  <c r="F1925" i="6"/>
  <c r="F1926" i="6"/>
  <c r="F1927" i="6"/>
  <c r="F1928" i="6"/>
  <c r="F1929" i="6"/>
  <c r="F1930" i="6"/>
  <c r="F1931" i="6"/>
  <c r="F1932" i="6"/>
  <c r="F1933" i="6"/>
  <c r="F1934" i="6"/>
  <c r="F1935" i="6"/>
  <c r="F1936" i="6"/>
  <c r="F1937" i="6"/>
  <c r="F1938" i="6"/>
  <c r="F1939" i="6"/>
  <c r="F1940" i="6"/>
  <c r="F1941" i="6"/>
  <c r="F1942" i="6"/>
  <c r="F1943" i="6"/>
  <c r="F1947" i="6"/>
  <c r="F1948" i="6"/>
  <c r="F1946" i="6"/>
  <c r="F1945" i="6"/>
  <c r="F1944" i="6"/>
  <c r="F1949" i="6"/>
  <c r="F1950" i="6"/>
  <c r="F1951" i="6"/>
  <c r="F1952" i="6"/>
  <c r="F1953" i="6"/>
  <c r="F1954" i="6"/>
  <c r="F1955" i="6"/>
  <c r="F1956" i="6"/>
  <c r="F1957" i="6"/>
  <c r="F1958" i="6"/>
  <c r="F1959" i="6"/>
  <c r="F1960" i="6"/>
  <c r="F1961" i="6"/>
  <c r="F1962" i="6"/>
  <c r="F1963" i="6"/>
  <c r="F1964" i="6"/>
  <c r="F1965" i="6"/>
  <c r="F1966" i="6"/>
  <c r="F1967" i="6"/>
  <c r="F1968" i="6"/>
  <c r="F1969" i="6"/>
  <c r="F1970" i="6"/>
  <c r="F1971" i="6"/>
  <c r="F1972" i="6"/>
  <c r="F1973" i="6"/>
  <c r="F1974" i="6"/>
  <c r="F1975" i="6"/>
  <c r="F1976" i="6"/>
  <c r="F1977" i="6"/>
  <c r="F1978" i="6"/>
  <c r="F1993" i="6"/>
  <c r="F1994" i="6"/>
  <c r="F1995" i="6"/>
  <c r="F1996" i="6"/>
  <c r="F1997" i="6"/>
  <c r="F1990" i="6"/>
  <c r="F1991" i="6"/>
  <c r="F1992" i="6"/>
  <c r="F1979" i="6"/>
  <c r="F1980" i="6"/>
  <c r="F2010" i="6"/>
  <c r="F2011" i="6"/>
  <c r="F2012" i="6"/>
  <c r="F2013" i="6"/>
  <c r="F2014" i="6"/>
  <c r="F2015" i="6"/>
  <c r="F2016" i="6"/>
  <c r="F2017" i="6"/>
  <c r="F2018" i="6"/>
  <c r="F1998" i="6"/>
  <c r="F1999" i="6"/>
  <c r="F2000" i="6"/>
  <c r="F2001" i="6"/>
  <c r="F2002" i="6"/>
  <c r="F2003" i="6"/>
  <c r="F2004" i="6"/>
  <c r="F2005" i="6"/>
  <c r="F2006" i="6"/>
  <c r="F2007" i="6"/>
  <c r="F2008" i="6"/>
  <c r="F2009" i="6"/>
  <c r="F2029" i="6"/>
  <c r="F2027" i="6"/>
  <c r="F2028" i="6"/>
  <c r="F2023" i="6"/>
  <c r="F2024" i="6"/>
  <c r="F2025" i="6"/>
  <c r="F2026" i="6"/>
  <c r="F2019" i="6"/>
  <c r="F2020" i="6"/>
  <c r="F2021" i="6"/>
  <c r="F2022" i="6"/>
  <c r="F1981" i="6"/>
  <c r="F1982" i="6"/>
  <c r="F1983" i="6"/>
  <c r="F1984" i="6"/>
  <c r="F1985" i="6"/>
  <c r="F1986" i="6"/>
  <c r="F1987" i="6"/>
  <c r="F1988" i="6"/>
  <c r="F1989" i="6"/>
  <c r="F2055" i="6"/>
  <c r="F2056" i="6"/>
  <c r="F2057" i="6"/>
  <c r="F2058" i="6"/>
  <c r="F2054" i="6"/>
  <c r="F2061" i="6"/>
  <c r="F2059" i="6"/>
  <c r="F2060" i="6"/>
  <c r="F2064" i="6"/>
  <c r="F2065" i="6"/>
  <c r="F2063" i="6"/>
  <c r="F2062" i="6"/>
  <c r="F2030" i="6"/>
  <c r="F2031" i="6"/>
  <c r="F2032" i="6"/>
  <c r="F2033" i="6"/>
  <c r="F2034" i="6"/>
  <c r="F2035" i="6"/>
  <c r="F2036" i="6"/>
  <c r="F2037" i="6"/>
  <c r="F2038" i="6"/>
  <c r="F2039" i="6"/>
  <c r="F2040" i="6"/>
  <c r="F2041" i="6"/>
  <c r="F2042" i="6"/>
  <c r="F2043" i="6"/>
  <c r="F2044" i="6"/>
  <c r="F2045" i="6"/>
  <c r="F2046" i="6"/>
  <c r="F2047" i="6"/>
  <c r="F2048" i="6"/>
  <c r="F2049" i="6"/>
  <c r="F2050" i="6"/>
  <c r="F2051" i="6"/>
  <c r="F2052" i="6"/>
  <c r="F2053" i="6"/>
  <c r="F44" i="6"/>
  <c r="E5" i="5"/>
  <c r="E4" i="5"/>
  <c r="N228" i="1"/>
  <c r="O228" i="1"/>
  <c r="N221" i="1"/>
  <c r="O221" i="1"/>
  <c r="N218" i="1"/>
  <c r="O218" i="1"/>
  <c r="N215" i="1"/>
  <c r="O215" i="1"/>
  <c r="N180" i="1"/>
  <c r="O180" i="1"/>
  <c r="N170" i="1"/>
  <c r="O170" i="1"/>
  <c r="N169" i="1"/>
  <c r="O169" i="1"/>
  <c r="N168" i="1"/>
  <c r="O168" i="1"/>
  <c r="N167" i="1"/>
  <c r="O167" i="1"/>
  <c r="N166" i="1"/>
  <c r="O166" i="1"/>
  <c r="N165" i="1"/>
  <c r="O165" i="1"/>
  <c r="N162" i="1"/>
  <c r="O162" i="1"/>
  <c r="N157" i="1"/>
  <c r="O157" i="1"/>
  <c r="N153" i="1"/>
  <c r="O153" i="1"/>
  <c r="N152" i="1"/>
  <c r="O152" i="1"/>
  <c r="N149" i="1"/>
  <c r="O149" i="1"/>
  <c r="N145" i="1"/>
  <c r="O145" i="1"/>
  <c r="N139" i="1"/>
  <c r="O139" i="1"/>
  <c r="N138" i="1"/>
  <c r="O138" i="1"/>
  <c r="N137" i="1"/>
  <c r="O137" i="1"/>
  <c r="N136" i="1"/>
  <c r="O136" i="1"/>
  <c r="N135" i="1"/>
  <c r="O135" i="1"/>
  <c r="N128" i="1"/>
  <c r="O128" i="1"/>
  <c r="N121" i="1"/>
  <c r="O121" i="1"/>
  <c r="N117" i="1"/>
  <c r="O117" i="1"/>
  <c r="N111" i="1"/>
  <c r="O111" i="1"/>
  <c r="N106" i="1"/>
  <c r="O106" i="1"/>
  <c r="N104" i="1"/>
  <c r="O104" i="1"/>
  <c r="N102" i="1"/>
  <c r="O102" i="1"/>
  <c r="N101" i="1"/>
  <c r="O101" i="1"/>
  <c r="N99" i="1"/>
  <c r="O99" i="1"/>
  <c r="N98" i="1"/>
  <c r="O98" i="1"/>
  <c r="N97" i="1"/>
  <c r="O97" i="1"/>
  <c r="N96" i="1"/>
  <c r="O96" i="1"/>
  <c r="N94" i="1"/>
  <c r="O94" i="1"/>
  <c r="N93" i="1"/>
  <c r="O93" i="1"/>
  <c r="N88" i="1"/>
  <c r="O88" i="1"/>
  <c r="N87" i="1"/>
  <c r="O87" i="1"/>
  <c r="N86" i="1"/>
  <c r="O86" i="1"/>
  <c r="N83" i="1"/>
  <c r="O83" i="1"/>
  <c r="N80" i="1"/>
  <c r="O80" i="1"/>
  <c r="N74" i="1"/>
  <c r="O74" i="1"/>
  <c r="N68" i="1"/>
  <c r="O68" i="1"/>
  <c r="N66" i="1"/>
  <c r="O66" i="1"/>
  <c r="N60" i="1"/>
  <c r="O60" i="1"/>
  <c r="N59" i="1"/>
  <c r="O59" i="1"/>
  <c r="N41" i="1"/>
  <c r="O41" i="1"/>
  <c r="N36" i="1"/>
  <c r="O36" i="1"/>
  <c r="N29" i="1"/>
  <c r="O29" i="1"/>
  <c r="N26" i="1"/>
  <c r="O26" i="1"/>
  <c r="N25" i="1"/>
  <c r="O25" i="1"/>
  <c r="N22" i="1"/>
  <c r="O22" i="1"/>
  <c r="N16" i="1"/>
  <c r="O16" i="1"/>
  <c r="N11" i="1"/>
  <c r="O11" i="1"/>
  <c r="N9" i="1"/>
  <c r="O9" i="1"/>
  <c r="N271" i="1"/>
  <c r="O271" i="1"/>
  <c r="N258" i="1"/>
  <c r="O258" i="1"/>
  <c r="N248" i="1"/>
  <c r="O248" i="1"/>
  <c r="N247" i="1"/>
  <c r="O247" i="1"/>
  <c r="N224" i="1"/>
  <c r="O224" i="1"/>
  <c r="N204" i="1"/>
  <c r="O204" i="1"/>
  <c r="N3" i="1"/>
  <c r="O3" i="1"/>
  <c r="N242" i="1"/>
  <c r="O242" i="1"/>
  <c r="N274" i="1"/>
  <c r="O274" i="1"/>
  <c r="N275" i="1"/>
  <c r="O275" i="1"/>
  <c r="N276" i="1"/>
  <c r="O276" i="1"/>
  <c r="N277" i="1"/>
  <c r="O277" i="1"/>
  <c r="N291" i="1"/>
  <c r="O291" i="1"/>
  <c r="N290" i="1"/>
  <c r="O290" i="1"/>
  <c r="N289" i="1"/>
  <c r="O289" i="1"/>
  <c r="N293" i="1"/>
  <c r="O293" i="1"/>
  <c r="N287" i="1"/>
  <c r="O287" i="1"/>
  <c r="N286" i="1"/>
  <c r="O286" i="1"/>
  <c r="N282" i="1"/>
  <c r="O282" i="1"/>
  <c r="N280" i="1"/>
  <c r="O280" i="1"/>
  <c r="N279" i="1"/>
  <c r="O279" i="1"/>
  <c r="N273" i="1"/>
  <c r="O273" i="1"/>
  <c r="N272" i="1"/>
  <c r="O272" i="1"/>
  <c r="N270" i="1"/>
  <c r="O270" i="1"/>
  <c r="N268" i="1"/>
  <c r="O268" i="1"/>
  <c r="N266" i="1"/>
  <c r="O266" i="1"/>
  <c r="N265" i="1"/>
  <c r="O265" i="1"/>
  <c r="N263" i="1"/>
  <c r="O263" i="1"/>
  <c r="N262" i="1"/>
  <c r="O262" i="1"/>
  <c r="N260" i="1"/>
  <c r="O260" i="1"/>
  <c r="N259" i="1"/>
  <c r="O259" i="1"/>
  <c r="N257" i="1"/>
  <c r="O257" i="1"/>
  <c r="N256" i="1"/>
  <c r="O256" i="1"/>
  <c r="N255" i="1"/>
  <c r="O255" i="1"/>
  <c r="N254" i="1"/>
  <c r="O254" i="1"/>
  <c r="N253" i="1"/>
  <c r="O253" i="1"/>
  <c r="N252" i="1"/>
  <c r="O252" i="1"/>
  <c r="N251" i="1"/>
  <c r="O251" i="1"/>
  <c r="N250" i="1"/>
  <c r="O250" i="1"/>
  <c r="N249" i="1"/>
  <c r="O249" i="1"/>
  <c r="N244" i="1"/>
  <c r="O244" i="1"/>
  <c r="N243" i="1"/>
  <c r="O243" i="1"/>
  <c r="N238" i="1"/>
  <c r="O238" i="1"/>
  <c r="N236" i="1"/>
  <c r="O236" i="1"/>
  <c r="N79" i="1"/>
  <c r="O79" i="1"/>
  <c r="N261" i="1"/>
  <c r="O261" i="1"/>
  <c r="N234" i="1"/>
  <c r="O234" i="1"/>
  <c r="N233" i="1"/>
  <c r="O233" i="1"/>
  <c r="N232" i="1"/>
  <c r="O232" i="1"/>
  <c r="N231" i="1"/>
  <c r="O231" i="1"/>
  <c r="N230" i="1"/>
  <c r="O230" i="1"/>
  <c r="N229" i="1"/>
  <c r="O229" i="1"/>
  <c r="N226" i="1"/>
  <c r="O226" i="1"/>
  <c r="N220" i="1"/>
  <c r="O220" i="1"/>
  <c r="N217" i="1"/>
  <c r="O217" i="1"/>
  <c r="N199" i="1"/>
  <c r="O199" i="1"/>
  <c r="N198" i="1"/>
  <c r="O198" i="1"/>
  <c r="N187" i="1"/>
  <c r="O187" i="1"/>
  <c r="N185" i="1"/>
  <c r="O185" i="1"/>
  <c r="N179" i="1"/>
  <c r="O179" i="1"/>
  <c r="N173" i="1"/>
  <c r="O173" i="1"/>
  <c r="N172" i="1"/>
  <c r="O172" i="1"/>
  <c r="N171" i="1"/>
  <c r="O171" i="1"/>
  <c r="N130" i="1"/>
  <c r="O130" i="1"/>
  <c r="N123" i="1"/>
  <c r="O123" i="1"/>
  <c r="N115" i="1"/>
  <c r="O115" i="1"/>
  <c r="N113" i="1"/>
  <c r="O113" i="1"/>
  <c r="N107" i="1"/>
  <c r="O107" i="1"/>
  <c r="N6" i="1"/>
  <c r="O6" i="1"/>
  <c r="N5" i="1"/>
  <c r="O5" i="1"/>
  <c r="N27" i="1"/>
  <c r="O27" i="1"/>
  <c r="N28" i="1"/>
  <c r="O28" i="1"/>
  <c r="N30" i="1"/>
  <c r="O30" i="1"/>
  <c r="N31" i="1"/>
  <c r="O31" i="1"/>
  <c r="N32" i="1"/>
  <c r="O32" i="1"/>
  <c r="N33" i="1"/>
  <c r="O33" i="1"/>
  <c r="N34" i="1"/>
  <c r="O34" i="1"/>
  <c r="N35" i="1"/>
  <c r="O35" i="1"/>
  <c r="N37" i="1"/>
  <c r="O37" i="1"/>
  <c r="N38" i="1"/>
  <c r="O38" i="1"/>
  <c r="N39" i="1"/>
  <c r="O39" i="1"/>
  <c r="N40" i="1"/>
  <c r="O40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61" i="1"/>
  <c r="O61" i="1"/>
  <c r="N62" i="1"/>
  <c r="O62" i="1"/>
  <c r="N63" i="1"/>
  <c r="O63" i="1"/>
  <c r="N64" i="1"/>
  <c r="O64" i="1"/>
  <c r="N65" i="1"/>
  <c r="O65" i="1"/>
  <c r="N67" i="1"/>
  <c r="O67" i="1"/>
  <c r="N69" i="1"/>
  <c r="O69" i="1"/>
  <c r="N70" i="1"/>
  <c r="O70" i="1"/>
  <c r="N71" i="1"/>
  <c r="O71" i="1"/>
  <c r="N72" i="1"/>
  <c r="O72" i="1"/>
  <c r="N73" i="1"/>
  <c r="O73" i="1"/>
  <c r="N75" i="1"/>
  <c r="O75" i="1"/>
  <c r="N76" i="1"/>
  <c r="O76" i="1"/>
  <c r="N77" i="1"/>
  <c r="O77" i="1"/>
  <c r="N78" i="1"/>
  <c r="O78" i="1"/>
  <c r="N81" i="1"/>
  <c r="O81" i="1"/>
  <c r="N82" i="1"/>
  <c r="O82" i="1"/>
  <c r="N84" i="1"/>
  <c r="O84" i="1"/>
  <c r="N85" i="1"/>
  <c r="O85" i="1"/>
  <c r="N89" i="1"/>
  <c r="O89" i="1"/>
  <c r="N90" i="1"/>
  <c r="O90" i="1"/>
  <c r="N91" i="1"/>
  <c r="O91" i="1"/>
  <c r="N92" i="1"/>
  <c r="O92" i="1"/>
  <c r="N95" i="1"/>
  <c r="O95" i="1"/>
  <c r="N100" i="1"/>
  <c r="O100" i="1"/>
  <c r="N103" i="1"/>
  <c r="O103" i="1"/>
  <c r="N105" i="1"/>
  <c r="O105" i="1"/>
  <c r="N108" i="1"/>
  <c r="O108" i="1"/>
  <c r="N109" i="1"/>
  <c r="O109" i="1"/>
  <c r="N110" i="1"/>
  <c r="O110" i="1"/>
  <c r="N112" i="1"/>
  <c r="O112" i="1"/>
  <c r="N114" i="1"/>
  <c r="O114" i="1"/>
  <c r="N116" i="1"/>
  <c r="O116" i="1"/>
  <c r="N118" i="1"/>
  <c r="O118" i="1"/>
  <c r="N119" i="1"/>
  <c r="O119" i="1"/>
  <c r="N120" i="1"/>
  <c r="O120" i="1"/>
  <c r="N122" i="1"/>
  <c r="O122" i="1"/>
  <c r="N124" i="1"/>
  <c r="O124" i="1"/>
  <c r="N125" i="1"/>
  <c r="O125" i="1"/>
  <c r="N126" i="1"/>
  <c r="O126" i="1"/>
  <c r="N127" i="1"/>
  <c r="O127" i="1"/>
  <c r="N129" i="1"/>
  <c r="O129" i="1"/>
  <c r="N131" i="1"/>
  <c r="O131" i="1"/>
  <c r="N132" i="1"/>
  <c r="O132" i="1"/>
  <c r="N133" i="1"/>
  <c r="O133" i="1"/>
  <c r="N134" i="1"/>
  <c r="O134" i="1"/>
  <c r="N140" i="1"/>
  <c r="O140" i="1"/>
  <c r="N141" i="1"/>
  <c r="O141" i="1"/>
  <c r="N142" i="1"/>
  <c r="O142" i="1"/>
  <c r="N143" i="1"/>
  <c r="O143" i="1"/>
  <c r="N144" i="1"/>
  <c r="O144" i="1"/>
  <c r="N146" i="1"/>
  <c r="O146" i="1"/>
  <c r="N147" i="1"/>
  <c r="O147" i="1"/>
  <c r="N148" i="1"/>
  <c r="O148" i="1"/>
  <c r="N150" i="1"/>
  <c r="O150" i="1"/>
  <c r="N151" i="1"/>
  <c r="O151" i="1"/>
  <c r="N154" i="1"/>
  <c r="O154" i="1"/>
  <c r="N155" i="1"/>
  <c r="O155" i="1"/>
  <c r="N156" i="1"/>
  <c r="O156" i="1"/>
  <c r="N158" i="1"/>
  <c r="O158" i="1"/>
  <c r="N159" i="1"/>
  <c r="O159" i="1"/>
  <c r="N160" i="1"/>
  <c r="O160" i="1"/>
  <c r="N161" i="1"/>
  <c r="O161" i="1"/>
  <c r="N163" i="1"/>
  <c r="O163" i="1"/>
  <c r="N164" i="1"/>
  <c r="O164" i="1"/>
  <c r="N174" i="1"/>
  <c r="O174" i="1"/>
  <c r="N175" i="1"/>
  <c r="O175" i="1"/>
  <c r="N176" i="1"/>
  <c r="O176" i="1"/>
  <c r="N177" i="1"/>
  <c r="O177" i="1"/>
  <c r="N178" i="1"/>
  <c r="O178" i="1"/>
  <c r="N181" i="1"/>
  <c r="O181" i="1"/>
  <c r="N182" i="1"/>
  <c r="O182" i="1"/>
  <c r="N183" i="1"/>
  <c r="O183" i="1"/>
  <c r="N184" i="1"/>
  <c r="O184" i="1"/>
  <c r="N186" i="1"/>
  <c r="O186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200" i="1"/>
  <c r="O200" i="1"/>
  <c r="N201" i="1"/>
  <c r="O201" i="1"/>
  <c r="N202" i="1"/>
  <c r="O202" i="1"/>
  <c r="N203" i="1"/>
  <c r="O203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6" i="1"/>
  <c r="O216" i="1"/>
  <c r="N219" i="1"/>
  <c r="O219" i="1"/>
  <c r="N222" i="1"/>
  <c r="O222" i="1"/>
  <c r="N223" i="1"/>
  <c r="O223" i="1"/>
  <c r="N225" i="1"/>
  <c r="O225" i="1"/>
  <c r="N227" i="1"/>
  <c r="O227" i="1"/>
  <c r="N235" i="1"/>
  <c r="O235" i="1"/>
  <c r="N237" i="1"/>
  <c r="O237" i="1"/>
  <c r="N239" i="1"/>
  <c r="O239" i="1"/>
  <c r="N240" i="1"/>
  <c r="O240" i="1"/>
  <c r="N241" i="1"/>
  <c r="O241" i="1"/>
  <c r="N245" i="1"/>
  <c r="O245" i="1"/>
  <c r="N246" i="1"/>
  <c r="O246" i="1"/>
  <c r="N264" i="1"/>
  <c r="O264" i="1"/>
  <c r="N267" i="1"/>
  <c r="O267" i="1"/>
  <c r="N269" i="1"/>
  <c r="O269" i="1"/>
  <c r="N278" i="1"/>
  <c r="O278" i="1"/>
  <c r="N281" i="1"/>
  <c r="O281" i="1"/>
  <c r="N283" i="1"/>
  <c r="O283" i="1"/>
  <c r="N284" i="1"/>
  <c r="O284" i="1"/>
  <c r="N285" i="1"/>
  <c r="O285" i="1"/>
  <c r="N288" i="1"/>
  <c r="O288" i="1"/>
  <c r="N292" i="1"/>
  <c r="O292" i="1"/>
  <c r="N294" i="1"/>
  <c r="O294" i="1"/>
  <c r="N295" i="1"/>
  <c r="O295" i="1"/>
  <c r="N296" i="1"/>
  <c r="O296" i="1"/>
  <c r="N24" i="1"/>
  <c r="N23" i="1"/>
  <c r="N21" i="1"/>
  <c r="N20" i="1"/>
  <c r="N19" i="1"/>
  <c r="N18" i="1"/>
  <c r="N17" i="1"/>
  <c r="N15" i="1"/>
  <c r="N14" i="1"/>
  <c r="N13" i="1"/>
  <c r="N12" i="1"/>
  <c r="N10" i="1"/>
  <c r="N8" i="1"/>
  <c r="N7" i="1"/>
  <c r="N4" i="1"/>
  <c r="O24" i="1"/>
  <c r="O23" i="1"/>
  <c r="O21" i="1"/>
  <c r="O20" i="1"/>
  <c r="O19" i="1"/>
  <c r="O18" i="1"/>
  <c r="O17" i="1"/>
  <c r="O15" i="1"/>
  <c r="O14" i="1"/>
  <c r="O13" i="1"/>
  <c r="O12" i="1"/>
  <c r="O10" i="1"/>
  <c r="O8" i="1"/>
  <c r="O7" i="1"/>
  <c r="O4" i="1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49" i="3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5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E289" i="1"/>
  <c r="E274" i="1"/>
  <c r="E272" i="1"/>
  <c r="E266" i="1"/>
  <c r="E261" i="1"/>
  <c r="E260" i="1"/>
  <c r="E259" i="1"/>
  <c r="E256" i="1"/>
  <c r="E254" i="1"/>
  <c r="E253" i="1"/>
  <c r="E250" i="1"/>
  <c r="E249" i="1"/>
  <c r="E230" i="1"/>
  <c r="E226" i="1"/>
  <c r="E220" i="1"/>
  <c r="E219" i="1"/>
  <c r="E217" i="1"/>
  <c r="E214" i="1"/>
  <c r="E213" i="1"/>
  <c r="E211" i="1"/>
  <c r="E210" i="1"/>
  <c r="E209" i="1"/>
  <c r="E208" i="1"/>
  <c r="E207" i="1"/>
  <c r="E206" i="1"/>
  <c r="E198" i="1"/>
  <c r="E194" i="1"/>
  <c r="E193" i="1"/>
  <c r="E192" i="1"/>
  <c r="E187" i="1"/>
  <c r="E185" i="1"/>
  <c r="E182" i="1"/>
  <c r="E179" i="1"/>
  <c r="E174" i="1"/>
  <c r="E171" i="1"/>
  <c r="E170" i="1"/>
  <c r="E169" i="1"/>
  <c r="E168" i="1"/>
  <c r="E167" i="1"/>
  <c r="E166" i="1"/>
  <c r="E165" i="1"/>
  <c r="E162" i="1"/>
  <c r="E160" i="1"/>
  <c r="E159" i="1"/>
  <c r="E157" i="1"/>
  <c r="E153" i="1"/>
  <c r="E152" i="1"/>
  <c r="E151" i="1"/>
  <c r="E150" i="1"/>
  <c r="E149" i="1"/>
  <c r="E143" i="1"/>
  <c r="E142" i="1"/>
  <c r="E141" i="1"/>
  <c r="E140" i="1"/>
  <c r="E139" i="1"/>
  <c r="E138" i="1"/>
  <c r="E137" i="1"/>
  <c r="E136" i="1"/>
  <c r="E135" i="1"/>
  <c r="E133" i="1"/>
  <c r="E130" i="1"/>
  <c r="E128" i="1"/>
  <c r="E123" i="1"/>
  <c r="E121" i="1"/>
  <c r="E119" i="1"/>
  <c r="E113" i="1"/>
  <c r="E107" i="1"/>
  <c r="E105" i="1"/>
  <c r="E104" i="1"/>
  <c r="E103" i="1"/>
  <c r="E102" i="1"/>
  <c r="E101" i="1"/>
  <c r="E100" i="1"/>
  <c r="E99" i="1"/>
  <c r="E98" i="1"/>
  <c r="E97" i="1"/>
  <c r="E96" i="1"/>
  <c r="E94" i="1"/>
  <c r="E93" i="1"/>
  <c r="E92" i="1"/>
  <c r="E89" i="1"/>
  <c r="E88" i="1"/>
  <c r="E87" i="1"/>
  <c r="E86" i="1"/>
  <c r="E82" i="1"/>
  <c r="E80" i="1"/>
  <c r="E79" i="1"/>
  <c r="E75" i="1"/>
  <c r="E74" i="1"/>
  <c r="E69" i="1"/>
  <c r="E64" i="1"/>
  <c r="E58" i="1"/>
  <c r="E57" i="1"/>
  <c r="E46" i="1"/>
  <c r="E44" i="1"/>
  <c r="E41" i="1"/>
  <c r="E40" i="1"/>
  <c r="E36" i="1"/>
  <c r="E35" i="1"/>
  <c r="E27" i="1"/>
  <c r="E26" i="1"/>
  <c r="E22" i="1"/>
  <c r="E21" i="1"/>
  <c r="E20" i="1"/>
  <c r="E18" i="1"/>
  <c r="E17" i="1"/>
  <c r="E3" i="1"/>
  <c r="R3" i="1"/>
  <c r="R289" i="1"/>
  <c r="R274" i="1"/>
  <c r="R272" i="1"/>
  <c r="R266" i="1"/>
  <c r="R261" i="1"/>
  <c r="R260" i="1"/>
  <c r="R259" i="1"/>
  <c r="R256" i="1"/>
  <c r="R254" i="1"/>
  <c r="R253" i="1"/>
  <c r="R250" i="1"/>
  <c r="R249" i="1"/>
  <c r="R230" i="1"/>
  <c r="R226" i="1"/>
  <c r="R220" i="1"/>
  <c r="R219" i="1"/>
  <c r="R217" i="1"/>
  <c r="R214" i="1"/>
  <c r="R213" i="1"/>
  <c r="R211" i="1"/>
  <c r="R210" i="1"/>
  <c r="R209" i="1"/>
  <c r="R208" i="1"/>
  <c r="R207" i="1"/>
  <c r="R206" i="1"/>
  <c r="R198" i="1"/>
  <c r="R194" i="1"/>
  <c r="R193" i="1"/>
  <c r="R192" i="1"/>
  <c r="R187" i="1"/>
  <c r="R185" i="1"/>
  <c r="R182" i="1"/>
  <c r="R179" i="1"/>
  <c r="R174" i="1"/>
  <c r="R171" i="1"/>
  <c r="R170" i="1"/>
  <c r="R169" i="1"/>
  <c r="R168" i="1"/>
  <c r="R167" i="1"/>
  <c r="R166" i="1"/>
  <c r="R165" i="1"/>
  <c r="R162" i="1"/>
  <c r="R160" i="1"/>
  <c r="R159" i="1"/>
  <c r="R157" i="1"/>
  <c r="R153" i="1"/>
  <c r="R152" i="1"/>
  <c r="R151" i="1"/>
  <c r="R150" i="1"/>
  <c r="R149" i="1"/>
  <c r="R143" i="1"/>
  <c r="R142" i="1"/>
  <c r="R141" i="1"/>
  <c r="R140" i="1"/>
  <c r="R139" i="1"/>
  <c r="R138" i="1"/>
  <c r="R137" i="1"/>
  <c r="R136" i="1"/>
  <c r="R135" i="1"/>
  <c r="R133" i="1"/>
  <c r="R130" i="1"/>
  <c r="R128" i="1"/>
  <c r="R123" i="1"/>
  <c r="R121" i="1"/>
  <c r="R119" i="1"/>
  <c r="R113" i="1"/>
  <c r="R107" i="1"/>
  <c r="R105" i="1"/>
  <c r="R104" i="1"/>
  <c r="R103" i="1"/>
  <c r="R102" i="1"/>
  <c r="R101" i="1"/>
  <c r="R100" i="1"/>
  <c r="R99" i="1"/>
  <c r="R98" i="1"/>
  <c r="R97" i="1"/>
  <c r="R96" i="1"/>
  <c r="R94" i="1"/>
  <c r="R93" i="1"/>
  <c r="R92" i="1"/>
  <c r="R89" i="1"/>
  <c r="R88" i="1"/>
  <c r="R87" i="1"/>
  <c r="R86" i="1"/>
  <c r="R82" i="1"/>
  <c r="R80" i="1"/>
  <c r="R79" i="1"/>
  <c r="R75" i="1"/>
  <c r="R74" i="1"/>
  <c r="R69" i="1"/>
  <c r="R64" i="1"/>
  <c r="R58" i="1"/>
  <c r="R57" i="1"/>
  <c r="R46" i="1"/>
  <c r="R44" i="1"/>
  <c r="R41" i="1"/>
  <c r="R40" i="1"/>
  <c r="R36" i="1"/>
  <c r="R35" i="1"/>
  <c r="R27" i="1"/>
  <c r="R26" i="1"/>
  <c r="R22" i="1"/>
  <c r="R21" i="1"/>
  <c r="R20" i="1"/>
  <c r="R18" i="1"/>
  <c r="R17" i="1"/>
  <c r="Q289" i="1"/>
  <c r="S289" i="1"/>
  <c r="Q274" i="1"/>
  <c r="S274" i="1"/>
  <c r="Q272" i="1"/>
  <c r="S272" i="1"/>
  <c r="Q266" i="1"/>
  <c r="S266" i="1"/>
  <c r="Q261" i="1"/>
  <c r="S261" i="1"/>
  <c r="Q260" i="1"/>
  <c r="S260" i="1"/>
  <c r="Q259" i="1"/>
  <c r="S259" i="1"/>
  <c r="Q256" i="1"/>
  <c r="S256" i="1"/>
  <c r="Q254" i="1"/>
  <c r="S254" i="1"/>
  <c r="Q253" i="1"/>
  <c r="S253" i="1"/>
  <c r="Q250" i="1"/>
  <c r="S250" i="1"/>
  <c r="Q249" i="1"/>
  <c r="S249" i="1"/>
  <c r="Q230" i="1"/>
  <c r="S230" i="1"/>
  <c r="Q226" i="1"/>
  <c r="S226" i="1"/>
  <c r="Q220" i="1"/>
  <c r="S220" i="1"/>
  <c r="Q219" i="1"/>
  <c r="S219" i="1"/>
  <c r="Q217" i="1"/>
  <c r="S217" i="1"/>
  <c r="Q214" i="1"/>
  <c r="S214" i="1"/>
  <c r="Q213" i="1"/>
  <c r="S213" i="1"/>
  <c r="Q211" i="1"/>
  <c r="S211" i="1"/>
  <c r="Q210" i="1"/>
  <c r="S210" i="1"/>
  <c r="Q209" i="1"/>
  <c r="S209" i="1"/>
  <c r="Q208" i="1"/>
  <c r="S208" i="1"/>
  <c r="Q207" i="1"/>
  <c r="S207" i="1"/>
  <c r="Q206" i="1"/>
  <c r="S206" i="1"/>
  <c r="Q198" i="1"/>
  <c r="S198" i="1"/>
  <c r="Q194" i="1"/>
  <c r="S194" i="1"/>
  <c r="Q193" i="1"/>
  <c r="S193" i="1"/>
  <c r="Q192" i="1"/>
  <c r="S192" i="1"/>
  <c r="Q187" i="1"/>
  <c r="S187" i="1"/>
  <c r="Q185" i="1"/>
  <c r="S185" i="1"/>
  <c r="Q182" i="1"/>
  <c r="S182" i="1"/>
  <c r="Q179" i="1"/>
  <c r="S179" i="1"/>
  <c r="Q174" i="1"/>
  <c r="S174" i="1"/>
  <c r="Q171" i="1"/>
  <c r="S171" i="1"/>
  <c r="Q170" i="1"/>
  <c r="S170" i="1"/>
  <c r="Q169" i="1"/>
  <c r="S169" i="1"/>
  <c r="Q168" i="1"/>
  <c r="S168" i="1"/>
  <c r="Q167" i="1"/>
  <c r="S167" i="1"/>
  <c r="Q166" i="1"/>
  <c r="S166" i="1"/>
  <c r="Q165" i="1"/>
  <c r="S165" i="1"/>
  <c r="Q162" i="1"/>
  <c r="S162" i="1"/>
  <c r="Q160" i="1"/>
  <c r="S160" i="1"/>
  <c r="Q159" i="1"/>
  <c r="S159" i="1"/>
  <c r="Q157" i="1"/>
  <c r="S157" i="1"/>
  <c r="Q153" i="1"/>
  <c r="S153" i="1"/>
  <c r="Q152" i="1"/>
  <c r="S152" i="1"/>
  <c r="Q151" i="1"/>
  <c r="S151" i="1"/>
  <c r="Q150" i="1"/>
  <c r="S150" i="1"/>
  <c r="Q149" i="1"/>
  <c r="S149" i="1"/>
  <c r="Q143" i="1"/>
  <c r="S143" i="1"/>
  <c r="Q142" i="1"/>
  <c r="S142" i="1"/>
  <c r="Q141" i="1"/>
  <c r="S141" i="1"/>
  <c r="Q140" i="1"/>
  <c r="S140" i="1"/>
  <c r="Q139" i="1"/>
  <c r="S139" i="1"/>
  <c r="Q138" i="1"/>
  <c r="S138" i="1"/>
  <c r="Q137" i="1"/>
  <c r="S137" i="1"/>
  <c r="Q136" i="1"/>
  <c r="S136" i="1"/>
  <c r="Q135" i="1"/>
  <c r="S135" i="1"/>
  <c r="Q133" i="1"/>
  <c r="S133" i="1"/>
  <c r="Q130" i="1"/>
  <c r="S130" i="1"/>
  <c r="Q128" i="1"/>
  <c r="S128" i="1"/>
  <c r="Q123" i="1"/>
  <c r="S123" i="1"/>
  <c r="Q121" i="1"/>
  <c r="S121" i="1"/>
  <c r="Q119" i="1"/>
  <c r="S119" i="1"/>
  <c r="Q113" i="1"/>
  <c r="S113" i="1"/>
  <c r="Q107" i="1"/>
  <c r="S107" i="1"/>
  <c r="Q105" i="1"/>
  <c r="S105" i="1"/>
  <c r="Q104" i="1"/>
  <c r="S104" i="1"/>
  <c r="Q103" i="1"/>
  <c r="S103" i="1"/>
  <c r="Q102" i="1"/>
  <c r="S102" i="1"/>
  <c r="Q101" i="1"/>
  <c r="S101" i="1"/>
  <c r="Q100" i="1"/>
  <c r="S100" i="1"/>
  <c r="Q99" i="1"/>
  <c r="S99" i="1"/>
  <c r="Q98" i="1"/>
  <c r="S98" i="1"/>
  <c r="Q97" i="1"/>
  <c r="S97" i="1"/>
  <c r="Q96" i="1"/>
  <c r="S96" i="1"/>
  <c r="Q94" i="1"/>
  <c r="S94" i="1"/>
  <c r="Q93" i="1"/>
  <c r="S93" i="1"/>
  <c r="Q92" i="1"/>
  <c r="S92" i="1"/>
  <c r="Q89" i="1"/>
  <c r="S89" i="1"/>
  <c r="Q88" i="1"/>
  <c r="S88" i="1"/>
  <c r="Q87" i="1"/>
  <c r="S87" i="1"/>
  <c r="Q86" i="1"/>
  <c r="S86" i="1"/>
  <c r="Q82" i="1"/>
  <c r="S82" i="1"/>
  <c r="Q80" i="1"/>
  <c r="S80" i="1"/>
  <c r="Q79" i="1"/>
  <c r="S79" i="1"/>
  <c r="Q75" i="1"/>
  <c r="S75" i="1"/>
  <c r="Q74" i="1"/>
  <c r="S74" i="1"/>
  <c r="Q69" i="1"/>
  <c r="S69" i="1"/>
  <c r="Q64" i="1"/>
  <c r="S64" i="1"/>
  <c r="Q58" i="1"/>
  <c r="S58" i="1"/>
  <c r="Q57" i="1"/>
  <c r="S57" i="1"/>
  <c r="Q46" i="1"/>
  <c r="S46" i="1"/>
  <c r="Q44" i="1"/>
  <c r="S44" i="1"/>
  <c r="Q41" i="1"/>
  <c r="S41" i="1"/>
  <c r="Q40" i="1"/>
  <c r="S40" i="1"/>
  <c r="Q36" i="1"/>
  <c r="S36" i="1"/>
  <c r="Q35" i="1"/>
  <c r="S35" i="1"/>
  <c r="Q27" i="1"/>
  <c r="S27" i="1"/>
  <c r="Q26" i="1"/>
  <c r="S26" i="1"/>
  <c r="Q22" i="1"/>
  <c r="S22" i="1"/>
  <c r="Q21" i="1"/>
  <c r="S21" i="1"/>
  <c r="Q20" i="1"/>
  <c r="S20" i="1"/>
  <c r="Q18" i="1"/>
  <c r="S18" i="1"/>
  <c r="Q17" i="1"/>
  <c r="S17" i="1"/>
  <c r="Q3" i="1"/>
  <c r="S3" i="1"/>
</calcChain>
</file>

<file path=xl/sharedStrings.xml><?xml version="1.0" encoding="utf-8"?>
<sst xmlns="http://schemas.openxmlformats.org/spreadsheetml/2006/main" count="14885" uniqueCount="5101">
  <si>
    <t>001. Srirangam</t>
  </si>
  <si>
    <t>Poigaiazhwar</t>
  </si>
  <si>
    <t>Mudal Thiruvandathi - 6</t>
  </si>
  <si>
    <t>Boothatalwar</t>
  </si>
  <si>
    <t>IrandamT.Andadi - 28, 46, 70, 88</t>
  </si>
  <si>
    <t>Peyazhwar</t>
  </si>
  <si>
    <t>Moonraam T.Andadi - 62</t>
  </si>
  <si>
    <t>Thirumazhisai Azhwar</t>
  </si>
  <si>
    <t>Naanmuhan T.Andadi - 3, 30, 36, 60</t>
  </si>
  <si>
    <t>Tiruchandavirutham 21, 49-55, 93, 119</t>
  </si>
  <si>
    <t>Nammazhwar</t>
  </si>
  <si>
    <t>Tiruvirutham 28</t>
  </si>
  <si>
    <t>Thiruvoimozhi 7-2-1 to 11</t>
  </si>
  <si>
    <t>Kulasekara Azhwar</t>
  </si>
  <si>
    <t>PerumalThirumozhi 1-1to 11, 2-1 to10 , 3-1 to 9</t>
  </si>
  <si>
    <t>Periyazhwar</t>
  </si>
  <si>
    <t>PeriyazhwarThirumozhi 4-8-1 to 10, 4-9- 1 to 11, 4-10-1 to 10</t>
  </si>
  <si>
    <t>Andal</t>
  </si>
  <si>
    <t>NachiarThirumozhi 11-1 to 10</t>
  </si>
  <si>
    <t>Tondaradippodialwar</t>
  </si>
  <si>
    <t>Tirumalai 1 to 45</t>
  </si>
  <si>
    <t>Tiruppallieluchi 1 to 10</t>
  </si>
  <si>
    <t>Tiruppanalwar</t>
  </si>
  <si>
    <t>Amalanadippiran 1 to 10</t>
  </si>
  <si>
    <t>Thirumangai Azhwar</t>
  </si>
  <si>
    <t>PeriyaThirumozhi 5-4-1 to 5-8-10</t>
  </si>
  <si>
    <t>002. Varaiyur</t>
  </si>
  <si>
    <t>PeriyaThirumozhi 9-2-5</t>
  </si>
  <si>
    <t>003. Tirutthanjai</t>
  </si>
  <si>
    <t>Boodathazhwar</t>
  </si>
  <si>
    <t>IrandamT.Andad 70</t>
  </si>
  <si>
    <t>PeriyaThirumozhi 1-1-6, 2-5--3, 7-3-9</t>
  </si>
  <si>
    <t>004. Tiruanbil</t>
  </si>
  <si>
    <t>NaanmuhanT.Andadi 36</t>
  </si>
  <si>
    <t>005. UttamarKoil (Karambanur)</t>
  </si>
  <si>
    <t>PeriyaThirumozhi 5-6-2</t>
  </si>
  <si>
    <t>006. Tiruvellarai</t>
  </si>
  <si>
    <t>PeriyazhwarThirumozhi 2-8-1 to 10</t>
  </si>
  <si>
    <t>Siriathirumadal 37</t>
  </si>
  <si>
    <t>PeriyaThirumadal 37</t>
  </si>
  <si>
    <t>PeriyaThirumozhi 5-3-1 to 10, 10-1-4</t>
  </si>
  <si>
    <t>007. Pullumbhhothamgudi</t>
  </si>
  <si>
    <t>PeriyaThirumozhi 5-1-1 to 5-1-10</t>
  </si>
  <si>
    <t>008. Tirupper (Koiladi)</t>
  </si>
  <si>
    <t>PeriyazhwarThirumozhi 2-5-1, 2-6-2, 2-9-4</t>
  </si>
  <si>
    <t>Thiruvoimozhi 10-8-1 to 11</t>
  </si>
  <si>
    <t>PeriyaThirumozhi 1-5-4, 5-6-2, 5-9-1 to 10, 7-6-9, 10-1-4,10-1-10</t>
  </si>
  <si>
    <t>Tirunedundandakam 8, 9, 19</t>
  </si>
  <si>
    <t>Tirukkrunandagam 17, 19</t>
  </si>
  <si>
    <t>SiriyaThirumadal 39</t>
  </si>
  <si>
    <t>PeriyaThirumadal 58</t>
  </si>
  <si>
    <t>009. Adanur</t>
  </si>
  <si>
    <t>PeriyaThirumadal 65 - To 78</t>
  </si>
  <si>
    <t>010. Tiruvalandur (Therezhundur)</t>
  </si>
  <si>
    <t>PeriyaThirumozhi 7-5-1 to 7-8-10</t>
  </si>
  <si>
    <t>Tirunedundandagam 15, 26</t>
  </si>
  <si>
    <t>PeriyaThirumadal 61</t>
  </si>
  <si>
    <t>011. Tiruppuliyaar (Tiruchirupuliyur)</t>
  </si>
  <si>
    <t>PeriyaThirumozhi</t>
  </si>
  <si>
    <t>012. Tirucherai</t>
  </si>
  <si>
    <t>PeriyaThirumozhi 7-4-1 to 10, 10-1-6</t>
  </si>
  <si>
    <t>PeriyaThirumadal 56</t>
  </si>
  <si>
    <t>013. Talaichengadu (Tiruthalaichenga)</t>
  </si>
  <si>
    <t>PeriyaThirumozhi 8-9-9</t>
  </si>
  <si>
    <t>PeriyaThirumadal 67</t>
  </si>
  <si>
    <t>014. Tirukudanthai (Kumbakonam)</t>
  </si>
  <si>
    <t>IrandamT.Andadi 70, 97</t>
  </si>
  <si>
    <t>MoonramT.Andadi 30, 62</t>
  </si>
  <si>
    <t>NaanmuhanT.Andadi 36</t>
  </si>
  <si>
    <t>Tiruchandavirutham 1</t>
  </si>
  <si>
    <t>PeriyazhwarThirumozhi 1-3-3, 1-7-4, 2-6-2, 2-6-6</t>
  </si>
  <si>
    <t>NachiarThirumozhi 2-7-7</t>
  </si>
  <si>
    <t>Thiruvoimozhi 5, 8-1 to 11, 8-2-6, 10-9-7</t>
  </si>
  <si>
    <t>PeriyaThirumozhi 1-1-2, 1-1-7, 1-5-4, 2-4-1, 3-6-5, 5-5-7, 6-8-9</t>
  </si>
  <si>
    <t>Tirunedundandagam 6,14</t>
  </si>
  <si>
    <t>PeriyaThirumadal 54</t>
  </si>
  <si>
    <t>015. Tirukkandiyur (Kandanpuram)</t>
  </si>
  <si>
    <t>Tirukkurandandaham 19</t>
  </si>
  <si>
    <t>016. Tiruvinnaharam (Uppiliappan koil)</t>
  </si>
  <si>
    <t>MoonraamT.Andadi 61, 62</t>
  </si>
  <si>
    <t>Thiruvoimozhi 6-3-1 to 11</t>
  </si>
  <si>
    <t>PeriyaThirumozhi 6-1-1 to 10, 6-2-1 to 10, 6-3-1 to 10, 10-1-8</t>
  </si>
  <si>
    <t>Tirunedundandaham 29</t>
  </si>
  <si>
    <t>PeriyaThirumadal 53</t>
  </si>
  <si>
    <t>017. Tirukkannapuram</t>
  </si>
  <si>
    <t>PeriyazhwarThirumozhi 1-6-8</t>
  </si>
  <si>
    <t>NachiarThirumozhi 4 -2</t>
  </si>
  <si>
    <t>PerumalThirumozhi 8-1 to 10</t>
  </si>
  <si>
    <t>Thiruvoimozhi 9-10- 1 to 11</t>
  </si>
  <si>
    <t>PeriyaThirumozhi 8-1-1 to 8-10-10</t>
  </si>
  <si>
    <t>018. Tiruvali</t>
  </si>
  <si>
    <t>PerumalThirumozhi 8-7-1</t>
  </si>
  <si>
    <t>PeriyaThirumozhi 2-4-1, 3-5-1 to 3-7-10, 4-9-2, 6-8-2, 8-9-6, 8-9-8</t>
  </si>
  <si>
    <t>Tirunedundandaham 12</t>
  </si>
  <si>
    <t>019. Tirunagai (Nagapattinam)</t>
  </si>
  <si>
    <t>PeriyaThirumozhi 9-2-1 to 10</t>
  </si>
  <si>
    <t>020. Tirunaraiyur</t>
  </si>
  <si>
    <t>PeriyaThirumozhi 2-4-1, 4-9-2, 6-4-1 to 7-3-10</t>
  </si>
  <si>
    <t>Tirunedundandaham 16,17</t>
  </si>
  <si>
    <t>SiriyaThirumadal 30</t>
  </si>
  <si>
    <t>PeriyaThirumadal 38</t>
  </si>
  <si>
    <t>021. Nandipuravinnaharam (Nathan Koil)</t>
  </si>
  <si>
    <t>Periya Thirumozhi 5-10-1 to 10</t>
  </si>
  <si>
    <t>022. Tiruvindalur (Indalur)</t>
  </si>
  <si>
    <t>PeriyaThirumozhi 4-9-1 to 10</t>
  </si>
  <si>
    <t>PeriyaThirumadal 63</t>
  </si>
  <si>
    <t>023. Tillaitirucchitrakutam (Chidambaram)</t>
  </si>
  <si>
    <t>PeriyazhwarThirumozhi 2-6-7</t>
  </si>
  <si>
    <t>PerumalThirumozhi 10-1 to 10</t>
  </si>
  <si>
    <t>PeriyaThirumozhi 3-2-1 to 3-3-10</t>
  </si>
  <si>
    <t>PeriyaThirumadal 24</t>
  </si>
  <si>
    <t>024. Tirukalichiramavinnagaram ( Sirghazhi)</t>
  </si>
  <si>
    <t>PeriyaThirumozhi 3-4-1 to 10</t>
  </si>
  <si>
    <t>025. Koodalur</t>
  </si>
  <si>
    <t>PeriyaThirumozhi 5-2-1 to 10</t>
  </si>
  <si>
    <t>026. Tirukkannangudi</t>
  </si>
  <si>
    <t>PeriyaThirumozhi 9-1-1 to 10</t>
  </si>
  <si>
    <t>027. Tirukkannamangai</t>
  </si>
  <si>
    <t>PeriyaThirumozhi 7-6-5, 7-10-1 to 10, 10-1-1, 11-6-7</t>
  </si>
  <si>
    <t>PeriyaThirumadal 57</t>
  </si>
  <si>
    <t>028. Kapisthalam (Tirukkavitthalam)</t>
  </si>
  <si>
    <t>NaanmuhanT.Andadi 50</t>
  </si>
  <si>
    <t>029. Tiruveliangudi</t>
  </si>
  <si>
    <t>PeriyaThirumozhi 4-10-1 to 10</t>
  </si>
  <si>
    <t>030. Tirumanimadakoil</t>
  </si>
  <si>
    <t>PeriyaThirumozhi 3-8-1 to 10</t>
  </si>
  <si>
    <t>PeriyaThirumadal 68</t>
  </si>
  <si>
    <t>031. Tiruvaikuntavinnaharam</t>
  </si>
  <si>
    <t>PeriyaThirumozhi 3-9-1 to 10</t>
  </si>
  <si>
    <t>032. Tiruaprameyavinnaharam</t>
  </si>
  <si>
    <t>PeriyaThirumozhi 3-10-1 to 10</t>
  </si>
  <si>
    <t>033. Tiruthevanarthohai (Madhavaperumalkoil)</t>
  </si>
  <si>
    <t>PeriyaThirumozhi 4-1-1 to 10</t>
  </si>
  <si>
    <t>034. Tiruvanpurushothamam</t>
  </si>
  <si>
    <t>PeriyaThirumozhi 4-2-1 to 10</t>
  </si>
  <si>
    <t>035. Tiruchembonkoil</t>
  </si>
  <si>
    <t>PeriyaThirumozhi 4-3- 1 to 10</t>
  </si>
  <si>
    <t>036. Tiruthetriambalam</t>
  </si>
  <si>
    <t>PeriyaThirumozhi 4-4-1 to 10</t>
  </si>
  <si>
    <t>037. Tirumanikudum</t>
  </si>
  <si>
    <t>PeriyaThirumozhi 4-5-1 to 10</t>
  </si>
  <si>
    <t>038. Tirukkavalambadi</t>
  </si>
  <si>
    <t>PeriyaThirumozhi 4-6- 1 to 10</t>
  </si>
  <si>
    <t>039. Tiruvellakulam (Annankoil)</t>
  </si>
  <si>
    <t>PeriyaThirumozhi 4-7-1 to 10</t>
  </si>
  <si>
    <t>040. Tiruparthanpalli</t>
  </si>
  <si>
    <t>Poigai Azhwar</t>
  </si>
  <si>
    <t>MudalT.Andadi 67</t>
  </si>
  <si>
    <t>PeriyaThirumozhi 4-8-1 to 10</t>
  </si>
  <si>
    <t>Irandam T.Andadi 46, 48, 54</t>
  </si>
  <si>
    <t>MoonramT.Andadi 61</t>
  </si>
  <si>
    <t>PeriyalarThirumozhi 1-6-8, 3-4-5, 4-2-1 to 11, 4-3-1 to 11, 5-3-1 to 10</t>
  </si>
  <si>
    <t>NachiarThirumozhi 4-1-1, 9-1 to 10</t>
  </si>
  <si>
    <t>Thiruvoimozhi 3-10-1 to 11, 10-7-1 to 11, 10-8-1, 10-8-6</t>
  </si>
  <si>
    <t>PeriyaThirumozhi 9-8-1 to 10, 9-9-1 to 10</t>
  </si>
  <si>
    <t>042. Tirukkottiyur (Goshtipuram)</t>
  </si>
  <si>
    <t>Irandam T.Andadi 46,87</t>
  </si>
  <si>
    <t>MoonramT.Andadi 62</t>
  </si>
  <si>
    <t>Naanmuhan T.Andadi 34</t>
  </si>
  <si>
    <t>PeriyazhwarThirumozhi 1-2- 1 to 10, 4-4-1 to 11, 2-6-2</t>
  </si>
  <si>
    <t>PeriyaThirumozhi 9-10-1 to 10, 10-1-9, 7-1-3</t>
  </si>
  <si>
    <t>043. Tirumeyyam</t>
  </si>
  <si>
    <t>PeriyaThirumozhi 2-5-8, 3-6-9, 5-5-2, 6-8-7, 8-2-3, 10-1-5, 11-7-5</t>
  </si>
  <si>
    <t>Tirunedundandaham 19</t>
  </si>
  <si>
    <t>044. Tirupullani (Darbhashayanam)</t>
  </si>
  <si>
    <t>PeriyaThirumozhi 9-3-1 to 10, 9-4-1 to 10</t>
  </si>
  <si>
    <t>045. Tiruttangal</t>
  </si>
  <si>
    <t>Irandam T.Andadi 70</t>
  </si>
  <si>
    <t>PeriyaThirumozhi 5-6-2</t>
  </si>
  <si>
    <t>Tirunedundandaham 17</t>
  </si>
  <si>
    <t>PeriyaThirumadal 59</t>
  </si>
  <si>
    <t>046. Tirumugur</t>
  </si>
  <si>
    <t>Tiruvoymozhi 10-1-1 to 10</t>
  </si>
  <si>
    <t>Naanmuhan T.Andadi 39</t>
  </si>
  <si>
    <t>NachiarThirumozhi 4-1 to 10</t>
  </si>
  <si>
    <t>048. Srivilliputtur</t>
  </si>
  <si>
    <t>PeriyazhwarThirumozhi 2-2-6</t>
  </si>
  <si>
    <t>NachiarThirumozhi 5-5</t>
  </si>
  <si>
    <t>049. Alwartirunagari (Kurukapuri)</t>
  </si>
  <si>
    <t>Thiruvoymozhi 4-10-1 to 10</t>
  </si>
  <si>
    <t>050. Tirutollaivillimangalam (Ratte Tirupati)</t>
  </si>
  <si>
    <t>Thiruvoymozhi 6-5-1 to 11</t>
  </si>
  <si>
    <t>Thiruvoymozhi 5-7-1 to 11</t>
  </si>
  <si>
    <t>052. Tiruppulingudi</t>
  </si>
  <si>
    <t>Thiruvoymozhi 9-2-1 to 11, 8-3-5</t>
  </si>
  <si>
    <t>053. Tirupperai /(Tentirupparai)</t>
  </si>
  <si>
    <t>Thiruvoymozhi 7-3-1 to 10</t>
  </si>
  <si>
    <t>054. Sreevaikuntam</t>
  </si>
  <si>
    <t>Thiruvoymozhi 9-2-4, 9-2-8</t>
  </si>
  <si>
    <t>055. Varagunamangai (Nattham)</t>
  </si>
  <si>
    <t>Thiruvoymozhi 9-2-4</t>
  </si>
  <si>
    <t>056. Perumkulam (Tirukulandai)</t>
  </si>
  <si>
    <t>Thiruvoymozhi 8-2-4</t>
  </si>
  <si>
    <t>057. Tirukurungudi</t>
  </si>
  <si>
    <t>Tiruchendavirutham 62</t>
  </si>
  <si>
    <t>Thiruvoymozhi 5-5-1 to 10, 1-10-9, 3-9-2</t>
  </si>
  <si>
    <t>PeriyaThirumozhi 5-6-2, 6-3-3, 9-5-1 to 9-6-10</t>
  </si>
  <si>
    <t>Tirundundandaham 14</t>
  </si>
  <si>
    <t>PeriyaThirumadal 55</t>
  </si>
  <si>
    <t>058. Tirukkolur</t>
  </si>
  <si>
    <t>Thiruvoymozhi 6-7-1 to 11, 8-3-5</t>
  </si>
  <si>
    <t>059. Tiruvananthapuram (Ananthashayanam)</t>
  </si>
  <si>
    <t>Thiruvoymozhi 10-2- 1 to 11</t>
  </si>
  <si>
    <t>060. Tiruvanparisaram (Tirupatisaram)</t>
  </si>
  <si>
    <t>Thiruvoymozhi 8-3-7</t>
  </si>
  <si>
    <t>061. Tirukatkarai (Tentirukatkarai)</t>
  </si>
  <si>
    <t>Thiruvoymozhi 9-6-1 to 11</t>
  </si>
  <si>
    <t>062. Tirumalikkalum</t>
  </si>
  <si>
    <t>Thiruvoymozhi 9-7-1 to 11</t>
  </si>
  <si>
    <t>PeriyaThirumozhi 7-1-6</t>
  </si>
  <si>
    <t>Tirundundandaham 10</t>
  </si>
  <si>
    <t>PeriyaThirumadal 65</t>
  </si>
  <si>
    <t>063. Tiruppuliyur (Kuttanadutiruppuliyur)</t>
  </si>
  <si>
    <t>Thiruvoymozhi 8-9-1 to 11</t>
  </si>
  <si>
    <t>064. Tiruchenganrur (Tiruchitraru)</t>
  </si>
  <si>
    <t>Thiruvoymozhi 8-4- 1 to 11</t>
  </si>
  <si>
    <t>065. Tirunavai</t>
  </si>
  <si>
    <t>Thiruvoymozhi 9-8- 1 to 11</t>
  </si>
  <si>
    <t>PeriyaThirumozhi 6-8-3, 10-1-9</t>
  </si>
  <si>
    <t>066. Tiruvella (Tiruvella vala)</t>
  </si>
  <si>
    <t>Thiruvoymozhi 5-9-1 to 11</t>
  </si>
  <si>
    <t>PeriyaThirumozhi 9-7- 1 to 10</t>
  </si>
  <si>
    <t>067. Tiruvanvandur</t>
  </si>
  <si>
    <t>Thiruvoymozhi 6-1-1 to 11</t>
  </si>
  <si>
    <t>068. Tiruvattaru</t>
  </si>
  <si>
    <t>Thiruvoymozhi 10-6-1 to 11</t>
  </si>
  <si>
    <t>069. Tirumittorukodu (Mittakodu,Vittavakotu)</t>
  </si>
  <si>
    <t>PerumalThirumozhi 5-1 to 10</t>
  </si>
  <si>
    <t>070. Tirukkaditanam</t>
  </si>
  <si>
    <t>Thiruvoymozhi 8-6-1 to11</t>
  </si>
  <si>
    <t>071. Tiruvaranvilai (Aramula)</t>
  </si>
  <si>
    <t>Thiruvoymozhi 7-10-1 to 11</t>
  </si>
  <si>
    <t>072. Tiruvahindrapuram</t>
  </si>
  <si>
    <t>PeriyaThirumozhi 3-1-1 to 10</t>
  </si>
  <si>
    <t>073. Tirukkovalur</t>
  </si>
  <si>
    <r>
      <t>*</t>
    </r>
    <r>
      <rPr>
        <sz val="12"/>
        <color rgb="FF000080"/>
        <rFont val="Tahoma"/>
      </rPr>
      <t>Poigaiazhwar</t>
    </r>
  </si>
  <si>
    <t>Mudal T.Andadi 1-100 </t>
  </si>
  <si>
    <r>
      <t>*</t>
    </r>
    <r>
      <rPr>
        <sz val="12"/>
        <color rgb="FF000080"/>
        <rFont val="Tahoma"/>
      </rPr>
      <t>Boothatazhwar</t>
    </r>
  </si>
  <si>
    <t>Irandam T.Andadi 1-100</t>
  </si>
  <si>
    <r>
      <t>*</t>
    </r>
    <r>
      <rPr>
        <sz val="12"/>
        <color rgb="FF000080"/>
        <rFont val="Tahoma"/>
      </rPr>
      <t>Peyazhwar</t>
    </r>
  </si>
  <si>
    <t>Moonram T.Andadi 1-100</t>
  </si>
  <si>
    <t>074. Atthigiri (Hastigiri - Kaanchipuram)</t>
  </si>
  <si>
    <t>IrandamT.Andadi 2</t>
  </si>
  <si>
    <t>MoonramT.Andadi 1</t>
  </si>
  <si>
    <t>PeriyaThirumozhi 6-10-4</t>
  </si>
  <si>
    <t>Tirukurandandam 19</t>
  </si>
  <si>
    <t>Tirunedundandaham 1</t>
  </si>
  <si>
    <t>075. Astabhujaperumalkoil</t>
  </si>
  <si>
    <t>Moonram T.Andadi 99</t>
  </si>
  <si>
    <t>PeriyaThirumozhi 2-8-1 to 10</t>
  </si>
  <si>
    <t>PeriyaThirumadal 64</t>
  </si>
  <si>
    <t>076. Tiruttanka (Deepaprakasankoil)</t>
  </si>
  <si>
    <t>Tiruvirutham 26</t>
  </si>
  <si>
    <t>PeriyaThirumozhi 10-1-1</t>
  </si>
  <si>
    <t>Tirunedundandaham 14</t>
  </si>
  <si>
    <t>077. Velukkai (Kamasikaperumalkoil)</t>
  </si>
  <si>
    <t>Moonram T.Andadi 26, 34, 62</t>
  </si>
  <si>
    <t>078. Tiruppatakam (Pandavathootarkoil)</t>
  </si>
  <si>
    <t>Irandam T.Andadi 94</t>
  </si>
  <si>
    <t>MoonramT.Andadi 30</t>
  </si>
  <si>
    <t>Tiruchendavirutham 63, 64</t>
  </si>
  <si>
    <t>PeriyaThirumadal 63</t>
  </si>
  <si>
    <t>079. Tiruneerakam</t>
  </si>
  <si>
    <t>Tirunedundandaham 8</t>
  </si>
  <si>
    <t>080. Tirunilathingal thundam</t>
  </si>
  <si>
    <t>Tiruchendavirutham63, 64</t>
  </si>
  <si>
    <t>Tirunedundandaham 8, 13</t>
  </si>
  <si>
    <t>082. Tiruveqa</t>
  </si>
  <si>
    <t>Mudal T.Andadi 77</t>
  </si>
  <si>
    <t>Moonram T.Andadi 26, 62, 64, 76</t>
  </si>
  <si>
    <t>PeriyaThirumozhi 2-6-5, 10-1-7</t>
  </si>
  <si>
    <t>Siriya Tirumadal 39</t>
  </si>
  <si>
    <t>083. Tirukkarakam</t>
  </si>
  <si>
    <t>084. Tirukkaravanam</t>
  </si>
  <si>
    <t>085. Tirukkalvanur</t>
  </si>
  <si>
    <t>086. Tiruppavalavannam</t>
  </si>
  <si>
    <t>Tirunedundandaham 9</t>
  </si>
  <si>
    <t>087. Paramechuravinnaharam (Vaikuntaperumalkoil)</t>
  </si>
  <si>
    <t>PeriyaThirumozhi 2-9- 1 to 10</t>
  </si>
  <si>
    <t>088. Tiruputkuzhi</t>
  </si>
  <si>
    <t>PeriyaThirumozhi 2-7-8</t>
  </si>
  <si>
    <t>089. Tiruninravur (Thinnanur)</t>
  </si>
  <si>
    <t>PeriyaThirumozhi 2-5-2, 7-10-5</t>
  </si>
  <si>
    <t>090. Tiruvellur (Tiruevvul)</t>
  </si>
  <si>
    <t>PeriyaThirumozhi 2-2-1 to 10</t>
  </si>
  <si>
    <t>091. Tiruneermalai (Thoyachalam)</t>
  </si>
  <si>
    <t>Irandam T.Andadi</t>
  </si>
  <si>
    <t>PeriyaThirumozhi 2-4-1 to 10</t>
  </si>
  <si>
    <t>092. Tiruvidavendai (Tiruvidunthai)</t>
  </si>
  <si>
    <t>Irandam T.Andadi 70</t>
  </si>
  <si>
    <t>PeriyaThirumozhi 2-5-1 to 10, 2-6-1 to 10, 3-5-8, 7-1-4</t>
  </si>
  <si>
    <t>094. Tiruvallikeni (Triplicane)</t>
  </si>
  <si>
    <t>Moonram T.Andadi 16</t>
  </si>
  <si>
    <t>NaanmuhanT.Andadi 35</t>
  </si>
  <si>
    <t>PeriyaThirumozhi 2-3-1 to 10, 8-9-4, 8-9-9, Siriya Tirumadal 39</t>
  </si>
  <si>
    <t>Moonram T.Andadi 61</t>
  </si>
  <si>
    <t>096. Tiruvengadam (Tirupati)</t>
  </si>
  <si>
    <t>Poygai Alwar</t>
  </si>
  <si>
    <t>Mudal Thiruvandadi 5, 26, 28, 37, 38, 39, 40, 53, 58, 64, 65, 68, 74, 76, 77, 82, 99</t>
  </si>
  <si>
    <t>Bhoodataazhwar4</t>
  </si>
  <si>
    <t>Irandaam Thiruvandadi 25, 28, 33, 45, 46, 53, 54, 70, 72, 75</t>
  </si>
  <si>
    <t>Pey Alwarar</t>
  </si>
  <si>
    <t>Moonram T.andadi 14, 26, 30, 32, 39, 40, 45, 58, 61, 62, 63, 68, 69, 70, 71,72, </t>
  </si>
  <si>
    <t>Thirumazisai Alwar</t>
  </si>
  <si>
    <t>Naanmuhan Thiruvandadi 31, 34, 39-48, 90; Thiruchanda Viruttam 48, 60, 81</t>
  </si>
  <si>
    <t>Periyalwar</t>
  </si>
  <si>
    <t>Thirumozhi 1.5.3, 1.9.8, 2.6.9. 2.7.3, 2.9.6, 3.3.4, 5.4.1</t>
  </si>
  <si>
    <t>Nachiyaar Thirumozhi 1.1, 1.3, 4.2, 5.2, 8.1-8.10, 10.5, 10.8</t>
  </si>
  <si>
    <t>Thiruppan Alwar</t>
  </si>
  <si>
    <t>Amalanadipiran 1, 3</t>
  </si>
  <si>
    <t>Kulasekhara Alwar</t>
  </si>
  <si>
    <t>Perumal Thirumozhi 4.1-4.11</t>
  </si>
  <si>
    <t>Nammalwar</t>
  </si>
  <si>
    <t>Thiruvoimozhi 1.8.3, 2.6.9-10, 2.7.11, 3.3 (full),3.5.8, 3.9.1, 4.5.11,6.6 (full),</t>
  </si>
  <si>
    <t>6.9.5, 6.10 (full),8.2.1, 9.3.8, 10.5.6, 10.7.8</t>
  </si>
  <si>
    <t>Tiruviruttam 8, 10, 15, 31, 50, 60, 67, 81</t>
  </si>
  <si>
    <t>Periya Thiruvandathi 68</t>
  </si>
  <si>
    <t>Periya Thirumozhi 1.8 (full), 2.1 (full), 3.5.9, 4.3.8, 4.7.5, 5.3.4, 5.5.1, 5.6.7, 6.8.1,</t>
  </si>
  <si>
    <t>Tirukkurundandakam 7</t>
  </si>
  <si>
    <t>Tirunedundandakam 16</t>
  </si>
  <si>
    <t>Siriya Tirumadal 39</t>
  </si>
  <si>
    <t>Periya Tirumadal 62</t>
  </si>
  <si>
    <t>097. Ahobilam (Singavelkunram)</t>
  </si>
  <si>
    <t>Tirumangai Alwar</t>
  </si>
  <si>
    <t>Periya Thirumozhi 1-7-1 to 10</t>
  </si>
  <si>
    <t>098. TiruAyodhya (Ayodhya)</t>
  </si>
  <si>
    <t>Periyazhwar Thirumozhi 3-9-6, 8-10, 3-10-4, 8-4-7, 9</t>
  </si>
  <si>
    <t>Perumal Thirumozhi 8-6-7, 10-1-8</t>
  </si>
  <si>
    <t>Periya Thirumozhi 10-3-8</t>
  </si>
  <si>
    <t>099. Naimisharanyam</t>
  </si>
  <si>
    <t>Periya Thirumozhi1-6-1 to 10</t>
  </si>
  <si>
    <t>100. Tirusaligramam (Saligramam)</t>
  </si>
  <si>
    <t>Periyazhwar Thirumozhi 2-9-5, 4-7-9</t>
  </si>
  <si>
    <t>Periya Thirumozhi 1-5-1 to 10</t>
  </si>
  <si>
    <t>101. Tiruvadari (Badarikashram)</t>
  </si>
  <si>
    <t>Periyazhwar Thirumozhi 4-7-9</t>
  </si>
  <si>
    <t>Periya Thirumozhi 1-3-1 to 10, 1-4-1 to 10</t>
  </si>
  <si>
    <t>102. Tirukkandan (Devaprayag / Ghatinagar)</t>
  </si>
  <si>
    <t>Periya Thirumozhi 4-7-1 to 11</t>
  </si>
  <si>
    <t>103. Tiruppiriti (Joshimutt / Nandaprayag)</t>
  </si>
  <si>
    <t>Periya Thirumozhi 1-2-1 to 10</t>
  </si>
  <si>
    <t>104. Thuvarai (Dwaraka)</t>
  </si>
  <si>
    <t>Thirumazisai Azhwar</t>
  </si>
  <si>
    <t>Naanmuhan Thiruvandadi 71</t>
  </si>
  <si>
    <t>Periyazhwar Thirumozhi 4-1-6, 4-7-8, 94-9-4, 5-4-10</t>
  </si>
  <si>
    <t>Nachiyaar Thirumozhi 4-8, 9-8, 12-9</t>
  </si>
  <si>
    <t>Thiruvoimozhi 5-3-6</t>
  </si>
  <si>
    <t>Periya Thirumozhi 6-6-7, 6-8-7</t>
  </si>
  <si>
    <t>105. Vadamadurai (Govardhan / Mathura)</t>
  </si>
  <si>
    <t>Periyazhwar Thirumozhi 3-6-3, 4-7-9, 4-10-8</t>
  </si>
  <si>
    <t>Andaal</t>
  </si>
  <si>
    <t>Tiruppavai 5</t>
  </si>
  <si>
    <t>Nachiyaar Thirumozhi 4-5-6, 6-5, 7-3, 12-1</t>
  </si>
  <si>
    <t>Thiruvoimozhi 7-10-1, 8-5-9, 9-1- t o11</t>
  </si>
  <si>
    <t>Periya Thirumozhi 6-7-5, 6-8-10, 9-9-6</t>
  </si>
  <si>
    <t>106. Tiruaypadi (Gokul)</t>
  </si>
  <si>
    <t>Periyazhwar Thirumozhi 2-2-5, 2-3-7, 3-4-10</t>
  </si>
  <si>
    <t>Nachiyaar Thirumozhi 12-2, 13-10</t>
  </si>
  <si>
    <t>107. Tirupparkadal (Ksheerabdisagaram)</t>
  </si>
  <si>
    <t>Mudal Thiruvandathi 25</t>
  </si>
  <si>
    <t>Bhoothataazhwar</t>
  </si>
  <si>
    <t>Irandaam Thiruvandathi 3, 28</t>
  </si>
  <si>
    <t>Moonram Thiruvandathi 11, 31, 32, 61</t>
  </si>
  <si>
    <t>Naanmuhan Thiruvandathi 3, 36</t>
  </si>
  <si>
    <t>Tiruchanda Viruttam 17, 18, 23, 28, 29</t>
  </si>
  <si>
    <t>Kulasekhara Azhwar</t>
  </si>
  <si>
    <t>Perumal Thirumozhi 2-8, 4-4</t>
  </si>
  <si>
    <t>Periyazhwar Thirumozhi 2-6-2, 4-10-5, 5-1-2, 5-1-7, 5- 4-9, 5-10-2</t>
  </si>
  <si>
    <t>Tiruppavai 2</t>
  </si>
  <si>
    <t>Nachiyaar Thirumozhi 2-3, 5-7</t>
  </si>
  <si>
    <t>Thiruvoimozhi 2-5-7, 2-6-5, 3-6-3, 3-7-1, 4-3-3, 5-3-7, 6-9-5, 8-1-8, 8-2-8, 8-5-4</t>
  </si>
  <si>
    <t>Tiruvirutham 79</t>
  </si>
  <si>
    <t>PeriyaT.Andadi 34, 77</t>
  </si>
  <si>
    <t>Periya Thirumozhi 1-6-6, 1-6-9, 1-8-2, 3-5-2, 5-4-2, 5-6-1, 5-7-6, 7-1-3, 7-4-10,</t>
  </si>
  <si>
    <t>Tirunedundandakam 9,15</t>
  </si>
  <si>
    <t>108. Paramapadam - (Vaikuntham - Tirunadu)</t>
  </si>
  <si>
    <t>Mudal Thiruvandathi 68-77</t>
  </si>
  <si>
    <t>Moonram Thiruvandathi 61</t>
  </si>
  <si>
    <t>Naanmuhan Thiruvandathi 95</t>
  </si>
  <si>
    <t>Tiruchanda Viruttam 48</t>
  </si>
  <si>
    <t>Periyazhwar Thirumozhi 3-6-3, 4-7-9, 5-4-10</t>
  </si>
  <si>
    <t>Thiruvoimozhi 3-10-5, 4-4-1, 5-3-9, 6-9-5, 8-2-8, 9-8-7, 10-7-3</t>
  </si>
  <si>
    <t>Tiruvirutham 75</t>
  </si>
  <si>
    <t>PeriyaT.Andadi 68</t>
  </si>
  <si>
    <t>https://www.trsiyengar.com/id289.shtml</t>
  </si>
  <si>
    <t>Sl no</t>
  </si>
  <si>
    <t>Name of the prabandham</t>
  </si>
  <si>
    <t>Starting from</t>
  </si>
  <si>
    <t>Ending with</t>
  </si>
  <si>
    <t>Number of pasurams</t>
  </si>
  <si>
    <t>Sung by</t>
  </si>
  <si>
    <t>Total number of pasurams</t>
  </si>
  <si>
    <t>-</t>
  </si>
  <si>
    <t>Periazhvar Thirumozhi</t>
  </si>
  <si>
    <t>Periyalvar</t>
  </si>
  <si>
    <t>Thiruppavai</t>
  </si>
  <si>
    <t>Aandaal</t>
  </si>
  <si>
    <t>Nachiar Tirumozhi</t>
  </si>
  <si>
    <t>Perumal Thirumozhi</t>
  </si>
  <si>
    <t>Kulasekara alvar</t>
  </si>
  <si>
    <t>Thiruchchanda Viruththam</t>
  </si>
  <si>
    <t>Thirumalisai alvar</t>
  </si>
  <si>
    <t>Thirumalai</t>
  </si>
  <si>
    <t>Thondaradippodi alvar</t>
  </si>
  <si>
    <t>Thiruppalliyezhuchchi</t>
  </si>
  <si>
    <t>Amalanadhi piran</t>
  </si>
  <si>
    <t>Thiruppaan alvar</t>
  </si>
  <si>
    <t>Kanni Nun Siruththambu</t>
  </si>
  <si>
    <t>Madhurakavi Alvar</t>
  </si>
  <si>
    <t>Peria Thirumozhi</t>
  </si>
  <si>
    <t>Thirumangai alvar</t>
  </si>
  <si>
    <t>Kurun Thandagam</t>
  </si>
  <si>
    <t>Nedum Thandagam</t>
  </si>
  <si>
    <t>Mudhal Thiruvandhadhi</t>
  </si>
  <si>
    <t>Poigai Alvar</t>
  </si>
  <si>
    <t>Irandam Thiruvandhadhi</t>
  </si>
  <si>
    <t>Bhoothathalvar</t>
  </si>
  <si>
    <t>Moonram Thiruvandhadhi</t>
  </si>
  <si>
    <t>Peyalvar</t>
  </si>
  <si>
    <t>Naanmugan Thiruvandhadhi</t>
  </si>
  <si>
    <t>Thiruviruththam</t>
  </si>
  <si>
    <t>Nammalvar</t>
  </si>
  <si>
    <t>Thiruvasiriyam</t>
  </si>
  <si>
    <t>Peria Thiruvandhadhi</t>
  </si>
  <si>
    <t>Thiruvezhukkurrirukkai</t>
  </si>
  <si>
    <t>Siriya Thirumadal</t>
  </si>
  <si>
    <t>Peria Thirumadal</t>
  </si>
  <si>
    <t>Thiruvay Mozhi</t>
  </si>
  <si>
    <t>Ramanuja Nootrandhadi</t>
  </si>
  <si>
    <t>Thiruvarangathu Amudhanaar</t>
  </si>
  <si>
    <t>https://en.wikipedia.org/wiki/Naalayira_Divya_Prabhandham</t>
  </si>
  <si>
    <t>Temple</t>
  </si>
  <si>
    <t>Alwar</t>
  </si>
  <si>
    <t>Composition</t>
  </si>
  <si>
    <t>From</t>
  </si>
  <si>
    <t>To</t>
  </si>
  <si>
    <t>Nos</t>
  </si>
  <si>
    <t>SrNo</t>
  </si>
  <si>
    <t>041. Tirumaalirumsholai (Alahar sannidhi / Kallalahar sannidhi)</t>
  </si>
  <si>
    <t>047. Tirukkudal (Koodal / Thenmadurai)</t>
  </si>
  <si>
    <t>081. Tiruooragam (Ulagalandaperumalkoil)</t>
  </si>
  <si>
    <t>093. Tirukadanmallai (Maamallapuram. Mahabalipuram)</t>
  </si>
  <si>
    <t>TemSrNo</t>
  </si>
  <si>
    <t>TempName</t>
  </si>
  <si>
    <t>Length</t>
  </si>
  <si>
    <t>051.Tirusirivaramangai (Vanamamalai,Thothadri, Naanguneri)</t>
  </si>
  <si>
    <t>Chola</t>
  </si>
  <si>
    <t xml:space="preserve">Nadu  </t>
  </si>
  <si>
    <t>Pandya</t>
  </si>
  <si>
    <t>Kerala</t>
  </si>
  <si>
    <t xml:space="preserve">Nadu </t>
  </si>
  <si>
    <t>Thonda</t>
  </si>
  <si>
    <t>Vada</t>
  </si>
  <si>
    <t>Eternal</t>
  </si>
  <si>
    <t>RevMasterName</t>
  </si>
  <si>
    <t>Poigai Alwar</t>
  </si>
  <si>
    <t>Bhoodath Alwar</t>
  </si>
  <si>
    <t>Pei Alwar</t>
  </si>
  <si>
    <t>Thirumazhisai Alwar</t>
  </si>
  <si>
    <t>Thirumangai Alwar</t>
  </si>
  <si>
    <t>Thondaradippodi Alwar</t>
  </si>
  <si>
    <t>Thiruppaan Alwar</t>
  </si>
  <si>
    <t>Sri Andal</t>
  </si>
  <si>
    <t>Madhurakavi Alwar</t>
  </si>
  <si>
    <t>Kulasekara Alwar</t>
  </si>
  <si>
    <t>RevAlvar</t>
  </si>
  <si>
    <t>RevAlvarNo</t>
  </si>
  <si>
    <t>RevTemNo</t>
  </si>
  <si>
    <t>*Poigaiazhwar</t>
  </si>
  <si>
    <t>*Boothatazhwar</t>
  </si>
  <si>
    <t>*Peyazhwar</t>
  </si>
  <si>
    <t>Rev</t>
  </si>
  <si>
    <t>RevAlwarNo</t>
  </si>
  <si>
    <t>RevAlwarName</t>
  </si>
  <si>
    <t>Periya Thirumozhi  8-10-7, 9-6-2, 9-9-1, 10-1-3, 11-5-10</t>
  </si>
  <si>
    <t>Thiruvoimozhi  6.9.5, 6.10 (full),8.2.1, 9.3.8, 10.5.6, 10.7.8</t>
  </si>
  <si>
    <t>Periya Thirumozhi  7.1.3, 7.3.5, 7.10.3, 8.2.3, 9.7.4, 9.9.9, 10.1.2, 10.9.2, 10.10.5, 11.3.7, 11.5.10</t>
  </si>
  <si>
    <t>Moonram T.andadi  73, 75, 89, 90, 91, 92, 93, 94</t>
  </si>
  <si>
    <t>Comp</t>
  </si>
  <si>
    <t>Mudal Thiruvandathi </t>
  </si>
  <si>
    <t>IrandamT.Andadi - 28</t>
  </si>
  <si>
    <t xml:space="preserve">Moonraam T.Andadi - </t>
  </si>
  <si>
    <t>Naanmuhan T.Andadi -</t>
  </si>
  <si>
    <t>Tiruchandavirutham 2</t>
  </si>
  <si>
    <t xml:space="preserve">Thiruvoimozhi 7-2-1 </t>
  </si>
  <si>
    <t>PerumalThirumozhi 1-</t>
  </si>
  <si>
    <t>PeriyazhwarThirumozh</t>
  </si>
  <si>
    <t>NachiarThirumozhi 11</t>
  </si>
  <si>
    <t>Tiruppallieluchi 1 t</t>
  </si>
  <si>
    <t>Amalanadippiran 1 to</t>
  </si>
  <si>
    <t>PeriyaThirumozhi 5-4</t>
  </si>
  <si>
    <t>PeriyaThirumozhi 9-2</t>
  </si>
  <si>
    <t>PeriyaThirumozhi 1-1</t>
  </si>
  <si>
    <t>PeriyaThirumozhi 5-6</t>
  </si>
  <si>
    <t>PeriyaThirumozhi 5-3</t>
  </si>
  <si>
    <t>PeriyaThirumozhi 5-1</t>
  </si>
  <si>
    <t>Thiruvoimozhi 10-8-1</t>
  </si>
  <si>
    <t>PeriyaThirumozhi 1-5</t>
  </si>
  <si>
    <t>Tirunedundandakam 8,</t>
  </si>
  <si>
    <t>Tirukkrunandagam 17,</t>
  </si>
  <si>
    <t xml:space="preserve">PeriyaThirumadal 65 </t>
  </si>
  <si>
    <t>PeriyaThirumozhi 7-5</t>
  </si>
  <si>
    <t>Tirunedundandagam 15</t>
  </si>
  <si>
    <t>PeriyaThirumozhi 7-4</t>
  </si>
  <si>
    <t>PeriyaThirumozhi 8-9</t>
  </si>
  <si>
    <t xml:space="preserve">IrandamT.Andadi 70, </t>
  </si>
  <si>
    <t xml:space="preserve">MoonramT.Andadi 30, </t>
  </si>
  <si>
    <t>NachiarThirumozhi 2-</t>
  </si>
  <si>
    <t>Thiruvoimozhi 5, 8-1</t>
  </si>
  <si>
    <t>Tirunedundandagam 6,</t>
  </si>
  <si>
    <t>Tirukkurandandaham 1</t>
  </si>
  <si>
    <t>MoonraamT.Andadi 61,</t>
  </si>
  <si>
    <t xml:space="preserve">Thiruvoimozhi 6-3-1 </t>
  </si>
  <si>
    <t>PeriyaThirumozhi 6-1</t>
  </si>
  <si>
    <t xml:space="preserve">NachiarThirumozhi 4 </t>
  </si>
  <si>
    <t>PerumalThirumozhi 8-</t>
  </si>
  <si>
    <t xml:space="preserve">Thiruvoimozhi 9-10- </t>
  </si>
  <si>
    <t>PeriyaThirumozhi 8-1</t>
  </si>
  <si>
    <t>PeriyaThirumozhi 2-4</t>
  </si>
  <si>
    <t>Tirunedundandaham 16</t>
  </si>
  <si>
    <t>Periya Thirumozhi 5-</t>
  </si>
  <si>
    <t>PeriyaThirumozhi 4-9</t>
  </si>
  <si>
    <t>PerumalThirumozhi 10</t>
  </si>
  <si>
    <t>PeriyaThirumozhi 3-2</t>
  </si>
  <si>
    <t>PeriyaThirumozhi 3-4</t>
  </si>
  <si>
    <t>PeriyaThirumozhi 5-2</t>
  </si>
  <si>
    <t>PeriyaThirumozhi 9-1</t>
  </si>
  <si>
    <t>PeriyaThirumozhi 7-6</t>
  </si>
  <si>
    <t>PeriyaThirumozhi 4-1</t>
  </si>
  <si>
    <t>PeriyaThirumozhi 3-8</t>
  </si>
  <si>
    <t>PeriyaThirumozhi 3-9</t>
  </si>
  <si>
    <t>PeriyaThirumozhi 3-1</t>
  </si>
  <si>
    <t>PeriyaThirumozhi 4-2</t>
  </si>
  <si>
    <t>PeriyaThirumozhi 4-3</t>
  </si>
  <si>
    <t>PeriyaThirumozhi 4-4</t>
  </si>
  <si>
    <t>PeriyaThirumozhi 4-5</t>
  </si>
  <si>
    <t>PeriyaThirumozhi 4-6</t>
  </si>
  <si>
    <t>PeriyaThirumozhi 4-7</t>
  </si>
  <si>
    <t>PeriyaThirumozhi 4-8</t>
  </si>
  <si>
    <t>Irandam T.Andadi 46,</t>
  </si>
  <si>
    <t>PeriyalarThirumozhi </t>
  </si>
  <si>
    <t>NachiarThirumozhi 4-</t>
  </si>
  <si>
    <t>Thiruvoimozhi 3-10-1</t>
  </si>
  <si>
    <t>PeriyaThirumozhi 9-8</t>
  </si>
  <si>
    <t>Naanmuhan T.Andadi 3</t>
  </si>
  <si>
    <t>PeriyaThirumozhi 2-5</t>
  </si>
  <si>
    <t>PeriyaThirumozhi 9-3</t>
  </si>
  <si>
    <t>PeriyaThirumozhi 5-6</t>
  </si>
  <si>
    <t xml:space="preserve">Tiruvoymozhi 10-1-1 </t>
  </si>
  <si>
    <t>Naanmuhan T.Andadi 3</t>
  </si>
  <si>
    <t>NachiarThirumozhi 5-</t>
  </si>
  <si>
    <t>Thiruvoymozhi 4-10-1</t>
  </si>
  <si>
    <t xml:space="preserve">Thiruvoymozhi 6-5-1 </t>
  </si>
  <si>
    <t xml:space="preserve">Thiruvoymozhi 5-7-1 </t>
  </si>
  <si>
    <t xml:space="preserve">Thiruvoymozhi 9-2-1 </t>
  </si>
  <si>
    <t xml:space="preserve">Thiruvoymozhi 7-3-1 </t>
  </si>
  <si>
    <t>Thiruvoymozhi 9-2-4,</t>
  </si>
  <si>
    <t>Tiruchendavirutham 6</t>
  </si>
  <si>
    <t xml:space="preserve">Thiruvoymozhi 5-5-1 </t>
  </si>
  <si>
    <t xml:space="preserve">Thiruvoymozhi 6-7-1 </t>
  </si>
  <si>
    <t xml:space="preserve">Thiruvoymozhi 10-2- </t>
  </si>
  <si>
    <t xml:space="preserve">Thiruvoymozhi 9-6-1 </t>
  </si>
  <si>
    <t xml:space="preserve">Thiruvoymozhi 9-7-1 </t>
  </si>
  <si>
    <t>PeriyaThirumozhi 7-1</t>
  </si>
  <si>
    <t xml:space="preserve">Thiruvoymozhi 8-9-1 </t>
  </si>
  <si>
    <t>Thiruvoymozhi 8-4- 1</t>
  </si>
  <si>
    <t>Thiruvoymozhi 9-8- 1</t>
  </si>
  <si>
    <t>PeriyaThirumozhi 6-8</t>
  </si>
  <si>
    <t xml:space="preserve">Thiruvoymozhi 5-9-1 </t>
  </si>
  <si>
    <t>PeriyaThirumozhi 9-7</t>
  </si>
  <si>
    <t xml:space="preserve">Thiruvoymozhi 6-1-1 </t>
  </si>
  <si>
    <t>Thiruvoymozhi 10-6-1</t>
  </si>
  <si>
    <t>PerumalThirumozhi 5-</t>
  </si>
  <si>
    <t xml:space="preserve">Thiruvoymozhi 8-6-1 </t>
  </si>
  <si>
    <t>Thiruvoymozhi 7-10-1</t>
  </si>
  <si>
    <t>Mudal T.Andadi 1-100</t>
  </si>
  <si>
    <t>Irandam T.Andadi 1-1</t>
  </si>
  <si>
    <t>Moonram T.Andadi 1-1</t>
  </si>
  <si>
    <t>PeriyaThirumozhi 2-8</t>
  </si>
  <si>
    <t>PeriyaThirumozhi 10-</t>
  </si>
  <si>
    <t>Moonram T.Andadi 26,</t>
  </si>
  <si>
    <t>Tiruchendavirutham63</t>
  </si>
  <si>
    <t>Tirunedundandaham 8,</t>
  </si>
  <si>
    <t>PeriyaThirumozhi 2-6</t>
  </si>
  <si>
    <t>PeriyaThirumozhi 2-9</t>
  </si>
  <si>
    <t>PeriyaThirumozhi 2-7</t>
  </si>
  <si>
    <t>PeriyaThirumozhi 2-2</t>
  </si>
  <si>
    <t>PeriyaThirumozhi 2-3</t>
  </si>
  <si>
    <t>Mudal Thiruvandadi 5</t>
  </si>
  <si>
    <t>Irandaam Thiruvandad</t>
  </si>
  <si>
    <t>Moonram T.andadi 14,</t>
  </si>
  <si>
    <t>Moonram T.andadi  73</t>
  </si>
  <si>
    <t>Naanmuhan Thiruvanda</t>
  </si>
  <si>
    <t>Thirumozhi 1.5.3, 1.</t>
  </si>
  <si>
    <t>Nachiyaar Thirumozhi</t>
  </si>
  <si>
    <t>Perumal Thirumozhi 4</t>
  </si>
  <si>
    <t>Thiruvoimozhi 1.8.3,</t>
  </si>
  <si>
    <t>Thiruvoimozhi  6.9.5</t>
  </si>
  <si>
    <t xml:space="preserve">Tiruviruttam 8, 10, </t>
  </si>
  <si>
    <t>Periya Thiruvandathi</t>
  </si>
  <si>
    <t>Periya Thirumozhi 1.</t>
  </si>
  <si>
    <t>Periya Thirumozhi  7</t>
  </si>
  <si>
    <t>Periya Thirumozhi 1-</t>
  </si>
  <si>
    <t>Periyazhwar Thirumoz</t>
  </si>
  <si>
    <t>Perumal Thirumozhi 8</t>
  </si>
  <si>
    <t>Periya Thirumozhi 10</t>
  </si>
  <si>
    <t>Periya Thirumozhi1-6</t>
  </si>
  <si>
    <t>Periya Thirumozhi 4-</t>
  </si>
  <si>
    <t>Periya Thirumozhi 6-</t>
  </si>
  <si>
    <t>Thiruvoimozhi 7-10-1</t>
  </si>
  <si>
    <t>Irandaam Thiruvandat</t>
  </si>
  <si>
    <t>Moonram Thiruvandath</t>
  </si>
  <si>
    <t>Tiruchanda Viruttam </t>
  </si>
  <si>
    <t>Perumal Thirumozhi 2</t>
  </si>
  <si>
    <t>Thiruvoimozhi 2-5-7,</t>
  </si>
  <si>
    <t>PeriyaT.Andadi 34, 7</t>
  </si>
  <si>
    <t>Periya Thirumozhi  8</t>
  </si>
  <si>
    <t>Tirunedundandakam 9,</t>
  </si>
  <si>
    <t>Thiruvoimozhi 3-10-5</t>
  </si>
  <si>
    <t>Comp20</t>
  </si>
  <si>
    <t>RevCompNo</t>
  </si>
  <si>
    <t>RevComp</t>
  </si>
  <si>
    <t>FirstSpace</t>
  </si>
  <si>
    <t>CompSubset</t>
  </si>
  <si>
    <t>Tiruvirutham  28</t>
  </si>
  <si>
    <t>PeriyaThirumozhi  9-2-5</t>
  </si>
  <si>
    <t>IrandamT.Andad  70</t>
  </si>
  <si>
    <t>NaanmuhanT.Andadi  36</t>
  </si>
  <si>
    <t>PeriyaThirumadal  37</t>
  </si>
  <si>
    <t>NaanmuhanT.Andadi  36</t>
  </si>
  <si>
    <t>Siriathirumadal  37</t>
  </si>
  <si>
    <t>SiriyaThirumadal  39</t>
  </si>
  <si>
    <t>PeriyaThirumadal  58</t>
  </si>
  <si>
    <t>PeriyaThirumadal  61</t>
  </si>
  <si>
    <t>SiriyaThirumadal  39</t>
  </si>
  <si>
    <t>PeriyaThirumadal  56</t>
  </si>
  <si>
    <t>PeriyaThirumozhi  8-9-9</t>
  </si>
  <si>
    <t>PeriyaThirumadal  67</t>
  </si>
  <si>
    <t>Tiruchandavirutham  1</t>
  </si>
  <si>
    <t>NachiarThirumozhi  2-7-7</t>
  </si>
  <si>
    <t>PeriyaThirumadal  54</t>
  </si>
  <si>
    <t>Tirukkurandandaham  19</t>
  </si>
  <si>
    <t>Tirunedundandaham  29</t>
  </si>
  <si>
    <t>PeriyaThirumadal  53</t>
  </si>
  <si>
    <t>PeriyazhwarThirumozhi  1-6-8</t>
  </si>
  <si>
    <t>PerumalThirumozhi  8-7-1</t>
  </si>
  <si>
    <t>Tirunedundandaham  12</t>
  </si>
  <si>
    <t>Tirunedundandaham  16,17</t>
  </si>
  <si>
    <t>SiriyaThirumadal  30</t>
  </si>
  <si>
    <t>PeriyaThirumadal  38</t>
  </si>
  <si>
    <t>PeriyaThirumadal  63</t>
  </si>
  <si>
    <t>PeriyazhwarThirumozhi  2-6-7</t>
  </si>
  <si>
    <t>PeriyaThirumadal  24</t>
  </si>
  <si>
    <t>PeriyaThirumadal  57</t>
  </si>
  <si>
    <t>NaanmuhanT.Andadi  50</t>
  </si>
  <si>
    <t>PeriyaThirumadal  68</t>
  </si>
  <si>
    <t>MudalT.Andadi  67</t>
  </si>
  <si>
    <t>MoonramT.Andadi  61</t>
  </si>
  <si>
    <t>MoonramT.Andadi  62</t>
  </si>
  <si>
    <t>PeriyaThirumadal  63</t>
  </si>
  <si>
    <t>Tirunedundandaham  19</t>
  </si>
  <si>
    <t>PeriyaThirumozhi  5-6-2</t>
  </si>
  <si>
    <t>Tirunedundandaham  17</t>
  </si>
  <si>
    <t>PeriyaThirumadal  59</t>
  </si>
  <si>
    <t>PeriyaThirumozhi  9-2-5</t>
  </si>
  <si>
    <t>NachiarThirumozhi  5-5</t>
  </si>
  <si>
    <t>Thiruvoymozhi  9-2-4</t>
  </si>
  <si>
    <t>Thiruvoymozhi  8-2-4</t>
  </si>
  <si>
    <t>Tiruchendavirutham  62</t>
  </si>
  <si>
    <t>PeriyazhwarThirumozhi  1-6-8</t>
  </si>
  <si>
    <t>Tirundundandaham  14</t>
  </si>
  <si>
    <t>PeriyaThirumadal  55</t>
  </si>
  <si>
    <t>Thiruvoymozhi  8-3-7</t>
  </si>
  <si>
    <t>Tirundundandaham  10</t>
  </si>
  <si>
    <t>PeriyaThirumadal  65</t>
  </si>
  <si>
    <t>PeriyaThirumadal  58</t>
  </si>
  <si>
    <t>IrandamT.Andadi  2</t>
  </si>
  <si>
    <t>MoonramT.Andadi  1</t>
  </si>
  <si>
    <t>PeriyaThirumozhi  6-10-4</t>
  </si>
  <si>
    <t>Tirukurandandam  19</t>
  </si>
  <si>
    <t>Tirunedundandaham  1</t>
  </si>
  <si>
    <t>PeriyaThirumadal  64</t>
  </si>
  <si>
    <t>Tiruvirutham  26</t>
  </si>
  <si>
    <t>PeriyaThirumozhi  10-1-1</t>
  </si>
  <si>
    <t>Tirunedundandaham  14</t>
  </si>
  <si>
    <t>MoonramT.Andadi  30</t>
  </si>
  <si>
    <t>Tirunedundandaham  8</t>
  </si>
  <si>
    <t>Tirunedundandaham  8</t>
  </si>
  <si>
    <t>Tirunedundandaham  9</t>
  </si>
  <si>
    <t>PeriyaThirumozhi  2-7-8</t>
  </si>
  <si>
    <t>Tirukurandandam  19</t>
  </si>
  <si>
    <t>NaanmuhanT.Andadi  35</t>
  </si>
  <si>
    <t>Thiruvoimozhi  5-3-6</t>
  </si>
  <si>
    <t>Tiruppavai  5</t>
  </si>
  <si>
    <t>Tiruppavai  2</t>
  </si>
  <si>
    <t>Tiruvirutham  79</t>
  </si>
  <si>
    <t>Tirunedundandakam  9,15</t>
  </si>
  <si>
    <t>Tiruvirutham  75</t>
  </si>
  <si>
    <t>PeriyaT.Andadi  68</t>
  </si>
  <si>
    <t>NachiarThirumozhi  4 -2</t>
  </si>
  <si>
    <t>Periya Thirumozhi  5-10-1 to 10</t>
  </si>
  <si>
    <t>Periya Thirumozhi 1-6-1 to 10</t>
  </si>
  <si>
    <t>PeriyaThirumadal  65 - To 78</t>
  </si>
  <si>
    <t>28, 46, 70, 88</t>
  </si>
  <si>
    <t xml:space="preserve"> 62</t>
  </si>
  <si>
    <t xml:space="preserve"> 3, 30, 36, 60</t>
  </si>
  <si>
    <t>49-55, 93, 119</t>
  </si>
  <si>
    <t>28</t>
  </si>
  <si>
    <t>11, 2-1 to10 , 3-1 to 9</t>
  </si>
  <si>
    <t>11-1 to 10</t>
  </si>
  <si>
    <t> 9-2-5</t>
  </si>
  <si>
    <t>70</t>
  </si>
  <si>
    <t>2-5--3, 7-3-9</t>
  </si>
  <si>
    <t>36</t>
  </si>
  <si>
    <t>5-6-2</t>
  </si>
  <si>
    <t>37</t>
  </si>
  <si>
    <t>2-6-2, 2-9-4</t>
  </si>
  <si>
    <t>5-6-2, 5-9-1 to 10, 7-6-9, 10-1-4,10-1-10</t>
  </si>
  <si>
    <t>9, 19</t>
  </si>
  <si>
    <t>19</t>
  </si>
  <si>
    <t>39</t>
  </si>
  <si>
    <t> 58</t>
  </si>
  <si>
    <t> 65 - To 78</t>
  </si>
  <si>
    <t>26</t>
  </si>
  <si>
    <t> 61</t>
  </si>
  <si>
    <t> 39</t>
  </si>
  <si>
    <t>56</t>
  </si>
  <si>
    <t>8-9-9</t>
  </si>
  <si>
    <t>67</t>
  </si>
  <si>
    <t>97</t>
  </si>
  <si>
    <t>30, 62</t>
  </si>
  <si>
    <t> 1</t>
  </si>
  <si>
    <t>1-7-4, 2-6-2, 2-6-6</t>
  </si>
  <si>
    <t> 2-7-7</t>
  </si>
  <si>
    <t>8-1 to 11, 8-2-6, 10-9-7</t>
  </si>
  <si>
    <t>1-1-7, 1-5-4, 2-4-1, 3-6-5, 5-5-7, 6-8-9</t>
  </si>
  <si>
    <t>6,14</t>
  </si>
  <si>
    <t> 54</t>
  </si>
  <si>
    <t>62</t>
  </si>
  <si>
    <t> 29</t>
  </si>
  <si>
    <t> 53</t>
  </si>
  <si>
    <t> 1-6-8</t>
  </si>
  <si>
    <t>4 -2</t>
  </si>
  <si>
    <t>1 to 11</t>
  </si>
  <si>
    <t>8-7-1</t>
  </si>
  <si>
    <t>3-5-1 to 3-7-10, 4-9-2, 6-8-2, 8-9-6, 8-9-8</t>
  </si>
  <si>
    <t> 12</t>
  </si>
  <si>
    <t>4-9-2, 6-4-1 to 7-3-10</t>
  </si>
  <si>
    <t>16,17</t>
  </si>
  <si>
    <t>30</t>
  </si>
  <si>
    <t>38</t>
  </si>
  <si>
    <t>5-10-1 to 10</t>
  </si>
  <si>
    <t>63</t>
  </si>
  <si>
    <t> 2-6-7</t>
  </si>
  <si>
    <t>3-3-10</t>
  </si>
  <si>
    <t> 24</t>
  </si>
  <si>
    <t>7-10-1 to 10, 10-1-1, 11-6-7</t>
  </si>
  <si>
    <t>57</t>
  </si>
  <si>
    <t>50</t>
  </si>
  <si>
    <t>68</t>
  </si>
  <si>
    <t>1 to 10</t>
  </si>
  <si>
    <t>46, 48, 54</t>
  </si>
  <si>
    <t>61</t>
  </si>
  <si>
    <t>3-4-5, 4-2-1 to 11, 4-3-1 to 11, 5-3-1 to 10</t>
  </si>
  <si>
    <t>4-1-1, 9-1 to 10</t>
  </si>
  <si>
    <t>9-8-1 to 10, 9-9-1 to 10</t>
  </si>
  <si>
    <t>46,87</t>
  </si>
  <si>
    <t>34</t>
  </si>
  <si>
    <t>1 to 10, 4-4-1 to 11, 2-6-2</t>
  </si>
  <si>
    <t> 63</t>
  </si>
  <si>
    <t>3-6-9, 5-5-2, 6-8-7, 8-2-3, 10-1-5, 11-7-5</t>
  </si>
  <si>
    <t>17</t>
  </si>
  <si>
    <t>59</t>
  </si>
  <si>
    <t>4-1 to 10</t>
  </si>
  <si>
    <t>9-2-5</t>
  </si>
  <si>
    <t>2-2-6</t>
  </si>
  <si>
    <t> 5-5</t>
  </si>
  <si>
    <t>9-2-8</t>
  </si>
  <si>
    <t>9-2-4</t>
  </si>
  <si>
    <t>8-2-4</t>
  </si>
  <si>
    <t> 62</t>
  </si>
  <si>
    <t>1-6-8</t>
  </si>
  <si>
    <t>5-6-2, 6-3-3, 9-5-1 to 9-6-10</t>
  </si>
  <si>
    <t> 14</t>
  </si>
  <si>
    <t> 55</t>
  </si>
  <si>
    <t> 8-3-7</t>
  </si>
  <si>
    <t>7-1-6</t>
  </si>
  <si>
    <t>10</t>
  </si>
  <si>
    <t>65</t>
  </si>
  <si>
    <t>6-8-3, 10-1-9</t>
  </si>
  <si>
    <t>58</t>
  </si>
  <si>
    <t>1-100 </t>
  </si>
  <si>
    <t>1-100</t>
  </si>
  <si>
    <t>2</t>
  </si>
  <si>
    <t>1</t>
  </si>
  <si>
    <t>6-10-4</t>
  </si>
  <si>
    <t>99</t>
  </si>
  <si>
    <t>64</t>
  </si>
  <si>
    <t>10-1-1</t>
  </si>
  <si>
    <t>14</t>
  </si>
  <si>
    <t>26, 34, 62</t>
  </si>
  <si>
    <t>94</t>
  </si>
  <si>
    <t> 8</t>
  </si>
  <si>
    <t>8, 13</t>
  </si>
  <si>
    <t>77</t>
  </si>
  <si>
    <t>26, 62, 64, 76</t>
  </si>
  <si>
    <t>10-1-7</t>
  </si>
  <si>
    <t>8</t>
  </si>
  <si>
    <t> 9</t>
  </si>
  <si>
    <t>2-7-8</t>
  </si>
  <si>
    <t>7-10-5</t>
  </si>
  <si>
    <t> 36</t>
  </si>
  <si>
    <t/>
  </si>
  <si>
    <t> 19</t>
  </si>
  <si>
    <t>16</t>
  </si>
  <si>
    <t>35</t>
  </si>
  <si>
    <t>5, 26, 28, 37, 38, 39, 40, 53, 58, 64, 65, 68, 74, 76, 77, 82, 99</t>
  </si>
  <si>
    <t>25, 28, 33, 45, 46, 53, 54, 70, 72, 75</t>
  </si>
  <si>
    <t>14, 26, 30, 32, 39, 40, 45, 58, 61, 62, 63, 68, 69, 70, 71,72, </t>
  </si>
  <si>
    <t xml:space="preserve"> 73, 75, 89, 90, 91, 92, 93, 94</t>
  </si>
  <si>
    <t>31, 34, 39-48, 90; Thiruchanda Viruttam 48, 60, 81</t>
  </si>
  <si>
    <t>1.5.3, 1.9.8, 2.6.9. 2.7.3, 2.9.6, 3.3.4, 5.4.1</t>
  </si>
  <si>
    <t>1.1, 1.3, 4.2, 5.2, 8.1-8.10, 10.5, 10.8</t>
  </si>
  <si>
    <t>1, 3</t>
  </si>
  <si>
    <t>4.1-4.11</t>
  </si>
  <si>
    <t>2.6.9-10, 2.7.11, 3.3 (full),3.5.8, 3.9.1, 4.5.11,6.6 (full),</t>
  </si>
  <si>
    <t>8, 10, 15, 31, 50, 60, 67, 81</t>
  </si>
  <si>
    <t>1.8 (full), 2.1 (full), 3.5.9, 4.3.8, 4.7.5, 5.3.4, 5.5.1, 5.6.7, 6.8.1,</t>
  </si>
  <si>
    <t xml:space="preserve"> 7.1.3, 7.3.5, 7.10.3, 8.2.3, 9.7.4, 9.9.9, 10.1.2, 10.9.2, 10.10.5, 11.3.7, 11.5.10</t>
  </si>
  <si>
    <t>7</t>
  </si>
  <si>
    <t>1-7-1 to 10</t>
  </si>
  <si>
    <t>3-9-6, 8-10, 3-10-4, 8-4-7, 9</t>
  </si>
  <si>
    <t>8-6-7, 10-1-8</t>
  </si>
  <si>
    <t>10-3-8</t>
  </si>
  <si>
    <t>1-6-1 to 10</t>
  </si>
  <si>
    <t>2-9-5, 4-7-9</t>
  </si>
  <si>
    <t>1-5-1 to 10</t>
  </si>
  <si>
    <t>4-7-9</t>
  </si>
  <si>
    <t>1-3-1 to 10, 1-4-1 to 10</t>
  </si>
  <si>
    <t>4-7-1 to 11</t>
  </si>
  <si>
    <t>1-2-1 to 10</t>
  </si>
  <si>
    <t>71</t>
  </si>
  <si>
    <t>4-1-6, 4-7-8, 94-9-4, 5-4-10</t>
  </si>
  <si>
    <t>4-8, 9-8, 12-9</t>
  </si>
  <si>
    <t>5-3-6</t>
  </si>
  <si>
    <t>6-6-7, 6-8-7</t>
  </si>
  <si>
    <t>3-6-3, 4-7-9, 4-10-8</t>
  </si>
  <si>
    <t>5</t>
  </si>
  <si>
    <t>4-5-6, 6-5, 7-3, 12-1</t>
  </si>
  <si>
    <t>8-5-9, 9-1- t o11</t>
  </si>
  <si>
    <t>6-7-5, 6-8-10, 9-9-6</t>
  </si>
  <si>
    <t>2-2-5, 2-3-7, 3-4-10</t>
  </si>
  <si>
    <t>12-2, 13-10</t>
  </si>
  <si>
    <t>25</t>
  </si>
  <si>
    <t>3, 28</t>
  </si>
  <si>
    <t>11, 31, 32, 61</t>
  </si>
  <si>
    <t>3, 36</t>
  </si>
  <si>
    <t>2-8, 4-4</t>
  </si>
  <si>
    <t>2-6-2, 4-10-5, 5-1-2, 5-1-7, 5- 4-9, 5-10-2</t>
  </si>
  <si>
    <t>2-3, 5-7</t>
  </si>
  <si>
    <t>2-6-5, 3-6-3, 3-7-1, 4-3-3, 5-3-7, 6-9-5, 8-1-8, 8-2-8, 8-5-4</t>
  </si>
  <si>
    <t>79</t>
  </si>
  <si>
    <t>1-6-6, 1-6-9, 1-8-2, 3-5-2, 5-4-2, 5-6-1, 5-7-6, 7-1-3, 7-4-10,</t>
  </si>
  <si>
    <t xml:space="preserve"> 8-10-7, 9-6-2, 9-9-1, 10-1-3, 11-5-10</t>
  </si>
  <si>
    <t>9,15</t>
  </si>
  <si>
    <t>68-77</t>
  </si>
  <si>
    <t>95</t>
  </si>
  <si>
    <t>3-6-3, 4-7-9, 5-4-10</t>
  </si>
  <si>
    <t>4-4-1, 5-3-9, 6-9-5, 8-2-8, 9-8-7, 10-7-3</t>
  </si>
  <si>
    <t>75</t>
  </si>
  <si>
    <t>17, 18, 23, 28, 29</t>
  </si>
  <si>
    <t>1 to 45</t>
  </si>
  <si>
    <t>7-2-1 to 11</t>
  </si>
  <si>
    <t>4-8-1 to 10, 4-9- 1 to 11, 4-10-1 to 10</t>
  </si>
  <si>
    <t>5-4-1 to 5-8-10</t>
  </si>
  <si>
    <t>2-8-1 to 10</t>
  </si>
  <si>
    <t>5-3-1 to 10, 10-1-4</t>
  </si>
  <si>
    <t>5-1-1 to 5-1-10</t>
  </si>
  <si>
    <t>10-8-1 to 11</t>
  </si>
  <si>
    <t>7-5-1 to 7-8-10</t>
  </si>
  <si>
    <t>7-4-1 to 10, 10-1-6</t>
  </si>
  <si>
    <t>6-3-1 to 11</t>
  </si>
  <si>
    <t>6-1-1 to 10, 6-2-1 to 10, 6-3-1 to 10, 10-1-8</t>
  </si>
  <si>
    <t>8-1 to 10</t>
  </si>
  <si>
    <t>8-1-1 to 8-10-10</t>
  </si>
  <si>
    <t>9-2-1 to 10</t>
  </si>
  <si>
    <t>4-9-1 to 10</t>
  </si>
  <si>
    <t>10-1 to 10</t>
  </si>
  <si>
    <t>3-4-1 to 10</t>
  </si>
  <si>
    <t>5-2-1 to 10</t>
  </si>
  <si>
    <t>9-1-1 to 10</t>
  </si>
  <si>
    <t>4-10-1 to 10</t>
  </si>
  <si>
    <t>3-8-1 to 10</t>
  </si>
  <si>
    <t>3-9-1 to 10</t>
  </si>
  <si>
    <t>3-10-1 to 10</t>
  </si>
  <si>
    <t>4-1-1 to 10</t>
  </si>
  <si>
    <t>4-2-1 to 10</t>
  </si>
  <si>
    <t>4-4-1 to 10</t>
  </si>
  <si>
    <t>4-5-1 to 10</t>
  </si>
  <si>
    <t>4-7-1 to 10</t>
  </si>
  <si>
    <t>4-8-1 to 10</t>
  </si>
  <si>
    <t>3-10-1 to 11, 10-7-1 to 11, 10-8-1, 10-8-6</t>
  </si>
  <si>
    <t>9-10-1 to 10, 10-1-9, 7-1-3</t>
  </si>
  <si>
    <t>9-3-1 to 10, 9-4-1 to 10</t>
  </si>
  <si>
    <t>10-1-1 to 10</t>
  </si>
  <si>
    <t>6-5-1 to 11</t>
  </si>
  <si>
    <t>5-7-1 to 11</t>
  </si>
  <si>
    <t>9-2-1 to 11, 8-3-5</t>
  </si>
  <si>
    <t>7-3-1 to 10</t>
  </si>
  <si>
    <t>5-5-1 to 10, 1-10-9, 3-9-2</t>
  </si>
  <si>
    <t>6-7-1 to 11, 8-3-5</t>
  </si>
  <si>
    <t>9-6-1 to 11</t>
  </si>
  <si>
    <t>9-7-1 to 11</t>
  </si>
  <si>
    <t>8-9-1 to 11</t>
  </si>
  <si>
    <t>5-9-1 to 11</t>
  </si>
  <si>
    <t>6-1-1 to 11</t>
  </si>
  <si>
    <t>10-6-1 to 11</t>
  </si>
  <si>
    <t>5-1 to 10</t>
  </si>
  <si>
    <t>8-6-1 to11</t>
  </si>
  <si>
    <t>7-10-1 to 11</t>
  </si>
  <si>
    <t>3-1-1 to 10</t>
  </si>
  <si>
    <t>2-2-1 to 10</t>
  </si>
  <si>
    <t>2-4-1 to 10</t>
  </si>
  <si>
    <t>2-5-1 to 10, 2-6-1 to 10, 3-5-8, 7-1-4</t>
  </si>
  <si>
    <t>2-3-1 to 10, 8-9-4, 8-9-9, Siriya Tirumadal 39</t>
  </si>
  <si>
    <t>6</t>
  </si>
  <si>
    <t xml:space="preserve">183, 189, 212, 245, 402-432 </t>
  </si>
  <si>
    <t xml:space="preserve">607-616 </t>
  </si>
  <si>
    <t xml:space="preserve">647-676, 728 </t>
  </si>
  <si>
    <t xml:space="preserve">772, 800-806, 844, 870, 2384, 2411, 2417, 2441 </t>
  </si>
  <si>
    <t xml:space="preserve">872-926 </t>
  </si>
  <si>
    <t xml:space="preserve">927-936 </t>
  </si>
  <si>
    <t xml:space="preserve">1019,1213,1378-1427,1506,1571,1664,1829,1978, 2029,2038,2043, </t>
  </si>
  <si>
    <t xml:space="preserve">2044,2050,2062,2063,2065,2069,2070, 2073-2076,2673(71),2674(118) </t>
  </si>
  <si>
    <t xml:space="preserve">2505,3348-3358 </t>
  </si>
  <si>
    <t xml:space="preserve">71,192-201 </t>
  </si>
  <si>
    <t xml:space="preserve">1368-77,1851,2673(70),2674(117) </t>
  </si>
  <si>
    <t xml:space="preserve">1428-1437,1851,1857,2048,2050,2059,2060,2070,2673(70), 2674(118) </t>
  </si>
  <si>
    <t xml:space="preserve">3744-3754 </t>
  </si>
  <si>
    <t xml:space="preserve">1358-1367 </t>
  </si>
  <si>
    <t xml:space="preserve">1348-1357 </t>
  </si>
  <si>
    <t xml:space="preserve">2674(130) </t>
  </si>
  <si>
    <t xml:space="preserve">807-812, 2417 </t>
  </si>
  <si>
    <t xml:space="preserve">949,954,991,1078,1202,1205,1394,1526,1538,1570, 1606,1732,1759,1853,1949,1975,2010,2037,2 045,2068,2070,2080,2672,2673(73),2674(114) </t>
  </si>
  <si>
    <t xml:space="preserve">3194-3204 </t>
  </si>
  <si>
    <t xml:space="preserve">1448-1477,1855,2080,2673(72),2674(113) </t>
  </si>
  <si>
    <t xml:space="preserve">3249-3259 </t>
  </si>
  <si>
    <t xml:space="preserve">1078,1329,1470,1478- 1577,1611,1659,1852,2067,2068,2673(71),2674( 73,133) </t>
  </si>
  <si>
    <t>173,205</t>
  </si>
  <si>
    <t>173,177,188</t>
  </si>
  <si>
    <t>2311,2343</t>
  </si>
  <si>
    <t>2251,2278</t>
  </si>
  <si>
    <t>2342,2343</t>
  </si>
  <si>
    <t xml:space="preserve">1578-1587, 1853,2673(72),2674(115) </t>
  </si>
  <si>
    <t xml:space="preserve">1638-1647,1848,2008,2673(71),2674(116) </t>
  </si>
  <si>
    <t xml:space="preserve">719-729 </t>
  </si>
  <si>
    <t xml:space="preserve">1648-1747,2067,2078,2673(72),2674(90,133) </t>
  </si>
  <si>
    <t xml:space="preserve">3656-3666 </t>
  </si>
  <si>
    <t xml:space="preserve">1748-1757 </t>
  </si>
  <si>
    <t xml:space="preserve">1758-1767 </t>
  </si>
  <si>
    <t>953,1090,1576</t>
  </si>
  <si>
    <t xml:space="preserve">1438-1447 </t>
  </si>
  <si>
    <t xml:space="preserve">1338-1347 </t>
  </si>
  <si>
    <t xml:space="preserve">1588-1627,1854,2066,2077,2673(72),2674(123) </t>
  </si>
  <si>
    <t xml:space="preserve">1628-1637 </t>
  </si>
  <si>
    <t xml:space="preserve">1736, 2674(134) </t>
  </si>
  <si>
    <t xml:space="preserve">1328-1337, 2674(126) </t>
  </si>
  <si>
    <t xml:space="preserve">1298-1307 </t>
  </si>
  <si>
    <t xml:space="preserve">1178-1187 </t>
  </si>
  <si>
    <t xml:space="preserve">1238-1247 </t>
  </si>
  <si>
    <t xml:space="preserve">1258-1267 </t>
  </si>
  <si>
    <t xml:space="preserve">1268-1277 </t>
  </si>
  <si>
    <t xml:space="preserve">1218-1227,1850,2674(132) </t>
  </si>
  <si>
    <t xml:space="preserve">1228-1237 </t>
  </si>
  <si>
    <t xml:space="preserve">1078, 1188-1217, 1329,1519,1733,1735,1850, 2014,2027,2063, 2673(71),2674(115) </t>
  </si>
  <si>
    <t xml:space="preserve">1248-1257 </t>
  </si>
  <si>
    <t xml:space="preserve">1278-1287 </t>
  </si>
  <si>
    <t xml:space="preserve">1288-1297 </t>
  </si>
  <si>
    <t xml:space="preserve">1308-1317 </t>
  </si>
  <si>
    <t xml:space="preserve">1318-1327 </t>
  </si>
  <si>
    <t xml:space="preserve">741-751 </t>
  </si>
  <si>
    <t xml:space="preserve">1158-1177,2674(124) </t>
  </si>
  <si>
    <t xml:space="preserve">1148-1157 </t>
  </si>
  <si>
    <t xml:space="preserve">1078,1138-1147,1169,1641,2057,2058,2068,2673(69), 2674(122) </t>
  </si>
  <si>
    <t xml:space="preserve">2158, 2167 </t>
  </si>
  <si>
    <t>2276,2277</t>
  </si>
  <si>
    <t>1541,2050,2060,2066</t>
  </si>
  <si>
    <t xml:space="preserve">1118-1127,2674(128) </t>
  </si>
  <si>
    <t>1849,2065</t>
  </si>
  <si>
    <t xml:space="preserve">2674(127) </t>
  </si>
  <si>
    <t>2307,2315,2343</t>
  </si>
  <si>
    <t xml:space="preserve">1541,2674(127) </t>
  </si>
  <si>
    <t>814,815</t>
  </si>
  <si>
    <t xml:space="preserve">2059,2064,2673(70),2674(128) </t>
  </si>
  <si>
    <t xml:space="preserve">814,815, 2417 </t>
  </si>
  <si>
    <t xml:space="preserve">1854,2059,2064,2065,2673(70),2674(127) </t>
  </si>
  <si>
    <t xml:space="preserve">1128-1137 </t>
  </si>
  <si>
    <t xml:space="preserve">1115,2674(117) </t>
  </si>
  <si>
    <t>1089,1642</t>
  </si>
  <si>
    <t xml:space="preserve">1058-1067,2674(116) </t>
  </si>
  <si>
    <t xml:space="preserve">1068-1077 </t>
  </si>
  <si>
    <t xml:space="preserve">1078-1087,1115,1521,1554,1660,1765,1848,2069,2673(73),2674(130) </t>
  </si>
  <si>
    <t xml:space="preserve">1021,1108-1117,2673(73),2674(119) </t>
  </si>
  <si>
    <t xml:space="preserve">1088-1107,1195,1551,2050,2060,2673(73),2674(120) </t>
  </si>
  <si>
    <t xml:space="preserve">1731,1736,2673(73) </t>
  </si>
  <si>
    <t>312,314,316,321,325,399</t>
  </si>
  <si>
    <t>724,725,741,748</t>
  </si>
  <si>
    <t xml:space="preserve">998-1007 </t>
  </si>
  <si>
    <t xml:space="preserve">958-967,1022,1641 </t>
  </si>
  <si>
    <t xml:space="preserve">391-401 </t>
  </si>
  <si>
    <t xml:space="preserve">968-987,2673(74) </t>
  </si>
  <si>
    <t xml:space="preserve">988-997 </t>
  </si>
  <si>
    <t>206,399</t>
  </si>
  <si>
    <t>16,264-274,277,341,399,430</t>
  </si>
  <si>
    <t>478,538,539,560,569,617,624,637-646,634,638</t>
  </si>
  <si>
    <t>1512,1527,1833,2673(74)</t>
  </si>
  <si>
    <t>3439,3499,3559-3566</t>
  </si>
  <si>
    <t xml:space="preserve">1021,1392,1435,1993,1994,1995,2673(28) </t>
  </si>
  <si>
    <t>14,16,132,145,231,235,237,239,263,281</t>
  </si>
  <si>
    <t>474,618,630,636,638</t>
  </si>
  <si>
    <t>333,398,399,415,472</t>
  </si>
  <si>
    <t>507,541,594,625</t>
  </si>
  <si>
    <t>1504,1524</t>
  </si>
  <si>
    <t xml:space="preserve">1008-1017 </t>
  </si>
  <si>
    <t xml:space="preserve">504,506,535,546,577-586,601,604 </t>
  </si>
  <si>
    <t xml:space="preserve">677-687 </t>
  </si>
  <si>
    <t xml:space="preserve">799,811,832,2415,2420-2429,2471 </t>
  </si>
  <si>
    <t xml:space="preserve">1018-1057,1275,1312,1371,1388,1404,1518,1572,1640,1660, 1811,1836,1849,1946,1978,2001,2059,2060,2067,267 3(69), 2674(6,124) </t>
  </si>
  <si>
    <t xml:space="preserve">2107,2118-2121,2149,2157,2158,2163,2180 </t>
  </si>
  <si>
    <t xml:space="preserve">2295,2307,2311,2313,2320,2321,2326,2339,2342- 2344,2349-2354,2356,2370 </t>
  </si>
  <si>
    <t xml:space="preserve">2485,2487,2492,2508,2527,2537,2544,2558,2754,2848,2849, 2862,2919-2929,2948,2985,3061,3282-3292,3326- 3336,3458,3586,3716,3740 </t>
  </si>
  <si>
    <t>56,104,180,184,207,247,462</t>
  </si>
  <si>
    <t>927,929</t>
  </si>
  <si>
    <t>2206,2209,2214,2226,2227,2234,2235,2253,2256</t>
  </si>
  <si>
    <t>1520,1856, 3634-3644</t>
  </si>
  <si>
    <t>688-697</t>
  </si>
  <si>
    <t xml:space="preserve">3612-3622 </t>
  </si>
  <si>
    <t xml:space="preserve">1553,2061,2674(129) </t>
  </si>
  <si>
    <t xml:space="preserve">3623-3633 </t>
  </si>
  <si>
    <t xml:space="preserve">1808-1817,2674(118) </t>
  </si>
  <si>
    <t xml:space="preserve">3205-3215 </t>
  </si>
  <si>
    <t xml:space="preserve">3502-3512 </t>
  </si>
  <si>
    <t xml:space="preserve">3480-3490 </t>
  </si>
  <si>
    <t>2673(71)</t>
  </si>
  <si>
    <t xml:space="preserve">3535-3545 </t>
  </si>
  <si>
    <t xml:space="preserve">3436-3446 </t>
  </si>
  <si>
    <t xml:space="preserve">3227-3237 </t>
  </si>
  <si>
    <t>3678-3688</t>
  </si>
  <si>
    <t>3722-3732</t>
  </si>
  <si>
    <t>71,813,1005,1399,1470,1788-1807,2065,2674(114)</t>
  </si>
  <si>
    <t>2782,2986,3161-3171</t>
  </si>
  <si>
    <t>3183-3193</t>
  </si>
  <si>
    <t>3571,3575</t>
  </si>
  <si>
    <t>3571</t>
  </si>
  <si>
    <t>3475</t>
  </si>
  <si>
    <t>3473,3568-3578</t>
  </si>
  <si>
    <t>3271-3281</t>
  </si>
  <si>
    <t>3561</t>
  </si>
  <si>
    <t xml:space="preserve">3293-3303,3473 </t>
  </si>
  <si>
    <t>3359-3369</t>
  </si>
  <si>
    <t xml:space="preserve">3106-3116 </t>
  </si>
  <si>
    <t>133,549</t>
  </si>
  <si>
    <t>1399,2068,2673(71),2674(120),2251</t>
  </si>
  <si>
    <t>1762,2420</t>
  </si>
  <si>
    <t>71,258,338-359,453-462</t>
  </si>
  <si>
    <t>543,587-596</t>
  </si>
  <si>
    <t>1022,1114,1329,1573,1634,1760,1765,1818- 1837,1855,1969,
2020,2034,2673(74),2674(125)</t>
  </si>
  <si>
    <t>2227,2229,2235</t>
  </si>
  <si>
    <t>2342</t>
  </si>
  <si>
    <t>2886-2918,3733-3743,3744,3749</t>
  </si>
  <si>
    <t>2673(74),3667-3677</t>
  </si>
  <si>
    <t>13-22,173,360-370</t>
  </si>
  <si>
    <t>1550,1838-1847,1856,2674(125)</t>
  </si>
  <si>
    <t>2227,2268</t>
  </si>
  <si>
    <t>2343</t>
  </si>
  <si>
    <t>2415</t>
  </si>
  <si>
    <t>1768-1787,2674(131)</t>
  </si>
  <si>
    <t>1090,1206,1524,1660,1760,1852,2016,2050,2674(126)</t>
  </si>
  <si>
    <t>250,427,439,452,471</t>
  </si>
  <si>
    <t>475,516,551</t>
  </si>
  <si>
    <t>665,680</t>
  </si>
  <si>
    <t>768,769,774,779,780,832,843,846,861,2384,2417,2456,2460</t>
  </si>
  <si>
    <t>886</t>
  </si>
  <si>
    <t>1003,1006,1019,1341,1347,1398,1618,1744,1828,2060,2066</t>
  </si>
  <si>
    <t>2106</t>
  </si>
  <si>
    <t>2184,2209</t>
  </si>
  <si>
    <t>2292,2312,2313,2342</t>
  </si>
  <si>
    <t>2556,2618,2661,2835,2844,2963,3454,3465,3740</t>
  </si>
  <si>
    <t>190,277,399,472</t>
  </si>
  <si>
    <t>482</t>
  </si>
  <si>
    <t>796,2476</t>
  </si>
  <si>
    <t>927</t>
  </si>
  <si>
    <t>2042</t>
  </si>
  <si>
    <t>2149,2158</t>
  </si>
  <si>
    <t xml:space="preserve">2543,2545,2552,2652,2867,3000,3040,3431,3465,3585,3627,3740,3747,3755- 3765 </t>
  </si>
  <si>
    <t>xxx_11.pdf</t>
  </si>
  <si>
    <t>TempNo</t>
  </si>
  <si>
    <t>SongNo</t>
  </si>
  <si>
    <t>Songs</t>
  </si>
  <si>
    <t>********</t>
  </si>
  <si>
    <t>399</t>
  </si>
  <si>
    <t>535</t>
  </si>
  <si>
    <t>628</t>
  </si>
  <si>
    <t>667</t>
  </si>
  <si>
    <t>725</t>
  </si>
  <si>
    <t>916</t>
  </si>
  <si>
    <t>920</t>
  </si>
  <si>
    <t>1399</t>
  </si>
  <si>
    <t>1762</t>
  </si>
  <si>
    <t>1875</t>
  </si>
  <si>
    <t>2050</t>
  </si>
  <si>
    <t>2059</t>
  </si>
  <si>
    <t>2060</t>
  </si>
  <si>
    <t>2087</t>
  </si>
  <si>
    <t>2158</t>
  </si>
  <si>
    <t>2227</t>
  </si>
  <si>
    <t>2251</t>
  </si>
  <si>
    <t>2275</t>
  </si>
  <si>
    <t>2297</t>
  </si>
  <si>
    <t>2307</t>
  </si>
  <si>
    <t>2311</t>
  </si>
  <si>
    <t>2380</t>
  </si>
  <si>
    <t>2416</t>
  </si>
  <si>
    <t>2417</t>
  </si>
  <si>
    <t>2431</t>
  </si>
  <si>
    <t>2452</t>
  </si>
  <si>
    <t>2503</t>
  </si>
  <si>
    <t>3139</t>
  </si>
  <si>
    <t>3144</t>
  </si>
  <si>
    <t>3381</t>
  </si>
  <si>
    <t>2209,2227,2251,2260</t>
  </si>
  <si>
    <t>2307,2343,2345,2350</t>
  </si>
  <si>
    <t>postion,</t>
  </si>
  <si>
    <t>position-</t>
  </si>
  <si>
    <t>SongNoTxt</t>
  </si>
  <si>
    <t>183</t>
  </si>
  <si>
    <t>189</t>
  </si>
  <si>
    <t>212</t>
  </si>
  <si>
    <t>245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</si>
  <si>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</si>
  <si>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</si>
  <si>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</si>
  <si>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</si>
  <si>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</si>
  <si>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</si>
  <si>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</si>
  <si>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</si>
  <si>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</si>
  <si>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</si>
  <si>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</si>
  <si>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</si>
  <si>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</si>
  <si>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</si>
  <si>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</si>
  <si>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</si>
  <si>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</si>
  <si>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</si>
  <si>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</si>
  <si>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</si>
  <si>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</si>
  <si>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</si>
  <si>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</si>
  <si>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</si>
  <si>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</si>
  <si>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</si>
  <si>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</si>
  <si>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</si>
  <si>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</si>
  <si>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</si>
  <si>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</si>
  <si>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</si>
  <si>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</si>
  <si>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</si>
  <si>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</si>
  <si>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</si>
  <si>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</si>
  <si>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</si>
  <si>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</si>
  <si>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</si>
  <si>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</si>
  <si>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</si>
  <si>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</si>
  <si>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</si>
  <si>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</si>
  <si>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</si>
  <si>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</si>
  <si>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</si>
  <si>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</si>
  <si>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</si>
  <si>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</si>
  <si>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</si>
  <si>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</si>
  <si>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</si>
  <si>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</si>
  <si>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</si>
  <si>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</si>
  <si>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</si>
  <si>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</si>
  <si>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</si>
  <si>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</si>
  <si>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</si>
  <si>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</si>
  <si>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</si>
  <si>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</si>
  <si>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</si>
  <si>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</si>
  <si>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</si>
  <si>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</si>
  <si>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</si>
  <si>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728</t>
  </si>
  <si>
    <t>772</t>
  </si>
  <si>
    <t>800</t>
  </si>
  <si>
    <t>801</t>
  </si>
  <si>
    <t>802</t>
  </si>
  <si>
    <t>803</t>
  </si>
  <si>
    <t>804</t>
  </si>
  <si>
    <t>805</t>
  </si>
  <si>
    <t>806</t>
  </si>
  <si>
    <t>844</t>
  </si>
  <si>
    <t>870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</si>
  <si>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</si>
  <si>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</si>
  <si>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</si>
  <si>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</si>
  <si>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</si>
  <si>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</si>
  <si>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</si>
  <si>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</si>
  <si>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</si>
  <si>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</si>
  <si>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</si>
  <si>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</si>
  <si>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</si>
  <si>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</si>
  <si>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</si>
  <si>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</si>
  <si>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</si>
  <si>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</si>
  <si>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</si>
  <si>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</si>
  <si>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</si>
  <si>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</si>
  <si>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</si>
  <si>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</si>
  <si>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</si>
  <si>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</si>
  <si>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</si>
  <si>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</si>
  <si>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</si>
  <si>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</si>
  <si>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</si>
  <si>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</si>
  <si>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</si>
  <si>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</si>
  <si>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</si>
  <si>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</si>
  <si>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</si>
  <si>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</si>
  <si>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</si>
  <si>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</si>
  <si>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</si>
  <si>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</si>
  <si>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</si>
  <si>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917</t>
  </si>
  <si>
    <t>918</t>
  </si>
  <si>
    <t>919</t>
  </si>
  <si>
    <t>921</t>
  </si>
  <si>
    <t>922</t>
  </si>
  <si>
    <t>923</t>
  </si>
  <si>
    <t>924</t>
  </si>
  <si>
    <t>925</t>
  </si>
  <si>
    <t>926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</si>
  <si>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</si>
  <si>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</si>
  <si>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</si>
  <si>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</si>
  <si>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</si>
  <si>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</si>
  <si>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</si>
  <si>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</si>
  <si>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</si>
  <si>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1019</t>
  </si>
  <si>
    <t>1213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</si>
  <si>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</si>
  <si>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</si>
  <si>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</si>
  <si>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</si>
  <si>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</si>
  <si>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</si>
  <si>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</si>
  <si>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</si>
  <si>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</si>
  <si>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</si>
  <si>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</si>
  <si>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</si>
  <si>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</si>
  <si>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</si>
  <si>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</si>
  <si>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</si>
  <si>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</si>
  <si>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</si>
  <si>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</si>
  <si>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</si>
  <si>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</si>
  <si>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</si>
  <si>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</si>
  <si>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</si>
  <si>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</si>
  <si>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</si>
  <si>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</si>
  <si>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</si>
  <si>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</si>
  <si>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</si>
  <si>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</si>
  <si>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</si>
  <si>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</si>
  <si>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</si>
  <si>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</si>
  <si>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</si>
  <si>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</si>
  <si>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</si>
  <si>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</si>
  <si>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</si>
  <si>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</si>
  <si>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</si>
  <si>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</si>
  <si>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</si>
  <si>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</si>
  <si>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</si>
  <si>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</si>
  <si>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</si>
  <si>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</si>
  <si>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1506</t>
  </si>
  <si>
    <t>1571</t>
  </si>
  <si>
    <t>1664</t>
  </si>
  <si>
    <t>1829</t>
  </si>
  <si>
    <t>1978</t>
  </si>
  <si>
    <t>2029</t>
  </si>
  <si>
    <t>2038</t>
  </si>
  <si>
    <t>2043</t>
  </si>
  <si>
    <t>2044</t>
  </si>
  <si>
    <t>2062</t>
  </si>
  <si>
    <t>2063</t>
  </si>
  <si>
    <t>2065</t>
  </si>
  <si>
    <t>2069</t>
  </si>
  <si>
    <t>2070</t>
  </si>
  <si>
    <t>2073</t>
  </si>
  <si>
    <t>2074</t>
  </si>
  <si>
    <t>2075</t>
  </si>
  <si>
    <t>2076</t>
  </si>
  <si>
    <t>2209</t>
  </si>
  <si>
    <t>2260</t>
  </si>
  <si>
    <t>2384</t>
  </si>
  <si>
    <t>2411</t>
  </si>
  <si>
    <t>2441</t>
  </si>
  <si>
    <t>2505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</si>
  <si>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</si>
  <si>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</si>
  <si>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</si>
  <si>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</si>
  <si>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</si>
  <si>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</si>
  <si>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</si>
  <si>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</si>
  <si>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</si>
  <si>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</si>
  <si>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</si>
  <si>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 xml:space="preserve">2674(118) 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</si>
  <si>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</si>
  <si>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</si>
  <si>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</si>
  <si>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</si>
  <si>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</si>
  <si>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</si>
  <si>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</si>
  <si>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</si>
  <si>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</si>
  <si>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</si>
  <si>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</si>
  <si>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</si>
  <si>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</si>
  <si>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</si>
  <si>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</si>
  <si>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</si>
  <si>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</si>
  <si>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</si>
  <si>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</si>
  <si>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</si>
  <si>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1851</t>
  </si>
  <si>
    <t>2673(70)</t>
  </si>
  <si>
    <t xml:space="preserve">2674(117) </t>
  </si>
  <si>
    <t>173</t>
  </si>
  <si>
    <t>205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</si>
  <si>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</si>
  <si>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</si>
  <si>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</si>
  <si>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</si>
  <si>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</si>
  <si>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</si>
  <si>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</si>
  <si>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</si>
  <si>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</si>
  <si>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</si>
  <si>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1857</t>
  </si>
  <si>
    <t>2048</t>
  </si>
  <si>
    <t>3744</t>
  </si>
  <si>
    <t>3745</t>
  </si>
  <si>
    <t>3746</t>
  </si>
  <si>
    <t>3747</t>
  </si>
  <si>
    <t>3748</t>
  </si>
  <si>
    <t>3749</t>
  </si>
  <si>
    <t>3750</t>
  </si>
  <si>
    <t>3751</t>
  </si>
  <si>
    <t>3752</t>
  </si>
  <si>
    <t>3753</t>
  </si>
  <si>
    <t>3754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</si>
  <si>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</si>
  <si>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</si>
  <si>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</si>
  <si>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</si>
  <si>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</si>
  <si>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</si>
  <si>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</si>
  <si>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</si>
  <si>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</si>
  <si>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</si>
  <si>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</si>
  <si>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</si>
  <si>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</si>
  <si>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</si>
  <si>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</si>
  <si>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</si>
  <si>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</si>
  <si>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</si>
  <si>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</si>
  <si>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</si>
  <si>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177</t>
  </si>
  <si>
    <t>188</t>
  </si>
  <si>
    <t>807</t>
  </si>
  <si>
    <t>808</t>
  </si>
  <si>
    <t>809</t>
  </si>
  <si>
    <t>810</t>
  </si>
  <si>
    <t>811</t>
  </si>
  <si>
    <t>812</t>
  </si>
  <si>
    <t>949</t>
  </si>
  <si>
    <t>954</t>
  </si>
  <si>
    <t>991</t>
  </si>
  <si>
    <t>1078</t>
  </si>
  <si>
    <t>1202</t>
  </si>
  <si>
    <t>1205</t>
  </si>
  <si>
    <t>1526</t>
  </si>
  <si>
    <t>1538</t>
  </si>
  <si>
    <t>1570</t>
  </si>
  <si>
    <t>1606</t>
  </si>
  <si>
    <t>1732</t>
  </si>
  <si>
    <t>1759</t>
  </si>
  <si>
    <t>1853</t>
  </si>
  <si>
    <t>1949</t>
  </si>
  <si>
    <t>1975</t>
  </si>
  <si>
    <t>2010</t>
  </si>
  <si>
    <t>2037</t>
  </si>
  <si>
    <t>2045</t>
  </si>
  <si>
    <t>2068</t>
  </si>
  <si>
    <t>2080</t>
  </si>
  <si>
    <t>2278</t>
  </si>
  <si>
    <t>2672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</si>
  <si>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</si>
  <si>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</si>
  <si>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</si>
  <si>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</si>
  <si>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</si>
  <si>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</si>
  <si>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</si>
  <si>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</si>
  <si>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</si>
  <si>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</si>
  <si>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</si>
  <si>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2673(73)</t>
  </si>
  <si>
    <t xml:space="preserve">2674(114) 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</si>
  <si>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</si>
  <si>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</si>
  <si>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</si>
  <si>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</si>
  <si>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</si>
  <si>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</si>
  <si>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</si>
  <si>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</si>
  <si>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</si>
  <si>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</si>
  <si>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</si>
  <si>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</si>
  <si>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</si>
  <si>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</si>
  <si>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</si>
  <si>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</si>
  <si>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</si>
  <si>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</si>
  <si>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</si>
  <si>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</si>
  <si>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</si>
  <si>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</si>
  <si>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</si>
  <si>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</si>
  <si>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</si>
  <si>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</si>
  <si>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</si>
  <si>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</si>
  <si>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</si>
  <si>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</si>
  <si>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1855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</si>
  <si>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</si>
  <si>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</si>
  <si>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</si>
  <si>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</si>
  <si>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</si>
  <si>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</si>
  <si>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</si>
  <si>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</si>
  <si>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</si>
  <si>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</si>
  <si>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</si>
  <si>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2673(72)</t>
  </si>
  <si>
    <t xml:space="preserve">2674(113) </t>
  </si>
  <si>
    <t>1329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</si>
  <si>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</si>
  <si>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</si>
  <si>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</si>
  <si>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</si>
  <si>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</si>
  <si>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</si>
  <si>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</si>
  <si>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</si>
  <si>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</si>
  <si>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</si>
  <si>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</si>
  <si>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</si>
  <si>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</si>
  <si>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</si>
  <si>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</si>
  <si>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</si>
  <si>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</si>
  <si>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</si>
  <si>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</si>
  <si>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</si>
  <si>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</si>
  <si>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</si>
  <si>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</si>
  <si>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</si>
  <si>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</si>
  <si>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</si>
  <si>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</si>
  <si>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</si>
  <si>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</si>
  <si>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</si>
  <si>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</si>
  <si>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</si>
  <si>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</si>
  <si>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</si>
  <si>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</si>
  <si>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</si>
  <si>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</si>
  <si>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</si>
  <si>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</si>
  <si>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</si>
  <si>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</si>
  <si>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</si>
  <si>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</si>
  <si>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</si>
  <si>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</si>
  <si>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</si>
  <si>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</si>
  <si>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</si>
  <si>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</si>
  <si>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</si>
  <si>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</si>
  <si>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</si>
  <si>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</si>
  <si>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</si>
  <si>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</si>
  <si>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</si>
  <si>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</si>
  <si>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</si>
  <si>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</si>
  <si>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</si>
  <si>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</si>
  <si>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</si>
  <si>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</si>
  <si>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</si>
  <si>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</si>
  <si>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</si>
  <si>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</si>
  <si>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</si>
  <si>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</si>
  <si>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</si>
  <si>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</si>
  <si>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</si>
  <si>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</si>
  <si>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</si>
  <si>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</si>
  <si>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</si>
  <si>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</si>
  <si>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</si>
  <si>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</si>
  <si>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</si>
  <si>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</si>
  <si>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</si>
  <si>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</si>
  <si>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</si>
  <si>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</si>
  <si>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</si>
  <si>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</si>
  <si>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</si>
  <si>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</si>
  <si>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1572</t>
  </si>
  <si>
    <t>1573</t>
  </si>
  <si>
    <t>1574</t>
  </si>
  <si>
    <t>1575</t>
  </si>
  <si>
    <t>1576</t>
  </si>
  <si>
    <t>1577</t>
  </si>
  <si>
    <t>1611</t>
  </si>
  <si>
    <t>1659</t>
  </si>
  <si>
    <t>1852</t>
  </si>
  <si>
    <t>2067</t>
  </si>
  <si>
    <t xml:space="preserve">2674(133) 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</si>
  <si>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</si>
  <si>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</si>
  <si>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</si>
  <si>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</si>
  <si>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</si>
  <si>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</si>
  <si>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</si>
  <si>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</si>
  <si>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</si>
  <si>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</si>
  <si>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 xml:space="preserve">2674(115) 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</si>
  <si>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</si>
  <si>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</si>
  <si>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</si>
  <si>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</si>
  <si>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</si>
  <si>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</si>
  <si>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</si>
  <si>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</si>
  <si>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</si>
  <si>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</si>
  <si>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1848</t>
  </si>
  <si>
    <t>2008</t>
  </si>
  <si>
    <t xml:space="preserve">2674(116) </t>
  </si>
  <si>
    <t>719</t>
  </si>
  <si>
    <t>720</t>
  </si>
  <si>
    <t>721</t>
  </si>
  <si>
    <t>722</t>
  </si>
  <si>
    <t>723</t>
  </si>
  <si>
    <t>724</t>
  </si>
  <si>
    <t>726</t>
  </si>
  <si>
    <t>727</t>
  </si>
  <si>
    <t>729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</si>
  <si>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</si>
  <si>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</si>
  <si>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</si>
  <si>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</si>
  <si>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</si>
  <si>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</si>
  <si>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</si>
  <si>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</si>
  <si>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</si>
  <si>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</si>
  <si>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</si>
  <si>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1660</t>
  </si>
  <si>
    <t>1661</t>
  </si>
  <si>
    <t>1662</t>
  </si>
  <si>
    <t>1663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</si>
  <si>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</si>
  <si>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</si>
  <si>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</si>
  <si>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</si>
  <si>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</si>
  <si>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</si>
  <si>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</si>
  <si>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</si>
  <si>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</si>
  <si>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</si>
  <si>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</si>
  <si>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</si>
  <si>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</si>
  <si>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</si>
  <si>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</si>
  <si>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</si>
  <si>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</si>
  <si>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</si>
  <si>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</si>
  <si>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</si>
  <si>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</si>
  <si>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</si>
  <si>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</si>
  <si>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</si>
  <si>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</si>
  <si>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</si>
  <si>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</si>
  <si>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</si>
  <si>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</si>
  <si>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</si>
  <si>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</si>
  <si>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</si>
  <si>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</si>
  <si>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</si>
  <si>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</si>
  <si>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</si>
  <si>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</si>
  <si>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</si>
  <si>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</si>
  <si>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</si>
  <si>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</si>
  <si>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</si>
  <si>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</si>
  <si>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</si>
  <si>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</si>
  <si>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</si>
  <si>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</si>
  <si>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</si>
  <si>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</si>
  <si>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</si>
  <si>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</si>
  <si>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</si>
  <si>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</si>
  <si>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</si>
  <si>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</si>
  <si>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</si>
  <si>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</si>
  <si>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</si>
  <si>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</si>
  <si>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</si>
  <si>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</si>
  <si>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</si>
  <si>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</si>
  <si>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</si>
  <si>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</si>
  <si>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</si>
  <si>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</si>
  <si>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</si>
  <si>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</si>
  <si>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</si>
  <si>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</si>
  <si>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</si>
  <si>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</si>
  <si>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</si>
  <si>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</si>
  <si>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</si>
  <si>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</si>
  <si>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</si>
  <si>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</si>
  <si>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</si>
  <si>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</si>
  <si>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</si>
  <si>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2078</t>
  </si>
  <si>
    <t>3656</t>
  </si>
  <si>
    <t>3657</t>
  </si>
  <si>
    <t>3658</t>
  </si>
  <si>
    <t>3659</t>
  </si>
  <si>
    <t>3660</t>
  </si>
  <si>
    <t>3661</t>
  </si>
  <si>
    <t>3662</t>
  </si>
  <si>
    <t>3663</t>
  </si>
  <si>
    <t>3664</t>
  </si>
  <si>
    <t>3665</t>
  </si>
  <si>
    <t>3666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</si>
  <si>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</si>
  <si>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</si>
  <si>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</si>
  <si>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</si>
  <si>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</si>
  <si>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</si>
  <si>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</si>
  <si>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</si>
  <si>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</si>
  <si>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</si>
  <si>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</si>
  <si>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1760</t>
  </si>
  <si>
    <t>1761</t>
  </si>
  <si>
    <t>1763</t>
  </si>
  <si>
    <t>1764</t>
  </si>
  <si>
    <t>1765</t>
  </si>
  <si>
    <t>1766</t>
  </si>
  <si>
    <t>1767</t>
  </si>
  <si>
    <t>953</t>
  </si>
  <si>
    <t>1090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</si>
  <si>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</si>
  <si>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</si>
  <si>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</si>
  <si>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</si>
  <si>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</si>
  <si>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</si>
  <si>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</si>
  <si>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</si>
  <si>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</si>
  <si>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</si>
  <si>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</si>
  <si>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</si>
  <si>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</si>
  <si>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</si>
  <si>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</si>
  <si>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</si>
  <si>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</si>
  <si>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</si>
  <si>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</si>
  <si>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</si>
  <si>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</si>
  <si>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</si>
  <si>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</si>
  <si>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</si>
  <si>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</si>
  <si>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</si>
  <si>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</si>
  <si>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</si>
  <si>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</si>
  <si>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</si>
  <si>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</si>
  <si>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</si>
  <si>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</si>
  <si>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</si>
  <si>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</si>
  <si>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</si>
  <si>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</si>
  <si>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</si>
  <si>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1607</t>
  </si>
  <si>
    <t>1608</t>
  </si>
  <si>
    <t>1609</t>
  </si>
  <si>
    <t>1610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</si>
  <si>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</si>
  <si>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</si>
  <si>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</si>
  <si>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</si>
  <si>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</si>
  <si>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</si>
  <si>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</si>
  <si>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</si>
  <si>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</si>
  <si>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</si>
  <si>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</si>
  <si>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</si>
  <si>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</si>
  <si>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</si>
  <si>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</si>
  <si>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</si>
  <si>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1854</t>
  </si>
  <si>
    <t>2066</t>
  </si>
  <si>
    <t>2077</t>
  </si>
  <si>
    <t xml:space="preserve">2674(123) 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</si>
  <si>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</si>
  <si>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</si>
  <si>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</si>
  <si>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</si>
  <si>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</si>
  <si>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</si>
  <si>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</si>
  <si>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</si>
  <si>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</si>
  <si>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</si>
  <si>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 xml:space="preserve">2674(134) </t>
  </si>
  <si>
    <t>1328</t>
  </si>
  <si>
    <t>1330</t>
  </si>
  <si>
    <t>1331</t>
  </si>
  <si>
    <t>1332</t>
  </si>
  <si>
    <t>1333</t>
  </si>
  <si>
    <t>1334</t>
  </si>
  <si>
    <t>1335</t>
  </si>
  <si>
    <t>1336</t>
  </si>
  <si>
    <t>1337</t>
  </si>
  <si>
    <t xml:space="preserve">2674(126) 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</si>
  <si>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</si>
  <si>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</si>
  <si>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</si>
  <si>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</si>
  <si>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</si>
  <si>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</si>
  <si>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</si>
  <si>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</si>
  <si>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</si>
  <si>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</si>
  <si>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</si>
  <si>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</si>
  <si>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</si>
  <si>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</si>
  <si>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</si>
  <si>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</si>
  <si>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</si>
  <si>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</si>
  <si>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</si>
  <si>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</si>
  <si>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</si>
  <si>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</si>
  <si>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</si>
  <si>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</si>
  <si>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</si>
  <si>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</si>
  <si>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</si>
  <si>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</si>
  <si>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</si>
  <si>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</si>
  <si>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</si>
  <si>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</si>
  <si>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</si>
  <si>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</si>
  <si>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</si>
  <si>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</si>
  <si>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</si>
  <si>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</si>
  <si>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</si>
  <si>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</si>
  <si>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</si>
  <si>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</si>
  <si>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</si>
  <si>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</si>
  <si>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</si>
  <si>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</si>
  <si>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</si>
  <si>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</si>
  <si>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</si>
  <si>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</si>
  <si>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</si>
  <si>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</si>
  <si>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</si>
  <si>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</si>
  <si>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</si>
  <si>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</si>
  <si>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</si>
  <si>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</si>
  <si>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</si>
  <si>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</si>
  <si>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1850</t>
  </si>
  <si>
    <t xml:space="preserve">2674(132) 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</si>
  <si>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</si>
  <si>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</si>
  <si>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</si>
  <si>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</si>
  <si>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</si>
  <si>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</si>
  <si>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</si>
  <si>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</si>
  <si>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</si>
  <si>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</si>
  <si>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</si>
  <si>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</si>
  <si>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</si>
  <si>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</si>
  <si>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</si>
  <si>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</si>
  <si>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</si>
  <si>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</si>
  <si>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</si>
  <si>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</si>
  <si>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</si>
  <si>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</si>
  <si>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</si>
  <si>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</si>
  <si>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1203</t>
  </si>
  <si>
    <t>1204</t>
  </si>
  <si>
    <t>1206</t>
  </si>
  <si>
    <t>1207</t>
  </si>
  <si>
    <t>1208</t>
  </si>
  <si>
    <t>1209</t>
  </si>
  <si>
    <t>1210</t>
  </si>
  <si>
    <t>1211</t>
  </si>
  <si>
    <t>1212</t>
  </si>
  <si>
    <t>1214</t>
  </si>
  <si>
    <t>1215</t>
  </si>
  <si>
    <t>1216</t>
  </si>
  <si>
    <t>1217</t>
  </si>
  <si>
    <t>2014</t>
  </si>
  <si>
    <t>2027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</si>
  <si>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</si>
  <si>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</si>
  <si>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</si>
  <si>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</si>
  <si>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</si>
  <si>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</si>
  <si>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</si>
  <si>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</si>
  <si>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</si>
  <si>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</si>
  <si>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</si>
  <si>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</si>
  <si>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</si>
  <si>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</si>
  <si>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</si>
  <si>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</si>
  <si>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</si>
  <si>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</si>
  <si>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</si>
  <si>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</si>
  <si>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</si>
  <si>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</si>
  <si>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</si>
  <si>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</si>
  <si>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</si>
  <si>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</si>
  <si>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</si>
  <si>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</si>
  <si>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</si>
  <si>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</si>
  <si>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</si>
  <si>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</si>
  <si>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</si>
  <si>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</si>
  <si>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</si>
  <si>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</si>
  <si>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</si>
  <si>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</si>
  <si>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</si>
  <si>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</si>
  <si>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</si>
  <si>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</si>
  <si>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</si>
  <si>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</si>
  <si>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</si>
  <si>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</si>
  <si>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</si>
  <si>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</si>
  <si>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</si>
  <si>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</si>
  <si>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</si>
  <si>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</si>
  <si>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</si>
  <si>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</si>
  <si>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</si>
  <si>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</si>
  <si>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</si>
  <si>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</si>
  <si>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</si>
  <si>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</si>
  <si>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</si>
  <si>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</si>
  <si>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</si>
  <si>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</si>
  <si>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</si>
  <si>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</si>
  <si>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</si>
  <si>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</si>
  <si>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</si>
  <si>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</si>
  <si>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</si>
  <si>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</si>
  <si>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</si>
  <si>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</si>
  <si>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</si>
  <si>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</si>
  <si>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</si>
  <si>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</si>
  <si>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</si>
  <si>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</si>
  <si>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</si>
  <si>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 xml:space="preserve">2674(124) 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</si>
  <si>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</si>
  <si>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</si>
  <si>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</si>
  <si>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</si>
  <si>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</si>
  <si>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</si>
  <si>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</si>
  <si>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</si>
  <si>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</si>
  <si>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</si>
  <si>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</si>
  <si>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</si>
  <si>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</si>
  <si>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</si>
  <si>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</si>
  <si>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</si>
  <si>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</si>
  <si>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</si>
  <si>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</si>
  <si>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</si>
  <si>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2057</t>
  </si>
  <si>
    <t>2058</t>
  </si>
  <si>
    <t>2167</t>
  </si>
  <si>
    <t>2673(69)</t>
  </si>
  <si>
    <t xml:space="preserve">2674(122) </t>
  </si>
  <si>
    <t>2276</t>
  </si>
  <si>
    <t>2277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</si>
  <si>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</si>
  <si>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</si>
  <si>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</si>
  <si>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</si>
  <si>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</si>
  <si>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</si>
  <si>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</si>
  <si>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</si>
  <si>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</si>
  <si>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</si>
  <si>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 xml:space="preserve">2674(128) </t>
  </si>
  <si>
    <t>1849</t>
  </si>
  <si>
    <t>2315</t>
  </si>
  <si>
    <t>814</t>
  </si>
  <si>
    <t>815</t>
  </si>
  <si>
    <t>2064</t>
  </si>
  <si>
    <t>2345</t>
  </si>
  <si>
    <t>2350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</si>
  <si>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</si>
  <si>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</si>
  <si>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</si>
  <si>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</si>
  <si>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</si>
  <si>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</si>
  <si>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</si>
  <si>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</si>
  <si>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</si>
  <si>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</si>
  <si>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1115</t>
  </si>
  <si>
    <t>1089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</si>
  <si>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</si>
  <si>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</si>
  <si>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</si>
  <si>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</si>
  <si>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</si>
  <si>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</si>
  <si>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</si>
  <si>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</si>
  <si>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</si>
  <si>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</si>
  <si>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</si>
  <si>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</si>
  <si>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</si>
  <si>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</si>
  <si>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</si>
  <si>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</si>
  <si>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</si>
  <si>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</si>
  <si>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</si>
  <si>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</si>
  <si>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</si>
  <si>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</si>
  <si>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</si>
  <si>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</si>
  <si>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</si>
  <si>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</si>
  <si>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</si>
  <si>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</si>
  <si>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</si>
  <si>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1021</t>
  </si>
  <si>
    <t>1108</t>
  </si>
  <si>
    <t>1109</t>
  </si>
  <si>
    <t>1110</t>
  </si>
  <si>
    <t>1111</t>
  </si>
  <si>
    <t>1112</t>
  </si>
  <si>
    <t>1113</t>
  </si>
  <si>
    <t>1114</t>
  </si>
  <si>
    <t>1116</t>
  </si>
  <si>
    <t>1117</t>
  </si>
  <si>
    <t xml:space="preserve">2674(119) </t>
  </si>
  <si>
    <t>1088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</si>
  <si>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</si>
  <si>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</si>
  <si>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</si>
  <si>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</si>
  <si>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</si>
  <si>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</si>
  <si>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</si>
  <si>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</si>
  <si>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</si>
  <si>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</si>
  <si>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</si>
  <si>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</si>
  <si>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</si>
  <si>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</si>
  <si>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</si>
  <si>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</si>
  <si>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</si>
  <si>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 xml:space="preserve">2674(120) </t>
  </si>
  <si>
    <t xml:space="preserve">2673(73) </t>
  </si>
  <si>
    <t>312</t>
  </si>
  <si>
    <t>314</t>
  </si>
  <si>
    <t>316</t>
  </si>
  <si>
    <t>321</t>
  </si>
  <si>
    <t>325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</si>
  <si>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</si>
  <si>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</si>
  <si>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</si>
  <si>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</si>
  <si>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</si>
  <si>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</si>
  <si>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</si>
  <si>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</si>
  <si>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</si>
  <si>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</si>
  <si>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</si>
  <si>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</si>
  <si>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</si>
  <si>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</si>
  <si>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</si>
  <si>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</si>
  <si>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</si>
  <si>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</si>
  <si>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</si>
  <si>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</si>
  <si>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1022</t>
  </si>
  <si>
    <t>391</t>
  </si>
  <si>
    <t>392</t>
  </si>
  <si>
    <t>393</t>
  </si>
  <si>
    <t>394</t>
  </si>
  <si>
    <t>395</t>
  </si>
  <si>
    <t>396</t>
  </si>
  <si>
    <t>397</t>
  </si>
  <si>
    <t>398</t>
  </si>
  <si>
    <t>400</t>
  </si>
  <si>
    <t>401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</si>
  <si>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</si>
  <si>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</si>
  <si>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</si>
  <si>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</si>
  <si>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</si>
  <si>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</si>
  <si>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</si>
  <si>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</si>
  <si>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</si>
  <si>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</si>
  <si>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</si>
  <si>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</si>
  <si>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</si>
  <si>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</si>
  <si>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</si>
  <si>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</si>
  <si>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</si>
  <si>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</si>
  <si>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</si>
  <si>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</si>
  <si>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 xml:space="preserve">2673(74) </t>
  </si>
  <si>
    <t>206</t>
  </si>
  <si>
    <t>988</t>
  </si>
  <si>
    <t>989</t>
  </si>
  <si>
    <t>990</t>
  </si>
  <si>
    <t>992</t>
  </si>
  <si>
    <t>993</t>
  </si>
  <si>
    <t>994</t>
  </si>
  <si>
    <t>995</t>
  </si>
  <si>
    <t>996</t>
  </si>
  <si>
    <t>997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</si>
  <si>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</si>
  <si>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</si>
  <si>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</si>
  <si>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</si>
  <si>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</si>
  <si>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</si>
  <si>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</si>
  <si>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</si>
  <si>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</si>
  <si>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</si>
  <si>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</si>
  <si>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277</t>
  </si>
  <si>
    <t>341</t>
  </si>
  <si>
    <t>478</t>
  </si>
  <si>
    <t>538</t>
  </si>
  <si>
    <t>539</t>
  </si>
  <si>
    <t>560</t>
  </si>
  <si>
    <t>569</t>
  </si>
  <si>
    <t>617</t>
  </si>
  <si>
    <t>624</t>
  </si>
  <si>
    <t>634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</si>
  <si>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</si>
  <si>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</si>
  <si>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</si>
  <si>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</si>
  <si>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</si>
  <si>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</si>
  <si>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</si>
  <si>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</si>
  <si>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</si>
  <si>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</si>
  <si>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1833</t>
  </si>
  <si>
    <t>3439</t>
  </si>
  <si>
    <t>3499</t>
  </si>
  <si>
    <t>3559</t>
  </si>
  <si>
    <t>3560</t>
  </si>
  <si>
    <t>3562</t>
  </si>
  <si>
    <t>3563</t>
  </si>
  <si>
    <t>3564</t>
  </si>
  <si>
    <t>3565</t>
  </si>
  <si>
    <t>3566</t>
  </si>
  <si>
    <t>2673(74)</t>
  </si>
  <si>
    <t>132</t>
  </si>
  <si>
    <t>145</t>
  </si>
  <si>
    <t>231</t>
  </si>
  <si>
    <t>235</t>
  </si>
  <si>
    <t>237</t>
  </si>
  <si>
    <t>239</t>
  </si>
  <si>
    <t>263</t>
  </si>
  <si>
    <t>281</t>
  </si>
  <si>
    <t>474</t>
  </si>
  <si>
    <t>618</t>
  </si>
  <si>
    <t>630</t>
  </si>
  <si>
    <t>636</t>
  </si>
  <si>
    <t>1993</t>
  </si>
  <si>
    <t>1994</t>
  </si>
  <si>
    <t>1995</t>
  </si>
  <si>
    <t xml:space="preserve">2673(28) </t>
  </si>
  <si>
    <t>333</t>
  </si>
  <si>
    <t>472</t>
  </si>
  <si>
    <t>507</t>
  </si>
  <si>
    <t>541</t>
  </si>
  <si>
    <t>594</t>
  </si>
  <si>
    <t>625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</si>
  <si>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</si>
  <si>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</si>
  <si>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</si>
  <si>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</si>
  <si>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</si>
  <si>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</si>
  <si>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</si>
  <si>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</si>
  <si>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</si>
  <si>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</si>
  <si>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104</t>
  </si>
  <si>
    <t>180</t>
  </si>
  <si>
    <t>184</t>
  </si>
  <si>
    <t>207</t>
  </si>
  <si>
    <t>247</t>
  </si>
  <si>
    <t>462</t>
  </si>
  <si>
    <t>504</t>
  </si>
  <si>
    <t>506</t>
  </si>
  <si>
    <t>546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</si>
  <si>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</si>
  <si>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</si>
  <si>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</si>
  <si>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</si>
  <si>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</si>
  <si>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</si>
  <si>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</si>
  <si>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</si>
  <si>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</si>
  <si>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</si>
  <si>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601</t>
  </si>
  <si>
    <t>604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</si>
  <si>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</si>
  <si>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</si>
  <si>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</si>
  <si>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</si>
  <si>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</si>
  <si>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</si>
  <si>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</si>
  <si>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</si>
  <si>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</si>
  <si>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</si>
  <si>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</si>
  <si>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799</t>
  </si>
  <si>
    <t>832</t>
  </si>
  <si>
    <t>1018</t>
  </si>
  <si>
    <t>1020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</si>
  <si>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</si>
  <si>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</si>
  <si>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</si>
  <si>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</si>
  <si>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</si>
  <si>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</si>
  <si>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</si>
  <si>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</si>
  <si>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</si>
  <si>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</si>
  <si>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</si>
  <si>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</si>
  <si>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</si>
  <si>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</si>
  <si>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</si>
  <si>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</si>
  <si>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</si>
  <si>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</si>
  <si>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</si>
  <si>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</si>
  <si>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</si>
  <si>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</si>
  <si>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</si>
  <si>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</si>
  <si>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</si>
  <si>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</si>
  <si>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</si>
  <si>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</si>
  <si>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</si>
  <si>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</si>
  <si>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</si>
  <si>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</si>
  <si>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</si>
  <si>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</si>
  <si>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</si>
  <si>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1811</t>
  </si>
  <si>
    <t>1836</t>
  </si>
  <si>
    <t>1946</t>
  </si>
  <si>
    <t>2001</t>
  </si>
  <si>
    <t>2107</t>
  </si>
  <si>
    <t>2118</t>
  </si>
  <si>
    <t>2119</t>
  </si>
  <si>
    <t>2120</t>
  </si>
  <si>
    <t>2121</t>
  </si>
  <si>
    <t>2149</t>
  </si>
  <si>
    <t>2157</t>
  </si>
  <si>
    <t>2163</t>
  </si>
  <si>
    <t>2180</t>
  </si>
  <si>
    <t>2206</t>
  </si>
  <si>
    <t>2214</t>
  </si>
  <si>
    <t>2226</t>
  </si>
  <si>
    <t>2234</t>
  </si>
  <si>
    <t>2235</t>
  </si>
  <si>
    <t>2253</t>
  </si>
  <si>
    <t>2256</t>
  </si>
  <si>
    <t>2295</t>
  </si>
  <si>
    <t>2313</t>
  </si>
  <si>
    <t>2320</t>
  </si>
  <si>
    <t>2321</t>
  </si>
  <si>
    <t>2326</t>
  </si>
  <si>
    <t>2339</t>
  </si>
  <si>
    <t>2344</t>
  </si>
  <si>
    <t>2349</t>
  </si>
  <si>
    <t>2351</t>
  </si>
  <si>
    <t>2352</t>
  </si>
  <si>
    <t>2353</t>
  </si>
  <si>
    <t>2354</t>
  </si>
  <si>
    <t>2356</t>
  </si>
  <si>
    <t>2370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</si>
  <si>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</si>
  <si>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</si>
  <si>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</si>
  <si>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</si>
  <si>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</si>
  <si>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</si>
  <si>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</si>
  <si>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</si>
  <si>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</si>
  <si>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</si>
  <si>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2471</t>
  </si>
  <si>
    <t>2485</t>
  </si>
  <si>
    <t>2487</t>
  </si>
  <si>
    <t>2492</t>
  </si>
  <si>
    <t>2508</t>
  </si>
  <si>
    <t>2527</t>
  </si>
  <si>
    <t>2537</t>
  </si>
  <si>
    <t>2544</t>
  </si>
  <si>
    <t>2558</t>
  </si>
  <si>
    <t>2754</t>
  </si>
  <si>
    <t>2848</t>
  </si>
  <si>
    <t>2849</t>
  </si>
  <si>
    <t>2862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</si>
  <si>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</si>
  <si>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</si>
  <si>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</si>
  <si>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</si>
  <si>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</si>
  <si>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</si>
  <si>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</si>
  <si>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</si>
  <si>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</si>
  <si>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</si>
  <si>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</si>
  <si>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2948</t>
  </si>
  <si>
    <t>2985</t>
  </si>
  <si>
    <t>3061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</si>
  <si>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</si>
  <si>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</si>
  <si>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</si>
  <si>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</si>
  <si>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</si>
  <si>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</si>
  <si>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</si>
  <si>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</si>
  <si>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</si>
  <si>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</si>
  <si>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</si>
  <si>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</si>
  <si>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</si>
  <si>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</si>
  <si>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</si>
  <si>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</si>
  <si>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</si>
  <si>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</si>
  <si>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</si>
  <si>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</si>
  <si>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</si>
  <si>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</si>
  <si>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3458</t>
  </si>
  <si>
    <t>3586</t>
  </si>
  <si>
    <t>3716</t>
  </si>
  <si>
    <t>3740</t>
  </si>
  <si>
    <t>2674(6)</t>
  </si>
  <si>
    <t>1856</t>
  </si>
  <si>
    <t>3634</t>
  </si>
  <si>
    <t>3635</t>
  </si>
  <si>
    <t>3636</t>
  </si>
  <si>
    <t>3637</t>
  </si>
  <si>
    <t>3638</t>
  </si>
  <si>
    <t>3639</t>
  </si>
  <si>
    <t>3640</t>
  </si>
  <si>
    <t>3641</t>
  </si>
  <si>
    <t>3642</t>
  </si>
  <si>
    <t>3643</t>
  </si>
  <si>
    <t>3644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</si>
  <si>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</si>
  <si>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</si>
  <si>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</si>
  <si>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</si>
  <si>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</si>
  <si>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</si>
  <si>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</si>
  <si>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</si>
  <si>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</si>
  <si>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</si>
  <si>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3612</t>
  </si>
  <si>
    <t>3613</t>
  </si>
  <si>
    <t>3614</t>
  </si>
  <si>
    <t>3615</t>
  </si>
  <si>
    <t>3616</t>
  </si>
  <si>
    <t>3617</t>
  </si>
  <si>
    <t>3618</t>
  </si>
  <si>
    <t>3619</t>
  </si>
  <si>
    <t>3620</t>
  </si>
  <si>
    <t>3621</t>
  </si>
  <si>
    <t>3622</t>
  </si>
  <si>
    <t>2061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</si>
  <si>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</si>
  <si>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</si>
  <si>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</si>
  <si>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</si>
  <si>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</si>
  <si>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</si>
  <si>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</si>
  <si>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</si>
  <si>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</si>
  <si>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</si>
  <si>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</si>
  <si>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 xml:space="preserve">2674(129) </t>
  </si>
  <si>
    <t>1808</t>
  </si>
  <si>
    <t>1809</t>
  </si>
  <si>
    <t>1810</t>
  </si>
  <si>
    <t>1812</t>
  </si>
  <si>
    <t>1813</t>
  </si>
  <si>
    <t>1814</t>
  </si>
  <si>
    <t>1815</t>
  </si>
  <si>
    <t>1816</t>
  </si>
  <si>
    <t>1817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</si>
  <si>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</si>
  <si>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</si>
  <si>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</si>
  <si>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</si>
  <si>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</si>
  <si>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</si>
  <si>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</si>
  <si>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</si>
  <si>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</si>
  <si>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</si>
  <si>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</si>
  <si>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</si>
  <si>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</si>
  <si>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</si>
  <si>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</si>
  <si>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</si>
  <si>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</si>
  <si>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</si>
  <si>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</si>
  <si>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</si>
  <si>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</si>
  <si>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</si>
  <si>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</si>
  <si>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</si>
  <si>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</si>
  <si>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</si>
  <si>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</si>
  <si>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</si>
  <si>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</si>
  <si>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</si>
  <si>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</si>
  <si>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</si>
  <si>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</si>
  <si>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</si>
  <si>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</si>
  <si>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</si>
  <si>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</si>
  <si>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</si>
  <si>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</si>
  <si>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</si>
  <si>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</si>
  <si>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</si>
  <si>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</si>
  <si>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</si>
  <si>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3436</t>
  </si>
  <si>
    <t>3437</t>
  </si>
  <si>
    <t>3438</t>
  </si>
  <si>
    <t>3440</t>
  </si>
  <si>
    <t>3441</t>
  </si>
  <si>
    <t>3442</t>
  </si>
  <si>
    <t>3443</t>
  </si>
  <si>
    <t>3444</t>
  </si>
  <si>
    <t>3445</t>
  </si>
  <si>
    <t>3446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</si>
  <si>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</si>
  <si>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</si>
  <si>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</si>
  <si>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</si>
  <si>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</si>
  <si>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</si>
  <si>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</si>
  <si>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</si>
  <si>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</si>
  <si>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</si>
  <si>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</si>
  <si>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</si>
  <si>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</si>
  <si>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</si>
  <si>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</si>
  <si>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</si>
  <si>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</si>
  <si>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</si>
  <si>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</si>
  <si>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</si>
  <si>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</si>
  <si>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</si>
  <si>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</si>
  <si>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</si>
  <si>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</si>
  <si>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</si>
  <si>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</si>
  <si>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</si>
  <si>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</si>
  <si>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</si>
  <si>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</si>
  <si>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</si>
  <si>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</si>
  <si>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813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</si>
  <si>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</si>
  <si>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</si>
  <si>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</si>
  <si>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</si>
  <si>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</si>
  <si>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</si>
  <si>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</si>
  <si>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</si>
  <si>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</si>
  <si>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</si>
  <si>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</si>
  <si>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</si>
  <si>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</si>
  <si>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</si>
  <si>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</si>
  <si>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</si>
  <si>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</si>
  <si>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</si>
  <si>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</si>
  <si>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</si>
  <si>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2782</t>
  </si>
  <si>
    <t>2986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</si>
  <si>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</si>
  <si>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</si>
  <si>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</si>
  <si>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</si>
  <si>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</si>
  <si>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</si>
  <si>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</si>
  <si>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</si>
  <si>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</si>
  <si>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</si>
  <si>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</si>
  <si>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2674(114)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</si>
  <si>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</si>
  <si>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</si>
  <si>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</si>
  <si>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</si>
  <si>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</si>
  <si>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</si>
  <si>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</si>
  <si>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</si>
  <si>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</si>
  <si>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</si>
  <si>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</si>
  <si>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3575</t>
  </si>
  <si>
    <t>3473</t>
  </si>
  <si>
    <t>3568</t>
  </si>
  <si>
    <t>3569</t>
  </si>
  <si>
    <t>3570</t>
  </si>
  <si>
    <t>3572</t>
  </si>
  <si>
    <t>3573</t>
  </si>
  <si>
    <t>3574</t>
  </si>
  <si>
    <t>3576</t>
  </si>
  <si>
    <t>3577</t>
  </si>
  <si>
    <t>3578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</si>
  <si>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</si>
  <si>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</si>
  <si>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</si>
  <si>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</si>
  <si>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</si>
  <si>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</si>
  <si>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</si>
  <si>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</si>
  <si>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</si>
  <si>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</si>
  <si>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</si>
  <si>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</si>
  <si>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</si>
  <si>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</si>
  <si>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</si>
  <si>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</si>
  <si>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</si>
  <si>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</si>
  <si>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</si>
  <si>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</si>
  <si>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</si>
  <si>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</si>
  <si>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</si>
  <si>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</si>
  <si>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</si>
  <si>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</si>
  <si>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</si>
  <si>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</si>
  <si>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</si>
  <si>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</si>
  <si>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</si>
  <si>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</si>
  <si>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</si>
  <si>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</si>
  <si>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</si>
  <si>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</si>
  <si>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</si>
  <si>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</si>
  <si>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</si>
  <si>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</si>
  <si>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</si>
  <si>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</si>
  <si>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</si>
  <si>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</si>
  <si>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133</t>
  </si>
  <si>
    <t>549</t>
  </si>
  <si>
    <t>2674(120)</t>
  </si>
  <si>
    <t>258</t>
  </si>
  <si>
    <t>338</t>
  </si>
  <si>
    <t>339</t>
  </si>
  <si>
    <t>340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</si>
  <si>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</si>
  <si>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</si>
  <si>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</si>
  <si>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</si>
  <si>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</si>
  <si>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</si>
  <si>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</si>
  <si>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</si>
  <si>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</si>
  <si>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</si>
  <si>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</si>
  <si>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</si>
  <si>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</si>
  <si>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</si>
  <si>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</si>
  <si>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</si>
  <si>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</si>
  <si>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</si>
  <si>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</si>
  <si>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</si>
  <si>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</si>
  <si>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</si>
  <si>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</si>
  <si>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</si>
  <si>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</si>
  <si>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</si>
  <si>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</si>
  <si>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543</t>
  </si>
  <si>
    <t>587</t>
  </si>
  <si>
    <t>588</t>
  </si>
  <si>
    <t>589</t>
  </si>
  <si>
    <t>590</t>
  </si>
  <si>
    <t>591</t>
  </si>
  <si>
    <t>592</t>
  </si>
  <si>
    <t>593</t>
  </si>
  <si>
    <t>595</t>
  </si>
  <si>
    <t>596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</si>
  <si>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</si>
  <si>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</si>
  <si>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</si>
  <si>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</si>
  <si>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</si>
  <si>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</si>
  <si>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</si>
  <si>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</si>
  <si>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</si>
  <si>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</si>
  <si>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</si>
  <si>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1830</t>
  </si>
  <si>
    <t>1831</t>
  </si>
  <si>
    <t>1832</t>
  </si>
  <si>
    <t>1834</t>
  </si>
  <si>
    <t>1835</t>
  </si>
  <si>
    <t>1837</t>
  </si>
  <si>
    <t>1969</t>
  </si>
  <si>
    <t>2229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</si>
  <si>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</si>
  <si>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</si>
  <si>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</si>
  <si>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</si>
  <si>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</si>
  <si>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</si>
  <si>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</si>
  <si>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</si>
  <si>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</si>
  <si>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</si>
  <si>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</si>
  <si>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</si>
  <si>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</si>
  <si>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</si>
  <si>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</si>
  <si>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</si>
  <si>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</si>
  <si>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</si>
  <si>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</si>
  <si>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</si>
  <si>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</si>
  <si>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</si>
  <si>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</si>
  <si>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</si>
  <si>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</si>
  <si>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</si>
  <si>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</si>
  <si>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</si>
  <si>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</si>
  <si>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</si>
  <si>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</si>
  <si>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</si>
  <si>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</si>
  <si>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3733</t>
  </si>
  <si>
    <t>3734</t>
  </si>
  <si>
    <t>3735</t>
  </si>
  <si>
    <t>3736</t>
  </si>
  <si>
    <t>3737</t>
  </si>
  <si>
    <t>3738</t>
  </si>
  <si>
    <t>3739</t>
  </si>
  <si>
    <t>3741</t>
  </si>
  <si>
    <t>3742</t>
  </si>
  <si>
    <t>3743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</si>
  <si>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</si>
  <si>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</si>
  <si>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</si>
  <si>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</si>
  <si>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</si>
  <si>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</si>
  <si>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</si>
  <si>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</si>
  <si>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</si>
  <si>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</si>
  <si>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3677</t>
  </si>
  <si>
    <t>13</t>
  </si>
  <si>
    <t>15</t>
  </si>
  <si>
    <t>18</t>
  </si>
  <si>
    <t>20</t>
  </si>
  <si>
    <t>21</t>
  </si>
  <si>
    <t>22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</si>
  <si>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</si>
  <si>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</si>
  <si>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</si>
  <si>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</si>
  <si>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</si>
  <si>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</si>
  <si>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</si>
  <si>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</si>
  <si>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</si>
  <si>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</si>
  <si>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</si>
  <si>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</si>
  <si>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</si>
  <si>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</si>
  <si>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</si>
  <si>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</si>
  <si>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</si>
  <si>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</si>
  <si>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</si>
  <si>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</si>
  <si>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</si>
  <si>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2268</t>
  </si>
  <si>
    <t>2674(125)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</si>
  <si>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</si>
  <si>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</si>
  <si>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</si>
  <si>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</si>
  <si>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</si>
  <si>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</si>
  <si>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</si>
  <si>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</si>
  <si>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</si>
  <si>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</si>
  <si>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</si>
  <si>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</si>
  <si>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</si>
  <si>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</si>
  <si>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</si>
  <si>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</si>
  <si>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</si>
  <si>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</si>
  <si>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</si>
  <si>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</si>
  <si>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2674(131)</t>
  </si>
  <si>
    <t>2016</t>
  </si>
  <si>
    <t>2674(126)</t>
  </si>
  <si>
    <t>250</t>
  </si>
  <si>
    <t>439</t>
  </si>
  <si>
    <t>452</t>
  </si>
  <si>
    <t>471</t>
  </si>
  <si>
    <t>475</t>
  </si>
  <si>
    <t>516</t>
  </si>
  <si>
    <t>551</t>
  </si>
  <si>
    <t>768</t>
  </si>
  <si>
    <t>769</t>
  </si>
  <si>
    <t>774</t>
  </si>
  <si>
    <t>779</t>
  </si>
  <si>
    <t>780</t>
  </si>
  <si>
    <t>843</t>
  </si>
  <si>
    <t>846</t>
  </si>
  <si>
    <t>861</t>
  </si>
  <si>
    <t>2184</t>
  </si>
  <si>
    <t>2292</t>
  </si>
  <si>
    <t>2312</t>
  </si>
  <si>
    <t>2456</t>
  </si>
  <si>
    <t>2460</t>
  </si>
  <si>
    <t>2556</t>
  </si>
  <si>
    <t>2618</t>
  </si>
  <si>
    <t>2661</t>
  </si>
  <si>
    <t>2835</t>
  </si>
  <si>
    <t>2844</t>
  </si>
  <si>
    <t>2963</t>
  </si>
  <si>
    <t>3454</t>
  </si>
  <si>
    <t>3465</t>
  </si>
  <si>
    <t>190</t>
  </si>
  <si>
    <t>796</t>
  </si>
  <si>
    <t>2476</t>
  </si>
  <si>
    <t>2543</t>
  </si>
  <si>
    <t>2545</t>
  </si>
  <si>
    <t>2552</t>
  </si>
  <si>
    <t>2652</t>
  </si>
  <si>
    <t>2867</t>
  </si>
  <si>
    <t>3000</t>
  </si>
  <si>
    <t>3040</t>
  </si>
  <si>
    <t>3431</t>
  </si>
  <si>
    <t>3585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</si>
  <si>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</si>
  <si>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</si>
  <si>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</si>
  <si>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</si>
  <si>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</si>
  <si>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</si>
  <si>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</si>
  <si>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</si>
  <si>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</si>
  <si>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</si>
  <si>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</si>
  <si>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Count of SongNo</t>
  </si>
  <si>
    <t>Row Labels</t>
  </si>
  <si>
    <t>Grand Total</t>
  </si>
  <si>
    <t>2020</t>
  </si>
  <si>
    <t>2034</t>
  </si>
  <si>
    <t>This is dropped as the Song numbering is in a different pattern</t>
  </si>
  <si>
    <t>for</t>
  </si>
  <si>
    <t>However dropped as the song numbering is differnet</t>
  </si>
  <si>
    <t>2674(73)</t>
  </si>
  <si>
    <t>2674(49)</t>
  </si>
  <si>
    <t>This is useful. Some values have texts with brackets and they have been coverted to the approraite 4000 nos of Dravida Veda</t>
  </si>
  <si>
    <t>Thiruppallandu</t>
  </si>
  <si>
    <t>MudhalPathu</t>
  </si>
  <si>
    <t>Thirumozhi-2</t>
  </si>
  <si>
    <t>Thirumozhi-3</t>
  </si>
  <si>
    <t>Thirumozhi-4</t>
  </si>
  <si>
    <t>Thirumozhi-5</t>
  </si>
  <si>
    <t>Thirumozhi-6</t>
  </si>
  <si>
    <t>Thirumozhi-7</t>
  </si>
  <si>
    <t>Thirumozhi-8</t>
  </si>
  <si>
    <t>Thirumozhi-9</t>
  </si>
  <si>
    <t>Thirumozhi-10</t>
  </si>
  <si>
    <t>Thirumozhi-1</t>
  </si>
  <si>
    <t>Thirumozhi-11</t>
  </si>
  <si>
    <t>Thirumozhi-12</t>
  </si>
  <si>
    <t>Thirumozhi-13</t>
  </si>
  <si>
    <t>Thirumozhi-14</t>
  </si>
  <si>
    <t>SingNoStr</t>
  </si>
  <si>
    <t>2706</t>
  </si>
  <si>
    <t>2773</t>
  </si>
  <si>
    <t>2707</t>
  </si>
  <si>
    <t>2772</t>
  </si>
  <si>
    <t>2783</t>
  </si>
  <si>
    <t>2759</t>
  </si>
  <si>
    <t>2776</t>
  </si>
  <si>
    <t>2784</t>
  </si>
  <si>
    <t>2779</t>
  </si>
  <si>
    <t>2777</t>
  </si>
  <si>
    <t>2775</t>
  </si>
  <si>
    <t>2781</t>
  </si>
  <si>
    <t>2780</t>
  </si>
  <si>
    <t>2774</t>
  </si>
  <si>
    <t>2708</t>
  </si>
  <si>
    <t>2685</t>
  </si>
  <si>
    <t>2714</t>
  </si>
  <si>
    <t>2778</t>
  </si>
  <si>
    <t>1a</t>
  </si>
  <si>
    <t>75a</t>
  </si>
  <si>
    <t>length</t>
  </si>
  <si>
    <t>=IF(A2=A1,CONCATENATE(E1,", ",D2),D2)</t>
  </si>
  <si>
    <t>183, 189</t>
  </si>
  <si>
    <t>183, 189, 212</t>
  </si>
  <si>
    <t>183, 189, 212, 245</t>
  </si>
  <si>
    <t>183, 189, 212, 245, 402</t>
  </si>
  <si>
    <t>183, 189, 212, 245, 402, 403</t>
  </si>
  <si>
    <t>183, 189, 212, 245, 402, 403, 404</t>
  </si>
  <si>
    <t>183, 189, 212, 245, 402, 403, 404, 405</t>
  </si>
  <si>
    <t>183, 189, 212, 245, 402, 403, 404, 405, 406</t>
  </si>
  <si>
    <t>183, 189, 212, 245, 402, 403, 404, 405, 406, 407</t>
  </si>
  <si>
    <t>183, 189, 212, 245, 402, 403, 404, 405, 406, 407, 408</t>
  </si>
  <si>
    <t>183, 189, 212, 245, 402, 403, 404, 405, 406, 407, 408, 409</t>
  </si>
  <si>
    <t>183, 189, 212, 245, 402, 403, 404, 405, 406, 407, 408, 409, 410</t>
  </si>
  <si>
    <t>183, 189, 212, 245, 402, 403, 404, 405, 406, 407, 408, 409, 410, 411</t>
  </si>
  <si>
    <t>183, 189, 212, 245, 402, 403, 404, 405, 406, 407, 408, 409, 410, 411, 412</t>
  </si>
  <si>
    <t>183, 189, 212, 245, 402, 403, 404, 405, 406, 407, 408, 409, 410, 411, 412, 413</t>
  </si>
  <si>
    <t>183, 189, 212, 245, 402, 403, 404, 405, 406, 407, 408, 409, 410, 411, 412, 413, 414</t>
  </si>
  <si>
    <t>183, 189, 212, 245, 402, 403, 404, 405, 406, 407, 408, 409, 410, 411, 412, 413, 414, 415</t>
  </si>
  <si>
    <t>183, 189, 212, 245, 402, 403, 404, 405, 406, 407, 408, 409, 410, 411, 412, 413, 414, 415, 416</t>
  </si>
  <si>
    <t>183, 189, 212, 245, 402, 403, 404, 405, 406, 407, 408, 409, 410, 411, 412, 413, 414, 415, 416, 417</t>
  </si>
  <si>
    <t>183, 189, 212, 245, 402, 403, 404, 405, 406, 407, 408, 409, 410, 411, 412, 413, 414, 415, 416, 417, 418</t>
  </si>
  <si>
    <t>183, 189, 212, 245, 402, 403, 404, 405, 406, 407, 408, 409, 410, 411, 412, 413, 414, 415, 416, 417, 418, 419</t>
  </si>
  <si>
    <t>183, 189, 212, 245, 402, 403, 404, 405, 406, 407, 408, 409, 410, 411, 412, 413, 414, 415, 416, 417, 418, 419, 420</t>
  </si>
  <si>
    <t>183, 189, 212, 245, 402, 403, 404, 405, 406, 407, 408, 409, 410, 411, 412, 413, 414, 415, 416, 417, 418, 419, 420, 421</t>
  </si>
  <si>
    <t>183, 189, 212, 245, 402, 403, 404, 405, 406, 407, 408, 409, 410, 411, 412, 413, 414, 415, 416, 417, 418, 419, 420, 421, 422</t>
  </si>
  <si>
    <t>183, 189, 212, 245, 402, 403, 404, 405, 406, 407, 408, 409, 410, 411, 412, 413, 414, 415, 416, 417, 418, 419, 420, 421, 422, 423</t>
  </si>
  <si>
    <t>183, 189, 212, 245, 402, 403, 404, 405, 406, 407, 408, 409, 410, 411, 412, 413, 414, 415, 416, 417, 418, 419, 420, 421, 422, 423, 424</t>
  </si>
  <si>
    <t>183, 189, 212, 245, 402, 403, 404, 405, 406, 407, 408, 409, 410, 411, 412, 413, 414, 415, 416, 417, 418, 419, 420, 421, 422, 423, 424, 425</t>
  </si>
  <si>
    <t>183, 189, 212, 245, 402, 403, 404, 405, 406, 407, 408, 409, 410, 411, 412, 413, 414, 415, 416, 417, 418, 419, 420, 421, 422, 423, 424, 425, 426</t>
  </si>
  <si>
    <t>183, 189, 212, 245, 402, 403, 404, 405, 406, 407, 408, 409, 410, 411, 412, 413, 414, 415, 416, 417, 418, 419, 420, 421, 422, 423, 424, 425, 426, 427</t>
  </si>
  <si>
    <t>183, 189, 212, 245, 402, 403, 404, 405, 406, 407, 408, 409, 410, 411, 412, 413, 414, 415, 416, 417, 418, 419, 420, 421, 422, 423, 424, 425, 426, 427, 428</t>
  </si>
  <si>
    <t>183, 189, 212, 245, 402, 403, 404, 405, 406, 407, 408, 409, 410, 411, 412, 413, 414, 415, 416, 417, 418, 419, 420, 421, 422, 423, 424, 425, 426, 427, 428, 429</t>
  </si>
  <si>
    <t>183, 189, 212, 245, 402, 403, 404, 405, 406, 407, 408, 409, 410, 411, 412, 413, 414, 415, 416, 417, 418, 419, 420, 421, 422, 423, 424, 425, 426, 427, 428, 429, 430</t>
  </si>
  <si>
    <t>183, 189, 212, 245, 402, 403, 404, 405, 406, 407, 408, 409, 410, 411, 412, 413, 414, 415, 416, 417, 418, 419, 420, 421, 422, 423, 424, 425, 426, 427, 428, 429, 430, 431</t>
  </si>
  <si>
    <t>183, 189, 212, 245, 402, 403, 404, 405, 406, 407, 408, 409, 410, 411, 412, 413, 414, 415, 416, 417, 418, 419, 420, 421, 422, 423, 424, 425, 426, 427, 428, 429, 430, 431, 432</t>
  </si>
  <si>
    <t>183, 189, 212, 245, 402, 403, 404, 405, 406, 407, 408, 409, 410, 411, 412, 413, 414, 415, 416, 417, 418, 419, 420, 421, 422, 423, 424, 425, 426, 427, 428, 429, 430, 431, 432, 607</t>
  </si>
  <si>
    <t>183, 189, 212, 245, 402, 403, 404, 405, 406, 407, 408, 409, 410, 411, 412, 413, 414, 415, 416, 417, 418, 419, 420, 421, 422, 423, 424, 425, 426, 427, 428, 429, 430, 431, 432, 607, 608</t>
  </si>
  <si>
    <t>183, 189, 212, 245, 402, 403, 404, 405, 406, 407, 408, 409, 410, 411, 412, 413, 414, 415, 416, 417, 418, 419, 420, 421, 422, 423, 424, 425, 426, 427, 428, 429, 430, 431, 432, 607, 608, 609</t>
  </si>
  <si>
    <t>183, 189, 212, 245, 402, 403, 404, 405, 406, 407, 408, 409, 410, 411, 412, 413, 414, 415, 416, 417, 418, 419, 420, 421, 422, 423, 424, 425, 426, 427, 428, 429, 430, 431, 432, 607, 608, 609, 610</t>
  </si>
  <si>
    <t>183, 189, 212, 245, 402, 403, 404, 405, 406, 407, 408, 409, 410, 411, 412, 413, 414, 415, 416, 417, 418, 419, 420, 421, 422, 423, 424, 425, 426, 427, 428, 429, 430, 431, 432, 607, 608, 609, 610, 611</t>
  </si>
  <si>
    <t>183, 189, 212, 245, 402, 403, 404, 405, 406, 407, 408, 409, 410, 411, 412, 413, 414, 415, 416, 417, 418, 419, 420, 421, 422, 423, 424, 425, 426, 427, 428, 429, 430, 431, 432, 607, 608, 609, 610, 611, 612</t>
  </si>
  <si>
    <t>183, 189, 212, 245, 402, 403, 404, 405, 406, 407, 408, 409, 410, 411, 412, 413, 414, 415, 416, 417, 418, 419, 420, 421, 422, 423, 424, 425, 426, 427, 428, 429, 430, 431, 432, 607, 608, 609, 610, 611, 612, 613</t>
  </si>
  <si>
    <t>183, 189, 212, 245, 402, 403, 404, 405, 406, 407, 408, 409, 410, 411, 412, 413, 414, 415, 416, 417, 418, 419, 420, 421, 422, 423, 424, 425, 426, 427, 428, 429, 430, 431, 432, 607, 608, 609, 610, 611, 612, 613, 614</t>
  </si>
  <si>
    <t>183, 189, 212, 245, 402, 403, 404, 405, 406, 407, 408, 409, 410, 411, 412, 413, 414, 415, 416, 417, 418, 419, 420, 421, 422, 423, 424, 425, 426, 427, 428, 429, 430, 431, 432, 607, 608, 609, 610, 611, 612, 613, 614, 615</t>
  </si>
  <si>
    <t>183, 189, 212, 245, 402, 403, 404, 405, 406, 407, 408, 409, 410, 411, 412, 413, 414, 415, 416, 417, 418, 419, 420, 421, 422, 423, 424, 425, 426, 427, 428, 429, 430, 431, 432, 607, 608, 609, 610, 611, 612, 613, 614, 615, 616</t>
  </si>
  <si>
    <t>183, 189, 212, 245, 402, 403, 404, 405, 406, 407, 408, 409, 410, 411, 412, 413, 414, 415, 416, 417, 418, 419, 420, 421, 422, 423, 424, 425, 426, 427, 428, 429, 430, 431, 432, 607, 608, 609, 610, 611, 612, 613, 614, 615, 616, 647</t>
  </si>
  <si>
    <t>183, 189, 212, 245, 402, 403, 404, 405, 406, 407, 408, 409, 410, 411, 412, 413, 414, 415, 416, 417, 418, 419, 420, 421, 422, 423, 424, 425, 426, 427, 428, 429, 430, 431, 432, 607, 608, 609, 610, 611, 612, 613, 614, 615, 616, 647, 648</t>
  </si>
  <si>
    <t>183, 189, 212, 245, 402, 403, 404, 405, 406, 407, 408, 409, 410, 411, 412, 413, 414, 415, 416, 417, 418, 419, 420, 421, 422, 423, 424, 425, 426, 427, 428, 429, 430, 431, 432, 607, 608, 609, 610, 611, 612, 613, 614, 615, 616, 647, 648, 649</t>
  </si>
  <si>
    <t>183, 189, 212, 245, 402, 403, 404, 405, 406, 407, 408, 409, 410, 411, 412, 413, 414, 415, 416, 417, 418, 419, 420, 421, 422, 423, 424, 425, 426, 427, 428, 429, 430, 431, 432, 607, 608, 609, 610, 611, 612, 613, 614, 615, 616, 647, 648, 649, 650</t>
  </si>
  <si>
    <t>183, 189, 212, 245, 402, 403, 404, 405, 406, 407, 408, 409, 410, 411, 412, 413, 414, 415, 416, 417, 418, 419, 420, 421, 422, 423, 424, 425, 426, 427, 428, 429, 430, 431, 432, 607, 608, 609, 610, 611, 612, 613, 614, 615, 616, 647, 648, 649, 650, 651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</si>
  <si>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</si>
  <si>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</si>
  <si>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</si>
  <si>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</si>
  <si>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</si>
  <si>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</si>
  <si>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</si>
  <si>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</si>
  <si>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</si>
  <si>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</si>
  <si>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</si>
  <si>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</si>
  <si>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</si>
  <si>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</si>
  <si>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</si>
  <si>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</si>
  <si>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</si>
  <si>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</si>
  <si>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</si>
  <si>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</si>
  <si>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</si>
  <si>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</si>
  <si>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</si>
  <si>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</si>
  <si>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</si>
  <si>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</si>
  <si>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</si>
  <si>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</si>
  <si>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</si>
  <si>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</si>
  <si>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</si>
  <si>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</si>
  <si>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</si>
  <si>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</si>
  <si>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</si>
  <si>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</si>
  <si>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</si>
  <si>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</si>
  <si>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</si>
  <si>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</si>
  <si>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</si>
  <si>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</si>
  <si>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</si>
  <si>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</si>
  <si>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</si>
  <si>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</si>
  <si>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</si>
  <si>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</si>
  <si>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</si>
  <si>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</si>
  <si>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</si>
  <si>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</si>
  <si>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</si>
  <si>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</si>
  <si>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</si>
  <si>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</si>
  <si>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</si>
  <si>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</si>
  <si>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</si>
  <si>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</si>
  <si>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</si>
  <si>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</si>
  <si>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</si>
  <si>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</si>
  <si>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</si>
  <si>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</si>
  <si>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</si>
  <si>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</si>
  <si>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</si>
  <si>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</si>
  <si>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</si>
  <si>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</si>
  <si>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</si>
  <si>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</si>
  <si>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</si>
  <si>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</si>
  <si>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</si>
  <si>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</si>
  <si>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</si>
  <si>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</si>
  <si>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</si>
  <si>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</si>
  <si>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</si>
  <si>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</si>
  <si>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</si>
  <si>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</si>
  <si>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</si>
  <si>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</si>
  <si>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</si>
  <si>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</si>
  <si>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</si>
  <si>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</si>
  <si>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</si>
  <si>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</si>
  <si>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</si>
  <si>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</si>
  <si>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</si>
  <si>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</si>
  <si>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</si>
  <si>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</si>
  <si>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</si>
  <si>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1019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</si>
  <si>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1019, 1213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</si>
  <si>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1019, 1213, 1378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</si>
  <si>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1019, 1213, 1378, 1379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</si>
  <si>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1019, 1213, 1378, 1379, 1380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</si>
  <si>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1019, 1213, 1378, 1379, 1380, 1381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</si>
  <si>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1019, 1213, 1378, 1379, 1380, 1381, 1382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</si>
  <si>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1019, 1213, 1378, 1379, 1380, 1381, 1382, 1383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</si>
  <si>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1019, 1213, 1378, 1379, 1380, 1381, 1382, 1383, 1384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</si>
  <si>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1019, 1213, 1378, 1379, 1380, 1381, 1382, 1383, 1384, 1385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</si>
  <si>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1019, 1213, 1378, 1379, 1380, 1381, 1382, 1383, 1384, 1385, 1386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</si>
  <si>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1019, 1213, 1378, 1379, 1380, 1381, 1382, 1383, 1384, 1385, 1386, 1387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</si>
  <si>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1019, 1213, 1378, 1379, 1380, 1381, 1382, 1383, 1384, 1385, 1386, 1387, 1388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</si>
  <si>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1019, 1213, 1378, 1379, 1380, 1381, 1382, 1383, 1384, 1385, 1386, 1387, 1388, 1389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</si>
  <si>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1019, 1213, 1378, 1379, 1380, 1381, 1382, 1383, 1384, 1385, 1386, 1387, 1388, 1389, 1390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</si>
  <si>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1019, 1213, 1378, 1379, 1380, 1381, 1382, 1383, 1384, 1385, 1386, 1387, 1388, 1389, 1390, 1391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</si>
  <si>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1019, 1213, 1378, 1379, 1380, 1381, 1382, 1383, 1384, 1385, 1386, 1387, 1388, 1389, 1390, 1391, 1392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</si>
  <si>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1019, 1213, 1378, 1379, 1380, 1381, 1382, 1383, 1384, 1385, 1386, 1387, 1388, 1389, 1390, 1391, 1392, 1393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</si>
  <si>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1019, 1213, 1378, 1379, 1380, 1381, 1382, 1383, 1384, 1385, 1386, 1387, 1388, 1389, 1390, 1391, 1392, 1393, 1394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</si>
  <si>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1019, 1213, 1378, 1379, 1380, 1381, 1382, 1383, 1384, 1385, 1386, 1387, 1388, 1389, 1390, 1391, 1392, 1393, 1394, 1395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</si>
  <si>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1019, 1213, 1378, 1379, 1380, 1381, 1382, 1383, 1384, 1385, 1386, 1387, 1388, 1389, 1390, 1391, 1392, 1393, 1394, 1395, 1396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</si>
  <si>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1019, 1213, 1378, 1379, 1380, 1381, 1382, 1383, 1384, 1385, 1386, 1387, 1388, 1389, 1390, 1391, 1392, 1393, 1394, 1395, 1396, 1397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</si>
  <si>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1019, 1213, 1378, 1379, 1380, 1381, 1382, 1383, 1384, 1385, 1386, 1387, 1388, 1389, 1390, 1391, 1392, 1393, 1394, 1395, 1396, 1397, 1398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</si>
  <si>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1019, 1213, 1378, 1379, 1380, 1381, 1382, 1383, 1384, 1385, 1386, 1387, 1388, 1389, 1390, 1391, 1392, 1393, 1394, 1395, 1396, 1397, 1398, 1399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</si>
  <si>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1019, 1213, 1378, 1379, 1380, 1381, 1382, 1383, 1384, 1385, 1386, 1387, 1388, 1389, 1390, 1391, 1392, 1393, 1394, 1395, 1396, 1397, 1398, 1399, 1400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</si>
  <si>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1019, 1213, 1378, 1379, 1380, 1381, 1382, 1383, 1384, 1385, 1386, 1387, 1388, 1389, 1390, 1391, 1392, 1393, 1394, 1395, 1396, 1397, 1398, 1399, 1400, 1401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</si>
  <si>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1019, 1213, 1378, 1379, 1380, 1381, 1382, 1383, 1384, 1385, 1386, 1387, 1388, 1389, 1390, 1391, 1392, 1393, 1394, 1395, 1396, 1397, 1398, 1399, 1400, 1401, 1402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</si>
  <si>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1019, 1213, 1378, 1379, 1380, 1381, 1382, 1383, 1384, 1385, 1386, 1387, 1388, 1389, 1390, 1391, 1392, 1393, 1394, 1395, 1396, 1397, 1398, 1399, 1400, 1401, 1402, 1403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</si>
  <si>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1019, 1213, 1378, 1379, 1380, 1381, 1382, 1383, 1384, 1385, 1386, 1387, 1388, 1389, 1390, 1391, 1392, 1393, 1394, 1395, 1396, 1397, 1398, 1399, 1400, 1401, 1402, 1403, 1404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</si>
  <si>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1019, 1213, 1378, 1379, 1380, 1381, 1382, 1383, 1384, 1385, 1386, 1387, 1388, 1389, 1390, 1391, 1392, 1393, 1394, 1395, 1396, 1397, 1398, 1399, 1400, 1401, 1402, 1403, 1404, 1405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</si>
  <si>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1019, 1213, 1378, 1379, 1380, 1381, 1382, 1383, 1384, 1385, 1386, 1387, 1388, 1389, 1390, 1391, 1392, 1393, 1394, 1395, 1396, 1397, 1398, 1399, 1400, 1401, 1402, 1403, 1404, 1405, 1406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</si>
  <si>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1019, 1213, 1378, 1379, 1380, 1381, 1382, 1383, 1384, 1385, 1386, 1387, 1388, 1389, 1390, 1391, 1392, 1393, 1394, 1395, 1396, 1397, 1398, 1399, 1400, 1401, 1402, 1403, 1404, 1405, 1406, 1407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</si>
  <si>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1019, 1213, 1378, 1379, 1380, 1381, 1382, 1383, 1384, 1385, 1386, 1387, 1388, 1389, 1390, 1391, 1392, 1393, 1394, 1395, 1396, 1397, 1398, 1399, 1400, 1401, 1402, 1403, 1404, 1405, 1406, 1407, 1408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</si>
  <si>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1019, 1213, 1378, 1379, 1380, 1381, 1382, 1383, 1384, 1385, 1386, 1387, 1388, 1389, 1390, 1391, 1392, 1393, 1394, 1395, 1396, 1397, 1398, 1399, 1400, 1401, 1402, 1403, 1404, 1405, 1406, 1407, 1408, 1409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</si>
  <si>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1019, 1213, 1378, 1379, 1380, 1381, 1382, 1383, 1384, 1385, 1386, 1387, 1388, 1389, 1390, 1391, 1392, 1393, 1394, 1395, 1396, 1397, 1398, 1399, 1400, 1401, 1402, 1403, 1404, 1405, 1406, 1407, 1408, 1409, 1410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</si>
  <si>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1019, 1213, 1378, 1379, 1380, 1381, 1382, 1383, 1384, 1385, 1386, 1387, 1388, 1389, 1390, 1391, 1392, 1393, 1394, 1395, 1396, 1397, 1398, 1399, 1400, 1401, 1402, 1403, 1404, 1405, 1406, 1407, 1408, 1409, 1410, 1411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</si>
  <si>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1019, 1213, 1378, 1379, 1380, 1381, 1382, 1383, 1384, 1385, 1386, 1387, 1388, 1389, 1390, 1391, 1392, 1393, 1394, 1395, 1396, 1397, 1398, 1399, 1400, 1401, 1402, 1403, 1404, 1405, 1406, 1407, 1408, 1409, 1410, 1411, 1412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</si>
  <si>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1019, 1213, 1378, 1379, 1380, 1381, 1382, 1383, 1384, 1385, 1386, 1387, 1388, 1389, 1390, 1391, 1392, 1393, 1394, 1395, 1396, 1397, 1398, 1399, 1400, 1401, 1402, 1403, 1404, 1405, 1406, 1407, 1408, 1409, 1410, 1411, 1412, 1413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</si>
  <si>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1019, 1213, 1378, 1379, 1380, 1381, 1382, 1383, 1384, 1385, 1386, 1387, 1388, 1389, 1390, 1391, 1392, 1393, 1394, 1395, 1396, 1397, 1398, 1399, 1400, 1401, 1402, 1403, 1404, 1405, 1406, 1407, 1408, 1409, 1410, 1411, 1412, 1413, 1414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</si>
  <si>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1019, 1213, 1378, 1379, 1380, 1381, 1382, 1383, 1384, 1385, 1386, 1387, 1388, 1389, 1390, 1391, 1392, 1393, 1394, 1395, 1396, 1397, 1398, 1399, 1400, 1401, 1402, 1403, 1404, 1405, 1406, 1407, 1408, 1409, 1410, 1411, 1412, 1413, 1414, 1415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</si>
  <si>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1019, 1213, 1378, 1379, 1380, 1381, 1382, 1383, 1384, 1385, 1386, 1387, 1388, 1389, 1390, 1391, 1392, 1393, 1394, 1395, 1396, 1397, 1398, 1399, 1400, 1401, 1402, 1403, 1404, 1405, 1406, 1407, 1408, 1409, 1410, 1411, 1412, 1413, 1414, 1415, 1416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</si>
  <si>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1019, 1213, 1378, 1379, 1380, 1381, 1382, 1383, 1384, 1385, 1386, 1387, 1388, 1389, 1390, 1391, 1392, 1393, 1394, 1395, 1396, 1397, 1398, 1399, 1400, 1401, 1402, 1403, 1404, 1405, 1406, 1407, 1408, 1409, 1410, 1411, 1412, 1413, 1414, 1415, 1416, 1417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</si>
  <si>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1019, 1213, 1378, 1379, 1380, 1381, 1382, 1383, 1384, 1385, 1386, 1387, 1388, 1389, 1390, 1391, 1392, 1393, 1394, 1395, 1396, 1397, 1398, 1399, 1400, 1401, 1402, 1403, 1404, 1405, 1406, 1407, 1408, 1409, 1410, 1411, 1412, 1413, 1414, 1415, 1416, 1417, 1418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</si>
  <si>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1019, 1213, 1378, 1379, 1380, 1381, 1382, 1383, 1384, 1385, 1386, 1387, 1388, 1389, 1390, 1391, 1392, 1393, 1394, 1395, 1396, 1397, 1398, 1399, 1400, 1401, 1402, 1403, 1404, 1405, 1406, 1407, 1408, 1409, 1410, 1411, 1412, 1413, 1414, 1415, 1416, 1417, 1418, 1419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</si>
  <si>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1019, 1213, 1378, 1379, 1380, 1381, 1382, 1383, 1384, 1385, 1386, 1387, 1388, 1389, 1390, 1391, 1392, 1393, 1394, 1395, 1396, 1397, 1398, 1399, 1400, 1401, 1402, 1403, 1404, 1405, 1406, 1407, 1408, 1409, 1410, 1411, 1412, 1413, 1414, 1415, 1416, 1417, 1418, 1419, 1420</t>
  </si>
  <si>
    <t>1421, 1422</t>
  </si>
  <si>
    <t>1421, 1422, 1423</t>
  </si>
  <si>
    <t>1421, 1422, 1423, 1424</t>
  </si>
  <si>
    <t>1421, 1422, 1423, 1424, 1425</t>
  </si>
  <si>
    <t>1421, 1422, 1423, 1424, 1425, 1426</t>
  </si>
  <si>
    <t>1421, 1422, 1423, 1424, 1425, 1426, 1427</t>
  </si>
  <si>
    <t>1421, 1422, 1423, 1424, 1425, 1426, 1427, 1506</t>
  </si>
  <si>
    <t>1421, 1422, 1423, 1424, 1425, 1426, 1427, 1506, 1571</t>
  </si>
  <si>
    <t>1421, 1422, 1423, 1424, 1425, 1426, 1427, 1506, 1571, 1664</t>
  </si>
  <si>
    <t>1421, 1422, 1423, 1424, 1425, 1426, 1427, 1506, 1571, 1664, 1829</t>
  </si>
  <si>
    <t>1421, 1422, 1423, 1424, 1425, 1426, 1427, 1506, 1571, 1664, 1829, 1978</t>
  </si>
  <si>
    <t>1421, 1422, 1423, 1424, 1425, 1426, 1427, 1506, 1571, 1664, 1829, 1978, 2029</t>
  </si>
  <si>
    <t>1421, 1422, 1423, 1424, 1425, 1426, 1427, 1506, 1571, 1664, 1829, 1978, 2029, 2038</t>
  </si>
  <si>
    <t>1421, 1422, 1423, 1424, 1425, 1426, 1427, 1506, 1571, 1664, 1829, 1978, 2029, 2038, 2043</t>
  </si>
  <si>
    <t>1421, 1422, 1423, 1424, 1425, 1426, 1427, 1506, 1571, 1664, 1829, 1978, 2029, 2038, 2043, 2044</t>
  </si>
  <si>
    <t>1421, 1422, 1423, 1424, 1425, 1426, 1427, 1506, 1571, 1664, 1829, 1978, 2029, 2038, 2043, 2044, 2050</t>
  </si>
  <si>
    <t>1421, 1422, 1423, 1424, 1425, 1426, 1427, 1506, 1571, 1664, 1829, 1978, 2029, 2038, 2043, 2044, 2050, 2062</t>
  </si>
  <si>
    <t>1421, 1422, 1423, 1424, 1425, 1426, 1427, 1506, 1571, 1664, 1829, 1978, 2029, 2038, 2043, 2044, 2050, 2062, 2063</t>
  </si>
  <si>
    <t>1421, 1422, 1423, 1424, 1425, 1426, 1427, 1506, 1571, 1664, 1829, 1978, 2029, 2038, 2043, 2044, 2050, 2062, 2063, 2065</t>
  </si>
  <si>
    <t>1421, 1422, 1423, 1424, 1425, 1426, 1427, 1506, 1571, 1664, 1829, 1978, 2029, 2038, 2043, 2044, 2050, 2062, 2063, 2065, 2069</t>
  </si>
  <si>
    <t>1421, 1422, 1423, 1424, 1425, 1426, 1427, 1506, 1571, 1664, 1829, 1978, 2029, 2038, 2043, 2044, 2050, 2062, 2063, 2065, 2069, 2070</t>
  </si>
  <si>
    <t>1421, 1422, 1423, 1424, 1425, 1426, 1427, 1506, 1571, 1664, 1829, 1978, 2029, 2038, 2043, 2044, 2050, 2062, 2063, 2065, 2069, 2070, 2073</t>
  </si>
  <si>
    <t>1421, 1422, 1423, 1424, 1425, 1426, 1427, 1506, 1571, 1664, 1829, 1978, 2029, 2038, 2043, 2044, 2050, 2062, 2063, 2065, 2069, 2070, 2073, 2074</t>
  </si>
  <si>
    <t>1421, 1422, 1423, 1424, 1425, 1426, 1427, 1506, 1571, 1664, 1829, 1978, 2029, 2038, 2043, 2044, 2050, 2062, 2063, 2065, 2069, 2070, 2073, 2074, 2075</t>
  </si>
  <si>
    <t>1421, 1422, 1423, 1424, 1425, 1426, 1427, 1506, 1571, 1664, 1829, 1978, 2029, 2038, 2043, 2044, 2050, 2062, 2063, 2065, 2069, 2070, 2073, 2074, 2075, 2076</t>
  </si>
  <si>
    <t>1421, 1422, 1423, 1424, 1425, 1426, 1427, 1506, 1571, 1664, 1829, 1978, 2029, 2038, 2043, 2044, 2050, 2062, 2063, 2065, 2069, 2070, 2073, 2074, 2075, 2076, 2087</t>
  </si>
  <si>
    <t>1421, 1422, 1423, 1424, 1425, 1426, 1427, 1506, 1571, 1664, 1829, 1978, 2029, 2038, 2043, 2044, 2050, 2062, 2063, 2065, 2069, 2070, 2073, 2074, 2075, 2076, 2087, 2209</t>
  </si>
  <si>
    <t>1421, 1422, 1423, 1424, 1425, 1426, 1427, 1506, 1571, 1664, 1829, 1978, 2029, 2038, 2043, 2044, 2050, 2062, 2063, 2065, 2069, 2070, 2073, 2074, 2075, 2076, 2087, 2209, 2227</t>
  </si>
  <si>
    <t>1421, 1422, 1423, 1424, 1425, 1426, 1427, 1506, 1571, 1664, 1829, 1978, 2029, 2038, 2043, 2044, 2050, 2062, 2063, 2065, 2069, 2070, 2073, 2074, 2075, 2076, 2087, 2209, 2227, 2251</t>
  </si>
  <si>
    <t>1421, 1422, 1423, 1424, 1425, 1426, 1427, 1506, 1571, 1664, 1829, 1978, 2029, 2038, 2043, 2044, 2050, 2062, 2063, 2065, 2069, 2070, 2073, 2074, 2075, 2076, 2087, 2209, 2227, 2251, 2260</t>
  </si>
  <si>
    <t>1421, 1422, 1423, 1424, 1425, 1426, 1427, 1506, 1571, 1664, 1829, 1978, 2029, 2038, 2043, 2044, 2050, 2062, 2063, 2065, 2069, 2070, 2073, 2074, 2075, 2076, 2087, 2209, 2227, 2251, 2260, 2342</t>
  </si>
  <si>
    <t>1421, 1422, 1423, 1424, 1425, 1426, 1427, 1506, 1571, 1664, 1829, 1978, 2029, 2038, 2043, 2044, 2050, 2062, 2063, 2065, 2069, 2070, 2073, 2074, 2075, 2076, 2087, 2209, 2227, 2251, 2260, 2342, 2343</t>
  </si>
  <si>
    <t>1421, 1422, 1423, 1424, 1425, 1426, 1427, 1506, 1571, 1664, 1829, 1978, 2029, 2038, 2043, 2044, 2050, 2062, 2063, 2065, 2069, 2070, 2073, 2074, 2075, 2076, 2087, 2209, 2227, 2251, 2260, 2342, 2343, 2384</t>
  </si>
  <si>
    <t>1421, 1422, 1423, 1424, 1425, 1426, 1427, 1506, 1571, 1664, 1829, 1978, 2029, 2038, 2043, 2044, 2050, 2062, 2063, 2065, 2069, 2070, 2073, 2074, 2075, 2076, 2087, 2209, 2227, 2251, 2260, 2342, 2343, 2384, 2411</t>
  </si>
  <si>
    <t>1421, 1422, 1423, 1424, 1425, 1426, 1427, 1506, 1571, 1664, 1829, 1978, 2029, 2038, 2043, 2044, 2050, 2062, 2063, 2065, 2069, 2070, 2073, 2074, 2075, 2076, 2087, 2209, 2227, 2251, 2260, 2342, 2343, 2384, 2411, 2417</t>
  </si>
  <si>
    <t>1421, 1422, 1423, 1424, 1425, 1426, 1427, 1506, 1571, 1664, 1829, 1978, 2029, 2038, 2043, 2044, 2050, 2062, 2063, 2065, 2069, 2070, 2073, 2074, 2075, 2076, 2087, 2209, 2227, 2251, 2260, 2342, 2343, 2384, 2411, 2417, 2441</t>
  </si>
  <si>
    <t>1421, 1422, 1423, 1424, 1425, 1426, 1427, 1506, 1571, 1664, 1829, 1978, 2029, 2038, 2043, 2044, 2050, 2062, 2063, 2065, 2069, 2070, 2073, 2074, 2075, 2076, 2087, 2209, 2227, 2251, 2260, 2342, 2343, 2384, 2411, 2417, 2441, 2505</t>
  </si>
  <si>
    <t>1421, 1422, 1423, 1424, 1425, 1426, 1427, 1506, 1571, 1664, 1829, 1978, 2029, 2038, 2043, 2044, 2050, 2062, 2063, 2065, 2069, 2070, 2073, 2074, 2075, 2076, 2087, 2209, 2227, 2251, 2260, 2342, 2343, 2384, 2411, 2417, 2441, 2505, 2706</t>
  </si>
  <si>
    <t>1421, 1422, 1423, 1424, 1425, 1426, 1427, 1506, 1571, 1664, 1829, 1978, 2029, 2038, 2043, 2044, 2050, 2062, 2063, 2065, 2069, 2070, 2073, 2074, 2075, 2076, 2087, 2209, 2227, 2251, 2260, 2342, 2343, 2384, 2411, 2417, 2441, 2505, 2706, 2773</t>
  </si>
  <si>
    <t>1421, 1422, 1423, 1424, 1425, 1426, 1427, 1506, 1571, 1664, 1829, 1978, 2029, 2038, 2043, 2044, 2050, 2062, 2063, 2065, 2069, 2070, 2073, 2074, 2075, 2076, 2087, 2209, 2227, 2251, 2260, 2342, 2343, 2384, 2411, 2417, 2441, 2505, 2706, 2773, 3348</t>
  </si>
  <si>
    <t>1421, 1422, 1423, 1424, 1425, 1426, 1427, 1506, 1571, 1664, 1829, 1978, 2029, 2038, 2043, 2044, 2050, 2062, 2063, 2065, 2069, 2070, 2073, 2074, 2075, 2076, 2087, 2209, 2227, 2251, 2260, 2342, 2343, 2384, 2411, 2417, 2441, 2505, 2706, 2773, 3348, 3349</t>
  </si>
  <si>
    <t>1421, 1422, 1423, 1424, 1425, 1426, 1427, 1506, 1571, 1664, 1829, 1978, 2029, 2038, 2043, 2044, 2050, 2062, 2063, 2065, 2069, 2070, 2073, 2074, 2075, 2076, 2087, 2209, 2227, 2251, 2260, 2342, 2343, 2384, 2411, 2417, 2441, 2505, 2706, 2773, 3348, 3349, 3350</t>
  </si>
  <si>
    <t>1421, 1422, 1423, 1424, 1425, 1426, 1427, 1506, 1571, 1664, 1829, 1978, 2029, 2038, 2043, 2044, 2050, 2062, 2063, 2065, 2069, 2070, 2073, 2074, 2075, 2076, 2087, 2209, 2227, 2251, 2260, 2342, 2343, 2384, 2411, 2417, 2441, 2505, 2706, 2773, 3348, 3349, 3350, 3351</t>
  </si>
  <si>
    <t>1421, 1422, 1423, 1424, 1425, 1426, 1427, 1506, 1571, 1664, 1829, 1978, 2029, 2038, 2043, 2044, 2050, 2062, 2063, 2065, 2069, 2070, 2073, 2074, 2075, 2076, 2087, 2209, 2227, 2251, 2260, 2342, 2343, 2384, 2411, 2417, 2441, 2505, 2706, 2773, 3348, 3349, 3350, 3351, 3352</t>
  </si>
  <si>
    <t>1421, 1422, 1423, 1424, 1425, 1426, 1427, 1506, 1571, 1664, 1829, 1978, 2029, 2038, 2043, 2044, 2050, 2062, 2063, 2065, 2069, 2070, 2073, 2074, 2075, 2076, 2087, 2209, 2227, 2251, 2260, 2342, 2343, 2384, 2411, 2417, 2441, 2505, 2706, 2773, 3348, 3349, 3350, 3351, 3352, 3353</t>
  </si>
  <si>
    <t>1421, 1422, 1423, 1424, 1425, 1426, 1427, 1506, 1571, 1664, 1829, 1978, 2029, 2038, 2043, 2044, 2050, 2062, 2063, 2065, 2069, 2070, 2073, 2074, 2075, 2076, 2087, 2209, 2227, 2251, 2260, 2342, 2343, 2384, 2411, 2417, 2441, 2505, 2706, 2773, 3348, 3349, 3350, 3351, 3352, 3353, 3354</t>
  </si>
  <si>
    <t>1421, 1422, 1423, 1424, 1425, 1426, 1427, 1506, 1571, 1664, 1829, 1978, 2029, 2038, 2043, 2044, 2050, 2062, 2063, 2065, 2069, 2070, 2073, 2074, 2075, 2076, 2087, 2209, 2227, 2251, 2260, 2342, 2343, 2384, 2411, 2417, 2441, 2505, 2706, 2773, 3348, 3349, 3350, 3351, 3352, 3353, 3354, 3355</t>
  </si>
  <si>
    <t>1421, 1422, 1423, 1424, 1425, 1426, 1427, 1506, 1571, 1664, 1829, 1978, 2029, 2038, 2043, 2044, 2050, 2062, 2063, 2065, 2069, 2070, 2073, 2074, 2075, 2076, 2087, 2209, 2227, 2251, 2260, 2342, 2343, 2384, 2411, 2417, 2441, 2505, 2706, 2773, 3348, 3349, 3350, 3351, 3352, 3353, 3354, 3355, 3356</t>
  </si>
  <si>
    <t>1421, 1422, 1423, 1424, 1425, 1426, 1427, 1506, 1571, 1664, 1829, 1978, 2029, 2038, 2043, 2044, 2050, 2062, 2063, 2065, 2069, 2070, 2073, 2074, 2075, 2076, 2087, 2209, 2227, 2251, 2260, 2342, 2343, 2384, 2411, 2417, 2441, 2505, 2706, 2773, 3348, 3349, 3350, 3351, 3352, 3353, 3354, 3355, 3356, 3357</t>
  </si>
  <si>
    <t>1421, 1422, 1423, 1424, 1425, 1426, 1427, 1506, 1571, 1664, 1829, 1978, 2029, 2038, 2043, 2044, 2050, 2062, 2063, 2065, 2069, 2070, 2073, 2074, 2075, 2076, 2087, 2209, 2227, 2251, 2260, 2342, 2343, 2384, 2411, 2417, 2441, 2505, 2706, 2773, 3348, 3349, 3350, 3351, 3352, 3353, 3354, 3355, 3356, 3357, 3358</t>
  </si>
  <si>
    <t>667, 1762</t>
  </si>
  <si>
    <t>71, 192</t>
  </si>
  <si>
    <t>71, 192, 193</t>
  </si>
  <si>
    <t>71, 192, 193, 194</t>
  </si>
  <si>
    <t>71, 192, 193, 194, 195</t>
  </si>
  <si>
    <t>71, 192, 193, 194, 195, 196</t>
  </si>
  <si>
    <t>71, 192, 193, 194, 195, 196, 197</t>
  </si>
  <si>
    <t>71, 192, 193, 194, 195, 196, 197, 198</t>
  </si>
  <si>
    <t>71, 192, 193, 194, 195, 196, 197, 198, 199</t>
  </si>
  <si>
    <t>71, 192, 193, 194, 195, 196, 197, 198, 199, 200</t>
  </si>
  <si>
    <t>71, 192, 193, 194, 195, 196, 197, 198, 199, 200, 201</t>
  </si>
  <si>
    <t>71, 192, 193, 194, 195, 196, 197, 198, 199, 200, 201, 1368</t>
  </si>
  <si>
    <t>71, 192, 193, 194, 195, 196, 197, 198, 199, 200, 201, 1368, 1369</t>
  </si>
  <si>
    <t>71, 192, 193, 194, 195, 196, 197, 198, 199, 200, 201, 1368, 1369, 1370</t>
  </si>
  <si>
    <t>71, 192, 193, 194, 195, 196, 197, 198, 199, 200, 201, 1368, 1369, 1370, 1371</t>
  </si>
  <si>
    <t>71, 192, 193, 194, 195, 196, 197, 198, 199, 200, 201, 1368, 1369, 1370, 1371, 1372</t>
  </si>
  <si>
    <t>71, 192, 193, 194, 195, 196, 197, 198, 199, 200, 201, 1368, 1369, 1370, 1371, 1372, 1373</t>
  </si>
  <si>
    <t>71, 192, 193, 194, 195, 196, 197, 198, 199, 200, 201, 1368, 1369, 1370, 1371, 1372, 1373, 1374</t>
  </si>
  <si>
    <t>71, 192, 193, 194, 195, 196, 197, 198, 199, 200, 201, 1368, 1369, 1370, 1371, 1372, 1373, 1374, 1375</t>
  </si>
  <si>
    <t>71, 192, 193, 194, 195, 196, 197, 198, 199, 200, 201, 1368, 1369, 1370, 1371, 1372, 1373, 1374, 1375, 1376</t>
  </si>
  <si>
    <t>71, 192, 193, 194, 195, 196, 197, 198, 199, 200, 201, 1368, 1369, 1370, 1371, 1372, 1373, 1374, 1375, 1376, 1377</t>
  </si>
  <si>
    <t>71, 192, 193, 194, 195, 196, 197, 198, 199, 200, 201, 1368, 1369, 1370, 1371, 1372, 1373, 1374, 1375, 1376, 1377, 1851</t>
  </si>
  <si>
    <t>71, 192, 193, 194, 195, 196, 197, 198, 199, 200, 201, 1368, 1369, 1370, 1371, 1372, 1373, 1374, 1375, 1376, 1377, 1851, 2706</t>
  </si>
  <si>
    <t>71, 192, 193, 194, 195, 196, 197, 198, 199, 200, 201, 1368, 1369, 1370, 1371, 1372, 1373, 1374, 1375, 1376, 1377, 1851, 2706, 2773</t>
  </si>
  <si>
    <t>173, 205</t>
  </si>
  <si>
    <t>173, 205, 1428</t>
  </si>
  <si>
    <t>173, 205, 1428, 1429</t>
  </si>
  <si>
    <t>173, 205, 1428, 1429, 1430</t>
  </si>
  <si>
    <t>173, 205, 1428, 1429, 1430, 1431</t>
  </si>
  <si>
    <t>173, 205, 1428, 1429, 1430, 1431, 1432</t>
  </si>
  <si>
    <t>173, 205, 1428, 1429, 1430, 1431, 1432, 1433</t>
  </si>
  <si>
    <t>173, 205, 1428, 1429, 1430, 1431, 1432, 1433, 1434</t>
  </si>
  <si>
    <t>173, 205, 1428, 1429, 1430, 1431, 1432, 1433, 1434, 1435</t>
  </si>
  <si>
    <t>173, 205, 1428, 1429, 1430, 1431, 1432, 1433, 1434, 1435, 1436</t>
  </si>
  <si>
    <t>173, 205, 1428, 1429, 1430, 1431, 1432, 1433, 1434, 1435, 1436, 1437</t>
  </si>
  <si>
    <t>173, 205, 1428, 1429, 1430, 1431, 1432, 1433, 1434, 1435, 1436, 1437, 1851</t>
  </si>
  <si>
    <t>173, 205, 1428, 1429, 1430, 1431, 1432, 1433, 1434, 1435, 1436, 1437, 1851, 1857</t>
  </si>
  <si>
    <t>173, 205, 1428, 1429, 1430, 1431, 1432, 1433, 1434, 1435, 1436, 1437, 1851, 1857, 2048</t>
  </si>
  <si>
    <t>173, 205, 1428, 1429, 1430, 1431, 1432, 1433, 1434, 1435, 1436, 1437, 1851, 1857, 2048, 2050</t>
  </si>
  <si>
    <t>173, 205, 1428, 1429, 1430, 1431, 1432, 1433, 1434, 1435, 1436, 1437, 1851, 1857, 2048, 2050, 2059</t>
  </si>
  <si>
    <t>173, 205, 1428, 1429, 1430, 1431, 1432, 1433, 1434, 1435, 1436, 1437, 1851, 1857, 2048, 2050, 2059, 2060</t>
  </si>
  <si>
    <t>173, 205, 1428, 1429, 1430, 1431, 1432, 1433, 1434, 1435, 1436, 1437, 1851, 1857, 2048, 2050, 2059, 2060, 2070</t>
  </si>
  <si>
    <t>173, 205, 1428, 1429, 1430, 1431, 1432, 1433, 1434, 1435, 1436, 1437, 1851, 1857, 2048, 2050, 2059, 2060, 2070, 2417</t>
  </si>
  <si>
    <t>173, 205, 1428, 1429, 1430, 1431, 1432, 1433, 1434, 1435, 1436, 1437, 1851, 1857, 2048, 2050, 2059, 2060, 2070, 2417, 2706</t>
  </si>
  <si>
    <t>173, 205, 1428, 1429, 1430, 1431, 1432, 1433, 1434, 1435, 1436, 1437, 1851, 1857, 2048, 2050, 2059, 2060, 2070, 2417, 2706, 2773</t>
  </si>
  <si>
    <t>173, 205, 1428, 1429, 1430, 1431, 1432, 1433, 1434, 1435, 1436, 1437, 1851, 1857, 2048, 2050, 2059, 2060, 2070, 2417, 2706, 2773, 3744</t>
  </si>
  <si>
    <t>173, 205, 1428, 1429, 1430, 1431, 1432, 1433, 1434, 1435, 1436, 1437, 1851, 1857, 2048, 2050, 2059, 2060, 2070, 2417, 2706, 2773, 3744, 3745</t>
  </si>
  <si>
    <t>173, 205, 1428, 1429, 1430, 1431, 1432, 1433, 1434, 1435, 1436, 1437, 1851, 1857, 2048, 2050, 2059, 2060, 2070, 2417, 2706, 2773, 3744, 3745, 3746</t>
  </si>
  <si>
    <t>173, 205, 1428, 1429, 1430, 1431, 1432, 1433, 1434, 1435, 1436, 1437, 1851, 1857, 2048, 2050, 2059, 2060, 2070, 2417, 2706, 2773, 3744, 3745, 3746, 3747</t>
  </si>
  <si>
    <t>173, 205, 1428, 1429, 1430, 1431, 1432, 1433, 1434, 1435, 1436, 1437, 1851, 1857, 2048, 2050, 2059, 2060, 2070, 2417, 2706, 2773, 3744, 3745, 3746, 3747, 3748</t>
  </si>
  <si>
    <t>173, 205, 1428, 1429, 1430, 1431, 1432, 1433, 1434, 1435, 1436, 1437, 1851, 1857, 2048, 2050, 2059, 2060, 2070, 2417, 2706, 2773, 3744, 3745, 3746, 3747, 3748, 3749</t>
  </si>
  <si>
    <t>173, 205, 1428, 1429, 1430, 1431, 1432, 1433, 1434, 1435, 1436, 1437, 1851, 1857, 2048, 2050, 2059, 2060, 2070, 2417, 2706, 2773, 3744, 3745, 3746, 3747, 3748, 3749, 3750</t>
  </si>
  <si>
    <t>173, 205, 1428, 1429, 1430, 1431, 1432, 1433, 1434, 1435, 1436, 1437, 1851, 1857, 2048, 2050, 2059, 2060, 2070, 2417, 2706, 2773, 3744, 3745, 3746, 3747, 3748, 3749, 3750, 3751</t>
  </si>
  <si>
    <t>173, 205, 1428, 1429, 1430, 1431, 1432, 1433, 1434, 1435, 1436, 1437, 1851, 1857, 2048, 2050, 2059, 2060, 2070, 2417, 2706, 2773, 3744, 3745, 3746, 3747, 3748, 3749, 3750, 3751, 3752</t>
  </si>
  <si>
    <t>173, 205, 1428, 1429, 1430, 1431, 1432, 1433, 1434, 1435, 1436, 1437, 1851, 1857, 2048, 2050, 2059, 2060, 2070, 2417, 2706, 2773, 3744, 3745, 3746, 3747, 3748, 3749, 3750, 3751, 3752, 3753</t>
  </si>
  <si>
    <t>173, 205, 1428, 1429, 1430, 1431, 1432, 1433, 1434, 1435, 1436, 1437, 1851, 1857, 2048, 2050, 2059, 2060, 2070, 2417, 2706, 2773, 3744, 3745, 3746, 3747, 3748, 3749, 3750, 3751, 3752, 3753, 3754</t>
  </si>
  <si>
    <t>1358, 1359</t>
  </si>
  <si>
    <t>1358, 1359, 1360</t>
  </si>
  <si>
    <t>1358, 1359, 1360, 1361</t>
  </si>
  <si>
    <t>1358, 1359, 1360, 1361, 1362</t>
  </si>
  <si>
    <t>1358, 1359, 1360, 1361, 1362, 1363</t>
  </si>
  <si>
    <t>1358, 1359, 1360, 1361, 1362, 1363, 1364</t>
  </si>
  <si>
    <t>1358, 1359, 1360, 1361, 1362, 1363, 1364, 1365</t>
  </si>
  <si>
    <t>1358, 1359, 1360, 1361, 1362, 1363, 1364, 1365, 1366</t>
  </si>
  <si>
    <t>1358, 1359, 1360, 1361, 1362, 1363, 1364, 1365, 1366, 1367</t>
  </si>
  <si>
    <t>1348, 1349</t>
  </si>
  <si>
    <t>1348, 1349, 1350</t>
  </si>
  <si>
    <t>1348, 1349, 1350, 1351</t>
  </si>
  <si>
    <t>1348, 1349, 1350, 1351, 1352</t>
  </si>
  <si>
    <t>1348, 1349, 1350, 1351, 1352, 1353</t>
  </si>
  <si>
    <t>1348, 1349, 1350, 1351, 1352, 1353, 1354</t>
  </si>
  <si>
    <t>1348, 1349, 1350, 1351, 1352, 1353, 1354, 1355</t>
  </si>
  <si>
    <t>1348, 1349, 1350, 1351, 1352, 1353, 1354, 1355, 1356</t>
  </si>
  <si>
    <t>1348, 1349, 1350, 1351, 1352, 1353, 1354, 1355, 1356, 1357</t>
  </si>
  <si>
    <t>173, 177</t>
  </si>
  <si>
    <t>173, 177, 188</t>
  </si>
  <si>
    <t>173, 177, 188, 628</t>
  </si>
  <si>
    <t>173, 177, 188, 628, 807</t>
  </si>
  <si>
    <t>173, 177, 188, 628, 807, 808</t>
  </si>
  <si>
    <t>173, 177, 188, 628, 807, 808, 809</t>
  </si>
  <si>
    <t>173, 177, 188, 628, 807, 808, 809, 810</t>
  </si>
  <si>
    <t>173, 177, 188, 628, 807, 808, 809, 810, 811</t>
  </si>
  <si>
    <t>173, 177, 188, 628, 807, 808, 809, 810, 811, 812</t>
  </si>
  <si>
    <t>173, 177, 188, 628, 807, 808, 809, 810, 811, 812, 949</t>
  </si>
  <si>
    <t>173, 177, 188, 628, 807, 808, 809, 810, 811, 812, 949, 954</t>
  </si>
  <si>
    <t>173, 177, 188, 628, 807, 808, 809, 810, 811, 812, 949, 954, 991</t>
  </si>
  <si>
    <t>173, 177, 188, 628, 807, 808, 809, 810, 811, 812, 949, 954, 991, 1078</t>
  </si>
  <si>
    <t>173, 177, 188, 628, 807, 808, 809, 810, 811, 812, 949, 954, 991, 1078, 1202</t>
  </si>
  <si>
    <t>173, 177, 188, 628, 807, 808, 809, 810, 811, 812, 949, 954, 991, 1078, 1202, 1205</t>
  </si>
  <si>
    <t>173, 177, 188, 628, 807, 808, 809, 810, 811, 812, 949, 954, 991, 1078, 1202, 1205, 1394</t>
  </si>
  <si>
    <t>173, 177, 188, 628, 807, 808, 809, 810, 811, 812, 949, 954, 991, 1078, 1202, 1205, 1394, 1526</t>
  </si>
  <si>
    <t>173, 177, 188, 628, 807, 808, 809, 810, 811, 812, 949, 954, 991, 1078, 1202, 1205, 1394, 1526, 1538</t>
  </si>
  <si>
    <t>173, 177, 188, 628, 807, 808, 809, 810, 811, 812, 949, 954, 991, 1078, 1202, 1205, 1394, 1526, 1538, 1570</t>
  </si>
  <si>
    <t>173, 177, 188, 628, 807, 808, 809, 810, 811, 812, 949, 954, 991, 1078, 1202, 1205, 1394, 1526, 1538, 1570, 1606</t>
  </si>
  <si>
    <t>173, 177, 188, 628, 807, 808, 809, 810, 811, 812, 949, 954, 991, 1078, 1202, 1205, 1394, 1526, 1538, 1570, 1606, 1732</t>
  </si>
  <si>
    <t>173, 177, 188, 628, 807, 808, 809, 810, 811, 812, 949, 954, 991, 1078, 1202, 1205, 1394, 1526, 1538, 1570, 1606, 1732, 1759</t>
  </si>
  <si>
    <t>173, 177, 188, 628, 807, 808, 809, 810, 811, 812, 949, 954, 991, 1078, 1202, 1205, 1394, 1526, 1538, 1570, 1606, 1732, 1759, 1853</t>
  </si>
  <si>
    <t>173, 177, 188, 628, 807, 808, 809, 810, 811, 812, 949, 954, 991, 1078, 1202, 1205, 1394, 1526, 1538, 1570, 1606, 1732, 1759, 1853, 1949</t>
  </si>
  <si>
    <t>173, 177, 188, 628, 807, 808, 809, 810, 811, 812, 949, 954, 991, 1078, 1202, 1205, 1394, 1526, 1538, 1570, 1606, 1732, 1759, 1853, 1949, 1975</t>
  </si>
  <si>
    <t>173, 177, 188, 628, 807, 808, 809, 810, 811, 812, 949, 954, 991, 1078, 1202, 1205, 1394, 1526, 1538, 1570, 1606, 1732, 1759, 1853, 1949, 1975, 2010</t>
  </si>
  <si>
    <t>173, 177, 188, 628, 807, 808, 809, 810, 811, 812, 949, 954, 991, 1078, 1202, 1205, 1394, 1526, 1538, 1570, 1606, 1732, 1759, 1853, 1949, 1975, 2010, 2037</t>
  </si>
  <si>
    <t>173, 177, 188, 628, 807, 808, 809, 810, 811, 812, 949, 954, 991, 1078, 1202, 1205, 1394, 1526, 1538, 1570, 1606, 1732, 1759, 1853, 1949, 1975, 2010, 2037, 2045</t>
  </si>
  <si>
    <t>173, 177, 188, 628, 807, 808, 809, 810, 811, 812, 949, 954, 991, 1078, 1202, 1205, 1394, 1526, 1538, 1570, 1606, 1732, 1759, 1853, 1949, 1975, 2010, 2037, 2045, 2068</t>
  </si>
  <si>
    <t>173, 177, 188, 628, 807, 808, 809, 810, 811, 812, 949, 954, 991, 1078, 1202, 1205, 1394, 1526, 1538, 1570, 1606, 1732, 1759, 1853, 1949, 1975, 2010, 2037, 2045, 2068, 2070</t>
  </si>
  <si>
    <t>173, 177, 188, 628, 807, 808, 809, 810, 811, 812, 949, 954, 991, 1078, 1202, 1205, 1394, 1526, 1538, 1570, 1606, 1732, 1759, 1853, 1949, 1975, 2010, 2037, 2045, 2068, 2070, 2080</t>
  </si>
  <si>
    <t>173, 177, 188, 628, 807, 808, 809, 810, 811, 812, 949, 954, 991, 1078, 1202, 1205, 1394, 1526, 1538, 1570, 1606, 1732, 1759, 1853, 1949, 1975, 2010, 2037, 2045, 2068, 2070, 2080, 2251</t>
  </si>
  <si>
    <t>173, 177, 188, 628, 807, 808, 809, 810, 811, 812, 949, 954, 991, 1078, 1202, 1205, 1394, 1526, 1538, 1570, 1606, 1732, 1759, 1853, 1949, 1975, 2010, 2037, 2045, 2068, 2070, 2080, 2251, 2278</t>
  </si>
  <si>
    <t>173, 177, 188, 628, 807, 808, 809, 810, 811, 812, 949, 954, 991, 1078, 1202, 1205, 1394, 1526, 1538, 1570, 1606, 1732, 1759, 1853, 1949, 1975, 2010, 2037, 2045, 2068, 2070, 2080, 2251, 2278, 2311</t>
  </si>
  <si>
    <t>173, 177, 188, 628, 807, 808, 809, 810, 811, 812, 949, 954, 991, 1078, 1202, 1205, 1394, 1526, 1538, 1570, 1606, 1732, 1759, 1853, 1949, 1975, 2010, 2037, 2045, 2068, 2070, 2080, 2251, 2278, 2311, 2343</t>
  </si>
  <si>
    <t>173, 177, 188, 628, 807, 808, 809, 810, 811, 812, 949, 954, 991, 1078, 1202, 1205, 1394, 1526, 1538, 1570, 1606, 1732, 1759, 1853, 1949, 1975, 2010, 2037, 2045, 2068, 2070, 2080, 2251, 2278, 2311, 2343, 2417</t>
  </si>
  <si>
    <t>173, 177, 188, 628, 807, 808, 809, 810, 811, 812, 949, 954, 991, 1078, 1202, 1205, 1394, 1526, 1538, 1570, 1606, 1732, 1759, 1853, 1949, 1975, 2010, 2037, 2045, 2068, 2070, 2080, 2251, 2278, 2311, 2343, 2417, 2672</t>
  </si>
  <si>
    <t>173, 177, 188, 628, 807, 808, 809, 810, 811, 812, 949, 954, 991, 1078, 1202, 1205, 1394, 1526, 1538, 1570, 1606, 1732, 1759, 1853, 1949, 1975, 2010, 2037, 2045, 2068, 2070, 2080, 2251, 2278, 2311, 2343, 2417, 2672, 2707</t>
  </si>
  <si>
    <t>173, 177, 188, 628, 807, 808, 809, 810, 811, 812, 949, 954, 991, 1078, 1202, 1205, 1394, 1526, 1538, 1570, 1606, 1732, 1759, 1853, 1949, 1975, 2010, 2037, 2045, 2068, 2070, 2080, 2251, 2278, 2311, 2343, 2417, 2672, 2707, 2772</t>
  </si>
  <si>
    <t>173, 177, 188, 628, 807, 808, 809, 810, 811, 812, 949, 954, 991, 1078, 1202, 1205, 1394, 1526, 1538, 1570, 1606, 1732, 1759, 1853, 1949, 1975, 2010, 2037, 2045, 2068, 2070, 2080, 2251, 2278, 2311, 2343, 2417, 2672, 2707, 2772, 3194</t>
  </si>
  <si>
    <t>173, 177, 188, 628, 807, 808, 809, 810, 811, 812, 949, 954, 991, 1078, 1202, 1205, 1394, 1526, 1538, 1570, 1606, 1732, 1759, 1853, 1949, 1975, 2010, 2037, 2045, 2068, 2070, 2080, 2251, 2278, 2311, 2343, 2417, 2672, 2707, 2772, 3194, 3195</t>
  </si>
  <si>
    <t>173, 177, 188, 628, 807, 808, 809, 810, 811, 812, 949, 954, 991, 1078, 1202, 1205, 1394, 1526, 1538, 1570, 1606, 1732, 1759, 1853, 1949, 1975, 2010, 2037, 2045, 2068, 2070, 2080, 2251, 2278, 2311, 2343, 2417, 2672, 2707, 2772, 3194, 3195, 3196</t>
  </si>
  <si>
    <t>173, 177, 188, 628, 807, 808, 809, 810, 811, 812, 949, 954, 991, 1078, 1202, 1205, 1394, 1526, 1538, 1570, 1606, 1732, 1759, 1853, 1949, 1975, 2010, 2037, 2045, 2068, 2070, 2080, 2251, 2278, 2311, 2343, 2417, 2672, 2707, 2772, 3194, 3195, 3196, 3197</t>
  </si>
  <si>
    <t>173, 177, 188, 628, 807, 808, 809, 810, 811, 812, 949, 954, 991, 1078, 1202, 1205, 1394, 1526, 1538, 1570, 1606, 1732, 1759, 1853, 1949, 1975, 2010, 2037, 2045, 2068, 2070, 2080, 2251, 2278, 2311, 2343, 2417, 2672, 2707, 2772, 3194, 3195, 3196, 3197, 3198</t>
  </si>
  <si>
    <t>173, 177, 188, 628, 807, 808, 809, 810, 811, 812, 949, 954, 991, 1078, 1202, 1205, 1394, 1526, 1538, 1570, 1606, 1732, 1759, 1853, 1949, 1975, 2010, 2037, 2045, 2068, 2070, 2080, 2251, 2278, 2311, 2343, 2417, 2672, 2707, 2772, 3194, 3195, 3196, 3197, 3198, 3199</t>
  </si>
  <si>
    <t>173, 177, 188, 628, 807, 808, 809, 810, 811, 812, 949, 954, 991, 1078, 1202, 1205, 1394, 1526, 1538, 1570, 1606, 1732, 1759, 1853, 1949, 1975, 2010, 2037, 2045, 2068, 2070, 2080, 2251, 2278, 2311, 2343, 2417, 2672, 2707, 2772, 3194, 3195, 3196, 3197, 3198, 3199, 3200</t>
  </si>
  <si>
    <t>173, 177, 188, 628, 807, 808, 809, 810, 811, 812, 949, 954, 991, 1078, 1202, 1205, 1394, 1526, 1538, 1570, 1606, 1732, 1759, 1853, 1949, 1975, 2010, 2037, 2045, 2068, 2070, 2080, 2251, 2278, 2311, 2343, 2417, 2672, 2707, 2772, 3194, 3195, 3196, 3197, 3198, 3199, 3200, 3201</t>
  </si>
  <si>
    <t>173, 177, 188, 628, 807, 808, 809, 810, 811, 812, 949, 954, 991, 1078, 1202, 1205, 1394, 1526, 1538, 1570, 1606, 1732, 1759, 1853, 1949, 1975, 2010, 2037, 2045, 2068, 2070, 2080, 2251, 2278, 2311, 2343, 2417, 2672, 2707, 2772, 3194, 3195, 3196, 3197, 3198, 3199, 3200, 3201, 3202</t>
  </si>
  <si>
    <t>173, 177, 188, 628, 807, 808, 809, 810, 811, 812, 949, 954, 991, 1078, 1202, 1205, 1394, 1526, 1538, 1570, 1606, 1732, 1759, 1853, 1949, 1975, 2010, 2037, 2045, 2068, 2070, 2080, 2251, 2278, 2311, 2343, 2417, 2672, 2707, 2772, 3194, 3195, 3196, 3197, 3198, 3199, 3200, 3201, 3202, 3203</t>
  </si>
  <si>
    <t>173, 177, 188, 628, 807, 808, 809, 810, 811, 812, 949, 954, 991, 1078, 1202, 1205, 1394, 1526, 1538, 1570, 1606, 1732, 1759, 1853, 1949, 1975, 2010, 2037, 2045, 2068, 2070, 2080, 2251, 2278, 2311, 2343, 2417, 2672, 2707, 2772, 3194, 3195, 3196, 3197, 3198, 3199, 3200, 3201, 3202, 3203, 3204</t>
  </si>
  <si>
    <t>1448, 1449</t>
  </si>
  <si>
    <t>1448, 1449, 1450</t>
  </si>
  <si>
    <t>1448, 1449, 1450, 1451</t>
  </si>
  <si>
    <t>1448, 1449, 1450, 1451, 1452</t>
  </si>
  <si>
    <t>1448, 1449, 1450, 1451, 1452, 1453</t>
  </si>
  <si>
    <t>1448, 1449, 1450, 1451, 1452, 1453, 1454</t>
  </si>
  <si>
    <t>1448, 1449, 1450, 1451, 1452, 1453, 1454, 1455</t>
  </si>
  <si>
    <t>1448, 1449, 1450, 1451, 1452, 1453, 1454, 1455, 1456</t>
  </si>
  <si>
    <t>1448, 1449, 1450, 1451, 1452, 1453, 1454, 1455, 1456, 1457</t>
  </si>
  <si>
    <t>1448, 1449, 1450, 1451, 1452, 1453, 1454, 1455, 1456, 1457, 1458</t>
  </si>
  <si>
    <t>1448, 1449, 1450, 1451, 1452, 1453, 1454, 1455, 1456, 1457, 1458, 1459</t>
  </si>
  <si>
    <t>1448, 1449, 1450, 1451, 1452, 1453, 1454, 1455, 1456, 1457, 1458, 1459, 1460</t>
  </si>
  <si>
    <t>1448, 1449, 1450, 1451, 1452, 1453, 1454, 1455, 1456, 1457, 1458, 1459, 1460, 1461</t>
  </si>
  <si>
    <t>1448, 1449, 1450, 1451, 1452, 1453, 1454, 1455, 1456, 1457, 1458, 1459, 1460, 1461, 1462</t>
  </si>
  <si>
    <t>1448, 1449, 1450, 1451, 1452, 1453, 1454, 1455, 1456, 1457, 1458, 1459, 1460, 1461, 1462, 1463</t>
  </si>
  <si>
    <t>1448, 1449, 1450, 1451, 1452, 1453, 1454, 1455, 1456, 1457, 1458, 1459, 1460, 1461, 1462, 1463, 1464</t>
  </si>
  <si>
    <t>1448, 1449, 1450, 1451, 1452, 1453, 1454, 1455, 1456, 1457, 1458, 1459, 1460, 1461, 1462, 1463, 1464, 1465</t>
  </si>
  <si>
    <t>1448, 1449, 1450, 1451, 1452, 1453, 1454, 1455, 1456, 1457, 1458, 1459, 1460, 1461, 1462, 1463, 1464, 1465, 1466</t>
  </si>
  <si>
    <t>1448, 1449, 1450, 1451, 1452, 1453, 1454, 1455, 1456, 1457, 1458, 1459, 1460, 1461, 1462, 1463, 1464, 1465, 1466, 1467</t>
  </si>
  <si>
    <t>1448, 1449, 1450, 1451, 1452, 1453, 1454, 1455, 1456, 1457, 1458, 1459, 1460, 1461, 1462, 1463, 1464, 1465, 1466, 1467, 1468</t>
  </si>
  <si>
    <t>1448, 1449, 1450, 1451, 1452, 1453, 1454, 1455, 1456, 1457, 1458, 1459, 1460, 1461, 1462, 1463, 1464, 1465, 1466, 1467, 1468, 1469</t>
  </si>
  <si>
    <t>1448, 1449, 1450, 1451, 1452, 1453, 1454, 1455, 1456, 1457, 1458, 1459, 1460, 1461, 1462, 1463, 1464, 1465, 1466, 1467, 1468, 1469, 1470</t>
  </si>
  <si>
    <t>1448, 1449, 1450, 1451, 1452, 1453, 1454, 1455, 1456, 1457, 1458, 1459, 1460, 1461, 1462, 1463, 1464, 1465, 1466, 1467, 1468, 1469, 1470, 1471</t>
  </si>
  <si>
    <t>1448, 1449, 1450, 1451, 1452, 1453, 1454, 1455, 1456, 1457, 1458, 1459, 1460, 1461, 1462, 1463, 1464, 1465, 1466, 1467, 1468, 1469, 1470, 1471, 1472</t>
  </si>
  <si>
    <t>1448, 1449, 1450, 1451, 1452, 1453, 1454, 1455, 1456, 1457, 1458, 1459, 1460, 1461, 1462, 1463, 1464, 1465, 1466, 1467, 1468, 1469, 1470, 1471, 1472, 1473</t>
  </si>
  <si>
    <t>1448, 1449, 1450, 1451, 1452, 1453, 1454, 1455, 1456, 1457, 1458, 1459, 1460, 1461, 1462, 1463, 1464, 1465, 1466, 1467, 1468, 1469, 1470, 1471, 1472, 1473, 1474</t>
  </si>
  <si>
    <t>1448, 1449, 1450, 1451, 1452, 1453, 1454, 1455, 1456, 1457, 1458, 1459, 1460, 1461, 1462, 1463, 1464, 1465, 1466, 1467, 1468, 1469, 1470, 1471, 1472, 1473, 1474, 1475</t>
  </si>
  <si>
    <t>1448, 1449, 1450, 1451, 1452, 1453, 1454, 1455, 1456, 1457, 1458, 1459, 1460, 1461, 1462, 1463, 1464, 1465, 1466, 1467, 1468, 1469, 1470, 1471, 1472, 1473, 1474, 1475, 1476</t>
  </si>
  <si>
    <t>1448, 1449, 1450, 1451, 1452, 1453, 1454, 1455, 1456, 1457, 1458, 1459, 1460, 1461, 1462, 1463, 1464, 1465, 1466, 1467, 1468, 1469, 1470, 1471, 1472, 1473, 1474, 1475, 1476, 1477</t>
  </si>
  <si>
    <t>1448, 1449, 1450, 1451, 1452, 1453, 1454, 1455, 1456, 1457, 1458, 1459, 1460, 1461, 1462, 1463, 1464, 1465, 1466, 1467, 1468, 1469, 1470, 1471, 1472, 1473, 1474, 1475, 1476, 1477, 1855</t>
  </si>
  <si>
    <t>1448, 1449, 1450, 1451, 1452, 1453, 1454, 1455, 1456, 1457, 1458, 1459, 1460, 1461, 1462, 1463, 1464, 1465, 1466, 1467, 1468, 1469, 1470, 1471, 1472, 1473, 1474, 1475, 1476, 1477, 1855, 2080</t>
  </si>
  <si>
    <t>1448, 1449, 1450, 1451, 1452, 1453, 1454, 1455, 1456, 1457, 1458, 1459, 1460, 1461, 1462, 1463, 1464, 1465, 1466, 1467, 1468, 1469, 1470, 1471, 1472, 1473, 1474, 1475, 1476, 1477, 1855, 2080, 2342</t>
  </si>
  <si>
    <t>1448, 1449, 1450, 1451, 1452, 1453, 1454, 1455, 1456, 1457, 1458, 1459, 1460, 1461, 1462, 1463, 1464, 1465, 1466, 1467, 1468, 1469, 1470, 1471, 1472, 1473, 1474, 1475, 1476, 1477, 1855, 2080, 2342, 2343</t>
  </si>
  <si>
    <t>1448, 1449, 1450, 1451, 1452, 1453, 1454, 1455, 1456, 1457, 1458, 1459, 1460, 1461, 1462, 1463, 1464, 1465, 1466, 1467, 1468, 1469, 1470, 1471, 1472, 1473, 1474, 1475, 1476, 1477, 1855, 2080, 2342, 2343, 2707</t>
  </si>
  <si>
    <t>1448, 1449, 1450, 1451, 1452, 1453, 1454, 1455, 1456, 1457, 1458, 1459, 1460, 1461, 1462, 1463, 1464, 1465, 1466, 1467, 1468, 1469, 1470, 1471, 1472, 1473, 1474, 1475, 1476, 1477, 1855, 2080, 2342, 2343, 2707, 2772</t>
  </si>
  <si>
    <t>1448, 1449, 1450, 1451, 1452, 1453, 1454, 1455, 1456, 1457, 1458, 1459, 1460, 1461, 1462, 1463, 1464, 1465, 1466, 1467, 1468, 1469, 1470, 1471, 1472, 1473, 1474, 1475, 1476, 1477, 1855, 2080, 2342, 2343, 2707, 2772, 3249</t>
  </si>
  <si>
    <t>1448, 1449, 1450, 1451, 1452, 1453, 1454, 1455, 1456, 1457, 1458, 1459, 1460, 1461, 1462, 1463, 1464, 1465, 1466, 1467, 1468, 1469, 1470, 1471, 1472, 1473, 1474, 1475, 1476, 1477, 1855, 2080, 2342, 2343, 2707, 2772, 3249, 3250</t>
  </si>
  <si>
    <t>1448, 1449, 1450, 1451, 1452, 1453, 1454, 1455, 1456, 1457, 1458, 1459, 1460, 1461, 1462, 1463, 1464, 1465, 1466, 1467, 1468, 1469, 1470, 1471, 1472, 1473, 1474, 1475, 1476, 1477, 1855, 2080, 2342, 2343, 2707, 2772, 3249, 3250, 3251</t>
  </si>
  <si>
    <t>1448, 1449, 1450, 1451, 1452, 1453, 1454, 1455, 1456, 1457, 1458, 1459, 1460, 1461, 1462, 1463, 1464, 1465, 1466, 1467, 1468, 1469, 1470, 1471, 1472, 1473, 1474, 1475, 1476, 1477, 1855, 2080, 2342, 2343, 2707, 2772, 3249, 3250, 3251, 3252</t>
  </si>
  <si>
    <t>1448, 1449, 1450, 1451, 1452, 1453, 1454, 1455, 1456, 1457, 1458, 1459, 1460, 1461, 1462, 1463, 1464, 1465, 1466, 1467, 1468, 1469, 1470, 1471, 1472, 1473, 1474, 1475, 1476, 1477, 1855, 2080, 2342, 2343, 2707, 2772, 3249, 3250, 3251, 3252, 3253</t>
  </si>
  <si>
    <t>1448, 1449, 1450, 1451, 1452, 1453, 1454, 1455, 1456, 1457, 1458, 1459, 1460, 1461, 1462, 1463, 1464, 1465, 1466, 1467, 1468, 1469, 1470, 1471, 1472, 1473, 1474, 1475, 1476, 1477, 1855, 2080, 2342, 2343, 2707, 2772, 3249, 3250, 3251, 3252, 3253, 3254</t>
  </si>
  <si>
    <t>1448, 1449, 1450, 1451, 1452, 1453, 1454, 1455, 1456, 1457, 1458, 1459, 1460, 1461, 1462, 1463, 1464, 1465, 1466, 1467, 1468, 1469, 1470, 1471, 1472, 1473, 1474, 1475, 1476, 1477, 1855, 2080, 2342, 2343, 2707, 2772, 3249, 3250, 3251, 3252, 3253, 3254, 3255</t>
  </si>
  <si>
    <t>1448, 1449, 1450, 1451, 1452, 1453, 1454, 1455, 1456, 1457, 1458, 1459, 1460, 1461, 1462, 1463, 1464, 1465, 1466, 1467, 1468, 1469, 1470, 1471, 1472, 1473, 1474, 1475, 1476, 1477, 1855, 2080, 2342, 2343, 2707, 2772, 3249, 3250, 3251, 3252, 3253, 3254, 3255, 3256</t>
  </si>
  <si>
    <t>1448, 1449, 1450, 1451, 1452, 1453, 1454, 1455, 1456, 1457, 1458, 1459, 1460, 1461, 1462, 1463, 1464, 1465, 1466, 1467, 1468, 1469, 1470, 1471, 1472, 1473, 1474, 1475, 1476, 1477, 1855, 2080, 2342, 2343, 2707, 2772, 3249, 3250, 3251, 3252, 3253, 3254, 3255, 3256, 3257</t>
  </si>
  <si>
    <t>1448, 1449, 1450, 1451, 1452, 1453, 1454, 1455, 1456, 1457, 1458, 1459, 1460, 1461, 1462, 1463, 1464, 1465, 1466, 1467, 1468, 1469, 1470, 1471, 1472, 1473, 1474, 1475, 1476, 1477, 1855, 2080, 2342, 2343, 2707, 2772, 3249, 3250, 3251, 3252, 3253, 3254, 3255, 3256, 3257, 3258</t>
  </si>
  <si>
    <t>1448, 1449, 1450, 1451, 1452, 1453, 1454, 1455, 1456, 1457, 1458, 1459, 1460, 1461, 1462, 1463, 1464, 1465, 1466, 1467, 1468, 1469, 1470, 1471, 1472, 1473, 1474, 1475, 1476, 1477, 1855, 2080, 2342, 2343, 2707, 2772, 3249, 3250, 3251, 3252, 3253, 3254, 3255, 3256, 3257, 3258, 3259</t>
  </si>
  <si>
    <t>1078, 1329</t>
  </si>
  <si>
    <t>1078, 1329, 1470</t>
  </si>
  <si>
    <t>1078, 1329, 1470, 1478</t>
  </si>
  <si>
    <t>1078, 1329, 1470, 1478, 1479</t>
  </si>
  <si>
    <t>1078, 1329, 1470, 1478, 1479, 1480</t>
  </si>
  <si>
    <t>1078, 1329, 1470, 1478, 1479, 1480, 1481</t>
  </si>
  <si>
    <t>1078, 1329, 1470, 1478, 1479, 1480, 1481, 1482</t>
  </si>
  <si>
    <t>1078, 1329, 1470, 1478, 1479, 1480, 1481, 1482, 1483</t>
  </si>
  <si>
    <t>1078, 1329, 1470, 1478, 1479, 1480, 1481, 1482, 1483, 1484</t>
  </si>
  <si>
    <t>1078, 1329, 1470, 1478, 1479, 1480, 1481, 1482, 1483, 1484, 1485</t>
  </si>
  <si>
    <t>1078, 1329, 1470, 1478, 1479, 1480, 1481, 1482, 1483, 1484, 1485, 1486</t>
  </si>
  <si>
    <t>1078, 1329, 1470, 1478, 1479, 1480, 1481, 1482, 1483, 1484, 1485, 1486, 1487</t>
  </si>
  <si>
    <t>1078, 1329, 1470, 1478, 1479, 1480, 1481, 1482, 1483, 1484, 1485, 1486, 1487, 1488</t>
  </si>
  <si>
    <t>1078, 1329, 1470, 1478, 1479, 1480, 1481, 1482, 1483, 1484, 1485, 1486, 1487, 1488, 1489</t>
  </si>
  <si>
    <t>1078, 1329, 1470, 1478, 1479, 1480, 1481, 1482, 1483, 1484, 1485, 1486, 1487, 1488, 1489, 1490</t>
  </si>
  <si>
    <t>1078, 1329, 1470, 1478, 1479, 1480, 1481, 1482, 1483, 1484, 1485, 1486, 1487, 1488, 1489, 1490, 1491</t>
  </si>
  <si>
    <t>1078, 1329, 1470, 1478, 1479, 1480, 1481, 1482, 1483, 1484, 1485, 1486, 1487, 1488, 1489, 1490, 1491, 1492</t>
  </si>
  <si>
    <t>1078, 1329, 1470, 1478, 1479, 1480, 1481, 1482, 1483, 1484, 1485, 1486, 1487, 1488, 1489, 1490, 1491, 1492, 1493</t>
  </si>
  <si>
    <t>1078, 1329, 1470, 1478, 1479, 1480, 1481, 1482, 1483, 1484, 1485, 1486, 1487, 1488, 1489, 1490, 1491, 1492, 1493, 1494</t>
  </si>
  <si>
    <t>1078, 1329, 1470, 1478, 1479, 1480, 1481, 1482, 1483, 1484, 1485, 1486, 1487, 1488, 1489, 1490, 1491, 1492, 1493, 1494, 1495</t>
  </si>
  <si>
    <t>1078, 1329, 1470, 1478, 1479, 1480, 1481, 1482, 1483, 1484, 1485, 1486, 1487, 1488, 1489, 1490, 1491, 1492, 1493, 1494, 1495, 1496</t>
  </si>
  <si>
    <t>1078, 1329, 1470, 1478, 1479, 1480, 1481, 1482, 1483, 1484, 1485, 1486, 1487, 1488, 1489, 1490, 1491, 1492, 1493, 1494, 1495, 1496, 1497</t>
  </si>
  <si>
    <t>1078, 1329, 1470, 1478, 1479, 1480, 1481, 1482, 1483, 1484, 1485, 1486, 1487, 1488, 1489, 1490, 1491, 1492, 1493, 1494, 1495, 1496, 1497, 1498</t>
  </si>
  <si>
    <t>1078, 1329, 1470, 1478, 1479, 1480, 1481, 1482, 1483, 1484, 1485, 1486, 1487, 1488, 1489, 1490, 1491, 1492, 1493, 1494, 1495, 1496, 1497, 1498, 1499</t>
  </si>
  <si>
    <t>1078, 1329, 1470, 1478, 1479, 1480, 1481, 1482, 1483, 1484, 1485, 1486, 1487, 1488, 1489, 1490, 1491, 1492, 1493, 1494, 1495, 1496, 1497, 1498, 1499, 1500</t>
  </si>
  <si>
    <t>1078, 1329, 1470, 1478, 1479, 1480, 1481, 1482, 1483, 1484, 1485, 1486, 1487, 1488, 1489, 1490, 1491, 1492, 1493, 1494, 1495, 1496, 1497, 1498, 1499, 1500, 1501</t>
  </si>
  <si>
    <t>1078, 1329, 1470, 1478, 1479, 1480, 1481, 1482, 1483, 1484, 1485, 1486, 1487, 1488, 1489, 1490, 1491, 1492, 1493, 1494, 1495, 1496, 1497, 1498, 1499, 1500, 1501, 1502</t>
  </si>
  <si>
    <t>1078, 1329, 1470, 1478, 1479, 1480, 1481, 1482, 1483, 1484, 1485, 1486, 1487, 1488, 1489, 1490, 1491, 1492, 1493, 1494, 1495, 1496, 1497, 1498, 1499, 1500, 1501, 1502, 1503</t>
  </si>
  <si>
    <t>1078, 1329, 1470, 1478, 1479, 1480, 1481, 1482, 1483, 1484, 1485, 1486, 1487, 1488, 1489, 1490, 1491, 1492, 1493, 1494, 1495, 1496, 1497, 1498, 1499, 1500, 1501, 1502, 1503, 1504</t>
  </si>
  <si>
    <t>1078, 1329, 1470, 1478, 1479, 1480, 1481, 1482, 1483, 1484, 1485, 1486, 1487, 1488, 1489, 1490, 1491, 1492, 1493, 1494, 1495, 1496, 1497, 1498, 1499, 1500, 1501, 1502, 1503, 1504, 1505</t>
  </si>
  <si>
    <t>1078, 1329, 1470, 1478, 1479, 1480, 1481, 1482, 1483, 1484, 1485, 1486, 1487, 1488, 1489, 1490, 1491, 1492, 1493, 1494, 1495, 1496, 1497, 1498, 1499, 1500, 1501, 1502, 1503, 1504, 1505, 1506</t>
  </si>
  <si>
    <t>1078, 1329, 1470, 1478, 1479, 1480, 1481, 1482, 1483, 1484, 1485, 1486, 1487, 1488, 1489, 1490, 1491, 1492, 1493, 1494, 1495, 1496, 1497, 1498, 1499, 1500, 1501, 1502, 1503, 1504, 1505, 1506, 1507</t>
  </si>
  <si>
    <t>1078, 1329, 1470, 1478, 1479, 1480, 1481, 1482, 1483, 1484, 1485, 1486, 1487, 1488, 1489, 1490, 1491, 1492, 1493, 1494, 1495, 1496, 1497, 1498, 1499, 1500, 1501, 1502, 1503, 1504, 1505, 1506, 1507, 1508</t>
  </si>
  <si>
    <t>1078, 1329, 1470, 1478, 1479, 1480, 1481, 1482, 1483, 1484, 1485, 1486, 1487, 1488, 1489, 1490, 1491, 1492, 1493, 1494, 1495, 1496, 1497, 1498, 1499, 1500, 1501, 1502, 1503, 1504, 1505, 1506, 1507, 1508, 1509</t>
  </si>
  <si>
    <t>1078, 1329, 1470, 1478, 1479, 1480, 1481, 1482, 1483, 1484, 1485, 1486, 1487, 1488, 1489, 1490, 1491, 1492, 1493, 1494, 1495, 1496, 1497, 1498, 1499, 1500, 1501, 1502, 1503, 1504, 1505, 1506, 1507, 1508, 1509, 1510</t>
  </si>
  <si>
    <t>1078, 1329, 1470, 1478, 1479, 1480, 1481, 1482, 1483, 1484, 1485, 1486, 1487, 1488, 1489, 1490, 1491, 1492, 1493, 1494, 1495, 1496, 1497, 1498, 1499, 1500, 1501, 1502, 1503, 1504, 1505, 1506, 1507, 1508, 1509, 1510, 1511</t>
  </si>
  <si>
    <t>1078, 1329, 1470, 1478, 1479, 1480, 1481, 1482, 1483, 1484, 1485, 1486, 1487, 1488, 1489, 1490, 1491, 1492, 1493, 1494, 1495, 1496, 1497, 1498, 1499, 1500, 1501, 1502, 1503, 1504, 1505, 1506, 1507, 1508, 1509, 1510, 1511, 1512</t>
  </si>
  <si>
    <t>1078, 1329, 1470, 1478, 1479, 1480, 1481, 1482, 1483, 1484, 1485, 1486, 1487, 1488, 1489, 1490, 1491, 1492, 1493, 1494, 1495, 1496, 1497, 1498, 1499, 1500, 1501, 1502, 1503, 1504, 1505, 1506, 1507, 1508, 1509, 1510, 1511, 1512, 1513</t>
  </si>
  <si>
    <t>1078, 1329, 1470, 1478, 1479, 1480, 1481, 1482, 1483, 1484, 1485, 1486, 1487, 1488, 1489, 1490, 1491, 1492, 1493, 1494, 1495, 1496, 1497, 1498, 1499, 1500, 1501, 1502, 1503, 1504, 1505, 1506, 1507, 1508, 1509, 1510, 1511, 1512, 1513, 1514</t>
  </si>
  <si>
    <t>1078, 1329, 1470, 1478, 1479, 1480, 1481, 1482, 1483, 1484, 1485, 1486, 1487, 1488, 1489, 1490, 1491, 1492, 1493, 1494, 1495, 1496, 1497, 1498, 1499, 1500, 1501, 1502, 1503, 1504, 1505, 1506, 1507, 1508, 1509, 1510, 1511, 1512, 1513, 1514, 1515</t>
  </si>
  <si>
    <t>1078, 1329, 1470, 1478, 1479, 1480, 1481, 1482, 1483, 1484, 1485, 1486, 1487, 1488, 1489, 1490, 1491, 1492, 1493, 1494, 1495, 1496, 1497, 1498, 1499, 1500, 1501, 1502, 1503, 1504, 1505, 1506, 1507, 1508, 1509, 1510, 1511, 1512, 1513, 1514, 1515, 1516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</si>
  <si>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</si>
  <si>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</si>
  <si>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</si>
  <si>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</si>
  <si>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</si>
  <si>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</si>
  <si>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</si>
  <si>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</si>
  <si>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</si>
  <si>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</si>
  <si>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</si>
  <si>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</si>
  <si>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</si>
  <si>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</si>
  <si>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</si>
  <si>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</si>
  <si>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</si>
  <si>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</si>
  <si>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</si>
  <si>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</si>
  <si>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</si>
  <si>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</si>
  <si>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</si>
  <si>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</si>
  <si>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</si>
  <si>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</si>
  <si>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</si>
  <si>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</si>
  <si>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</si>
  <si>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</si>
  <si>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</si>
  <si>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</si>
  <si>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</si>
  <si>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</si>
  <si>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</si>
  <si>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</si>
  <si>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</si>
  <si>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</si>
  <si>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</si>
  <si>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</si>
  <si>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</si>
  <si>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</si>
  <si>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</si>
  <si>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</si>
  <si>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</si>
  <si>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</si>
  <si>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</si>
  <si>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</si>
  <si>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</si>
  <si>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</si>
  <si>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</si>
  <si>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</si>
  <si>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</si>
  <si>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</si>
  <si>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1570, 1571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</si>
  <si>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1570, 1571, 1572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</si>
  <si>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1570, 1571, 1572, 1573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</si>
  <si>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1570, 1571, 1572, 1573, 1574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</si>
  <si>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1570, 1571, 1572, 1573, 1574, 1575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</si>
  <si>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1570, 1571, 1572, 1573, 1574, 1575, 1576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</si>
  <si>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1570, 1571, 1572, 1573, 1574, 1575, 1576, 1577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</si>
  <si>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1570, 1571, 1572, 1573, 1574, 1575, 1576, 1577, 1611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</si>
  <si>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1570, 1571, 1572, 1573, 1574, 1575, 1576, 1577, 1611, 1659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</si>
  <si>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1570, 1571, 1572, 1573, 1574, 1575, 1576, 1577, 1611, 1659, 1852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</si>
  <si>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1570, 1571, 1572, 1573, 1574, 1575, 1576, 1577, 1611, 1659, 1852, 2067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</si>
  <si>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1570, 1571, 1572, 1573, 1574, 1575, 1576, 1577, 1611, 1659, 1852, 2067, 2068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</si>
  <si>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1570, 1571, 1572, 1573, 1574, 1575, 1576, 1577, 1611, 1659, 1852, 2067, 2068, 2706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</si>
  <si>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1570, 1571, 1572, 1573, 1574, 1575, 1576, 1577, 1611, 1659, 1852, 2067, 2068, 2706, 2707</t>
  </si>
  <si>
    <t>1078, 1329, 1470,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1570, 1571, 1572, 1573, 1574, 1575, 1576, 1577, 1611, 1659, 1852, 2067, 2068, 2706, 2707, 2783</t>
  </si>
  <si>
    <t>1578, 1579</t>
  </si>
  <si>
    <t>1578, 1579, 1580</t>
  </si>
  <si>
    <t>1578, 1579, 1580, 1581</t>
  </si>
  <si>
    <t>1578, 1579, 1580, 1581, 1582</t>
  </si>
  <si>
    <t>1578, 1579, 1580, 1581, 1582, 1583</t>
  </si>
  <si>
    <t>1578, 1579, 1580, 1581, 1582, 1583, 1584</t>
  </si>
  <si>
    <t>1578, 1579, 1580, 1581, 1582, 1583, 1584, 1585</t>
  </si>
  <si>
    <t>1578, 1579, 1580, 1581, 1582, 1583, 1584, 1585, 1586</t>
  </si>
  <si>
    <t>1578, 1579, 1580, 1581, 1582, 1583, 1584, 1585, 1586, 1587</t>
  </si>
  <si>
    <t>1578, 1579, 1580, 1581, 1582, 1583, 1584, 1585, 1586, 1587, 1853</t>
  </si>
  <si>
    <t>1578, 1579, 1580, 1581, 1582, 1583, 1584, 1585, 1586, 1587, 1853, 2707</t>
  </si>
  <si>
    <t>1578, 1579, 1580, 1581, 1582, 1583, 1584, 1585, 1586, 1587, 1853, 2707, 2772</t>
  </si>
  <si>
    <t>1638, 1639</t>
  </si>
  <si>
    <t>1638, 1639, 1640</t>
  </si>
  <si>
    <t>1638, 1639, 1640, 1641</t>
  </si>
  <si>
    <t>1638, 1639, 1640, 1641, 1642</t>
  </si>
  <si>
    <t>1638, 1639, 1640, 1641, 1642, 1643</t>
  </si>
  <si>
    <t>1638, 1639, 1640, 1641, 1642, 1643, 1644</t>
  </si>
  <si>
    <t>1638, 1639, 1640, 1641, 1642, 1643, 1644, 1645</t>
  </si>
  <si>
    <t>1638, 1639, 1640, 1641, 1642, 1643, 1644, 1645, 1646</t>
  </si>
  <si>
    <t>1638, 1639, 1640, 1641, 1642, 1643, 1644, 1645, 1646, 1647</t>
  </si>
  <si>
    <t>1638, 1639, 1640, 1641, 1642, 1643, 1644, 1645, 1646, 1647, 1848</t>
  </si>
  <si>
    <t>1638, 1639, 1640, 1641, 1642, 1643, 1644, 1645, 1646, 1647, 1848, 2008</t>
  </si>
  <si>
    <t>1638, 1639, 1640, 1641, 1642, 1643, 1644, 1645, 1646, 1647, 1848, 2008, 2706</t>
  </si>
  <si>
    <t>1638, 1639, 1640, 1641, 1642, 1643, 1644, 1645, 1646, 1647, 1848, 2008, 2706, 2773</t>
  </si>
  <si>
    <t>71, 535</t>
  </si>
  <si>
    <t>71, 535, 719</t>
  </si>
  <si>
    <t>71, 535, 719, 720</t>
  </si>
  <si>
    <t>71, 535, 719, 720, 721</t>
  </si>
  <si>
    <t>71, 535, 719, 720, 721, 722</t>
  </si>
  <si>
    <t>71, 535, 719, 720, 721, 722, 723</t>
  </si>
  <si>
    <t>71, 535, 719, 720, 721, 722, 723, 724</t>
  </si>
  <si>
    <t>71, 535, 719, 720, 721, 722, 723, 724, 725</t>
  </si>
  <si>
    <t>71, 535, 719, 720, 721, 722, 723, 724, 725, 726</t>
  </si>
  <si>
    <t>71, 535, 719, 720, 721, 722, 723, 724, 725, 726, 727</t>
  </si>
  <si>
    <t>71, 535, 719, 720, 721, 722, 723, 724, 725, 726, 727, 728</t>
  </si>
  <si>
    <t>71, 535, 719, 720, 721, 722, 723, 724, 725, 726, 727, 728, 729</t>
  </si>
  <si>
    <t>71, 535, 719, 720, 721, 722, 723, 724, 725, 726, 727, 728, 729, 1648</t>
  </si>
  <si>
    <t>71, 535, 719, 720, 721, 722, 723, 724, 725, 726, 727, 728, 729, 1648, 1649</t>
  </si>
  <si>
    <t>71, 535, 719, 720, 721, 722, 723, 724, 725, 726, 727, 728, 729, 1648, 1649, 1650</t>
  </si>
  <si>
    <t>71, 535, 719, 720, 721, 722, 723, 724, 725, 726, 727, 728, 729, 1648, 1649, 1650, 1651</t>
  </si>
  <si>
    <t>71, 535, 719, 720, 721, 722, 723, 724, 725, 726, 727, 728, 729, 1648, 1649, 1650, 1651, 1652</t>
  </si>
  <si>
    <t>71, 535, 719, 720, 721, 722, 723, 724, 725, 726, 727, 728, 729, 1648, 1649, 1650, 1651, 1652, 1653</t>
  </si>
  <si>
    <t>71, 535, 719, 720, 721, 722, 723, 724, 725, 726, 727, 728, 729, 1648, 1649, 1650, 1651, 1652, 1653, 1654</t>
  </si>
  <si>
    <t>71, 535, 719, 720, 721, 722, 723, 724, 725, 726, 727, 728, 729, 1648, 1649, 1650, 1651, 1652, 1653, 1654, 1655</t>
  </si>
  <si>
    <t>71, 535, 719, 720, 721, 722, 723, 724, 725, 726, 727, 728, 729, 1648, 1649, 1650, 1651, 1652, 1653, 1654, 1655, 1656</t>
  </si>
  <si>
    <t>71, 535, 719, 720, 721, 722, 723, 724, 725, 726, 727, 728, 729, 1648, 1649, 1650, 1651, 1652, 1653, 1654, 1655, 1656, 1657</t>
  </si>
  <si>
    <t>71, 535, 719, 720, 721, 722, 723, 724, 725, 726, 727, 728, 729, 1648, 1649, 1650, 1651, 1652, 1653, 1654, 1655, 1656, 1657, 1658</t>
  </si>
  <si>
    <t>71, 535, 719, 720, 721, 722, 723, 724, 725, 726, 727, 728, 729, 1648, 1649, 1650, 1651, 1652, 1653, 1654, 1655, 1656, 1657, 1658, 1659</t>
  </si>
  <si>
    <t>71, 535, 719, 720, 721, 722, 723, 724, 725, 726, 727, 728, 729, 1648, 1649, 1650, 1651, 1652, 1653, 1654, 1655, 1656, 1657, 1658, 1659, 1660</t>
  </si>
  <si>
    <t>71, 535, 719, 720, 721, 722, 723, 724, 725, 726, 727, 728, 729, 1648, 1649, 1650, 1651, 1652, 1653, 1654, 1655, 1656, 1657, 1658, 1659, 1660, 1661</t>
  </si>
  <si>
    <t>71, 535, 719, 720, 721, 722, 723, 724, 725, 726, 727, 728, 729, 1648, 1649, 1650, 1651, 1652, 1653, 1654, 1655, 1656, 1657, 1658, 1659, 1660, 1661, 1662</t>
  </si>
  <si>
    <t>71, 535, 719, 720, 721, 722, 723, 724, 725, 726, 727, 728, 729, 1648, 1649, 1650, 1651, 1652, 1653, 1654, 1655, 1656, 1657, 1658, 1659, 1660, 1661, 1662, 1663</t>
  </si>
  <si>
    <t>71, 535, 719, 720, 721, 722, 723, 724, 725, 726, 727, 728, 729, 1648, 1649, 1650, 1651, 1652, 1653, 1654, 1655, 1656, 1657, 1658, 1659, 1660, 1661, 1662, 1663, 1664</t>
  </si>
  <si>
    <t>71, 535, 719, 720, 721, 722, 723, 724, 725, 726, 727, 728, 729, 1648, 1649, 1650, 1651, 1652, 1653, 1654, 1655, 1656, 1657, 1658, 1659, 1660, 1661, 1662, 1663, 1664, 1665</t>
  </si>
  <si>
    <t>71, 535, 719, 720, 721, 722, 723, 724, 725, 726, 727, 728, 729, 1648, 1649, 1650, 1651, 1652, 1653, 1654, 1655, 1656, 1657, 1658, 1659, 1660, 1661, 1662, 1663, 1664, 1665, 1666</t>
  </si>
  <si>
    <t>71, 535, 719, 720, 721, 722, 723, 724, 725, 726, 727, 728, 729, 1648, 1649, 1650, 1651, 1652, 1653, 1654, 1655, 1656, 1657, 1658, 1659, 1660, 1661, 1662, 1663, 1664, 1665, 1666, 1667</t>
  </si>
  <si>
    <t>71, 535, 719, 720, 721, 722, 723, 724, 725, 726, 727, 728, 729, 1648, 1649, 1650, 1651, 1652, 1653, 1654, 1655, 1656, 1657, 1658, 1659, 1660, 1661, 1662, 1663, 1664, 1665, 1666, 1667, 1668</t>
  </si>
  <si>
    <t>71, 535, 719, 720, 721, 722, 723, 724, 725, 726, 727, 728, 729, 1648, 1649, 1650, 1651, 1652, 1653, 1654, 1655, 1656, 1657, 1658, 1659, 1660, 1661, 1662, 1663, 1664, 1665, 1666, 1667, 1668, 1669</t>
  </si>
  <si>
    <t>71, 535, 719, 720, 721, 722, 723, 724, 725, 726, 727, 728, 729, 1648, 1649, 1650, 1651, 1652, 1653, 1654, 1655, 1656, 1657, 1658, 1659, 1660, 1661, 1662, 1663, 1664, 1665, 1666, 1667, 1668, 1669, 1670</t>
  </si>
  <si>
    <t>71, 535, 719, 720, 721, 722, 723, 724, 725, 726, 727, 728, 729, 1648, 1649, 1650, 1651, 1652, 1653, 1654, 1655, 1656, 1657, 1658, 1659, 1660, 1661, 1662, 1663, 1664, 1665, 1666, 1667, 1668, 1669, 1670, 1671</t>
  </si>
  <si>
    <t>71, 535, 719, 720, 721, 722, 723, 724, 725, 726, 727, 728, 729, 1648, 1649, 1650, 1651, 1652, 1653, 1654, 1655, 1656, 1657, 1658, 1659, 1660, 1661, 1662, 1663, 1664, 1665, 1666, 1667, 1668, 1669, 1670, 1671, 1672</t>
  </si>
  <si>
    <t>71, 535, 719, 720, 721, 722, 723, 724, 725, 726, 727, 728, 729, 1648, 1649, 1650, 1651, 1652, 1653, 1654, 1655, 1656, 1657, 1658, 1659, 1660, 1661, 1662, 1663, 1664, 1665, 1666, 1667, 1668, 1669, 1670, 1671, 1672, 1673</t>
  </si>
  <si>
    <t>71, 535, 719, 720, 721, 722, 723, 724, 725, 726, 727, 728, 729, 1648, 1649, 1650, 1651, 1652, 1653, 1654, 1655, 1656, 1657, 1658, 1659, 1660, 1661, 1662, 1663, 1664, 1665, 1666, 1667, 1668, 1669, 1670, 1671, 1672, 1673, 1674</t>
  </si>
  <si>
    <t>71, 535, 719, 720, 721, 722, 723, 724, 725, 726, 727, 728, 729, 1648, 1649, 1650, 1651, 1652, 1653, 1654, 1655, 1656, 1657, 1658, 1659, 1660, 1661, 1662, 1663, 1664, 1665, 1666, 1667, 1668, 1669, 1670, 1671, 1672, 1673, 1674, 1675</t>
  </si>
  <si>
    <t>71, 535, 719, 720, 721, 722, 723, 724, 725, 726, 727, 728, 729, 1648, 1649, 1650, 1651, 1652, 1653, 1654, 1655, 1656, 1657, 1658, 1659, 1660, 1661, 1662, 1663, 1664, 1665, 1666, 1667, 1668, 1669, 1670, 1671, 1672, 1673, 1674, 1675, 1676</t>
  </si>
  <si>
    <t>71, 535, 719, 720, 721, 722, 723, 724, 725, 726, 727, 728, 729, 1648, 1649, 1650, 1651, 1652, 1653, 1654, 1655, 1656, 1657, 1658, 1659, 1660, 1661, 1662, 1663, 1664, 1665, 1666, 1667, 1668, 1669, 1670, 1671, 1672, 1673, 1674, 1675, 1676, 1677</t>
  </si>
  <si>
    <t>71, 535, 719, 720, 721, 722, 723, 724, 725, 726, 727, 728, 729, 1648, 1649, 1650, 1651, 1652, 1653, 1654, 1655, 1656, 1657, 1658, 1659, 1660, 1661, 1662, 1663, 1664, 1665, 1666, 1667, 1668, 1669, 1670, 1671, 1672, 1673, 1674, 1675, 1676, 1677, 1678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</si>
  <si>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</si>
  <si>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</si>
  <si>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</si>
  <si>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</si>
  <si>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</si>
  <si>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</si>
  <si>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</si>
  <si>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</si>
  <si>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</si>
  <si>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</si>
  <si>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</si>
  <si>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</si>
  <si>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</si>
  <si>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</si>
  <si>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</si>
  <si>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</si>
  <si>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</si>
  <si>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</si>
  <si>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</si>
  <si>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</si>
  <si>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</si>
  <si>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</si>
  <si>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</si>
  <si>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</si>
  <si>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</si>
  <si>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</si>
  <si>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</si>
  <si>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</si>
  <si>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</si>
  <si>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</si>
  <si>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</si>
  <si>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</si>
  <si>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</si>
  <si>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</si>
  <si>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</si>
  <si>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</si>
  <si>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</si>
  <si>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</si>
  <si>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</si>
  <si>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</si>
  <si>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</si>
  <si>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</si>
  <si>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</si>
  <si>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</si>
  <si>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</si>
  <si>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</si>
  <si>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</si>
  <si>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</si>
  <si>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</si>
  <si>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</si>
  <si>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</si>
  <si>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</si>
  <si>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</si>
  <si>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</si>
  <si>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</si>
  <si>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</si>
  <si>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</si>
  <si>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</si>
  <si>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</si>
  <si>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</si>
  <si>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</si>
  <si>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</si>
  <si>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</si>
  <si>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</si>
  <si>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</si>
  <si>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</si>
  <si>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1744, 1745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</si>
  <si>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1744, 1745, 1746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</si>
  <si>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1744, 1745, 1746, 1747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</si>
  <si>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1744, 1745, 1746, 1747, 2067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</si>
  <si>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1744, 1745, 1746, 1747, 2067, 2078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</si>
  <si>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1744, 1745, 1746, 1747, 2067, 2078, 2707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</si>
  <si>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1744, 1745, 1746, 1747, 2067, 2078, 2707, 2759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</si>
  <si>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1744, 1745, 1746, 1747, 2067, 2078, 2707, 2759, 2783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</si>
  <si>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1744, 1745, 1746, 1747, 2067, 2078, 2707, 2759, 2783, 3656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</si>
  <si>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1744, 1745, 1746, 1747, 2067, 2078, 2707, 2759, 2783, 3656, 3657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</si>
  <si>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1744, 1745, 1746, 1747, 2067, 2078, 2707, 2759, 2783, 3656, 3657, 3658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</si>
  <si>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1744, 1745, 1746, 1747, 2067, 2078, 2707, 2759, 2783, 3656, 3657, 3658, 3659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</si>
  <si>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1744, 1745, 1746, 1747, 2067, 2078, 2707, 2759, 2783, 3656, 3657, 3658, 3659, 3660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</si>
  <si>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1744, 1745, 1746, 1747, 2067, 2078, 2707, 2759, 2783, 3656, 3657, 3658, 3659, 3660, 3661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</si>
  <si>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1744, 1745, 1746, 1747, 2067, 2078, 2707, 2759, 2783, 3656, 3657, 3658, 3659, 3660, 3661, 3662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</si>
  <si>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1744, 1745, 1746, 1747, 2067, 2078, 2707, 2759, 2783, 3656, 3657, 3658, 3659, 3660, 3661, 3662, 3663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</si>
  <si>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1744, 1745, 1746, 1747, 2067, 2078, 2707, 2759, 2783, 3656, 3657, 3658, 3659, 3660, 3661, 3662, 3663, 3664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</si>
  <si>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1744, 1745, 1746, 1747, 2067, 2078, 2707, 2759, 2783, 3656, 3657, 3658, 3659, 3660, 3661, 3662, 3663, 3664, 3665</t>
  </si>
  <si>
    <t>71, 535, 719, 720, 721, 722, 723, 724, 725, 726, 727, 728, 729,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1744, 1745, 1746, 1747, 2067, 2078, 2707, 2759, 2783, 3656, 3657, 3658, 3659, 3660, 3661, 3662, 3663, 3664, 3665, 3666</t>
  </si>
  <si>
    <t>1748, 1749</t>
  </si>
  <si>
    <t>1748, 1749, 1750</t>
  </si>
  <si>
    <t>1748, 1749, 1750, 1751</t>
  </si>
  <si>
    <t>1748, 1749, 1750, 1751, 1752</t>
  </si>
  <si>
    <t>1748, 1749, 1750, 1751, 1752, 1753</t>
  </si>
  <si>
    <t>1748, 1749, 1750, 1751, 1752, 1753, 1754</t>
  </si>
  <si>
    <t>1748, 1749, 1750, 1751, 1752, 1753, 1754, 1755</t>
  </si>
  <si>
    <t>1748, 1749, 1750, 1751, 1752, 1753, 1754, 1755, 1756</t>
  </si>
  <si>
    <t>1748, 1749, 1750, 1751, 1752, 1753, 1754, 1755, 1756, 1757</t>
  </si>
  <si>
    <t>1758, 1759</t>
  </si>
  <si>
    <t>1758, 1759, 1760</t>
  </si>
  <si>
    <t>1758, 1759, 1760, 1761</t>
  </si>
  <si>
    <t>1758, 1759, 1760, 1761, 1762</t>
  </si>
  <si>
    <t>1758, 1759, 1760, 1761, 1762, 1763</t>
  </si>
  <si>
    <t>1758, 1759, 1760, 1761, 1762, 1763, 1764</t>
  </si>
  <si>
    <t>1758, 1759, 1760, 1761, 1762, 1763, 1764, 1765</t>
  </si>
  <si>
    <t>1758, 1759, 1760, 1761, 1762, 1763, 1764, 1765, 1766</t>
  </si>
  <si>
    <t>1758, 1759, 1760, 1761, 1762, 1763, 1764, 1765, 1766, 1767</t>
  </si>
  <si>
    <t>953, 1090</t>
  </si>
  <si>
    <t>953, 1090, 1576</t>
  </si>
  <si>
    <t>953, 1090, 1576, 2251</t>
  </si>
  <si>
    <t>953, 1090, 1576, 2251, 3139</t>
  </si>
  <si>
    <t>1438, 1439</t>
  </si>
  <si>
    <t>1438, 1439, 1440</t>
  </si>
  <si>
    <t>1438, 1439, 1440, 1441</t>
  </si>
  <si>
    <t>1438, 1439, 1440, 1441, 1442</t>
  </si>
  <si>
    <t>1438, 1439, 1440, 1441, 1442, 1443</t>
  </si>
  <si>
    <t>1438, 1439, 1440, 1441, 1442, 1443, 1444</t>
  </si>
  <si>
    <t>1438, 1439, 1440, 1441, 1442, 1443, 1444, 1445</t>
  </si>
  <si>
    <t>1438, 1439, 1440, 1441, 1442, 1443, 1444, 1445, 1446</t>
  </si>
  <si>
    <t>1438, 1439, 1440, 1441, 1442, 1443, 1444, 1445, 1446, 1447</t>
  </si>
  <si>
    <t>1338, 1339</t>
  </si>
  <si>
    <t>1338, 1339, 1340</t>
  </si>
  <si>
    <t>1338, 1339, 1340, 1341</t>
  </si>
  <si>
    <t>1338, 1339, 1340, 1341, 1342</t>
  </si>
  <si>
    <t>1338, 1339, 1340, 1341, 1342, 1343</t>
  </si>
  <si>
    <t>1338, 1339, 1340, 1341, 1342, 1343, 1344</t>
  </si>
  <si>
    <t>1338, 1339, 1340, 1341, 1342, 1343, 1344, 1345</t>
  </si>
  <si>
    <t>1338, 1339, 1340, 1341, 1342, 1343, 1344, 1345, 1346</t>
  </si>
  <si>
    <t>1338, 1339, 1340, 1341, 1342, 1343, 1344, 1345, 1346, 1347</t>
  </si>
  <si>
    <t>1588, 1589</t>
  </si>
  <si>
    <t>1588, 1589, 1590</t>
  </si>
  <si>
    <t>1588, 1589, 1590, 1591</t>
  </si>
  <si>
    <t>1588, 1589, 1590, 1591, 1592</t>
  </si>
  <si>
    <t>1588, 1589, 1590, 1591, 1592, 1593</t>
  </si>
  <si>
    <t>1588, 1589, 1590, 1591, 1592, 1593, 1594</t>
  </si>
  <si>
    <t>1588, 1589, 1590, 1591, 1592, 1593, 1594, 1595</t>
  </si>
  <si>
    <t>1588, 1589, 1590, 1591, 1592, 1593, 1594, 1595, 1596</t>
  </si>
  <si>
    <t>1588, 1589, 1590, 1591, 1592, 1593, 1594, 1595, 1596, 1597</t>
  </si>
  <si>
    <t>1588, 1589, 1590, 1591, 1592, 1593, 1594, 1595, 1596, 1597, 1598</t>
  </si>
  <si>
    <t>1588, 1589, 1590, 1591, 1592, 1593, 1594, 1595, 1596, 1597, 1598, 1599</t>
  </si>
  <si>
    <t>1588, 1589, 1590, 1591, 1592, 1593, 1594, 1595, 1596, 1597, 1598, 1599, 1600</t>
  </si>
  <si>
    <t>1588, 1589, 1590, 1591, 1592, 1593, 1594, 1595, 1596, 1597, 1598, 1599, 1600, 1601</t>
  </si>
  <si>
    <t>1588, 1589, 1590, 1591, 1592, 1593, 1594, 1595, 1596, 1597, 1598, 1599, 1600, 1601, 1602</t>
  </si>
  <si>
    <t>1588, 1589, 1590, 1591, 1592, 1593, 1594, 1595, 1596, 1597, 1598, 1599, 1600, 1601, 1602, 1603</t>
  </si>
  <si>
    <t>1588, 1589, 1590, 1591, 1592, 1593, 1594, 1595, 1596, 1597, 1598, 1599, 1600, 1601, 1602, 1603, 1604</t>
  </si>
  <si>
    <t>1588, 1589, 1590, 1591, 1592, 1593, 1594, 1595, 1596, 1597, 1598, 1599, 1600, 1601, 1602, 1603, 1604, 1605</t>
  </si>
  <si>
    <t>1588, 1589, 1590, 1591, 1592, 1593, 1594, 1595, 1596, 1597, 1598, 1599, 1600, 1601, 1602, 1603, 1604, 1605, 1606</t>
  </si>
  <si>
    <t>1588, 1589, 1590, 1591, 1592, 1593, 1594, 1595, 1596, 1597, 1598, 1599, 1600, 1601, 1602, 1603, 1604, 1605, 1606, 1607</t>
  </si>
  <si>
    <t>1588, 1589, 1590, 1591, 1592, 1593, 1594, 1595, 1596, 1597, 1598, 1599, 1600, 1601, 1602, 1603, 1604, 1605, 1606, 1607, 1608</t>
  </si>
  <si>
    <t>1588, 1589, 1590, 1591, 1592, 1593, 1594, 1595, 1596, 1597, 1598, 1599, 1600, 1601, 1602, 1603, 1604, 1605, 1606, 1607, 1608, 1609</t>
  </si>
  <si>
    <t>1588, 1589, 1590, 1591, 1592, 1593, 1594, 1595, 1596, 1597, 1598, 1599, 1600, 1601, 1602, 1603, 1604, 1605, 1606, 1607, 1608, 1609, 1610</t>
  </si>
  <si>
    <t>1588, 1589, 1590, 1591, 1592, 1593, 1594, 1595, 1596, 1597, 1598, 1599, 1600, 1601, 1602, 1603, 1604, 1605, 1606, 1607, 1608, 1609, 1610, 1611</t>
  </si>
  <si>
    <t>1588, 1589, 1590, 1591, 1592, 1593, 1594, 1595, 1596, 1597, 1598, 1599, 1600, 1601, 1602, 1603, 1604, 1605, 1606, 1607, 1608, 1609, 1610, 1611, 1612</t>
  </si>
  <si>
    <t>1588, 1589, 1590, 1591, 1592, 1593, 1594, 1595, 1596, 1597, 1598, 1599, 1600, 1601, 1602, 1603, 1604, 1605, 1606, 1607, 1608, 1609, 1610, 1611, 1612, 1613</t>
  </si>
  <si>
    <t>1588, 1589, 1590, 1591, 1592, 1593, 1594, 1595, 1596, 1597, 1598, 1599, 1600, 1601, 1602, 1603, 1604, 1605, 1606, 1607, 1608, 1609, 1610, 1611, 1612, 1613, 1614</t>
  </si>
  <si>
    <t>1588, 1589, 1590, 1591, 1592, 1593, 1594, 1595, 1596, 1597, 1598, 1599, 1600, 1601, 1602, 1603, 1604, 1605, 1606, 1607, 1608, 1609, 1610, 1611, 1612, 1613, 1614, 1615</t>
  </si>
  <si>
    <t>1588, 1589, 1590, 1591, 1592, 1593, 1594, 1595, 1596, 1597, 1598, 1599, 1600, 1601, 1602, 1603, 1604, 1605, 1606, 1607, 1608, 1609, 1610, 1611, 1612, 1613, 1614, 1615, 1616</t>
  </si>
  <si>
    <t>1588, 1589, 1590, 1591, 1592, 1593, 1594, 1595, 1596, 1597, 1598, 1599, 1600, 1601, 1602, 1603, 1604, 1605, 1606, 1607, 1608, 1609, 1610, 1611, 1612, 1613, 1614, 1615, 1616, 1617</t>
  </si>
  <si>
    <t>1588, 1589, 1590, 1591, 1592, 1593, 1594, 1595, 1596, 1597, 1598, 1599, 1600, 1601, 1602, 1603, 1604, 1605, 1606, 1607, 1608, 1609, 1610, 1611, 1612, 1613, 1614, 1615, 1616, 1617, 1618</t>
  </si>
  <si>
    <t>1588, 1589, 1590, 1591, 1592, 1593, 1594, 1595, 1596, 1597, 1598, 1599, 1600, 1601, 1602, 1603, 1604, 1605, 1606, 1607, 1608, 1609, 1610, 1611, 1612, 1613, 1614, 1615, 1616, 1617, 1618, 1619</t>
  </si>
  <si>
    <t>1588, 1589, 1590, 1591, 1592, 1593, 1594, 1595, 1596, 1597, 1598, 1599, 1600, 1601, 1602, 1603, 1604, 1605, 1606, 1607, 1608, 1609, 1610, 1611, 1612, 1613, 1614, 1615, 1616, 1617, 1618, 1619, 1620</t>
  </si>
  <si>
    <t>1588, 1589, 1590, 1591, 1592, 1593, 1594, 1595, 1596, 1597, 1598, 1599, 1600, 1601, 1602, 1603, 1604, 1605, 1606, 1607, 1608, 1609, 1610, 1611, 1612, 1613, 1614, 1615, 1616, 1617, 1618, 1619, 1620, 1621</t>
  </si>
  <si>
    <t>1588, 1589, 1590, 1591, 1592, 1593, 1594, 1595, 1596, 1597, 1598, 1599, 1600, 1601, 1602, 1603, 1604, 1605, 1606, 1607, 1608, 1609, 1610, 1611, 1612, 1613, 1614, 1615, 1616, 1617, 1618, 1619, 1620, 1621, 1622</t>
  </si>
  <si>
    <t>1588, 1589, 1590, 1591, 1592, 1593, 1594, 1595, 1596, 1597, 1598, 1599, 1600, 1601, 1602, 1603, 1604, 1605, 1606, 1607, 1608, 1609, 1610, 1611, 1612, 1613, 1614, 1615, 1616, 1617, 1618, 1619, 1620, 1621, 1622, 1623</t>
  </si>
  <si>
    <t>1588, 1589, 1590, 1591, 1592, 1593, 1594, 1595, 1596, 1597, 1598, 1599, 1600, 1601, 1602, 1603, 1604, 1605, 1606, 1607, 1608, 1609, 1610, 1611, 1612, 1613, 1614, 1615, 1616, 1617, 1618, 1619, 1620, 1621, 1622, 1623, 1624</t>
  </si>
  <si>
    <t>1588, 1589, 1590, 1591, 1592, 1593, 1594, 1595, 1596, 1597, 1598, 1599, 1600, 1601, 1602, 1603, 1604, 1605, 1606, 1607, 1608, 1609, 1610, 1611, 1612, 1613, 1614, 1615, 1616, 1617, 1618, 1619, 1620, 1621, 1622, 1623, 1624, 1625</t>
  </si>
  <si>
    <t>1588, 1589, 1590, 1591, 1592, 1593, 1594, 1595, 1596, 1597, 1598, 1599, 1600, 1601, 1602, 1603, 1604, 1605, 1606, 1607, 1608, 1609, 1610, 1611, 1612, 1613, 1614, 1615, 1616, 1617, 1618, 1619, 1620, 1621, 1622, 1623, 1624, 1625, 1626</t>
  </si>
  <si>
    <t>1588, 1589, 1590, 1591, 1592, 1593, 1594, 1595, 1596, 1597, 1598, 1599, 1600, 1601, 1602, 1603, 1604, 1605, 1606, 1607, 1608, 1609, 1610, 1611, 1612, 1613, 1614, 1615, 1616, 1617, 1618, 1619, 1620, 1621, 1622, 1623, 1624, 1625, 1626, 1627</t>
  </si>
  <si>
    <t>1588, 1589, 1590, 1591, 1592, 1593, 1594, 1595, 1596, 1597, 1598, 1599, 1600, 1601, 1602, 1603, 1604, 1605, 1606, 1607, 1608, 1609, 1610, 1611, 1612, 1613, 1614, 1615, 1616, 1617, 1618, 1619, 1620, 1621, 1622, 1623, 1624, 1625, 1626, 1627, 1854</t>
  </si>
  <si>
    <t>1588, 1589, 1590, 1591, 1592, 1593, 1594, 1595, 1596, 1597, 1598, 1599, 1600, 1601, 1602, 1603, 1604, 1605, 1606, 1607, 1608, 1609, 1610, 1611, 1612, 1613, 1614, 1615, 1616, 1617, 1618, 1619, 1620, 1621, 1622, 1623, 1624, 1625, 1626, 1627, 1854, 2066</t>
  </si>
  <si>
    <t>1588, 1589, 1590, 1591, 1592, 1593, 1594, 1595, 1596, 1597, 1598, 1599, 1600, 1601, 1602, 1603, 1604, 1605, 1606, 1607, 1608, 1609, 1610, 1611, 1612, 1613, 1614, 1615, 1616, 1617, 1618, 1619, 1620, 1621, 1622, 1623, 1624, 1625, 1626, 1627, 1854, 2066, 2077</t>
  </si>
  <si>
    <t>1588, 1589, 1590, 1591, 1592, 1593, 1594, 1595, 1596, 1597, 1598, 1599, 1600, 1601, 1602, 1603, 1604, 1605, 1606, 1607, 1608, 1609, 1610, 1611, 1612, 1613, 1614, 1615, 1616, 1617, 1618, 1619, 1620, 1621, 1622, 1623, 1624, 1625, 1626, 1627, 1854, 2066, 2077, 2707</t>
  </si>
  <si>
    <t>1588, 1589, 1590, 1591, 1592, 1593, 1594, 1595, 1596, 1597, 1598, 1599, 1600, 1601, 1602, 1603, 1604, 1605, 1606, 1607, 1608, 1609, 1610, 1611, 1612, 1613, 1614, 1615, 1616, 1617, 1618, 1619, 1620, 1621, 1622, 1623, 1624, 1625, 1626, 1627, 1854, 2066, 2077, 2707, 2776</t>
  </si>
  <si>
    <t>1628, 1629</t>
  </si>
  <si>
    <t>1628, 1629, 1630</t>
  </si>
  <si>
    <t>1628, 1629, 1630, 1631</t>
  </si>
  <si>
    <t>1628, 1629, 1630, 1631, 1632</t>
  </si>
  <si>
    <t>1628, 1629, 1630, 1631, 1632, 1633</t>
  </si>
  <si>
    <t>1628, 1629, 1630, 1631, 1632, 1633, 1634</t>
  </si>
  <si>
    <t>1628, 1629, 1630, 1631, 1632, 1633, 1634, 1635</t>
  </si>
  <si>
    <t>1628, 1629, 1630, 1631, 1632, 1633, 1634, 1635, 1636</t>
  </si>
  <si>
    <t>1628, 1629, 1630, 1631, 1632, 1633, 1634, 1635, 1636, 1637</t>
  </si>
  <si>
    <t>1736, 2784</t>
  </si>
  <si>
    <t>1328, 1329</t>
  </si>
  <si>
    <t>1328, 1329, 1330</t>
  </si>
  <si>
    <t>1328, 1329, 1330, 1331</t>
  </si>
  <si>
    <t>1328, 1329, 1330, 1331, 1332</t>
  </si>
  <si>
    <t>1328, 1329, 1330, 1331, 1332, 1333</t>
  </si>
  <si>
    <t>1328, 1329, 1330, 1331, 1332, 1333, 1334</t>
  </si>
  <si>
    <t>1328, 1329, 1330, 1331, 1332, 1333, 1334, 1335</t>
  </si>
  <si>
    <t>1328, 1329, 1330, 1331, 1332, 1333, 1334, 1335, 1336</t>
  </si>
  <si>
    <t>1328, 1329, 1330, 1331, 1332, 1333, 1334, 1335, 1336, 1337</t>
  </si>
  <si>
    <t>1328, 1329, 1330, 1331, 1332, 1333, 1334, 1335, 1336, 1337, 2779</t>
  </si>
  <si>
    <t>1298, 1299</t>
  </si>
  <si>
    <t>1298, 1299, 1300</t>
  </si>
  <si>
    <t>1298, 1299, 1300, 1301</t>
  </si>
  <si>
    <t>1298, 1299, 1300, 1301, 1302</t>
  </si>
  <si>
    <t>1298, 1299, 1300, 1301, 1302, 1303</t>
  </si>
  <si>
    <t>1298, 1299, 1300, 1301, 1302, 1303, 1304</t>
  </si>
  <si>
    <t>1298, 1299, 1300, 1301, 1302, 1303, 1304, 1305</t>
  </si>
  <si>
    <t>1298, 1299, 1300, 1301, 1302, 1303, 1304, 1305, 1306</t>
  </si>
  <si>
    <t>1298, 1299, 1300, 1301, 1302, 1303, 1304, 1305, 1306, 1307</t>
  </si>
  <si>
    <t>1178, 1179</t>
  </si>
  <si>
    <t>1178, 1179, 1180</t>
  </si>
  <si>
    <t>1178, 1179, 1180, 1181</t>
  </si>
  <si>
    <t>1178, 1179, 1180, 1181, 1182</t>
  </si>
  <si>
    <t>1178, 1179, 1180, 1181, 1182, 1183</t>
  </si>
  <si>
    <t>1178, 1179, 1180, 1181, 1182, 1183, 1184</t>
  </si>
  <si>
    <t>1178, 1179, 1180, 1181, 1182, 1183, 1184, 1185</t>
  </si>
  <si>
    <t>1178, 1179, 1180, 1181, 1182, 1183, 1184, 1185, 1186</t>
  </si>
  <si>
    <t>1178, 1179, 1180, 1181, 1182, 1183, 1184, 1185, 1186, 1187</t>
  </si>
  <si>
    <t>1238, 1239</t>
  </si>
  <si>
    <t>1238, 1239, 1240</t>
  </si>
  <si>
    <t>1238, 1239, 1240, 1241</t>
  </si>
  <si>
    <t>1238, 1239, 1240, 1241, 1242</t>
  </si>
  <si>
    <t>1238, 1239, 1240, 1241, 1242, 1243</t>
  </si>
  <si>
    <t>1238, 1239, 1240, 1241, 1242, 1243, 1244</t>
  </si>
  <si>
    <t>1238, 1239, 1240, 1241, 1242, 1243, 1244, 1245</t>
  </si>
  <si>
    <t>1238, 1239, 1240, 1241, 1242, 1243, 1244, 1245, 1246</t>
  </si>
  <si>
    <t>1238, 1239, 1240, 1241, 1242, 1243, 1244, 1245, 1246, 1247</t>
  </si>
  <si>
    <t>1258, 1259</t>
  </si>
  <si>
    <t>1258, 1259, 1260</t>
  </si>
  <si>
    <t>1258, 1259, 1260, 1261</t>
  </si>
  <si>
    <t>1258, 1259, 1260, 1261, 1262</t>
  </si>
  <si>
    <t>1258, 1259, 1260, 1261, 1262, 1263</t>
  </si>
  <si>
    <t>1258, 1259, 1260, 1261, 1262, 1263, 1264</t>
  </si>
  <si>
    <t>1258, 1259, 1260, 1261, 1262, 1263, 1264, 1265</t>
  </si>
  <si>
    <t>1258, 1259, 1260, 1261, 1262, 1263, 1264, 1265, 1266</t>
  </si>
  <si>
    <t>1258, 1259, 1260, 1261, 1262, 1263, 1264, 1265, 1266, 1267</t>
  </si>
  <si>
    <t>1268, 1269</t>
  </si>
  <si>
    <t>1268, 1269, 1270</t>
  </si>
  <si>
    <t>1268, 1269, 1270, 1271</t>
  </si>
  <si>
    <t>1268, 1269, 1270, 1271, 1272</t>
  </si>
  <si>
    <t>1268, 1269, 1270, 1271, 1272, 1273</t>
  </si>
  <si>
    <t>1268, 1269, 1270, 1271, 1272, 1273, 1274</t>
  </si>
  <si>
    <t>1268, 1269, 1270, 1271, 1272, 1273, 1274, 1275</t>
  </si>
  <si>
    <t>1268, 1269, 1270, 1271, 1272, 1273, 1274, 1275, 1276</t>
  </si>
  <si>
    <t>1268, 1269, 1270, 1271, 1272, 1273, 1274, 1275, 1276, 1277</t>
  </si>
  <si>
    <t>1218, 1219</t>
  </si>
  <si>
    <t>1218, 1219, 1220</t>
  </si>
  <si>
    <t>1218, 1219, 1220, 1221</t>
  </si>
  <si>
    <t>1218, 1219, 1220, 1221, 1222</t>
  </si>
  <si>
    <t>1218, 1219, 1220, 1221, 1222, 1223</t>
  </si>
  <si>
    <t>1218, 1219, 1220, 1221, 1222, 1223, 1224</t>
  </si>
  <si>
    <t>1218, 1219, 1220, 1221, 1222, 1223, 1224, 1225</t>
  </si>
  <si>
    <t>1218, 1219, 1220, 1221, 1222, 1223, 1224, 1225, 1226</t>
  </si>
  <si>
    <t>1218, 1219, 1220, 1221, 1222, 1223, 1224, 1225, 1226, 1227</t>
  </si>
  <si>
    <t>1218, 1219, 1220, 1221, 1222, 1223, 1224, 1225, 1226, 1227, 1850</t>
  </si>
  <si>
    <t>1218, 1219, 1220, 1221, 1222, 1223, 1224, 1225, 1226, 1227, 1850, 2783</t>
  </si>
  <si>
    <t>1228, 1229</t>
  </si>
  <si>
    <t>1228, 1229, 1230</t>
  </si>
  <si>
    <t>1228, 1229, 1230, 1231</t>
  </si>
  <si>
    <t>1228, 1229, 1230, 1231, 1232</t>
  </si>
  <si>
    <t>1228, 1229, 1230, 1231, 1232, 1233</t>
  </si>
  <si>
    <t>1228, 1229, 1230, 1231, 1232, 1233, 1234</t>
  </si>
  <si>
    <t>1228, 1229, 1230, 1231, 1232, 1233, 1234, 1235</t>
  </si>
  <si>
    <t>1228, 1229, 1230, 1231, 1232, 1233, 1234, 1235, 1236</t>
  </si>
  <si>
    <t>1228, 1229, 1230, 1231, 1232, 1233, 1234, 1235, 1236, 1237</t>
  </si>
  <si>
    <t>725, 1078</t>
  </si>
  <si>
    <t>725, 1078, 1188</t>
  </si>
  <si>
    <t>725, 1078, 1188, 1189</t>
  </si>
  <si>
    <t>725, 1078, 1188, 1189, 1190</t>
  </si>
  <si>
    <t>725, 1078, 1188, 1189, 1190, 1191</t>
  </si>
  <si>
    <t>725, 1078, 1188, 1189, 1190, 1191, 1192</t>
  </si>
  <si>
    <t>725, 1078, 1188, 1189, 1190, 1191, 1192, 1193</t>
  </si>
  <si>
    <t>725, 1078, 1188, 1189, 1190, 1191, 1192, 1193, 1194</t>
  </si>
  <si>
    <t>725, 1078, 1188, 1189, 1190, 1191, 1192, 1193, 1194, 1195</t>
  </si>
  <si>
    <t>725, 1078, 1188, 1189, 1190, 1191, 1192, 1193, 1194, 1195, 1196</t>
  </si>
  <si>
    <t>725, 1078, 1188, 1189, 1190, 1191, 1192, 1193, 1194, 1195, 1196, 1197</t>
  </si>
  <si>
    <t>725, 1078, 1188, 1189, 1190, 1191, 1192, 1193, 1194, 1195, 1196, 1197, 1198</t>
  </si>
  <si>
    <t>725, 1078, 1188, 1189, 1190, 1191, 1192, 1193, 1194, 1195, 1196, 1197, 1198, 1199</t>
  </si>
  <si>
    <t>725, 1078, 1188, 1189, 1190, 1191, 1192, 1193, 1194, 1195, 1196, 1197, 1198, 1199, 1200</t>
  </si>
  <si>
    <t>725, 1078, 1188, 1189, 1190, 1191, 1192, 1193, 1194, 1195, 1196, 1197, 1198, 1199, 1200, 1201</t>
  </si>
  <si>
    <t>725, 1078, 1188, 1189, 1190, 1191, 1192, 1193, 1194, 1195, 1196, 1197, 1198, 1199, 1200, 1201, 1202</t>
  </si>
  <si>
    <t>725, 1078, 1188, 1189, 1190, 1191, 1192, 1193, 1194, 1195, 1196, 1197, 1198, 1199, 1200, 1201, 1202, 1203</t>
  </si>
  <si>
    <t>725, 1078, 1188, 1189, 1190, 1191, 1192, 1193, 1194, 1195, 1196, 1197, 1198, 1199, 1200, 1201, 1202, 1203, 1204</t>
  </si>
  <si>
    <t>725, 1078, 1188, 1189, 1190, 1191, 1192, 1193, 1194, 1195, 1196, 1197, 1198, 1199, 1200, 1201, 1202, 1203, 1204, 1205</t>
  </si>
  <si>
    <t>725, 1078, 1188, 1189, 1190, 1191, 1192, 1193, 1194, 1195, 1196, 1197, 1198, 1199, 1200, 1201, 1202, 1203, 1204, 1205, 1206</t>
  </si>
  <si>
    <t>725, 1078, 1188, 1189, 1190, 1191, 1192, 1193, 1194, 1195, 1196, 1197, 1198, 1199, 1200, 1201, 1202, 1203, 1204, 1205, 1206, 1207</t>
  </si>
  <si>
    <t>725, 1078, 1188, 1189, 1190, 1191, 1192, 1193, 1194, 1195, 1196, 1197, 1198, 1199, 1200, 1201, 1202, 1203, 1204, 1205, 1206, 1207, 1208</t>
  </si>
  <si>
    <t>725, 1078, 1188, 1189, 1190, 1191, 1192, 1193, 1194, 1195, 1196, 1197, 1198, 1199, 1200, 1201, 1202, 1203, 1204, 1205, 1206, 1207, 1208, 1209</t>
  </si>
  <si>
    <t>725, 1078, 1188, 1189, 1190, 1191, 1192, 1193, 1194, 1195, 1196, 1197, 1198, 1199, 1200, 1201, 1202, 1203, 1204, 1205, 1206, 1207, 1208, 1209, 1210</t>
  </si>
  <si>
    <t>725, 1078, 1188, 1189, 1190, 1191, 1192, 1193, 1194, 1195, 1196, 1197, 1198, 1199, 1200, 1201, 1202, 1203, 1204, 1205, 1206, 1207, 1208, 1209, 1210, 1211</t>
  </si>
  <si>
    <t>725, 1078, 1188, 1189, 1190, 1191, 1192, 1193, 1194, 1195, 1196, 1197, 1198, 1199, 1200, 1201, 1202, 1203, 1204, 1205, 1206, 1207, 1208, 1209, 1210, 1211, 1212</t>
  </si>
  <si>
    <t>725, 1078, 1188, 1189, 1190, 1191, 1192, 1193, 1194, 1195, 1196, 1197, 1198, 1199, 1200, 1201, 1202, 1203, 1204, 1205, 1206, 1207, 1208, 1209, 1210, 1211, 1212, 1213</t>
  </si>
  <si>
    <t>725, 1078, 1188, 1189, 1190, 1191, 1192, 1193, 1194, 1195, 1196, 1197, 1198, 1199, 1200, 1201, 1202, 1203, 1204, 1205, 1206, 1207, 1208, 1209, 1210, 1211, 1212, 1213, 1214</t>
  </si>
  <si>
    <t>725, 1078, 1188, 1189, 1190, 1191, 1192, 1193, 1194, 1195, 1196, 1197, 1198, 1199, 1200, 1201, 1202, 1203, 1204, 1205, 1206, 1207, 1208, 1209, 1210, 1211, 1212, 1213, 1214, 1215</t>
  </si>
  <si>
    <t>725, 1078, 1188, 1189, 1190, 1191, 1192, 1193, 1194, 1195, 1196, 1197, 1198, 1199, 1200, 1201, 1202, 1203, 1204, 1205, 1206, 1207, 1208, 1209, 1210, 1211, 1212, 1213, 1214, 1215, 1216</t>
  </si>
  <si>
    <t>725, 1078, 1188, 1189, 1190, 1191, 1192, 1193, 1194, 1195, 1196, 1197, 1198, 1199, 1200, 1201, 1202, 1203, 1204, 1205, 1206, 1207, 1208, 1209, 1210, 1211, 1212, 1213, 1214, 1215, 1216, 1217</t>
  </si>
  <si>
    <t>725, 1078, 1188, 1189, 1190, 1191, 1192, 1193, 1194, 1195, 1196, 1197, 1198, 1199, 1200, 1201, 1202, 1203, 1204, 1205, 1206, 1207, 1208, 1209, 1210, 1211, 1212, 1213, 1214, 1215, 1216, 1217, 1329</t>
  </si>
  <si>
    <t>725, 1078, 1188, 1189, 1190, 1191, 1192, 1193, 1194, 1195, 1196, 1197, 1198, 1199, 1200, 1201, 1202, 1203, 1204, 1205, 1206, 1207, 1208, 1209, 1210, 1211, 1212, 1213, 1214, 1215, 1216, 1217, 1329, 1519</t>
  </si>
  <si>
    <t>725, 1078, 1188, 1189, 1190, 1191, 1192, 1193, 1194, 1195, 1196, 1197, 1198, 1199, 1200, 1201, 1202, 1203, 1204, 1205, 1206, 1207, 1208, 1209, 1210, 1211, 1212, 1213, 1214, 1215, 1216, 1217, 1329, 1519, 1733</t>
  </si>
  <si>
    <t>725, 1078, 1188, 1189, 1190, 1191, 1192, 1193, 1194, 1195, 1196, 1197, 1198, 1199, 1200, 1201, 1202, 1203, 1204, 1205, 1206, 1207, 1208, 1209, 1210, 1211, 1212, 1213, 1214, 1215, 1216, 1217, 1329, 1519, 1733, 1735</t>
  </si>
  <si>
    <t>725, 1078, 1188, 1189, 1190, 1191, 1192, 1193, 1194, 1195, 1196, 1197, 1198, 1199, 1200, 1201, 1202, 1203, 1204, 1205, 1206, 1207, 1208, 1209, 1210, 1211, 1212, 1213, 1214, 1215, 1216, 1217, 1329, 1519, 1733, 1735, 1850</t>
  </si>
  <si>
    <t>725, 1078, 1188, 1189, 1190, 1191, 1192, 1193, 1194, 1195, 1196, 1197, 1198, 1199, 1200, 1201, 1202, 1203, 1204, 1205, 1206, 1207, 1208, 1209, 1210, 1211, 1212, 1213, 1214, 1215, 1216, 1217, 1329, 1519, 1733, 1735, 1850, 2014</t>
  </si>
  <si>
    <t>725, 1078, 1188, 1189, 1190, 1191, 1192, 1193, 1194, 1195, 1196, 1197, 1198, 1199, 1200, 1201, 1202, 1203, 1204, 1205, 1206, 1207, 1208, 1209, 1210, 1211, 1212, 1213, 1214, 1215, 1216, 1217, 1329, 1519, 1733, 1735, 1850, 2014, 2027</t>
  </si>
  <si>
    <t>725, 1078, 1188, 1189, 1190, 1191, 1192, 1193, 1194, 1195, 1196, 1197, 1198, 1199, 1200, 1201, 1202, 1203, 1204, 1205, 1206, 1207, 1208, 1209, 1210, 1211, 1212, 1213, 1214, 1215, 1216, 1217, 1329, 1519, 1733, 1735, 1850, 2014, 2027, 2063</t>
  </si>
  <si>
    <t>725, 1078, 1188, 1189, 1190, 1191, 1192, 1193, 1194, 1195, 1196, 1197, 1198, 1199, 1200, 1201, 1202, 1203, 1204, 1205, 1206, 1207, 1208, 1209, 1210, 1211, 1212, 1213, 1214, 1215, 1216, 1217, 1329, 1519, 1733, 1735, 1850, 2014, 2027, 2063, 2706</t>
  </si>
  <si>
    <t>725, 1078, 1188, 1189, 1190, 1191, 1192, 1193, 1194, 1195, 1196, 1197, 1198, 1199, 1200, 1201, 1202, 1203, 1204, 1205, 1206, 1207, 1208, 1209, 1210, 1211, 1212, 1213, 1214, 1215, 1216, 1217, 1329, 1519, 1733, 1735, 1850, 2014, 2027, 2063, 2706, 2772</t>
  </si>
  <si>
    <t>1248, 1249</t>
  </si>
  <si>
    <t>1248, 1249, 1250</t>
  </si>
  <si>
    <t>1248, 1249, 1250, 1251</t>
  </si>
  <si>
    <t>1248, 1249, 1250, 1251, 1252</t>
  </si>
  <si>
    <t>1248, 1249, 1250, 1251, 1252, 1253</t>
  </si>
  <si>
    <t>1248, 1249, 1250, 1251, 1252, 1253, 1254</t>
  </si>
  <si>
    <t>1248, 1249, 1250, 1251, 1252, 1253, 1254, 1255</t>
  </si>
  <si>
    <t>1248, 1249, 1250, 1251, 1252, 1253, 1254, 1255, 1256</t>
  </si>
  <si>
    <t>1248, 1249, 1250, 1251, 1252, 1253, 1254, 1255, 1256, 1257</t>
  </si>
  <si>
    <t>1278, 1279</t>
  </si>
  <si>
    <t>1278, 1279, 1280</t>
  </si>
  <si>
    <t>1278, 1279, 1280, 1281</t>
  </si>
  <si>
    <t>1278, 1279, 1280, 1281, 1282</t>
  </si>
  <si>
    <t>1278, 1279, 1280, 1281, 1282, 1283</t>
  </si>
  <si>
    <t>1278, 1279, 1280, 1281, 1282, 1283, 1284</t>
  </si>
  <si>
    <t>1278, 1279, 1280, 1281, 1282, 1283, 1284, 1285</t>
  </si>
  <si>
    <t>1278, 1279, 1280, 1281, 1282, 1283, 1284, 1285, 1286</t>
  </si>
  <si>
    <t>1278, 1279, 1280, 1281, 1282, 1283, 1284, 1285, 1286, 1287</t>
  </si>
  <si>
    <t>1288, 1289</t>
  </si>
  <si>
    <t>1288, 1289, 1290</t>
  </si>
  <si>
    <t>1288, 1289, 1290, 1291</t>
  </si>
  <si>
    <t>1288, 1289, 1290, 1291, 1292</t>
  </si>
  <si>
    <t>1288, 1289, 1290, 1291, 1292, 1293</t>
  </si>
  <si>
    <t>1288, 1289, 1290, 1291, 1292, 1293, 1294</t>
  </si>
  <si>
    <t>1288, 1289, 1290, 1291, 1292, 1293, 1294, 1295</t>
  </si>
  <si>
    <t>1288, 1289, 1290, 1291, 1292, 1293, 1294, 1295, 1296</t>
  </si>
  <si>
    <t>1288, 1289, 1290, 1291, 1292, 1293, 1294, 1295, 1296, 1297</t>
  </si>
  <si>
    <t>1308, 1309</t>
  </si>
  <si>
    <t>1308, 1309, 1310</t>
  </si>
  <si>
    <t>1308, 1309, 1310, 1311</t>
  </si>
  <si>
    <t>1308, 1309, 1310, 1311, 1312</t>
  </si>
  <si>
    <t>1308, 1309, 1310, 1311, 1312, 1313</t>
  </si>
  <si>
    <t>1308, 1309, 1310, 1311, 1312, 1313, 1314</t>
  </si>
  <si>
    <t>1308, 1309, 1310, 1311, 1312, 1313, 1314, 1315</t>
  </si>
  <si>
    <t>1308, 1309, 1310, 1311, 1312, 1313, 1314, 1315, 1316</t>
  </si>
  <si>
    <t>1308, 1309, 1310, 1311, 1312, 1313, 1314, 1315, 1316, 1317</t>
  </si>
  <si>
    <t>1318, 1319</t>
  </si>
  <si>
    <t>1318, 1319, 1320</t>
  </si>
  <si>
    <t>1318, 1319, 1320, 1321</t>
  </si>
  <si>
    <t>1318, 1319, 1320, 1321, 1322</t>
  </si>
  <si>
    <t>1318, 1319, 1320, 1321, 1322, 1323</t>
  </si>
  <si>
    <t>1318, 1319, 1320, 1321, 1322, 1323, 1324</t>
  </si>
  <si>
    <t>1318, 1319, 1320, 1321, 1322, 1323, 1324, 1325</t>
  </si>
  <si>
    <t>1318, 1319, 1320, 1321, 1322, 1323, 1324, 1325, 1326</t>
  </si>
  <si>
    <t>1318, 1319, 1320, 1321, 1322, 1323, 1324, 1325, 1326, 1327</t>
  </si>
  <si>
    <t>741, 742</t>
  </si>
  <si>
    <t>741, 742, 743</t>
  </si>
  <si>
    <t>741, 742, 743, 744</t>
  </si>
  <si>
    <t>741, 742, 743, 744, 745</t>
  </si>
  <si>
    <t>741, 742, 743, 744, 745, 746</t>
  </si>
  <si>
    <t>741, 742, 743, 744, 745, 746, 747</t>
  </si>
  <si>
    <t>741, 742, 743, 744, 745, 746, 747, 748</t>
  </si>
  <si>
    <t>741, 742, 743, 744, 745, 746, 747, 748, 749</t>
  </si>
  <si>
    <t>741, 742, 743, 744, 745, 746, 747, 748, 749, 750</t>
  </si>
  <si>
    <t>741, 742, 743, 744, 745, 746, 747, 748, 749, 750, 751</t>
  </si>
  <si>
    <t>741, 742, 743, 744, 745, 746, 747, 748, 749, 750, 751, 1158</t>
  </si>
  <si>
    <t>741, 742, 743, 744, 745, 746, 747, 748, 749, 750, 751, 1158, 1159</t>
  </si>
  <si>
    <t>741, 742, 743, 744, 745, 746, 747, 748, 749, 750, 751, 1158, 1159, 1160</t>
  </si>
  <si>
    <t>741, 742, 743, 744, 745, 746, 747, 748, 749, 750, 751, 1158, 1159, 1160, 1161</t>
  </si>
  <si>
    <t>741, 742, 743, 744, 745, 746, 747, 748, 749, 750, 751, 1158, 1159, 1160, 1161, 1162</t>
  </si>
  <si>
    <t>741, 742, 743, 744, 745, 746, 747, 748, 749, 750, 751, 1158, 1159, 1160, 1161, 1162, 1163</t>
  </si>
  <si>
    <t>741, 742, 743, 744, 745, 746, 747, 748, 749, 750, 751, 1158, 1159, 1160, 1161, 1162, 1163, 1164</t>
  </si>
  <si>
    <t>741, 742, 743, 744, 745, 746, 747, 748, 749, 750, 751, 1158, 1159, 1160, 1161, 1162, 1163, 1164, 1165</t>
  </si>
  <si>
    <t>741, 742, 743, 744, 745, 746, 747, 748, 749, 750, 751, 1158, 1159, 1160, 1161, 1162, 1163, 1164, 1165, 1166</t>
  </si>
  <si>
    <t>741, 742, 743, 744, 745, 746, 747, 748, 749, 750, 751, 1158, 1159, 1160, 1161, 1162, 1163, 1164, 1165, 1166, 1167</t>
  </si>
  <si>
    <t>741, 742, 743, 744, 745, 746, 747, 748, 749, 750, 751, 1158, 1159, 1160, 1161, 1162, 1163, 1164, 1165, 1166, 1167, 1168</t>
  </si>
  <si>
    <t>741, 742, 743, 744, 745, 746, 747, 748, 749, 750, 751, 1158, 1159, 1160, 1161, 1162, 1163, 1164, 1165, 1166, 1167, 1168, 1169</t>
  </si>
  <si>
    <t>741, 742, 743, 744, 745, 746, 747, 748, 749, 750, 751, 1158, 1159, 1160, 1161, 1162, 1163, 1164, 1165, 1166, 1167, 1168, 1169, 1170</t>
  </si>
  <si>
    <t>741, 742, 743, 744, 745, 746, 747, 748, 749, 750, 751, 1158, 1159, 1160, 1161, 1162, 1163, 1164, 1165, 1166, 1167, 1168, 1169, 1170, 1171</t>
  </si>
  <si>
    <t>741, 742, 743, 744, 745, 746, 747, 748, 749, 750, 751, 1158, 1159, 1160, 1161, 1162, 1163, 1164, 1165, 1166, 1167, 1168, 1169, 1170, 1171, 1172</t>
  </si>
  <si>
    <t>741, 742, 743, 744, 745, 746, 747, 748, 749, 750, 751, 1158, 1159, 1160, 1161, 1162, 1163, 1164, 1165, 1166, 1167, 1168, 1169, 1170, 1171, 1172, 1173</t>
  </si>
  <si>
    <t>741, 742, 743, 744, 745, 746, 747, 748, 749, 750, 751, 1158, 1159, 1160, 1161, 1162, 1163, 1164, 1165, 1166, 1167, 1168, 1169, 1170, 1171, 1172, 1173, 1174</t>
  </si>
  <si>
    <t>741, 742, 743, 744, 745, 746, 747, 748, 749, 750, 751, 1158, 1159, 1160, 1161, 1162, 1163, 1164, 1165, 1166, 1167, 1168, 1169, 1170, 1171, 1172, 1173, 1174, 1175</t>
  </si>
  <si>
    <t>741, 742, 743, 744, 745, 746, 747, 748, 749, 750, 751, 1158, 1159, 1160, 1161, 1162, 1163, 1164, 1165, 1166, 1167, 1168, 1169, 1170, 1171, 1172, 1173, 1174, 1175, 1176</t>
  </si>
  <si>
    <t>741, 742, 743, 744, 745, 746, 747, 748, 749, 750, 751, 1158, 1159, 1160, 1161, 1162, 1163, 1164, 1165, 1166, 1167, 1168, 1169, 1170, 1171, 1172, 1173, 1174, 1175, 1176, 1177</t>
  </si>
  <si>
    <t>741, 742, 743, 744, 745, 746, 747, 748, 749, 750, 751, 1158, 1159, 1160, 1161, 1162, 1163, 1164, 1165, 1166, 1167, 1168, 1169, 1170, 1171, 1172, 1173, 1174, 1175, 1176, 1177, 2777</t>
  </si>
  <si>
    <t>1148, 1149</t>
  </si>
  <si>
    <t>1148, 1149, 1150</t>
  </si>
  <si>
    <t>1148, 1149, 1150, 1151</t>
  </si>
  <si>
    <t>1148, 1149, 1150, 1151, 1152</t>
  </si>
  <si>
    <t>1148, 1149, 1150, 1151, 1152, 1153</t>
  </si>
  <si>
    <t>1148, 1149, 1150, 1151, 1152, 1153, 1154</t>
  </si>
  <si>
    <t>1148, 1149, 1150, 1151, 1152, 1153, 1154, 1155</t>
  </si>
  <si>
    <t>1148, 1149, 1150, 1151, 1152, 1153, 1154, 1155, 1156</t>
  </si>
  <si>
    <t>1148, 1149, 1150, 1151, 1152, 1153, 1154, 1155, 1156, 1157</t>
  </si>
  <si>
    <t>1078, 1138</t>
  </si>
  <si>
    <t>1078, 1138, 1139</t>
  </si>
  <si>
    <t>1078, 1138, 1139, 1140</t>
  </si>
  <si>
    <t>1078, 1138, 1139, 1140, 1141</t>
  </si>
  <si>
    <t>1078, 1138, 1139, 1140, 1141, 1142</t>
  </si>
  <si>
    <t>1078, 1138, 1139, 1140, 1141, 1142, 1143</t>
  </si>
  <si>
    <t>1078, 1138, 1139, 1140, 1141, 1142, 1143, 1144</t>
  </si>
  <si>
    <t>1078, 1138, 1139, 1140, 1141, 1142, 1143, 1144, 1145</t>
  </si>
  <si>
    <t>1078, 1138, 1139, 1140, 1141, 1142, 1143, 1144, 1145, 1146</t>
  </si>
  <si>
    <t>1078, 1138, 1139, 1140, 1141, 1142, 1143, 1144, 1145, 1146, 1147</t>
  </si>
  <si>
    <t>1078, 1138, 1139, 1140, 1141, 1142, 1143, 1144, 1145, 1146, 1147, 1169</t>
  </si>
  <si>
    <t>1078, 1138, 1139, 1140, 1141, 1142, 1143, 1144, 1145, 1146, 1147, 1169, 1641</t>
  </si>
  <si>
    <t>1078, 1138, 1139, 1140, 1141, 1142, 1143, 1144, 1145, 1146, 1147, 1169, 1641, 2057</t>
  </si>
  <si>
    <t>1078, 1138, 1139, 1140, 1141, 1142, 1143, 1144, 1145, 1146, 1147, 1169, 1641, 2057, 2058</t>
  </si>
  <si>
    <t>1078, 1138, 1139, 1140, 1141, 1142, 1143, 1144, 1145, 1146, 1147, 1169, 1641, 2057, 2058, 2068</t>
  </si>
  <si>
    <t>1078, 1138, 1139, 1140, 1141, 1142, 1143, 1144, 1145, 1146, 1147, 1169, 1641, 2057, 2058, 2068, 2158</t>
  </si>
  <si>
    <t>1078, 1138, 1139, 1140, 1141, 1142, 1143, 1144, 1145, 1146, 1147, 1169, 1641, 2057, 2058, 2068, 2158, 2167</t>
  </si>
  <si>
    <t>1078, 1138, 1139, 1140, 1141, 1142, 1143, 1144, 1145, 1146, 1147, 1169, 1641, 2057, 2058, 2068, 2158, 2167, 2251</t>
  </si>
  <si>
    <t>1078, 1138, 1139, 1140, 1141, 1142, 1143, 1144, 1145, 1146, 1147, 1169, 1641, 2057, 2058, 2068, 2158, 2167, 2251, 2706</t>
  </si>
  <si>
    <t>1078, 1138, 1139, 1140, 1141, 1142, 1143, 1144, 1145, 1146, 1147, 1169, 1641, 2057, 2058, 2068, 2158, 2167, 2251, 2706, 2775</t>
  </si>
  <si>
    <t>1541, 2050</t>
  </si>
  <si>
    <t>1541, 2050, 2060</t>
  </si>
  <si>
    <t>1541, 2050, 2060, 2066</t>
  </si>
  <si>
    <t>1541, 2050, 2060, 2066, 2276</t>
  </si>
  <si>
    <t>1541, 2050, 2060, 2066, 2276, 2277</t>
  </si>
  <si>
    <t>1541, 2050, 2060, 2066, 2276, 2277, 2307</t>
  </si>
  <si>
    <t>1118, 1119</t>
  </si>
  <si>
    <t>1118, 1119, 1120</t>
  </si>
  <si>
    <t>1118, 1119, 1120, 1121</t>
  </si>
  <si>
    <t>1118, 1119, 1120, 1121, 1122</t>
  </si>
  <si>
    <t>1118, 1119, 1120, 1121, 1122, 1123</t>
  </si>
  <si>
    <t>1118, 1119, 1120, 1121, 1122, 1123, 1124</t>
  </si>
  <si>
    <t>1118, 1119, 1120, 1121, 1122, 1123, 1124, 1125</t>
  </si>
  <si>
    <t>1118, 1119, 1120, 1121, 1122, 1123, 1124, 1125, 1126</t>
  </si>
  <si>
    <t>1118, 1119, 1120, 1121, 1122, 1123, 1124, 1125, 1126, 1127</t>
  </si>
  <si>
    <t>1118, 1119, 1120, 1121, 1122, 1123, 1124, 1125, 1126, 1127, 2380</t>
  </si>
  <si>
    <t>1118, 1119, 1120, 1121, 1122, 1123, 1124, 1125, 1126, 1127, 2380, 2781</t>
  </si>
  <si>
    <t>1849, 2065</t>
  </si>
  <si>
    <t>1849, 2065, 2503</t>
  </si>
  <si>
    <t>2307, 2315</t>
  </si>
  <si>
    <t>2307, 2315, 2343</t>
  </si>
  <si>
    <t>2307, 2315, 2343, 2780</t>
  </si>
  <si>
    <t>814, 815</t>
  </si>
  <si>
    <t>814, 815, 1541</t>
  </si>
  <si>
    <t>814, 815, 1541, 2275</t>
  </si>
  <si>
    <t>814, 815, 1541, 2275, 2311</t>
  </si>
  <si>
    <t>814, 815, 1541, 2275, 2311, 2780</t>
  </si>
  <si>
    <t>814, 815, 2059</t>
  </si>
  <si>
    <t>814, 815, 2059, 2064</t>
  </si>
  <si>
    <t>814, 815, 2059, 2064, 2706</t>
  </si>
  <si>
    <t>814, 815, 2059, 2064, 2706, 2781</t>
  </si>
  <si>
    <t>814, 815, 1854</t>
  </si>
  <si>
    <t>814, 815, 1854, 2059</t>
  </si>
  <si>
    <t>814, 815, 1854, 2059, 2064</t>
  </si>
  <si>
    <t>814, 815, 1854, 2059, 2064, 2065</t>
  </si>
  <si>
    <t>814, 815, 1854, 2059, 2064, 2065, 2158</t>
  </si>
  <si>
    <t>814, 815, 1854, 2059, 2064, 2065, 2158, 2307</t>
  </si>
  <si>
    <t>814, 815, 1854, 2059, 2064, 2065, 2158, 2307, 2343</t>
  </si>
  <si>
    <t>814, 815, 1854, 2059, 2064, 2065, 2158, 2307, 2343, 2345</t>
  </si>
  <si>
    <t>814, 815, 1854, 2059, 2064, 2065, 2158, 2307, 2343, 2345, 2350</t>
  </si>
  <si>
    <t>814, 815, 1854, 2059, 2064, 2065, 2158, 2307, 2343, 2345, 2350, 2417</t>
  </si>
  <si>
    <t>814, 815, 1854, 2059, 2064, 2065, 2158, 2307, 2343, 2345, 2350, 2417, 2503</t>
  </si>
  <si>
    <t>814, 815, 1854, 2059, 2064, 2065, 2158, 2307, 2343, 2345, 2350, 2417, 2503, 2706</t>
  </si>
  <si>
    <t>814, 815, 1854, 2059, 2064, 2065, 2158, 2307, 2343, 2345, 2350, 2417, 2503, 2706, 2780</t>
  </si>
  <si>
    <t>1128, 1129</t>
  </si>
  <si>
    <t>1128, 1129, 1130</t>
  </si>
  <si>
    <t>1128, 1129, 1130, 1131</t>
  </si>
  <si>
    <t>1128, 1129, 1130, 1131, 1132</t>
  </si>
  <si>
    <t>1128, 1129, 1130, 1131, 1132, 1133</t>
  </si>
  <si>
    <t>1128, 1129, 1130, 1131, 1132, 1133, 1134</t>
  </si>
  <si>
    <t>1128, 1129, 1130, 1131, 1132, 1133, 1134, 1135</t>
  </si>
  <si>
    <t>1128, 1129, 1130, 1131, 1132, 1133, 1134, 1135, 1136</t>
  </si>
  <si>
    <t>1128, 1129, 1130, 1131, 1132, 1133, 1134, 1135, 1136, 1137</t>
  </si>
  <si>
    <t>1115, 2773</t>
  </si>
  <si>
    <t>1089, 1642</t>
  </si>
  <si>
    <t>1058, 1059</t>
  </si>
  <si>
    <t>1058, 1059, 1060</t>
  </si>
  <si>
    <t>1058, 1059, 1060, 1061</t>
  </si>
  <si>
    <t>1058, 1059, 1060, 1061, 1062</t>
  </si>
  <si>
    <t>1058, 1059, 1060, 1061, 1062, 1063</t>
  </si>
  <si>
    <t>1058, 1059, 1060, 1061, 1062, 1063, 1064</t>
  </si>
  <si>
    <t>1058, 1059, 1060, 1061, 1062, 1063, 1064, 1065</t>
  </si>
  <si>
    <t>1058, 1059, 1060, 1061, 1062, 1063, 1064, 1065, 1066</t>
  </si>
  <si>
    <t>1058, 1059, 1060, 1061, 1062, 1063, 1064, 1065, 1066, 1067</t>
  </si>
  <si>
    <t>1058, 1059, 1060, 1061, 1062, 1063, 1064, 1065, 1066, 1067, 2417</t>
  </si>
  <si>
    <t>1058, 1059, 1060, 1061, 1062, 1063, 1064, 1065, 1066, 1067, 2417, 2773</t>
  </si>
  <si>
    <t>1068, 1069</t>
  </si>
  <si>
    <t>1068, 1069, 1070</t>
  </si>
  <si>
    <t>1068, 1069, 1070, 1071</t>
  </si>
  <si>
    <t>1068, 1069, 1070, 1071, 1072</t>
  </si>
  <si>
    <t>1068, 1069, 1070, 1071, 1072, 1073</t>
  </si>
  <si>
    <t>1068, 1069, 1070, 1071, 1072, 1073, 1074</t>
  </si>
  <si>
    <t>1068, 1069, 1070, 1071, 1072, 1073, 1074, 1075</t>
  </si>
  <si>
    <t>1068, 1069, 1070, 1071, 1072, 1073, 1074, 1075, 1076</t>
  </si>
  <si>
    <t>1068, 1069, 1070, 1071, 1072, 1073, 1074, 1075, 1076, 1077</t>
  </si>
  <si>
    <t>1068, 1069, 1070, 1071, 1072, 1073, 1074, 1075, 1076, 1077, 2297</t>
  </si>
  <si>
    <t>1068, 1069, 1070, 1071, 1072, 1073, 1074, 1075, 1076, 1077, 2297, 2416</t>
  </si>
  <si>
    <t>1078, 1079</t>
  </si>
  <si>
    <t>1078, 1079, 1080</t>
  </si>
  <si>
    <t>1078, 1079, 1080, 1081</t>
  </si>
  <si>
    <t>1078, 1079, 1080, 1081, 1082</t>
  </si>
  <si>
    <t>1078, 1079, 1080, 1081, 1082, 1083</t>
  </si>
  <si>
    <t>1078, 1079, 1080, 1081, 1082, 1083, 1084</t>
  </si>
  <si>
    <t>1078, 1079, 1080, 1081, 1082, 1083, 1084, 1085</t>
  </si>
  <si>
    <t>1078, 1079, 1080, 1081, 1082, 1083, 1084, 1085, 1086</t>
  </si>
  <si>
    <t>1078, 1079, 1080, 1081, 1082, 1083, 1084, 1085, 1086, 1087</t>
  </si>
  <si>
    <t>1078, 1079, 1080, 1081, 1082, 1083, 1084, 1085, 1086, 1087, 1115</t>
  </si>
  <si>
    <t>1078, 1079, 1080, 1081, 1082, 1083, 1084, 1085, 1086, 1087, 1115, 1521</t>
  </si>
  <si>
    <t>1078, 1079, 1080, 1081, 1082, 1083, 1084, 1085, 1086, 1087, 1115, 1521, 1554</t>
  </si>
  <si>
    <t>1078, 1079, 1080, 1081, 1082, 1083, 1084, 1085, 1086, 1087, 1115, 1521, 1554, 1660</t>
  </si>
  <si>
    <t>1078, 1079, 1080, 1081, 1082, 1083, 1084, 1085, 1086, 1087, 1115, 1521, 1554, 1660, 1765</t>
  </si>
  <si>
    <t>1078, 1079, 1080, 1081, 1082, 1083, 1084, 1085, 1086, 1087, 1115, 1521, 1554, 1660, 1765, 1848</t>
  </si>
  <si>
    <t>1078, 1079, 1080, 1081, 1082, 1083, 1084, 1085, 1086, 1087, 1115, 1521, 1554, 1660, 1765, 1848, 2069</t>
  </si>
  <si>
    <t>1078, 1079, 1080, 1081, 1082, 1083, 1084, 1085, 1086, 1087, 1115, 1521, 1554, 1660, 1765, 1848, 2069, 2227</t>
  </si>
  <si>
    <t>1078, 1079, 1080, 1081, 1082, 1083, 1084, 1085, 1086, 1087, 1115, 1521, 1554, 1660, 1765, 1848, 2069, 2227, 2707</t>
  </si>
  <si>
    <t>1078, 1079, 1080, 1081, 1082, 1083, 1084, 1085, 1086, 1087, 1115, 1521, 1554, 1660, 1765, 1848, 2069, 2227, 2707, 2782</t>
  </si>
  <si>
    <t>1021, 1108</t>
  </si>
  <si>
    <t>1021, 1108, 1109</t>
  </si>
  <si>
    <t>1021, 1108, 1109, 1110</t>
  </si>
  <si>
    <t>1021, 1108, 1109, 1110, 1111</t>
  </si>
  <si>
    <t>1021, 1108, 1109, 1110, 1111, 1112</t>
  </si>
  <si>
    <t>1021, 1108, 1109, 1110, 1111, 1112, 1113</t>
  </si>
  <si>
    <t>1021, 1108, 1109, 1110, 1111, 1112, 1113, 1114</t>
  </si>
  <si>
    <t>1021, 1108, 1109, 1110, 1111, 1112, 1113, 1114, 1115</t>
  </si>
  <si>
    <t>1021, 1108, 1109, 1110, 1111, 1112, 1113, 1114, 1115, 1116</t>
  </si>
  <si>
    <t>1021, 1108, 1109, 1110, 1111, 1112, 1113, 1114, 1115, 1116, 1117</t>
  </si>
  <si>
    <t>1021, 1108, 1109, 1110, 1111, 1112, 1113, 1114, 1115, 1116, 1117, 2707</t>
  </si>
  <si>
    <t>1021, 1108, 1109, 1110, 1111, 1112, 1113, 1114, 1115, 1116, 1117, 2707, 2774</t>
  </si>
  <si>
    <t>1088, 1089</t>
  </si>
  <si>
    <t>1088, 1089, 1090</t>
  </si>
  <si>
    <t>1088, 1089, 1090, 1091</t>
  </si>
  <si>
    <t>1088, 1089, 1090, 1091, 1092</t>
  </si>
  <si>
    <t>1088, 1089, 1090, 1091, 1092, 1093</t>
  </si>
  <si>
    <t>1088, 1089, 1090, 1091, 1092, 1093, 1094</t>
  </si>
  <si>
    <t>1088, 1089, 1090, 1091, 1092, 1093, 1094, 1095</t>
  </si>
  <si>
    <t>1088, 1089, 1090, 1091, 1092, 1093, 1094, 1095, 1096</t>
  </si>
  <si>
    <t>1088, 1089, 1090, 1091, 1092, 1093, 1094, 1095, 1096, 1097</t>
  </si>
  <si>
    <t>1088, 1089, 1090, 1091, 1092, 1093, 1094, 1095, 1096, 1097, 1098</t>
  </si>
  <si>
    <t>1088, 1089, 1090, 1091, 1092, 1093, 1094, 1095, 1096, 1097, 1098, 1099</t>
  </si>
  <si>
    <t>1088, 1089, 1090, 1091, 1092, 1093, 1094, 1095, 1096, 1097, 1098, 1099, 1100</t>
  </si>
  <si>
    <t>1088, 1089, 1090, 1091, 1092, 1093, 1094, 1095, 1096, 1097, 1098, 1099, 1100, 1101</t>
  </si>
  <si>
    <t>1088, 1089, 1090, 1091, 1092, 1093, 1094, 1095, 1096, 1097, 1098, 1099, 1100, 1101, 1102</t>
  </si>
  <si>
    <t>1088, 1089, 1090, 1091, 1092, 1093, 1094, 1095, 1096, 1097, 1098, 1099, 1100, 1101, 1102, 1103</t>
  </si>
  <si>
    <t>1088, 1089, 1090, 1091, 1092, 1093, 1094, 1095, 1096, 1097, 1098, 1099, 1100, 1101, 1102, 1103, 1104</t>
  </si>
  <si>
    <t>1088, 1089, 1090, 1091, 1092, 1093, 1094, 1095, 1096, 1097, 1098, 1099, 1100, 1101, 1102, 1103, 1104, 1105</t>
  </si>
  <si>
    <t>1088, 1089, 1090, 1091, 1092, 1093, 1094, 1095, 1096, 1097, 1098, 1099, 1100, 1101, 1102, 1103, 1104, 1105, 1106</t>
  </si>
  <si>
    <t>1088, 1089, 1090, 1091, 1092, 1093, 1094, 1095, 1096, 1097, 1098, 1099, 1100, 1101, 1102, 1103, 1104, 1105, 1106, 1107</t>
  </si>
  <si>
    <t>1088, 1089, 1090, 1091, 1092, 1093, 1094, 1095, 1096, 1097, 1098, 1099, 1100, 1101, 1102, 1103, 1104, 1105, 1106, 1107, 1195</t>
  </si>
  <si>
    <t>1088, 1089, 1090, 1091, 1092, 1093, 1094, 1095, 1096, 1097, 1098, 1099, 1100, 1101, 1102, 1103, 1104, 1105, 1106, 1107, 1195, 1551</t>
  </si>
  <si>
    <t>1088, 1089, 1090, 1091, 1092, 1093, 1094, 1095, 1096, 1097, 1098, 1099, 1100, 1101, 1102, 1103, 1104, 1105, 1106, 1107, 1195, 1551, 2050</t>
  </si>
  <si>
    <t>1088, 1089, 1090, 1091, 1092, 1093, 1094, 1095, 1096, 1097, 1098, 1099, 1100, 1101, 1102, 1103, 1104, 1105, 1106, 1107, 1195, 1551, 2050, 2060</t>
  </si>
  <si>
    <t>1088, 1089, 1090, 1091, 1092, 1093, 1094, 1095, 1096, 1097, 1098, 1099, 1100, 1101, 1102, 1103, 1104, 1105, 1106, 1107, 1195, 1551, 2050, 2060, 2251</t>
  </si>
  <si>
    <t>1088, 1089, 1090, 1091, 1092, 1093, 1094, 1095, 1096, 1097, 1098, 1099, 1100, 1101, 1102, 1103, 1104, 1105, 1106, 1107, 1195, 1551, 2050, 2060, 2251, 2707</t>
  </si>
  <si>
    <t>1088, 1089, 1090, 1091, 1092, 1093, 1094, 1095, 1096, 1097, 1098, 1099, 1100, 1101, 1102, 1103, 1104, 1105, 1106, 1107, 1195, 1551, 2050, 2060, 2251, 2707, 2774</t>
  </si>
  <si>
    <t>1731, 1736</t>
  </si>
  <si>
    <t>1731, 1736, 2342</t>
  </si>
  <si>
    <t>1731, 1736, 2342, 2707</t>
  </si>
  <si>
    <t>312, 314</t>
  </si>
  <si>
    <t>312, 314, 316</t>
  </si>
  <si>
    <t>312, 314, 316, 321</t>
  </si>
  <si>
    <t>312, 314, 316, 321, 325</t>
  </si>
  <si>
    <t>312, 314, 316, 321, 325, 399</t>
  </si>
  <si>
    <t>312, 314, 316, 321, 325, 399, 724</t>
  </si>
  <si>
    <t>312, 314, 316, 321, 325, 399, 724, 725</t>
  </si>
  <si>
    <t>312, 314, 316, 321, 325, 399, 724, 725, 741</t>
  </si>
  <si>
    <t>312, 314, 316, 321, 325, 399, 724, 725, 741, 748</t>
  </si>
  <si>
    <t>312, 314, 316, 321, 325, 399, 724, 725, 741, 748, 920</t>
  </si>
  <si>
    <t>312, 314, 316, 321, 325, 399, 724, 725, 741, 748, 920, 1875</t>
  </si>
  <si>
    <t>312, 314, 316, 321, 325, 399, 724, 725, 741, 748, 920, 1875, 3381</t>
  </si>
  <si>
    <t>998, 999</t>
  </si>
  <si>
    <t>998, 999, 1000</t>
  </si>
  <si>
    <t>998, 999, 1000, 1001</t>
  </si>
  <si>
    <t>998, 999, 1000, 1001, 1002</t>
  </si>
  <si>
    <t>998, 999, 1000, 1001, 1002, 1003</t>
  </si>
  <si>
    <t>998, 999, 1000, 1001, 1002, 1003, 1004</t>
  </si>
  <si>
    <t>998, 999, 1000, 1001, 1002, 1003, 1004, 1005</t>
  </si>
  <si>
    <t>998, 999, 1000, 1001, 1002, 1003, 1004, 1005, 1006</t>
  </si>
  <si>
    <t>998, 999, 1000, 1001, 1002, 1003, 1004, 1005, 1006, 1007</t>
  </si>
  <si>
    <t>958, 959</t>
  </si>
  <si>
    <t>958, 959, 960</t>
  </si>
  <si>
    <t>958, 959, 960, 961</t>
  </si>
  <si>
    <t>958, 959, 960, 961, 962</t>
  </si>
  <si>
    <t>958, 959, 960, 961, 962, 963</t>
  </si>
  <si>
    <t>958, 959, 960, 961, 962, 963, 964</t>
  </si>
  <si>
    <t>958, 959, 960, 961, 962, 963, 964, 965</t>
  </si>
  <si>
    <t>958, 959, 960, 961, 962, 963, 964, 965, 966</t>
  </si>
  <si>
    <t>958, 959, 960, 961, 962, 963, 964, 965, 966, 967</t>
  </si>
  <si>
    <t>958, 959, 960, 961, 962, 963, 964, 965, 966, 967, 1022</t>
  </si>
  <si>
    <t>958, 959, 960, 961, 962, 963, 964, 965, 966, 967, 1022, 1641</t>
  </si>
  <si>
    <t>391, 392</t>
  </si>
  <si>
    <t>391, 392, 393</t>
  </si>
  <si>
    <t>391, 392, 393, 394</t>
  </si>
  <si>
    <t>391, 392, 393, 394, 395</t>
  </si>
  <si>
    <t>391, 392, 393, 394, 395, 396</t>
  </si>
  <si>
    <t>391, 392, 393, 394, 395, 396, 397</t>
  </si>
  <si>
    <t>391, 392, 393, 394, 395, 396, 397, 398</t>
  </si>
  <si>
    <t>391, 392, 393, 394, 395, 396, 397, 398, 399</t>
  </si>
  <si>
    <t>391, 392, 393, 394, 395, 396, 397, 398, 399, 400</t>
  </si>
  <si>
    <t>391, 392, 393, 394, 395, 396, 397, 398, 399, 400, 401</t>
  </si>
  <si>
    <t>399, 968</t>
  </si>
  <si>
    <t>399, 968, 969</t>
  </si>
  <si>
    <t>399, 968, 969, 970</t>
  </si>
  <si>
    <t>399, 968, 969, 970, 971</t>
  </si>
  <si>
    <t>399, 968, 969, 970, 971, 972</t>
  </si>
  <si>
    <t>399, 968, 969, 970, 971, 972, 973</t>
  </si>
  <si>
    <t>399, 968, 969, 970, 971, 972, 973, 974</t>
  </si>
  <si>
    <t>399, 968, 969, 970, 971, 972, 973, 974, 975</t>
  </si>
  <si>
    <t>399, 968, 969, 970, 971, 972, 973, 974, 975, 976</t>
  </si>
  <si>
    <t>399, 968, 969, 970, 971, 972, 973, 974, 975, 976, 977</t>
  </si>
  <si>
    <t>399, 968, 969, 970, 971, 972, 973, 974, 975, 976, 977, 978</t>
  </si>
  <si>
    <t>399, 968, 969, 970, 971, 972, 973, 974, 975, 976, 977, 978, 979</t>
  </si>
  <si>
    <t>399, 968, 969, 970, 971, 972, 973, 974, 975, 976, 977, 978, 979, 980</t>
  </si>
  <si>
    <t>399, 968, 969, 970, 971, 972, 973, 974, 975, 976, 977, 978, 979, 980, 981</t>
  </si>
  <si>
    <t>399, 968, 969, 970, 971, 972, 973, 974, 975, 976, 977, 978, 979, 980, 981, 982</t>
  </si>
  <si>
    <t>399, 968, 969, 970, 971, 972, 973, 974, 975, 976, 977, 978, 979, 980, 981, 982, 983</t>
  </si>
  <si>
    <t>399, 968, 969, 970, 971, 972, 973, 974, 975, 976, 977, 978, 979, 980, 981, 982, 983, 984</t>
  </si>
  <si>
    <t>399, 968, 969, 970, 971, 972, 973, 974, 975, 976, 977, 978, 979, 980, 981, 982, 983, 984, 985</t>
  </si>
  <si>
    <t>399, 968, 969, 970, 971, 972, 973, 974, 975, 976, 977, 978, 979, 980, 981, 982, 983, 984, 985, 986</t>
  </si>
  <si>
    <t>399, 968, 969, 970, 971, 972, 973, 974, 975, 976, 977, 978, 979, 980, 981, 982, 983, 984, 985, 986, 987</t>
  </si>
  <si>
    <t>399, 968, 969, 970, 971, 972, 973, 974, 975, 976, 977, 978, 979, 980, 981, 982, 983, 984, 985, 986, 987, 2708</t>
  </si>
  <si>
    <t>206, 399</t>
  </si>
  <si>
    <t>206, 399, 988</t>
  </si>
  <si>
    <t>206, 399, 988, 989</t>
  </si>
  <si>
    <t>206, 399, 988, 989, 990</t>
  </si>
  <si>
    <t>206, 399, 988, 989, 990, 991</t>
  </si>
  <si>
    <t>206, 399, 988, 989, 990, 991, 992</t>
  </si>
  <si>
    <t>206, 399, 988, 989, 990, 991, 992, 993</t>
  </si>
  <si>
    <t>206, 399, 988, 989, 990, 991, 992, 993, 994</t>
  </si>
  <si>
    <t>206, 399, 988, 989, 990, 991, 992, 993, 994, 995</t>
  </si>
  <si>
    <t>206, 399, 988, 989, 990, 991, 992, 993, 994, 995, 996</t>
  </si>
  <si>
    <t>206, 399, 988, 989, 990, 991, 992, 993, 994, 995, 996, 997</t>
  </si>
  <si>
    <t>16, 264</t>
  </si>
  <si>
    <t>16, 264, 265</t>
  </si>
  <si>
    <t>16, 264, 265, 266</t>
  </si>
  <si>
    <t>16, 264, 265, 266, 267</t>
  </si>
  <si>
    <t>16, 264, 265, 266, 267, 268</t>
  </si>
  <si>
    <t>16, 264, 265, 266, 267, 268, 269</t>
  </si>
  <si>
    <t>16, 264, 265, 266, 267, 268, 269, 270</t>
  </si>
  <si>
    <t>16, 264, 265, 266, 267, 268, 269, 270, 271</t>
  </si>
  <si>
    <t>16, 264, 265, 266, 267, 268, 269, 270, 271, 272</t>
  </si>
  <si>
    <t>16, 264, 265, 266, 267, 268, 269, 270, 271, 272, 273</t>
  </si>
  <si>
    <t>16, 264, 265, 266, 267, 268, 269, 270, 271, 272, 273, 274</t>
  </si>
  <si>
    <t>16, 264, 265, 266, 267, 268, 269, 270, 271, 272, 273, 274, 277</t>
  </si>
  <si>
    <t>16, 264, 265, 266, 267, 268, 269, 270, 271, 272, 273, 274, 277, 341</t>
  </si>
  <si>
    <t>16, 264, 265, 266, 267, 268, 269, 270, 271, 272, 273, 274, 277, 341, 399</t>
  </si>
  <si>
    <t>16, 264, 265, 266, 267, 268, 269, 270, 271, 272, 273, 274, 277, 341, 399, 430</t>
  </si>
  <si>
    <t>16, 264, 265, 266, 267, 268, 269, 270, 271, 272, 273, 274, 277, 341, 399, 430, 478</t>
  </si>
  <si>
    <t>16, 264, 265, 266, 267, 268, 269, 270, 271, 272, 273, 274, 277, 341, 399, 430, 478, 538</t>
  </si>
  <si>
    <t>16, 264, 265, 266, 267, 268, 269, 270, 271, 272, 273, 274, 277, 341, 399, 430, 478, 538, 539</t>
  </si>
  <si>
    <t>16, 264, 265, 266, 267, 268, 269, 270, 271, 272, 273, 274, 277, 341, 399, 430, 478, 538, 539, 560</t>
  </si>
  <si>
    <t>16, 264, 265, 266, 267, 268, 269, 270, 271, 272, 273, 274, 277, 341, 399, 430, 478, 538, 539, 560, 569</t>
  </si>
  <si>
    <t>16, 264, 265, 266, 267, 268, 269, 270, 271, 272, 273, 274, 277, 341, 399, 430, 478, 538, 539, 560, 569, 617</t>
  </si>
  <si>
    <t>16, 264, 265, 266, 267, 268, 269, 270, 271, 272, 273, 274, 277, 341, 399, 430, 478, 538, 539, 560, 569, 617, 624</t>
  </si>
  <si>
    <t>16, 264, 265, 266, 267, 268, 269, 270, 271, 272, 273, 274, 277, 341, 399, 430, 478, 538, 539, 560, 569, 617, 624, 634</t>
  </si>
  <si>
    <t>16, 264, 265, 266, 267, 268, 269, 270, 271, 272, 273, 274, 277, 341, 399, 430, 478, 538, 539, 560, 569, 617, 624, 634, 637</t>
  </si>
  <si>
    <t>16, 264, 265, 266, 267, 268, 269, 270, 271, 272, 273, 274, 277, 341, 399, 430, 478, 538, 539, 560, 569, 617, 624, 634, 637, 638</t>
  </si>
  <si>
    <t>16, 264, 265, 266, 267, 268, 269, 270, 271, 272, 273, 274, 277, 341, 399, 430, 478, 538, 539, 560, 569, 617, 624, 634, 637, 638, 639</t>
  </si>
  <si>
    <t>16, 264, 265, 266, 267, 268, 269, 270, 271, 272, 273, 274, 277, 341, 399, 430, 478, 538, 539, 560, 569, 617, 624, 634, 637, 638, 639, 640</t>
  </si>
  <si>
    <t>16, 264, 265, 266, 267, 268, 269, 270, 271, 272, 273, 274, 277, 341, 399, 430, 478, 538, 539, 560, 569, 617, 624, 634, 637, 638, 639, 640, 641</t>
  </si>
  <si>
    <t>16, 264, 265, 266, 267, 268, 269, 270, 271, 272, 273, 274, 277, 341, 399, 430, 478, 538, 539, 560, 569, 617, 624, 634, 637, 638, 639, 640, 641, 642</t>
  </si>
  <si>
    <t>16, 264, 265, 266, 267, 268, 269, 270, 271, 272, 273, 274, 277, 341, 399, 430, 478, 538, 539, 560, 569, 617, 624, 634, 637, 638, 639, 640, 641, 642, 643</t>
  </si>
  <si>
    <t>16, 264, 265, 266, 267, 268, 269, 270, 271, 272, 273, 274, 277, 341, 399, 430, 478, 538, 539, 560, 569, 617, 624, 634, 637, 638, 639, 640, 641, 642, 643, 644</t>
  </si>
  <si>
    <t>16, 264, 265, 266, 267, 268, 269, 270, 271, 272, 273, 274, 277, 341, 399, 430, 478, 538, 539, 560, 569, 617, 624, 634, 637, 638, 639, 640, 641, 642, 643, 644, 645</t>
  </si>
  <si>
    <t>16, 264, 265, 266, 267, 268, 269, 270, 271, 272, 273, 274, 277, 341, 399, 430, 478, 538, 539, 560, 569, 617, 624, 634, 637, 638, 639, 640, 641, 642, 643, 644, 645, 646</t>
  </si>
  <si>
    <t>16, 264, 265, 266, 267, 268, 269, 270, 271, 272, 273, 274, 277, 341, 399, 430, 478, 538, 539, 560, 569, 617, 624, 634, 637, 638, 639, 640, 641, 642, 643, 644, 645, 646, 916</t>
  </si>
  <si>
    <t>16, 264, 265, 266, 267, 268, 269, 270, 271, 272, 273, 274, 277, 341, 399, 430, 478, 538, 539, 560, 569, 617, 624, 634, 637, 638, 639, 640, 641, 642, 643, 644, 645, 646, 916, 1512</t>
  </si>
  <si>
    <t>16, 264, 265, 266, 267, 268, 269, 270, 271, 272, 273, 274, 277, 341, 399, 430, 478, 538, 539, 560, 569, 617, 624, 634, 637, 638, 639, 640, 641, 642, 643, 644, 645, 646, 916, 1512, 1527</t>
  </si>
  <si>
    <t>16, 264, 265, 266, 267, 268, 269, 270, 271, 272, 273, 274, 277, 341, 399, 430, 478, 538, 539, 560, 569, 617, 624, 634, 637, 638, 639, 640, 641, 642, 643, 644, 645, 646, 916, 1512, 1527, 1833</t>
  </si>
  <si>
    <t>16, 264, 265, 266, 267, 268, 269, 270, 271, 272, 273, 274, 277, 341, 399, 430, 478, 538, 539, 560, 569, 617, 624, 634, 637, 638, 639, 640, 641, 642, 643, 644, 645, 646, 916, 1512, 1527, 1833, 2708</t>
  </si>
  <si>
    <t>16, 264, 265, 266, 267, 268, 269, 270, 271, 272, 273, 274, 277, 341, 399, 430, 478, 538, 539, 560, 569, 617, 624, 634, 637, 638, 639, 640, 641, 642, 643, 644, 645, 646, 916, 1512, 1527, 1833, 2708, 3439</t>
  </si>
  <si>
    <t>16, 264, 265, 266, 267, 268, 269, 270, 271, 272, 273, 274, 277, 341, 399, 430, 478, 538, 539, 560, 569, 617, 624, 634, 637, 638, 639, 640, 641, 642, 643, 644, 645, 646, 916, 1512, 1527, 1833, 2708, 3439, 3499</t>
  </si>
  <si>
    <t>16, 264, 265, 266, 267, 268, 269, 270, 271, 272, 273, 274, 277, 341, 399, 430, 478, 538, 539, 560, 569, 617, 624, 634, 637, 638, 639, 640, 641, 642, 643, 644, 645, 646, 916, 1512, 1527, 1833, 2708, 3439, 3499, 3559</t>
  </si>
  <si>
    <t>16, 264, 265, 266, 267, 268, 269, 270, 271, 272, 273, 274, 277, 341, 399, 430, 478, 538, 539, 560, 569, 617, 624, 634, 637, 638, 639, 640, 641, 642, 643, 644, 645, 646, 916, 1512, 1527, 1833, 2708, 3439, 3499, 3559, 3560</t>
  </si>
  <si>
    <t>16, 264, 265, 266, 267, 268, 269, 270, 271, 272, 273, 274, 277, 341, 399, 430, 478, 538, 539, 560, 569, 617, 624, 634, 637, 638, 639, 640, 641, 642, 643, 644, 645, 646, 916, 1512, 1527, 1833, 2708, 3439, 3499, 3559, 3560, 3561</t>
  </si>
  <si>
    <t>16, 264, 265, 266, 267, 268, 269, 270, 271, 272, 273, 274, 277, 341, 399, 430, 478, 538, 539, 560, 569, 617, 624, 634, 637, 638, 639, 640, 641, 642, 643, 644, 645, 646, 916, 1512, 1527, 1833, 2708, 3439, 3499, 3559, 3560, 3561, 3562</t>
  </si>
  <si>
    <t>16, 264, 265, 266, 267, 268, 269, 270, 271, 272, 273, 274, 277, 341, 399, 430, 478, 538, 539, 560, 569, 617, 624, 634, 637, 638, 639, 640, 641, 642, 643, 644, 645, 646, 916, 1512, 1527, 1833, 2708, 3439, 3499, 3559, 3560, 3561, 3562, 3563</t>
  </si>
  <si>
    <t>16, 264, 265, 266, 267, 268, 269, 270, 271, 272, 273, 274, 277, 341, 399, 430, 478, 538, 539, 560, 569, 617, 624, 634, 637, 638, 639, 640, 641, 642, 643, 644, 645, 646, 916, 1512, 1527, 1833, 2708, 3439, 3499, 3559, 3560, 3561, 3562, 3563, 3564</t>
  </si>
  <si>
    <t>16, 264, 265, 266, 267, 268, 269, 270, 271, 272, 273, 274, 277, 341, 399, 430, 478, 538, 539, 560, 569, 617, 624, 634, 637, 638, 639, 640, 641, 642, 643, 644, 645, 646, 916, 1512, 1527, 1833, 2708, 3439, 3499, 3559, 3560, 3561, 3562, 3563, 3564, 3565</t>
  </si>
  <si>
    <t>16, 264, 265, 266, 267, 268, 269, 270, 271, 272, 273, 274, 277, 341, 399, 430, 478, 538, 539, 560, 569, 617, 624, 634, 637, 638, 639, 640, 641, 642, 643, 644, 645, 646, 916, 1512, 1527, 1833, 2708, 3439, 3499, 3559, 3560, 3561, 3562, 3563, 3564, 3565, 3566</t>
  </si>
  <si>
    <t>14, 16</t>
  </si>
  <si>
    <t>14, 16, 132</t>
  </si>
  <si>
    <t>14, 16, 132, 145</t>
  </si>
  <si>
    <t>14, 16, 132, 145, 231</t>
  </si>
  <si>
    <t>14, 16, 132, 145, 231, 235</t>
  </si>
  <si>
    <t>14, 16, 132, 145, 231, 235, 237</t>
  </si>
  <si>
    <t>14, 16, 132, 145, 231, 235, 237, 239</t>
  </si>
  <si>
    <t>14, 16, 132, 145, 231, 235, 237, 239, 263</t>
  </si>
  <si>
    <t>14, 16, 132, 145, 231, 235, 237, 239, 263, 281</t>
  </si>
  <si>
    <t>14, 16, 132, 145, 231, 235, 237, 239, 263, 281, 474</t>
  </si>
  <si>
    <t>14, 16, 132, 145, 231, 235, 237, 239, 263, 281, 474, 618</t>
  </si>
  <si>
    <t>14, 16, 132, 145, 231, 235, 237, 239, 263, 281, 474, 618, 630</t>
  </si>
  <si>
    <t>14, 16, 132, 145, 231, 235, 237, 239, 263, 281, 474, 618, 630, 636</t>
  </si>
  <si>
    <t>14, 16, 132, 145, 231, 235, 237, 239, 263, 281, 474, 618, 630, 636, 638</t>
  </si>
  <si>
    <t>14, 16, 132, 145, 231, 235, 237, 239, 263, 281, 474, 618, 630, 636, 638, 1021</t>
  </si>
  <si>
    <t>14, 16, 132, 145, 231, 235, 237, 239, 263, 281, 474, 618, 630, 636, 638, 1021, 1392</t>
  </si>
  <si>
    <t>14, 16, 132, 145, 231, 235, 237, 239, 263, 281, 474, 618, 630, 636, 638, 1021, 1392, 1435</t>
  </si>
  <si>
    <t>14, 16, 132, 145, 231, 235, 237, 239, 263, 281, 474, 618, 630, 636, 638, 1021, 1392, 1435, 1993</t>
  </si>
  <si>
    <t>14, 16, 132, 145, 231, 235, 237, 239, 263, 281, 474, 618, 630, 636, 638, 1021, 1392, 1435, 1993, 1994</t>
  </si>
  <si>
    <t>14, 16, 132, 145, 231, 235, 237, 239, 263, 281, 474, 618, 630, 636, 638, 1021, 1392, 1435, 1993, 1994, 1995</t>
  </si>
  <si>
    <t>14, 16, 132, 145, 231, 235, 237, 239, 263, 281, 474, 618, 630, 636, 638, 1021, 1392, 1435, 1993, 1994, 1995, 2685</t>
  </si>
  <si>
    <t>333, 398</t>
  </si>
  <si>
    <t>333, 398, 399</t>
  </si>
  <si>
    <t>333, 398, 399, 415</t>
  </si>
  <si>
    <t>333, 398, 399, 415, 472</t>
  </si>
  <si>
    <t>333, 398, 399, 415, 472, 507</t>
  </si>
  <si>
    <t>333, 398, 399, 415, 472, 507, 541</t>
  </si>
  <si>
    <t>333, 398, 399, 415, 472, 507, 541, 594</t>
  </si>
  <si>
    <t>333, 398, 399, 415, 472, 507, 541, 594, 625</t>
  </si>
  <si>
    <t>333, 398, 399, 415, 472, 507, 541, 594, 625, 1504</t>
  </si>
  <si>
    <t>333, 398, 399, 415, 472, 507, 541, 594, 625, 1504, 1524</t>
  </si>
  <si>
    <t>333, 398, 399, 415, 472, 507, 541, 594, 625, 1504, 1524, 2452</t>
  </si>
  <si>
    <t>333, 398, 399, 415, 472, 507, 541, 594, 625, 1504, 1524, 2452, 3144</t>
  </si>
  <si>
    <t>1008, 1009</t>
  </si>
  <si>
    <t>1008, 1009, 1010</t>
  </si>
  <si>
    <t>1008, 1009, 1010, 1011</t>
  </si>
  <si>
    <t>1008, 1009, 1010, 1011, 1012</t>
  </si>
  <si>
    <t>1008, 1009, 1010, 1011, 1012, 1013</t>
  </si>
  <si>
    <t>1008, 1009, 1010, 1011, 1012, 1013, 1014</t>
  </si>
  <si>
    <t>1008, 1009, 1010, 1011, 1012, 1013, 1014, 1015</t>
  </si>
  <si>
    <t>1008, 1009, 1010, 1011, 1012, 1013, 1014, 1015, 1016</t>
  </si>
  <si>
    <t>1008, 1009, 1010, 1011, 1012, 1013, 1014, 1015, 1016, 1017</t>
  </si>
  <si>
    <t>56, 104</t>
  </si>
  <si>
    <t>56, 104, 180</t>
  </si>
  <si>
    <t>56, 104, 180, 184</t>
  </si>
  <si>
    <t>56, 104, 180, 184, 207</t>
  </si>
  <si>
    <t>56, 104, 180, 184, 207, 247</t>
  </si>
  <si>
    <t>56, 104, 180, 184, 207, 247, 462</t>
  </si>
  <si>
    <t>56, 104, 180, 184, 207, 247, 462, 504</t>
  </si>
  <si>
    <t>56, 104, 180, 184, 207, 247, 462, 504, 506</t>
  </si>
  <si>
    <t>56, 104, 180, 184, 207, 247, 462, 504, 506, 535</t>
  </si>
  <si>
    <t>56, 104, 180, 184, 207, 247, 462, 504, 506, 535, 546</t>
  </si>
  <si>
    <t>56, 104, 180, 184, 207, 247, 462, 504, 506, 535, 546, 577</t>
  </si>
  <si>
    <t>56, 104, 180, 184, 207, 247, 462, 504, 506, 535, 546, 577, 578</t>
  </si>
  <si>
    <t>56, 104, 180, 184, 207, 247, 462, 504, 506, 535, 546, 577, 578, 579</t>
  </si>
  <si>
    <t>56, 104, 180, 184, 207, 247, 462, 504, 506, 535, 546, 577, 578, 579, 580</t>
  </si>
  <si>
    <t>56, 104, 180, 184, 207, 247, 462, 504, 506, 535, 546, 577, 578, 579, 580, 581</t>
  </si>
  <si>
    <t>56, 104, 180, 184, 207, 247, 462, 504, 506, 535, 546, 577, 578, 579, 580, 581, 582</t>
  </si>
  <si>
    <t>56, 104, 180, 184, 207, 247, 462, 504, 506, 535, 546, 577, 578, 579, 580, 581, 582, 583</t>
  </si>
  <si>
    <t>56, 104, 180, 184, 207, 247, 462, 504, 506, 535, 546, 577, 578, 579, 580, 581, 582, 583, 584</t>
  </si>
  <si>
    <t>56, 104, 180, 184, 207, 247, 462, 504, 506, 535, 546, 577, 578, 579, 580, 581, 582, 583, 584, 585</t>
  </si>
  <si>
    <t>56, 104, 180, 184, 207, 247, 462, 504, 506, 535, 546, 577, 578, 579, 580, 581, 582, 583, 584, 585, 586</t>
  </si>
  <si>
    <t>56, 104, 180, 184, 207, 247, 462, 504, 506, 535, 546, 577, 578, 579, 580, 581, 582, 583, 584, 585, 586, 601</t>
  </si>
  <si>
    <t>56, 104, 180, 184, 207, 247, 462, 504, 506, 535, 546, 577, 578, 579, 580, 581, 582, 583, 584, 585, 586, 601, 604</t>
  </si>
  <si>
    <t>56, 104, 180, 184, 207, 247, 462, 504, 506, 535, 546, 577, 578, 579, 580, 581, 582, 583, 584, 585, 586, 601, 604, 677</t>
  </si>
  <si>
    <t>56, 104, 180, 184, 207, 247, 462, 504, 506, 535, 546, 577, 578, 579, 580, 581, 582, 583, 584, 585, 586, 601, 604, 677, 678</t>
  </si>
  <si>
    <t>56, 104, 180, 184, 207, 247, 462, 504, 506, 535, 546, 577, 578, 579, 580, 581, 582, 583, 584, 585, 586, 601, 604, 677, 678, 679</t>
  </si>
  <si>
    <t>56, 104, 180, 184, 207, 247, 462, 504, 506, 535, 546, 577, 578, 579, 580, 581, 582, 583, 584, 585, 586, 601, 604, 677, 678, 679, 680</t>
  </si>
  <si>
    <t>56, 104, 180, 184, 207, 247, 462, 504, 506, 535, 546, 577, 578, 579, 580, 581, 582, 583, 584, 585, 586, 601, 604, 677, 678, 679, 680, 681</t>
  </si>
  <si>
    <t>56, 104, 180, 184, 207, 247, 462, 504, 506, 535, 546, 577, 578, 579, 580, 581, 582, 583, 584, 585, 586, 601, 604, 677, 678, 679, 680, 681, 682</t>
  </si>
  <si>
    <t>56, 104, 180, 184, 207, 247, 462, 504, 506, 535, 546, 577, 578, 579, 580, 581, 582, 583, 584, 585, 586, 601, 604, 677, 678, 679, 680, 681, 682, 683</t>
  </si>
  <si>
    <t>56, 104, 180, 184, 207, 247, 462, 504, 506, 535, 546, 577, 578, 579, 580, 581, 582, 583, 584, 585, 586, 601, 604, 677, 678, 679, 680, 681, 682, 683, 684</t>
  </si>
  <si>
    <t>56, 104, 180, 184, 207, 247, 462, 504, 506, 535, 546, 577, 578, 579, 580, 581, 582, 583, 584, 585, 586, 601, 604, 677, 678, 679, 680, 681, 682, 683, 684, 685</t>
  </si>
  <si>
    <t>56, 104, 180, 184, 207, 247, 462, 504, 506, 535, 546, 577, 578, 579, 580, 581, 582, 583, 584, 585, 586, 601, 604, 677, 678, 679, 680, 681, 682, 683, 684, 685, 686</t>
  </si>
  <si>
    <t>56, 104, 180, 184, 207, 247, 462, 504, 506, 535, 546, 577, 578, 579, 580, 581, 582, 583, 584, 585, 586, 601, 604, 677, 678, 679, 680, 681, 682, 683, 684, 685, 686, 687</t>
  </si>
  <si>
    <t>56, 104, 180, 184, 207, 247, 462, 504, 506, 535, 546, 577, 578, 579, 580, 581, 582, 583, 584, 585, 586, 601, 604, 677, 678, 679, 680, 681, 682, 683, 684, 685, 686, 687, 799</t>
  </si>
  <si>
    <t>56, 104, 180, 184, 207, 247, 462, 504, 506, 535, 546, 577, 578, 579, 580, 581, 582, 583, 584, 585, 586, 601, 604, 677, 678, 679, 680, 681, 682, 683, 684, 685, 686, 687, 799, 811</t>
  </si>
  <si>
    <t>56, 104, 180, 184, 207, 247, 462, 504, 506, 535, 546, 577, 578, 579, 580, 581, 582, 583, 584, 585, 586, 601, 604, 677, 678, 679, 680, 681, 682, 683, 684, 685, 686, 687, 799, 811, 832</t>
  </si>
  <si>
    <t>56, 104, 180, 184, 207, 247, 462, 504, 506, 535, 546, 577, 578, 579, 580, 581, 582, 583, 584, 585, 586, 601, 604, 677, 678, 679, 680, 681, 682, 683, 684, 685, 686, 687, 799, 811, 832, 927</t>
  </si>
  <si>
    <t>56, 104, 180, 184, 207, 247, 462, 504, 506, 535, 546, 577, 578, 579, 580, 581, 582, 583, 584, 585, 586, 601, 604, 677, 678, 679, 680, 681, 682, 683, 684, 685, 686, 687, 799, 811, 832, 927, 929</t>
  </si>
  <si>
    <t>56, 104, 180, 184, 207, 247, 462, 504, 506, 535, 546, 577, 578, 579, 580, 581, 582, 583, 584, 585, 586, 601, 604, 677, 678, 679, 680, 681, 682, 683, 684, 685, 686, 687, 799, 811, 832, 927, 929, 1018</t>
  </si>
  <si>
    <t>56, 104, 180, 184, 207, 247, 462, 504, 506, 535, 546, 577, 578, 579, 580, 581, 582, 583, 584, 585, 586, 601, 604, 677, 678, 679, 680, 681, 682, 683, 684, 685, 686, 687, 799, 811, 832, 927, 929, 1018, 1019</t>
  </si>
  <si>
    <t>56, 104, 180, 184, 207, 247, 462, 504, 506, 535, 546, 577, 578, 579, 580, 581, 582, 583, 584, 585, 586, 601, 604, 677, 678, 679, 680, 681, 682, 683, 684, 685, 686, 687, 799, 811, 832, 927, 929, 1018, 1019, 1020</t>
  </si>
  <si>
    <t>56, 104, 180, 184, 207, 247, 462, 504, 506, 535, 546, 577, 578, 579, 580, 581, 582, 583, 584, 585, 586, 601, 604, 677, 678, 679, 680, 681, 682, 683, 684, 685, 686, 687, 799, 811, 832, 927, 929, 1018, 1019, 1020, 1021</t>
  </si>
  <si>
    <t>56, 104, 180, 184, 207, 247, 462, 504, 506, 535, 546, 577, 578, 579, 580, 581, 582, 583, 584, 585, 586, 601, 604, 677, 678, 679, 680, 681, 682, 683, 684, 685, 686, 687, 799, 811, 832, 927, 929, 1018, 1019, 1020, 1021, 1022</t>
  </si>
  <si>
    <t>56, 104, 180, 184, 207, 247, 462, 504, 506, 535, 546, 577, 578, 579, 580, 581, 582, 583, 584, 585, 586, 601, 604, 677, 678, 679, 680, 681, 682, 683, 684, 685, 686, 687, 799, 811, 832, 927, 929, 1018, 1019, 1020, 1021, 1022, 1023</t>
  </si>
  <si>
    <t>56, 104, 180, 184, 207, 247, 462, 504, 506, 535, 546, 577, 578, 579, 580, 581, 582, 583, 584, 585, 586, 601, 604, 677, 678, 679, 680, 681, 682, 683, 684, 685, 686, 687, 799, 811, 832, 927, 929, 1018, 1019, 1020, 1021, 1022, 1023, 1024</t>
  </si>
  <si>
    <t>56, 104, 180, 184, 207, 247, 462, 504, 506, 535, 546, 577, 578, 579, 580, 581, 582, 583, 584, 585, 586, 601, 604, 677, 678, 679, 680, 681, 682, 683, 684, 685, 686, 687, 799, 811, 832, 927, 929, 1018, 1019, 1020, 1021, 1022, 1023, 1024, 1025</t>
  </si>
  <si>
    <t>56, 104, 180, 184, 207, 247, 462, 504, 506, 535, 546, 577, 578, 579, 580, 581, 582, 583, 584, 585, 586, 601, 604, 677, 678, 679, 680, 681, 682, 683, 684, 685, 686, 687, 799, 811, 832, 927, 929, 1018, 1019, 1020, 1021, 1022, 1023, 1024, 1025, 1026</t>
  </si>
  <si>
    <t>56, 104, 180, 184, 207, 247, 462, 504, 506, 535, 546, 577, 578, 579, 580, 581, 582, 583, 584, 585, 586, 601, 604, 677, 678, 679, 680, 681, 682, 683, 684, 685, 686, 687, 799, 811, 832, 927, 929, 1018, 1019, 1020, 1021, 1022, 1023, 1024, 1025, 1026, 1027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</si>
  <si>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</si>
  <si>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</si>
  <si>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</si>
  <si>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</si>
  <si>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</si>
  <si>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</si>
  <si>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</si>
  <si>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</si>
  <si>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</si>
  <si>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</si>
  <si>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</si>
  <si>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</si>
  <si>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</si>
  <si>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</si>
  <si>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</si>
  <si>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</si>
  <si>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</si>
  <si>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</si>
  <si>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</si>
  <si>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</si>
  <si>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</si>
  <si>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</si>
  <si>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</si>
  <si>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</si>
  <si>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</si>
  <si>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</si>
  <si>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</si>
  <si>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</si>
  <si>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</si>
  <si>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</si>
  <si>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</si>
  <si>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</si>
  <si>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</si>
  <si>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</si>
  <si>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</si>
  <si>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</si>
  <si>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</si>
  <si>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</si>
  <si>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</si>
  <si>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</si>
  <si>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</si>
  <si>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</si>
  <si>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</si>
  <si>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</si>
  <si>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</si>
  <si>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</si>
  <si>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</si>
  <si>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</si>
  <si>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</si>
  <si>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</si>
  <si>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</si>
  <si>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</si>
  <si>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</si>
  <si>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</si>
  <si>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</si>
  <si>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</si>
  <si>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</si>
  <si>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</si>
  <si>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</si>
  <si>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</si>
  <si>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</si>
  <si>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</si>
  <si>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</si>
  <si>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</si>
  <si>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</si>
  <si>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</si>
  <si>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</si>
  <si>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</si>
  <si>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</si>
  <si>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</si>
  <si>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</si>
  <si>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</si>
  <si>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</si>
  <si>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</si>
  <si>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</si>
  <si>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</si>
  <si>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</si>
  <si>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</si>
  <si>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</si>
  <si>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</si>
  <si>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2350, 2351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</si>
  <si>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2350, 2351, 2352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</si>
  <si>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2350, 2351, 2352, 2353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</si>
  <si>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2350, 2351, 2352, 2353, 2354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</si>
  <si>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2350, 2351, 2352, 2353, 2354, 2356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</si>
  <si>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2350, 2351, 2352, 2353, 2354, 2356, 2370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</si>
  <si>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2350, 2351, 2352, 2353, 2354, 2356, 2370, 2415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</si>
  <si>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2350, 2351, 2352, 2353, 2354, 2356, 2370, 2415, 2420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</si>
  <si>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2350, 2351, 2352, 2353, 2354, 2356, 2370, 2415, 2420, 2421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</si>
  <si>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2350, 2351, 2352, 2353, 2354, 2356, 2370, 2415, 2420, 2421, 2422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</si>
  <si>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2350, 2351, 2352, 2353, 2354, 2356, 2370, 2415, 2420, 2421, 2422, 2423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</si>
  <si>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2350, 2351, 2352, 2353, 2354, 2356, 2370, 2415, 2420, 2421, 2422, 2423, 2424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</si>
  <si>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2350, 2351, 2352, 2353, 2354, 2356, 2370, 2415, 2420, 2421, 2422, 2423, 2424, 2425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</si>
  <si>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2350, 2351, 2352, 2353, 2354, 2356, 2370, 2415, 2420, 2421, 2422, 2423, 2424, 2425, 2426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</si>
  <si>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2350, 2351, 2352, 2353, 2354, 2356, 2370, 2415, 2420, 2421, 2422, 2423, 2424, 2425, 2426, 2427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</si>
  <si>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2350, 2351, 2352, 2353, 2354, 2356, 2370, 2415, 2420, 2421, 2422, 2423, 2424, 2425, 2426, 2427, 2428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</si>
  <si>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2350, 2351, 2352, 2353, 2354, 2356, 2370, 2415, 2420, 2421, 2422, 2423, 2424, 2425, 2426, 2427, 2428, 2429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</si>
  <si>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2350, 2351, 2352, 2353, 2354, 2356, 2370, 2415, 2420, 2421, 2422, 2423, 2424, 2425, 2426, 2427, 2428, 2429, 2471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</si>
  <si>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2350, 2351, 2352, 2353, 2354, 2356, 2370, 2415, 2420, 2421, 2422, 2423, 2424, 2425, 2426, 2427, 2428, 2429, 2471, 2485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</si>
  <si>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2350, 2351, 2352, 2353, 2354, 2356, 2370, 2415, 2420, 2421, 2422, 2423, 2424, 2425, 2426, 2427, 2428, 2429, 2471, 2485, 2487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</si>
  <si>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2350, 2351, 2352, 2353, 2354, 2356, 2370, 2415, 2420, 2421, 2422, 2423, 2424, 2425, 2426, 2427, 2428, 2429, 2471, 2485, 2487, 2492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</si>
  <si>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2350, 2351, 2352, 2353, 2354, 2356, 2370, 2415, 2420, 2421, 2422, 2423, 2424, 2425, 2426, 2427, 2428, 2429, 2471, 2485, 2487, 2492, 2508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</si>
  <si>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2350, 2351, 2352, 2353, 2354, 2356, 2370, 2415, 2420, 2421, 2422, 2423, 2424, 2425, 2426, 2427, 2428, 2429, 2471, 2485, 2487, 2492, 2508, 2527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</si>
  <si>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2350, 2351, 2352, 2353, 2354, 2356, 2370, 2415, 2420, 2421, 2422, 2423, 2424, 2425, 2426, 2427, 2428, 2429, 2471, 2485, 2487, 2492, 2508, 2527, 2537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</si>
  <si>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2350, 2351, 2352, 2353, 2354, 2356, 2370, 2415, 2420, 2421, 2422, 2423, 2424, 2425, 2426, 2427, 2428, 2429, 2471, 2485, 2487, 2492, 2508, 2527, 2537, 2544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</si>
  <si>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2350, 2351, 2352, 2353, 2354, 2356, 2370, 2415, 2420, 2421, 2422, 2423, 2424, 2425, 2426, 2427, 2428, 2429, 2471, 2485, 2487, 2492, 2508, 2527, 2537, 2544, 2558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</si>
  <si>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2350, 2351, 2352, 2353, 2354, 2356, 2370, 2415, 2420, 2421, 2422, 2423, 2424, 2425, 2426, 2427, 2428, 2429, 2471, 2485, 2487, 2492, 2508, 2527, 2537, 2544, 2558, 2706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</si>
  <si>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2350, 2351, 2352, 2353, 2354, 2356, 2370, 2415, 2420, 2421, 2422, 2423, 2424, 2425, 2426, 2427, 2428, 2429, 2471, 2485, 2487, 2492, 2508, 2527, 2537, 2544, 2558, 2706, 2714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</si>
  <si>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2350, 2351, 2352, 2353, 2354, 2356, 2370, 2415, 2420, 2421, 2422, 2423, 2424, 2425, 2426, 2427, 2428, 2429, 2471, 2485, 2487, 2492, 2508, 2527, 2537, 2544, 2558, 2706, 2714, 2754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</si>
  <si>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2350, 2351, 2352, 2353, 2354, 2356, 2370, 2415, 2420, 2421, 2422, 2423, 2424, 2425, 2426, 2427, 2428, 2429, 2471, 2485, 2487, 2492, 2508, 2527, 2537, 2544, 2558, 2706, 2714, 2754, 2777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</si>
  <si>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2350, 2351, 2352, 2353, 2354, 2356, 2370, 2415, 2420, 2421, 2422, 2423, 2424, 2425, 2426, 2427, 2428, 2429, 2471, 2485, 2487, 2492, 2508, 2527, 2537, 2544, 2558, 2706, 2714, 2754, 2777, 2848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</si>
  <si>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2350, 2351, 2352, 2353, 2354, 2356, 2370, 2415, 2420, 2421, 2422, 2423, 2424, 2425, 2426, 2427, 2428, 2429, 2471, 2485, 2487, 2492, 2508, 2527, 2537, 2544, 2558, 2706, 2714, 2754, 2777, 2848, 2849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</si>
  <si>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2350, 2351, 2352, 2353, 2354, 2356, 2370, 2415, 2420, 2421, 2422, 2423, 2424, 2425, 2426, 2427, 2428, 2429, 2471, 2485, 2487, 2492, 2508, 2527, 2537, 2544, 2558, 2706, 2714, 2754, 2777, 2848, 2849, 2862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</si>
  <si>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2350, 2351, 2352, 2353, 2354, 2356, 2370, 2415, 2420, 2421, 2422, 2423, 2424, 2425, 2426, 2427, 2428, 2429, 2471, 2485, 2487, 2492, 2508, 2527, 2537, 2544, 2558, 2706, 2714, 2754, 2777, 2848, 2849, 2862, 2919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</si>
  <si>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2350, 2351, 2352, 2353, 2354, 2356, 2370, 2415, 2420, 2421, 2422, 2423, 2424, 2425, 2426, 2427, 2428, 2429, 2471, 2485, 2487, 2492, 2508, 2527, 2537, 2544, 2558, 2706, 2714, 2754, 2777, 2848, 2849, 2862, 2919, 2920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</si>
  <si>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2350, 2351, 2352, 2353, 2354, 2356, 2370, 2415, 2420, 2421, 2422, 2423, 2424, 2425, 2426, 2427, 2428, 2429, 2471, 2485, 2487, 2492, 2508, 2527, 2537, 2544, 2558, 2706, 2714, 2754, 2777, 2848, 2849, 2862, 2919, 2920, 2921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</si>
  <si>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2350, 2351, 2352, 2353, 2354, 2356, 2370, 2415, 2420, 2421, 2422, 2423, 2424, 2425, 2426, 2427, 2428, 2429, 2471, 2485, 2487, 2492, 2508, 2527, 2537, 2544, 2558, 2706, 2714, 2754, 2777, 2848, 2849, 2862, 2919, 2920, 2921, 2922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</si>
  <si>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2350, 2351, 2352, 2353, 2354, 2356, 2370, 2415, 2420, 2421, 2422, 2423, 2424, 2425, 2426, 2427, 2428, 2429, 2471, 2485, 2487, 2492, 2508, 2527, 2537, 2544, 2558, 2706, 2714, 2754, 2777, 2848, 2849, 2862, 2919, 2920, 2921, 2922, 2923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</si>
  <si>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2350, 2351, 2352, 2353, 2354, 2356, 2370, 2415, 2420, 2421, 2422, 2423, 2424, 2425, 2426, 2427, 2428, 2429, 2471, 2485, 2487, 2492, 2508, 2527, 2537, 2544, 2558, 2706, 2714, 2754, 2777, 2848, 2849, 2862, 2919, 2920, 2921, 2922, 2923, 2924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</si>
  <si>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2350, 2351, 2352, 2353, 2354, 2356, 2370, 2415, 2420, 2421, 2422, 2423, 2424, 2425, 2426, 2427, 2428, 2429, 2471, 2485, 2487, 2492, 2508, 2527, 2537, 2544, 2558, 2706, 2714, 2754, 2777, 2848, 2849, 2862, 2919, 2920, 2921, 2922, 2923, 2924, 2925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</si>
  <si>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2350, 2351, 2352, 2353, 2354, 2356, 2370, 2415, 2420, 2421, 2422, 2423, 2424, 2425, 2426, 2427, 2428, 2429, 2471, 2485, 2487, 2492, 2508, 2527, 2537, 2544, 2558, 2706, 2714, 2754, 2777, 2848, 2849, 2862, 2919, 2920, 2921, 2922, 2923, 2924, 2925, 2926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</si>
  <si>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2350, 2351, 2352, 2353, 2354, 2356, 2370, 2415, 2420, 2421, 2422, 2423, 2424, 2425, 2426, 2427, 2428, 2429, 2471, 2485, 2487, 2492, 2508, 2527, 2537, 2544, 2558, 2706, 2714, 2754, 2777, 2848, 2849, 2862, 2919, 2920, 2921, 2922, 2923, 2924, 2925, 2926, 2927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</si>
  <si>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2350, 2351, 2352, 2353, 2354, 2356, 2370, 2415, 2420, 2421, 2422, 2423, 2424, 2425, 2426, 2427, 2428, 2429, 2471, 2485, 2487, 2492, 2508, 2527, 2537, 2544, 2558, 2706, 2714, 2754, 2777, 2848, 2849, 2862, 2919, 2920, 2921, 2922, 2923, 2924, 2925, 2926, 2927, 2928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</si>
  <si>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2350, 2351, 2352, 2353, 2354, 2356, 2370, 2415, 2420, 2421, 2422, 2423, 2424, 2425, 2426, 2427, 2428, 2429, 2471, 2485, 2487, 2492, 2508, 2527, 2537, 2544, 2558, 2706, 2714, 2754, 2777, 2848, 2849, 2862, 2919, 2920, 2921, 2922, 2923, 2924, 2925, 2926, 2927, 2928, 2929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</si>
  <si>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2350, 2351, 2352, 2353, 2354, 2356, 2370, 2415, 2420, 2421, 2422, 2423, 2424, 2425, 2426, 2427, 2428, 2429, 2471, 2485, 2487, 2492, 2508, 2527, 2537, 2544, 2558, 2706, 2714, 2754, 2777, 2848, 2849, 2862, 2919, 2920, 2921, 2922, 2923, 2924, 2925, 2926, 2927, 2928, 2929, 2948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</si>
  <si>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2350, 2351, 2352, 2353, 2354, 2356, 2370, 2415, 2420, 2421, 2422, 2423, 2424, 2425, 2426, 2427, 2428, 2429, 2471, 2485, 2487, 2492, 2508, 2527, 2537, 2544, 2558, 2706, 2714, 2754, 2777, 2848, 2849, 2862, 2919, 2920, 2921, 2922, 2923, 2924, 2925, 2926, 2927, 2928, 2929, 2948, 2985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</si>
  <si>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2350, 2351, 2352, 2353, 2354, 2356, 2370, 2415, 2420, 2421, 2422, 2423, 2424, 2425, 2426, 2427, 2428, 2429, 2471, 2485, 2487, 2492, 2508, 2527, 2537, 2544, 2558, 2706, 2714, 2754, 2777, 2848, 2849, 2862, 2919, 2920, 2921, 2922, 2923, 2924, 2925, 2926, 2927, 2928, 2929, 2948, 2985, 3061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</si>
  <si>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2350, 2351, 2352, 2353, 2354, 2356, 2370, 2415, 2420, 2421, 2422, 2423, 2424, 2425, 2426, 2427, 2428, 2429, 2471, 2485, 2487, 2492, 2508, 2527, 2537, 2544, 2558, 2706, 2714, 2754, 2777, 2848, 2849, 2862, 2919, 2920, 2921, 2922, 2923, 2924, 2925, 2926, 2927, 2928, 2929, 2948, 2985, 3061, 3282</t>
  </si>
  <si>
    <t>3283, 3284</t>
  </si>
  <si>
    <t>3283, 3284, 3285</t>
  </si>
  <si>
    <t>3283, 3284, 3285, 3286</t>
  </si>
  <si>
    <t>3283, 3284, 3285, 3286, 3287</t>
  </si>
  <si>
    <t>3283, 3284, 3285, 3286, 3287, 3288</t>
  </si>
  <si>
    <t>3283, 3284, 3285, 3286, 3287, 3288, 3289</t>
  </si>
  <si>
    <t>3283, 3284, 3285, 3286, 3287, 3288, 3289, 3290</t>
  </si>
  <si>
    <t>3283, 3284, 3285, 3286, 3287, 3288, 3289, 3290, 3291</t>
  </si>
  <si>
    <t>3283, 3284, 3285, 3286, 3287, 3288, 3289, 3290, 3291, 3292</t>
  </si>
  <si>
    <t>3283, 3284, 3285, 3286, 3287, 3288, 3289, 3290, 3291, 3292, 3326</t>
  </si>
  <si>
    <t>3283, 3284, 3285, 3286, 3287, 3288, 3289, 3290, 3291, 3292, 3326, 3327</t>
  </si>
  <si>
    <t>3283, 3284, 3285, 3286, 3287, 3288, 3289, 3290, 3291, 3292, 3326, 3327, 3328</t>
  </si>
  <si>
    <t>3283, 3284, 3285, 3286, 3287, 3288, 3289, 3290, 3291, 3292, 3326, 3327, 3328, 3329</t>
  </si>
  <si>
    <t>3283, 3284, 3285, 3286, 3287, 3288, 3289, 3290, 3291, 3292, 3326, 3327, 3328, 3329, 3330</t>
  </si>
  <si>
    <t>3283, 3284, 3285, 3286, 3287, 3288, 3289, 3290, 3291, 3292, 3326, 3327, 3328, 3329, 3330, 3331</t>
  </si>
  <si>
    <t>3283, 3284, 3285, 3286, 3287, 3288, 3289, 3290, 3291, 3292, 3326, 3327, 3328, 3329, 3330, 3331, 3332</t>
  </si>
  <si>
    <t>3283, 3284, 3285, 3286, 3287, 3288, 3289, 3290, 3291, 3292, 3326, 3327, 3328, 3329, 3330, 3331, 3332, 3333</t>
  </si>
  <si>
    <t>3283, 3284, 3285, 3286, 3287, 3288, 3289, 3290, 3291, 3292, 3326, 3327, 3328, 3329, 3330, 3331, 3332, 3333, 3334</t>
  </si>
  <si>
    <t>3283, 3284, 3285, 3286, 3287, 3288, 3289, 3290, 3291, 3292, 3326, 3327, 3328, 3329, 3330, 3331, 3332, 3333, 3334, 3335</t>
  </si>
  <si>
    <t>3283, 3284, 3285, 3286, 3287, 3288, 3289, 3290, 3291, 3292, 3326, 3327, 3328, 3329, 3330, 3331, 3332, 3333, 3334, 3335, 3336</t>
  </si>
  <si>
    <t>3283, 3284, 3285, 3286, 3287, 3288, 3289, 3290, 3291, 3292, 3326, 3327, 3328, 3329, 3330, 3331, 3332, 3333, 3334, 3335, 3336, 3458</t>
  </si>
  <si>
    <t>3283, 3284, 3285, 3286, 3287, 3288, 3289, 3290, 3291, 3292, 3326, 3327, 3328, 3329, 3330, 3331, 3332, 3333, 3334, 3335, 3336, 3458, 3586</t>
  </si>
  <si>
    <t>3283, 3284, 3285, 3286, 3287, 3288, 3289, 3290, 3291, 3292, 3326, 3327, 3328, 3329, 3330, 3331, 3332, 3333, 3334, 3335, 3336, 3458, 3586, 3716</t>
  </si>
  <si>
    <t>3283, 3284, 3285, 3286, 3287, 3288, 3289, 3290, 3291, 3292, 3326, 3327, 3328, 3329, 3330, 3331, 3332, 3333, 3334, 3335, 3336, 3458, 3586, 3716, 3740</t>
  </si>
  <si>
    <t>1520, 1856</t>
  </si>
  <si>
    <t>1520, 1856, 3634</t>
  </si>
  <si>
    <t>1520, 1856, 3634, 3635</t>
  </si>
  <si>
    <t>1520, 1856, 3634, 3635, 3636</t>
  </si>
  <si>
    <t>1520, 1856, 3634, 3635, 3636, 3637</t>
  </si>
  <si>
    <t>1520, 1856, 3634, 3635, 3636, 3637, 3638</t>
  </si>
  <si>
    <t>1520, 1856, 3634, 3635, 3636, 3637, 3638, 3639</t>
  </si>
  <si>
    <t>1520, 1856, 3634, 3635, 3636, 3637, 3638, 3639, 3640</t>
  </si>
  <si>
    <t>1520, 1856, 3634, 3635, 3636, 3637, 3638, 3639, 3640, 3641</t>
  </si>
  <si>
    <t>1520, 1856, 3634, 3635, 3636, 3637, 3638, 3639, 3640, 3641, 3642</t>
  </si>
  <si>
    <t>1520, 1856, 3634, 3635, 3636, 3637, 3638, 3639, 3640, 3641, 3642, 3643</t>
  </si>
  <si>
    <t>1520, 1856, 3634, 3635, 3636, 3637, 3638, 3639, 3640, 3641, 3642, 3643, 3644</t>
  </si>
  <si>
    <t>688, 689</t>
  </si>
  <si>
    <t>688, 689, 690</t>
  </si>
  <si>
    <t>688, 689, 690, 691</t>
  </si>
  <si>
    <t>688, 689, 690, 691, 692</t>
  </si>
  <si>
    <t>688, 689, 690, 691, 692, 693</t>
  </si>
  <si>
    <t>688, 689, 690, 691, 692, 693, 694</t>
  </si>
  <si>
    <t>688, 689, 690, 691, 692, 693, 694, 695</t>
  </si>
  <si>
    <t>688, 689, 690, 691, 692, 693, 694, 695, 696</t>
  </si>
  <si>
    <t>688, 689, 690, 691, 692, 693, 694, 695, 696, 697</t>
  </si>
  <si>
    <t>3612, 3613</t>
  </si>
  <si>
    <t>3612, 3613, 3614</t>
  </si>
  <si>
    <t>3612, 3613, 3614, 3615</t>
  </si>
  <si>
    <t>3612, 3613, 3614, 3615, 3616</t>
  </si>
  <si>
    <t>3612, 3613, 3614, 3615, 3616, 3617</t>
  </si>
  <si>
    <t>3612, 3613, 3614, 3615, 3616, 3617, 3618</t>
  </si>
  <si>
    <t>3612, 3613, 3614, 3615, 3616, 3617, 3618, 3619</t>
  </si>
  <si>
    <t>3612, 3613, 3614, 3615, 3616, 3617, 3618, 3619, 3620</t>
  </si>
  <si>
    <t>3612, 3613, 3614, 3615, 3616, 3617, 3618, 3619, 3620, 3621</t>
  </si>
  <si>
    <t>3612, 3613, 3614, 3615, 3616, 3617, 3618, 3619, 3620, 3621, 3622</t>
  </si>
  <si>
    <t>1553, 2061</t>
  </si>
  <si>
    <t>1553, 2061, 2782</t>
  </si>
  <si>
    <t>1553, 2061, 2782, 3623</t>
  </si>
  <si>
    <t>1553, 2061, 2782, 3623, 3624</t>
  </si>
  <si>
    <t>1553, 2061, 2782, 3623, 3624, 3625</t>
  </si>
  <si>
    <t>1553, 2061, 2782, 3623, 3624, 3625, 3626</t>
  </si>
  <si>
    <t>1553, 2061, 2782, 3623, 3624, 3625, 3626, 3627</t>
  </si>
  <si>
    <t>1553, 2061, 2782, 3623, 3624, 3625, 3626, 3627, 3628</t>
  </si>
  <si>
    <t>1553, 2061, 2782, 3623, 3624, 3625, 3626, 3627, 3628, 3629</t>
  </si>
  <si>
    <t>1553, 2061, 2782, 3623, 3624, 3625, 3626, 3627, 3628, 3629, 3630</t>
  </si>
  <si>
    <t>1553, 2061, 2782, 3623, 3624, 3625, 3626, 3627, 3628, 3629, 3630, 3631</t>
  </si>
  <si>
    <t>1553, 2061, 2782, 3623, 3624, 3625, 3626, 3627, 3628, 3629, 3630, 3631, 3632</t>
  </si>
  <si>
    <t>1553, 2061, 2782, 3623, 3624, 3625, 3626, 3627, 3628, 3629, 3630, 3631, 3632, 3633</t>
  </si>
  <si>
    <t>1808, 1809</t>
  </si>
  <si>
    <t>1808, 1809, 1810</t>
  </si>
  <si>
    <t>1808, 1809, 1810, 1811</t>
  </si>
  <si>
    <t>1808, 1809, 1810, 1811, 1812</t>
  </si>
  <si>
    <t>1808, 1809, 1810, 1811, 1812, 1813</t>
  </si>
  <si>
    <t>1808, 1809, 1810, 1811, 1812, 1813, 1814</t>
  </si>
  <si>
    <t>1808, 1809, 1810, 1811, 1812, 1813, 1814, 1815</t>
  </si>
  <si>
    <t>1808, 1809, 1810, 1811, 1812, 1813, 1814, 1815, 1816</t>
  </si>
  <si>
    <t>1808, 1809, 1810, 1811, 1812, 1813, 1814, 1815, 1816, 1817</t>
  </si>
  <si>
    <t>1808, 1809, 1810, 1811, 1812, 1813, 1814, 1815, 1816, 1817, 2773</t>
  </si>
  <si>
    <t>1808, 1809, 1810, 1811, 1812, 1813, 1814, 1815, 1816, 1817, 2773, 3205</t>
  </si>
  <si>
    <t>1808, 1809, 1810, 1811, 1812, 1813, 1814, 1815, 1816, 1817, 2773, 3205, 3206</t>
  </si>
  <si>
    <t>1808, 1809, 1810, 1811, 1812, 1813, 1814, 1815, 1816, 1817, 2773, 3205, 3206, 3207</t>
  </si>
  <si>
    <t>1808, 1809, 1810, 1811, 1812, 1813, 1814, 1815, 1816, 1817, 2773, 3205, 3206, 3207, 3208</t>
  </si>
  <si>
    <t>1808, 1809, 1810, 1811, 1812, 1813, 1814, 1815, 1816, 1817, 2773, 3205, 3206, 3207, 3208, 3209</t>
  </si>
  <si>
    <t>1808, 1809, 1810, 1811, 1812, 1813, 1814, 1815, 1816, 1817, 2773, 3205, 3206, 3207, 3208, 3209, 3210</t>
  </si>
  <si>
    <t>1808, 1809, 1810, 1811, 1812, 1813, 1814, 1815, 1816, 1817, 2773, 3205, 3206, 3207, 3208, 3209, 3210, 3211</t>
  </si>
  <si>
    <t>1808, 1809, 1810, 1811, 1812, 1813, 1814, 1815, 1816, 1817, 2773, 3205, 3206, 3207, 3208, 3209, 3210, 3211, 3212</t>
  </si>
  <si>
    <t>1808, 1809, 1810, 1811, 1812, 1813, 1814, 1815, 1816, 1817, 2773, 3205, 3206, 3207, 3208, 3209, 3210, 3211, 3212, 3213</t>
  </si>
  <si>
    <t>1808, 1809, 1810, 1811, 1812, 1813, 1814, 1815, 1816, 1817, 2773, 3205, 3206, 3207, 3208, 3209, 3210, 3211, 3212, 3213, 3214</t>
  </si>
  <si>
    <t>1808, 1809, 1810, 1811, 1812, 1813, 1814, 1815, 1816, 1817, 2773, 3205, 3206, 3207, 3208, 3209, 3210, 3211, 3212, 3213, 3214, 3215</t>
  </si>
  <si>
    <t>3502, 3503</t>
  </si>
  <si>
    <t>3502, 3503, 3504</t>
  </si>
  <si>
    <t>3502, 3503, 3504, 3505</t>
  </si>
  <si>
    <t>3502, 3503, 3504, 3505, 3506</t>
  </si>
  <si>
    <t>3502, 3503, 3504, 3505, 3506, 3507</t>
  </si>
  <si>
    <t>3502, 3503, 3504, 3505, 3506, 3507, 3508</t>
  </si>
  <si>
    <t>3502, 3503, 3504, 3505, 3506, 3507, 3508, 3509</t>
  </si>
  <si>
    <t>3502, 3503, 3504, 3505, 3506, 3507, 3508, 3509, 3510</t>
  </si>
  <si>
    <t>3502, 3503, 3504, 3505, 3506, 3507, 3508, 3509, 3510, 3511</t>
  </si>
  <si>
    <t>3502, 3503, 3504, 3505, 3506, 3507, 3508, 3509, 3510, 3511, 3512</t>
  </si>
  <si>
    <t>3480, 3481</t>
  </si>
  <si>
    <t>3480, 3481, 3482</t>
  </si>
  <si>
    <t>3480, 3481, 3482, 3483</t>
  </si>
  <si>
    <t>3480, 3481, 3482, 3483, 3484</t>
  </si>
  <si>
    <t>3480, 3481, 3482, 3483, 3484, 3485</t>
  </si>
  <si>
    <t>3480, 3481, 3482, 3483, 3484, 3485, 3486</t>
  </si>
  <si>
    <t>3480, 3481, 3482, 3483, 3484, 3485, 3486, 3487</t>
  </si>
  <si>
    <t>3480, 3481, 3482, 3483, 3484, 3485, 3486, 3487, 3488</t>
  </si>
  <si>
    <t>3480, 3481, 3482, 3483, 3484, 3485, 3486, 3487, 3488, 3489</t>
  </si>
  <si>
    <t>3480, 3481, 3482, 3483, 3484, 3485, 3486, 3487, 3488, 3489, 3490</t>
  </si>
  <si>
    <t>2706, 3535</t>
  </si>
  <si>
    <t>2706, 3535, 3536</t>
  </si>
  <si>
    <t>2706, 3535, 3536, 3537</t>
  </si>
  <si>
    <t>2706, 3535, 3536, 3537, 3538</t>
  </si>
  <si>
    <t>2706, 3535, 3536, 3537, 3538, 3539</t>
  </si>
  <si>
    <t>2706, 3535, 3536, 3537, 3538, 3539, 3540</t>
  </si>
  <si>
    <t>2706, 3535, 3536, 3537, 3538, 3539, 3540, 3541</t>
  </si>
  <si>
    <t>2706, 3535, 3536, 3537, 3538, 3539, 3540, 3541, 3542</t>
  </si>
  <si>
    <t>2706, 3535, 3536, 3537, 3538, 3539, 3540, 3541, 3542, 3543</t>
  </si>
  <si>
    <t>2706, 3535, 3536, 3537, 3538, 3539, 3540, 3541, 3542, 3543, 3544</t>
  </si>
  <si>
    <t>2706, 3535, 3536, 3537, 3538, 3539, 3540, 3541, 3542, 3543, 3544, 3545</t>
  </si>
  <si>
    <t>3436, 3437</t>
  </si>
  <si>
    <t>3436, 3437, 3438</t>
  </si>
  <si>
    <t>3436, 3437, 3438, 3439</t>
  </si>
  <si>
    <t>3436, 3437, 3438, 3439, 3440</t>
  </si>
  <si>
    <t>3436, 3437, 3438, 3439, 3440, 3441</t>
  </si>
  <si>
    <t>3436, 3437, 3438, 3439, 3440, 3441, 3442</t>
  </si>
  <si>
    <t>3436, 3437, 3438, 3439, 3440, 3441, 3442, 3443</t>
  </si>
  <si>
    <t>3436, 3437, 3438, 3439, 3440, 3441, 3442, 3443, 3444</t>
  </si>
  <si>
    <t>3436, 3437, 3438, 3439, 3440, 3441, 3442, 3443, 3444, 3445</t>
  </si>
  <si>
    <t>3436, 3437, 3438, 3439, 3440, 3441, 3442, 3443, 3444, 3445, 3446</t>
  </si>
  <si>
    <t>3227, 3228</t>
  </si>
  <si>
    <t>3227, 3228, 3229</t>
  </si>
  <si>
    <t>3227, 3228, 3229, 3230</t>
  </si>
  <si>
    <t>3227, 3228, 3229, 3230, 3231</t>
  </si>
  <si>
    <t>3227, 3228, 3229, 3230, 3231, 3232</t>
  </si>
  <si>
    <t>3227, 3228, 3229, 3230, 3231, 3232, 3233</t>
  </si>
  <si>
    <t>3227, 3228, 3229, 3230, 3231, 3232, 3233, 3234</t>
  </si>
  <si>
    <t>3227, 3228, 3229, 3230, 3231, 3232, 3233, 3234, 3235</t>
  </si>
  <si>
    <t>3227, 3228, 3229, 3230, 3231, 3232, 3233, 3234, 3235, 3236</t>
  </si>
  <si>
    <t>3227, 3228, 3229, 3230, 3231, 3232, 3233, 3234, 3235, 3236, 3237</t>
  </si>
  <si>
    <t>3678, 3679</t>
  </si>
  <si>
    <t>3678, 3679, 3680</t>
  </si>
  <si>
    <t>3678, 3679, 3680, 3681</t>
  </si>
  <si>
    <t>3678, 3679, 3680, 3681, 3682</t>
  </si>
  <si>
    <t>3678, 3679, 3680, 3681, 3682, 3683</t>
  </si>
  <si>
    <t>3678, 3679, 3680, 3681, 3682, 3683, 3684</t>
  </si>
  <si>
    <t>3678, 3679, 3680, 3681, 3682, 3683, 3684, 3685</t>
  </si>
  <si>
    <t>3678, 3679, 3680, 3681, 3682, 3683, 3684, 3685, 3686</t>
  </si>
  <si>
    <t>3678, 3679, 3680, 3681, 3682, 3683, 3684, 3685, 3686, 3687</t>
  </si>
  <si>
    <t>3678, 3679, 3680, 3681, 3682, 3683, 3684, 3685, 3686, 3687, 3688</t>
  </si>
  <si>
    <t>3722, 3723</t>
  </si>
  <si>
    <t>3722, 3723, 3724</t>
  </si>
  <si>
    <t>3722, 3723, 3724, 3725</t>
  </si>
  <si>
    <t>3722, 3723, 3724, 3725, 3726</t>
  </si>
  <si>
    <t>3722, 3723, 3724, 3725, 3726, 3727</t>
  </si>
  <si>
    <t>3722, 3723, 3724, 3725, 3726, 3727, 3728</t>
  </si>
  <si>
    <t>3722, 3723, 3724, 3725, 3726, 3727, 3728, 3729</t>
  </si>
  <si>
    <t>3722, 3723, 3724, 3725, 3726, 3727, 3728, 3729, 3730</t>
  </si>
  <si>
    <t>3722, 3723, 3724, 3725, 3726, 3727, 3728, 3729, 3730, 3731</t>
  </si>
  <si>
    <t>3722, 3723, 3724, 3725, 3726, 3727, 3728, 3729, 3730, 3731, 3732</t>
  </si>
  <si>
    <t>71, 813</t>
  </si>
  <si>
    <t>71, 813, 1005</t>
  </si>
  <si>
    <t>71, 813, 1005, 1399</t>
  </si>
  <si>
    <t>71, 813, 1005, 1399, 1470</t>
  </si>
  <si>
    <t>71, 813, 1005, 1399, 1470, 1788</t>
  </si>
  <si>
    <t>71, 813, 1005, 1399, 1470, 1788, 1789</t>
  </si>
  <si>
    <t>71, 813, 1005, 1399, 1470, 1788, 1789, 1790</t>
  </si>
  <si>
    <t>71, 813, 1005, 1399, 1470, 1788, 1789, 1790, 1791</t>
  </si>
  <si>
    <t>71, 813, 1005, 1399, 1470, 1788, 1789, 1790, 1791, 1792</t>
  </si>
  <si>
    <t>71, 813, 1005, 1399, 1470, 1788, 1789, 1790, 1791, 1792, 1793</t>
  </si>
  <si>
    <t>71, 813, 1005, 1399, 1470, 1788, 1789, 1790, 1791, 1792, 1793, 1794</t>
  </si>
  <si>
    <t>71, 813, 1005, 1399, 1470, 1788, 1789, 1790, 1791, 1792, 1793, 1794, 1795</t>
  </si>
  <si>
    <t>71, 813, 1005, 1399, 1470, 1788, 1789, 1790, 1791, 1792, 1793, 1794, 1795, 1796</t>
  </si>
  <si>
    <t>71, 813, 1005, 1399, 1470, 1788, 1789, 1790, 1791, 1792, 1793, 1794, 1795, 1796, 1797</t>
  </si>
  <si>
    <t>71, 813, 1005, 1399, 1470, 1788, 1789, 1790, 1791, 1792, 1793, 1794, 1795, 1796, 1797, 1798</t>
  </si>
  <si>
    <t>71, 813, 1005, 1399, 1470, 1788, 1789, 1790, 1791, 1792, 1793, 1794, 1795, 1796, 1797, 1798, 1799</t>
  </si>
  <si>
    <t>71, 813, 1005, 1399, 1470, 1788, 1789, 1790, 1791, 1792, 1793, 1794, 1795, 1796, 1797, 1798, 1799, 1800</t>
  </si>
  <si>
    <t>71, 813, 1005, 1399, 1470, 1788, 1789, 1790, 1791, 1792, 1793, 1794, 1795, 1796, 1797, 1798, 1799, 1800, 1801</t>
  </si>
  <si>
    <t>71, 813, 1005, 1399, 1470, 1788, 1789, 1790, 1791, 1792, 1793, 1794, 1795, 1796, 1797, 1798, 1799, 1800, 1801, 1802</t>
  </si>
  <si>
    <t>71, 813, 1005, 1399, 1470, 1788, 1789, 1790, 1791, 1792, 1793, 1794, 1795, 1796, 1797, 1798, 1799, 1800, 1801, 1802, 1803</t>
  </si>
  <si>
    <t>71, 813, 1005, 1399, 1470, 1788, 1789, 1790, 1791, 1792, 1793, 1794, 1795, 1796, 1797, 1798, 1799, 1800, 1801, 1802, 1803, 1804</t>
  </si>
  <si>
    <t>71, 813, 1005, 1399, 1470, 1788, 1789, 1790, 1791, 1792, 1793, 1794, 1795, 1796, 1797, 1798, 1799, 1800, 1801, 1802, 1803, 1804, 1805</t>
  </si>
  <si>
    <t>71, 813, 1005, 1399, 1470, 1788, 1789, 1790, 1791, 1792, 1793, 1794, 1795, 1796, 1797, 1798, 1799, 1800, 1801, 1802, 1803, 1804, 1805, 1806</t>
  </si>
  <si>
    <t>71, 813, 1005, 1399, 1470, 1788, 1789, 1790, 1791, 1792, 1793, 1794, 1795, 1796, 1797, 1798, 1799, 1800, 1801, 1802, 1803, 1804, 1805, 1806, 1807</t>
  </si>
  <si>
    <t>71, 813, 1005, 1399, 1470, 1788, 1789, 1790, 1791, 1792, 1793, 1794, 1795, 1796, 1797, 1798, 1799, 1800, 1801, 1802, 1803, 1804, 1805, 1806, 1807, 2065</t>
  </si>
  <si>
    <t>71, 813, 1005, 1399, 1470, 1788, 1789, 1790, 1791, 1792, 1793, 1794, 1795, 1796, 1797, 1798, 1799, 1800, 1801, 1802, 1803, 1804, 1805, 1806, 1807, 2065, 2772</t>
  </si>
  <si>
    <t>71, 813, 1005, 1399, 1470, 1788, 1789, 1790, 1791, 1792, 1793, 1794, 1795, 1796, 1797, 1798, 1799, 1800, 1801, 1802, 1803, 1804, 1805, 1806, 1807, 2065, 2772, 2782</t>
  </si>
  <si>
    <t>71, 813, 1005, 1399, 1470, 1788, 1789, 1790, 1791, 1792, 1793, 1794, 1795, 1796, 1797, 1798, 1799, 1800, 1801, 1802, 1803, 1804, 1805, 1806, 1807, 2065, 2772, 2782, 2986</t>
  </si>
  <si>
    <t>71, 813, 1005, 1399, 1470, 1788, 1789, 1790, 1791, 1792, 1793, 1794, 1795, 1796, 1797, 1798, 1799, 1800, 1801, 1802, 1803, 1804, 1805, 1806, 1807, 2065, 2772, 2782, 2986, 3161</t>
  </si>
  <si>
    <t>71, 813, 1005, 1399, 1470, 1788, 1789, 1790, 1791, 1792, 1793, 1794, 1795, 1796, 1797, 1798, 1799, 1800, 1801, 1802, 1803, 1804, 1805, 1806, 1807, 2065, 2772, 2782, 2986, 3161, 3162</t>
  </si>
  <si>
    <t>71, 813, 1005, 1399, 1470, 1788, 1789, 1790, 1791, 1792, 1793, 1794, 1795, 1796, 1797, 1798, 1799, 1800, 1801, 1802, 1803, 1804, 1805, 1806, 1807, 2065, 2772, 2782, 2986, 3161, 3162, 3163</t>
  </si>
  <si>
    <t>71, 813, 1005, 1399, 1470, 1788, 1789, 1790, 1791, 1792, 1793, 1794, 1795, 1796, 1797, 1798, 1799, 1800, 1801, 1802, 1803, 1804, 1805, 1806, 1807, 2065, 2772, 2782, 2986, 3161, 3162, 3163, 3164</t>
  </si>
  <si>
    <t>71, 813, 1005, 1399, 1470, 1788, 1789, 1790, 1791, 1792, 1793, 1794, 1795, 1796, 1797, 1798, 1799, 1800, 1801, 1802, 1803, 1804, 1805, 1806, 1807, 2065, 2772, 2782, 2986, 3161, 3162, 3163, 3164, 3165</t>
  </si>
  <si>
    <t>71, 813, 1005, 1399, 1470, 1788, 1789, 1790, 1791, 1792, 1793, 1794, 1795, 1796, 1797, 1798, 1799, 1800, 1801, 1802, 1803, 1804, 1805, 1806, 1807, 2065, 2772, 2782, 2986, 3161, 3162, 3163, 3164, 3165, 3166</t>
  </si>
  <si>
    <t>71, 813, 1005, 1399, 1470, 1788, 1789, 1790, 1791, 1792, 1793, 1794, 1795, 1796, 1797, 1798, 1799, 1800, 1801, 1802, 1803, 1804, 1805, 1806, 1807, 2065, 2772, 2782, 2986, 3161, 3162, 3163, 3164, 3165, 3166, 3167</t>
  </si>
  <si>
    <t>71, 813, 1005, 1399, 1470, 1788, 1789, 1790, 1791, 1792, 1793, 1794, 1795, 1796, 1797, 1798, 1799, 1800, 1801, 1802, 1803, 1804, 1805, 1806, 1807, 2065, 2772, 2782, 2986, 3161, 3162, 3163, 3164, 3165, 3166, 3167, 3168</t>
  </si>
  <si>
    <t>71, 813, 1005, 1399, 1470, 1788, 1789, 1790, 1791, 1792, 1793, 1794, 1795, 1796, 1797, 1798, 1799, 1800, 1801, 1802, 1803, 1804, 1805, 1806, 1807, 2065, 2772, 2782, 2986, 3161, 3162, 3163, 3164, 3165, 3166, 3167, 3168, 3169</t>
  </si>
  <si>
    <t>71, 813, 1005, 1399, 1470, 1788, 1789, 1790, 1791, 1792, 1793, 1794, 1795, 1796, 1797, 1798, 1799, 1800, 1801, 1802, 1803, 1804, 1805, 1806, 1807, 2065, 2772, 2782, 2986, 3161, 3162, 3163, 3164, 3165, 3166, 3167, 3168, 3169, 3170</t>
  </si>
  <si>
    <t>71, 813, 1005, 1399, 1470, 1788, 1789, 1790, 1791, 1792, 1793, 1794, 1795, 1796, 1797, 1798, 1799, 1800, 1801, 1802, 1803, 1804, 1805, 1806, 1807, 2065, 2772, 2782, 2986, 3161, 3162, 3163, 3164, 3165, 3166, 3167, 3168, 3169, 3170, 3171</t>
  </si>
  <si>
    <t>3183, 3184</t>
  </si>
  <si>
    <t>3183, 3184, 3185</t>
  </si>
  <si>
    <t>3183, 3184, 3185, 3186</t>
  </si>
  <si>
    <t>3183, 3184, 3185, 3186, 3187</t>
  </si>
  <si>
    <t>3183, 3184, 3185, 3186, 3187, 3188</t>
  </si>
  <si>
    <t>3183, 3184, 3185, 3186, 3187, 3188, 3189</t>
  </si>
  <si>
    <t>3183, 3184, 3185, 3186, 3187, 3188, 3189, 3190</t>
  </si>
  <si>
    <t>3183, 3184, 3185, 3186, 3187, 3188, 3189, 3190, 3191</t>
  </si>
  <si>
    <t>3183, 3184, 3185, 3186, 3187, 3188, 3189, 3190, 3191, 3192</t>
  </si>
  <si>
    <t>3183, 3184, 3185, 3186, 3187, 3188, 3189, 3190, 3191, 3192, 3193</t>
  </si>
  <si>
    <t>3571, 3575</t>
  </si>
  <si>
    <t>3473, 3568</t>
  </si>
  <si>
    <t>3473, 3568, 3569</t>
  </si>
  <si>
    <t>3473, 3568, 3569, 3570</t>
  </si>
  <si>
    <t>3473, 3568, 3569, 3570, 3571</t>
  </si>
  <si>
    <t>3473, 3568, 3569, 3570, 3571, 3572</t>
  </si>
  <si>
    <t>3473, 3568, 3569, 3570, 3571, 3572, 3573</t>
  </si>
  <si>
    <t>3473, 3568, 3569, 3570, 3571, 3572, 3573, 3574</t>
  </si>
  <si>
    <t>3473, 3568, 3569, 3570, 3571, 3572, 3573, 3574, 3575</t>
  </si>
  <si>
    <t>3473, 3568, 3569, 3570, 3571, 3572, 3573, 3574, 3575, 3576</t>
  </si>
  <si>
    <t>3473, 3568, 3569, 3570, 3571, 3572, 3573, 3574, 3575, 3576, 3577</t>
  </si>
  <si>
    <t>3473, 3568, 3569, 3570, 3571, 3572, 3573, 3574, 3575, 3576, 3577, 3578</t>
  </si>
  <si>
    <t>3271, 3272</t>
  </si>
  <si>
    <t>3271, 3272, 3273</t>
  </si>
  <si>
    <t>3271, 3272, 3273, 3274</t>
  </si>
  <si>
    <t>3271, 3272, 3273, 3274, 3275</t>
  </si>
  <si>
    <t>3271, 3272, 3273, 3274, 3275, 3276</t>
  </si>
  <si>
    <t>3271, 3272, 3273, 3274, 3275, 3276, 3277</t>
  </si>
  <si>
    <t>3271, 3272, 3273, 3274, 3275, 3276, 3277, 3278</t>
  </si>
  <si>
    <t>3271, 3272, 3273, 3274, 3275, 3276, 3277, 3278, 3279</t>
  </si>
  <si>
    <t>3271, 3272, 3273, 3274, 3275, 3276, 3277, 3278, 3279, 3280</t>
  </si>
  <si>
    <t>3271, 3272, 3273, 3274, 3275, 3276, 3277, 3278, 3279, 3280, 3281</t>
  </si>
  <si>
    <t>3293, 3294</t>
  </si>
  <si>
    <t>3293, 3294, 3295</t>
  </si>
  <si>
    <t>3293, 3294, 3295, 3296</t>
  </si>
  <si>
    <t>3293, 3294, 3295, 3296, 3297</t>
  </si>
  <si>
    <t>3293, 3294, 3295, 3296, 3297, 3298</t>
  </si>
  <si>
    <t>3293, 3294, 3295, 3296, 3297, 3298, 3299</t>
  </si>
  <si>
    <t>3293, 3294, 3295, 3296, 3297, 3298, 3299, 3300</t>
  </si>
  <si>
    <t>3293, 3294, 3295, 3296, 3297, 3298, 3299, 3300, 3301</t>
  </si>
  <si>
    <t>3293, 3294, 3295, 3296, 3297, 3298, 3299, 3300, 3301, 3302</t>
  </si>
  <si>
    <t>3293, 3294, 3295, 3296, 3297, 3298, 3299, 3300, 3301, 3302, 3303</t>
  </si>
  <si>
    <t>3293, 3294, 3295, 3296, 3297, 3298, 3299, 3300, 3301, 3302, 3303, 3473</t>
  </si>
  <si>
    <t>3359, 3360</t>
  </si>
  <si>
    <t>3359, 3360, 3361</t>
  </si>
  <si>
    <t>3359, 3360, 3361, 3362</t>
  </si>
  <si>
    <t>3359, 3360, 3361, 3362, 3363</t>
  </si>
  <si>
    <t>3359, 3360, 3361, 3362, 3363, 3364</t>
  </si>
  <si>
    <t>3359, 3360, 3361, 3362, 3363, 3364, 3365</t>
  </si>
  <si>
    <t>3359, 3360, 3361, 3362, 3363, 3364, 3365, 3366</t>
  </si>
  <si>
    <t>3359, 3360, 3361, 3362, 3363, 3364, 3365, 3366, 3367</t>
  </si>
  <si>
    <t>3359, 3360, 3361, 3362, 3363, 3364, 3365, 3366, 3367, 3368</t>
  </si>
  <si>
    <t>3359, 3360, 3361, 3362, 3363, 3364, 3365, 3366, 3367, 3368, 3369</t>
  </si>
  <si>
    <t>3106, 3107</t>
  </si>
  <si>
    <t>3106, 3107, 3108</t>
  </si>
  <si>
    <t>3106, 3107, 3108, 3109</t>
  </si>
  <si>
    <t>3106, 3107, 3108, 3109, 3110</t>
  </si>
  <si>
    <t>3106, 3107, 3108, 3109, 3110, 3111</t>
  </si>
  <si>
    <t>3106, 3107, 3108, 3109, 3110, 3111, 3112</t>
  </si>
  <si>
    <t>3106, 3107, 3108, 3109, 3110, 3111, 3112, 3113</t>
  </si>
  <si>
    <t>3106, 3107, 3108, 3109, 3110, 3111, 3112, 3113, 3114</t>
  </si>
  <si>
    <t>3106, 3107, 3108, 3109, 3110, 3111, 3112, 3113, 3114, 3115</t>
  </si>
  <si>
    <t>3106, 3107, 3108, 3109, 3110, 3111, 3112, 3113, 3114, 3115, 3116</t>
  </si>
  <si>
    <t>133, 549</t>
  </si>
  <si>
    <t>1399, 2068</t>
  </si>
  <si>
    <t>1399, 2068, 2251</t>
  </si>
  <si>
    <t>1399, 2068, 2251, 2706</t>
  </si>
  <si>
    <t>1399, 2068, 2251, 2706, 2774</t>
  </si>
  <si>
    <t>1762, 2420</t>
  </si>
  <si>
    <t>71, 258</t>
  </si>
  <si>
    <t>71, 258, 338</t>
  </si>
  <si>
    <t>71, 258, 338, 339</t>
  </si>
  <si>
    <t>71, 258, 338, 339, 340</t>
  </si>
  <si>
    <t>71, 258, 338, 339, 340, 341</t>
  </si>
  <si>
    <t>71, 258, 338, 339, 340, 341, 342</t>
  </si>
  <si>
    <t>71, 258, 338, 339, 340, 341, 342, 343</t>
  </si>
  <si>
    <t>71, 258, 338, 339, 340, 341, 342, 343, 344</t>
  </si>
  <si>
    <t>71, 258, 338, 339, 340, 341, 342, 343, 344, 345</t>
  </si>
  <si>
    <t>71, 258, 338, 339, 340, 341, 342, 343, 344, 345, 346</t>
  </si>
  <si>
    <t>71, 258, 338, 339, 340, 341, 342, 343, 344, 345, 346, 347</t>
  </si>
  <si>
    <t>71, 258, 338, 339, 340, 341, 342, 343, 344, 345, 346, 347, 348</t>
  </si>
  <si>
    <t>71, 258, 338, 339, 340, 341, 342, 343, 344, 345, 346, 347, 348, 349</t>
  </si>
  <si>
    <t>71, 258, 338, 339, 340, 341, 342, 343, 344, 345, 346, 347, 348, 349, 350</t>
  </si>
  <si>
    <t>71, 258, 338, 339, 340, 341, 342, 343, 344, 345, 346, 347, 348, 349, 350, 351</t>
  </si>
  <si>
    <t>71, 258, 338, 339, 340, 341, 342, 343, 344, 345, 346, 347, 348, 349, 350, 351, 352</t>
  </si>
  <si>
    <t>71, 258, 338, 339, 340, 341, 342, 343, 344, 345, 346, 347, 348, 349, 350, 351, 352, 353</t>
  </si>
  <si>
    <t>71, 258, 338, 339, 340, 341, 342, 343, 344, 345, 346, 347, 348, 349, 350, 351, 352, 353, 354</t>
  </si>
  <si>
    <t>71, 258, 338, 339, 340, 341, 342, 343, 344, 345, 346, 347, 348, 349, 350, 351, 352, 353, 354, 355</t>
  </si>
  <si>
    <t>71, 258, 338, 339, 340, 341, 342, 343, 344, 345, 346, 347, 348, 349, 350, 351, 352, 353, 354, 355, 356</t>
  </si>
  <si>
    <t>71, 258, 338, 339, 340, 341, 342, 343, 344, 345, 346, 347, 348, 349, 350, 351, 352, 353, 354, 355, 356, 357</t>
  </si>
  <si>
    <t>71, 258, 338, 339, 340, 341, 342, 343, 344, 345, 346, 347, 348, 349, 350, 351, 352, 353, 354, 355, 356, 357, 358</t>
  </si>
  <si>
    <t>71, 258, 338, 339, 340, 341, 342, 343, 344, 345, 346, 347, 348, 349, 350, 351, 352, 353, 354, 355, 356, 357, 358, 359</t>
  </si>
  <si>
    <t>71, 258, 338, 339, 340, 341, 342, 343, 344, 345, 346, 347, 348, 349, 350, 351, 352, 353, 354, 355, 356, 357, 358, 359, 453</t>
  </si>
  <si>
    <t>71, 258, 338, 339, 340, 341, 342, 343, 344, 345, 346, 347, 348, 349, 350, 351, 352, 353, 354, 355, 356, 357, 358, 359, 453, 454</t>
  </si>
  <si>
    <t>71, 258, 338, 339, 340, 341, 342, 343, 344, 345, 346, 347, 348, 349, 350, 351, 352, 353, 354, 355, 356, 357, 358, 359, 453, 454, 455</t>
  </si>
  <si>
    <t>71, 258, 338, 339, 340, 341, 342, 343, 344, 345, 346, 347, 348, 349, 350, 351, 352, 353, 354, 355, 356, 357, 358, 359, 453, 454, 455, 456</t>
  </si>
  <si>
    <t>71, 258, 338, 339, 340, 341, 342, 343, 344, 345, 346, 347, 348, 349, 350, 351, 352, 353, 354, 355, 356, 357, 358, 359, 453, 454, 455, 456, 457</t>
  </si>
  <si>
    <t>71, 258, 338, 339, 340, 341, 342, 343, 344, 345, 346, 347, 348, 349, 350, 351, 352, 353, 354, 355, 356, 357, 358, 359, 453, 454, 455, 456, 457, 458</t>
  </si>
  <si>
    <t>71, 258, 338, 339, 340, 341, 342, 343, 344, 345, 346, 347, 348, 349, 350, 351, 352, 353, 354, 355, 356, 357, 358, 359, 453, 454, 455, 456, 457, 458, 459</t>
  </si>
  <si>
    <t>71, 258, 338, 339, 340, 341, 342, 343, 344, 345, 346, 347, 348, 349, 350, 351, 352, 353, 354, 355, 356, 357, 358, 359, 453, 454, 455, 456, 457, 458, 459, 460</t>
  </si>
  <si>
    <t>71, 258, 338, 339, 340, 341, 342, 343, 344, 345, 346, 347, 348, 349, 350, 351, 352, 353, 354, 355, 356, 357, 358, 359, 453, 454, 455, 456, 457, 458, 459, 460, 461</t>
  </si>
  <si>
    <t>71, 258, 338, 339, 340, 341, 342, 343, 344, 345, 346, 347, 348, 349, 350, 351, 352, 353, 354, 355, 356, 357, 358, 359, 453, 454, 455, 456, 457, 458, 459, 460, 461, 462</t>
  </si>
  <si>
    <t>71, 258, 338, 339, 340, 341, 342, 343, 344, 345, 346, 347, 348, 349, 350, 351, 352, 353, 354, 355, 356, 357, 358, 359, 453, 454, 455, 456, 457, 458, 459, 460, 461, 462, 543</t>
  </si>
  <si>
    <t>71, 258, 338, 339, 340, 341, 342, 343, 344, 345, 346, 347, 348, 349, 350, 351, 352, 353, 354, 355, 356, 357, 358, 359, 453, 454, 455, 456, 457, 458, 459, 460, 461, 462, 543, 587</t>
  </si>
  <si>
    <t>71, 258, 338, 339, 340, 341, 342, 343, 344, 345, 346, 347, 348, 349, 350, 351, 352, 353, 354, 355, 356, 357, 358, 359, 453, 454, 455, 456, 457, 458, 459, 460, 461, 462, 543, 587, 588</t>
  </si>
  <si>
    <t>71, 258, 338, 339, 340, 341, 342, 343, 344, 345, 346, 347, 348, 349, 350, 351, 352, 353, 354, 355, 356, 357, 358, 359, 453, 454, 455, 456, 457, 458, 459, 460, 461, 462, 543, 587, 588, 589</t>
  </si>
  <si>
    <t>71, 258, 338, 339, 340, 341, 342, 343, 344, 345, 346, 347, 348, 349, 350, 351, 352, 353, 354, 355, 356, 357, 358, 359, 453, 454, 455, 456, 457, 458, 459, 460, 461, 462, 543, 587, 588, 589, 590</t>
  </si>
  <si>
    <t>71, 258, 338, 339, 340, 341, 342, 343, 344, 345, 346, 347, 348, 349, 350, 351, 352, 353, 354, 355, 356, 357, 358, 359, 453, 454, 455, 456, 457, 458, 459, 460, 461, 462, 543, 587, 588, 589, 590, 591</t>
  </si>
  <si>
    <t>71, 258, 338, 339, 340, 341, 342, 343, 344, 345, 346, 347, 348, 349, 350, 351, 352, 353, 354, 355, 356, 357, 358, 359, 453, 454, 455, 456, 457, 458, 459, 460, 461, 462, 543, 587, 588, 589, 590, 591, 592</t>
  </si>
  <si>
    <t>71, 258, 338, 339, 340, 341, 342, 343, 344, 345, 346, 347, 348, 349, 350, 351, 352, 353, 354, 355, 356, 357, 358, 359, 453, 454, 455, 456, 457, 458, 459, 460, 461, 462, 543, 587, 588, 589, 590, 591, 592, 593</t>
  </si>
  <si>
    <t>71, 258, 338, 339, 340, 341, 342, 343, 344, 345, 346, 347, 348, 349, 350, 351, 352, 353, 354, 355, 356, 357, 358, 359, 453, 454, 455, 456, 457, 458, 459, 460, 461, 462, 543, 587, 588, 589, 590, 591, 592, 593, 594</t>
  </si>
  <si>
    <t>71, 258, 338, 339, 340, 341, 342, 343, 344, 345, 346, 347, 348, 349, 350, 351, 352, 353, 354, 355, 356, 357, 358, 359, 453, 454, 455, 456, 457, 458, 459, 460, 461, 462, 543, 587, 588, 589, 590, 591, 592, 593, 594, 595</t>
  </si>
  <si>
    <t>71, 258, 338, 339, 340, 341, 342, 343, 344, 345, 346, 347, 348, 349, 350, 351, 352, 353, 354, 355, 356, 357, 358, 359, 453, 454, 455, 456, 457, 458, 459, 460, 461, 462, 543, 587, 588, 589, 590, 591, 592, 593, 594, 595, 596</t>
  </si>
  <si>
    <t>71, 258, 338, 339, 340, 341, 342, 343, 344, 345, 346, 347, 348, 349, 350, 351, 352, 353, 354, 355, 356, 357, 358, 359, 453, 454, 455, 456, 457, 458, 459, 460, 461, 462, 543, 587, 588, 589, 590, 591, 592, 593, 594, 595, 596, 1022</t>
  </si>
  <si>
    <t>71, 258, 338, 339, 340, 341, 342, 343, 344, 345, 346, 347, 348, 349, 350, 351, 352, 353, 354, 355, 356, 357, 358, 359, 453, 454, 455, 456, 457, 458, 459, 460, 461, 462, 543, 587, 588, 589, 590, 591, 592, 593, 594, 595, 596, 1022, 1114</t>
  </si>
  <si>
    <t>71, 258, 338, 339, 340, 341, 342, 343, 344, 345, 346, 347, 348, 349, 350, 351, 352, 353, 354, 355, 356, 357, 358, 359, 453, 454, 455, 456, 457, 458, 459, 460, 461, 462, 543, 587, 588, 589, 590, 591, 592, 593, 594, 595, 596, 1022, 1114, 1329</t>
  </si>
  <si>
    <t>71, 258, 338, 339, 340, 341, 342, 343, 344, 345, 346, 347, 348, 349, 350, 351, 352, 353, 354, 355, 356, 357, 358, 359, 453, 454, 455, 456, 457, 458, 459, 460, 461, 462, 543, 587, 588, 589, 590, 591, 592, 593, 594, 595, 596, 1022, 1114, 1329, 1573</t>
  </si>
  <si>
    <t>71, 258, 338, 339, 340, 341, 342, 343, 344, 345, 346, 347, 348, 349, 350, 351, 352, 353, 354, 355, 356, 357, 358, 359, 453, 454, 455, 456, 457, 458, 459, 460, 461, 462, 543, 587, 588, 589, 590, 591, 592, 593, 594, 595, 596, 1022, 1114, 1329, 1573, 1634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</si>
  <si>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</si>
  <si>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</si>
  <si>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</si>
  <si>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</si>
  <si>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</si>
  <si>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</si>
  <si>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</si>
  <si>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</si>
  <si>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</si>
  <si>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</si>
  <si>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</si>
  <si>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</si>
  <si>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</si>
  <si>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</si>
  <si>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</si>
  <si>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</si>
  <si>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</si>
  <si>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</si>
  <si>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</si>
  <si>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</si>
  <si>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</si>
  <si>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</si>
  <si>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</si>
  <si>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</si>
  <si>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</si>
  <si>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</si>
  <si>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</si>
  <si>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</si>
  <si>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</si>
  <si>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</si>
  <si>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2342, 2708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</si>
  <si>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2342, 2708, 2778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</si>
  <si>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2342, 2708, 2778, 2886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</si>
  <si>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2342, 2708, 2778, 2886, 2887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</si>
  <si>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2342, 2708, 2778, 2886, 2887, 2888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</si>
  <si>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2342, 2708, 2778, 2886, 2887, 2888, 2889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</si>
  <si>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2342, 2708, 2778, 2886, 2887, 2888, 2889, 2890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</si>
  <si>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2342, 2708, 2778, 2886, 2887, 2888, 2889, 2890, 2891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</si>
  <si>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2342, 2708, 2778, 2886, 2887, 2888, 2889, 2890, 2891, 2892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</si>
  <si>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2342, 2708, 2778, 2886, 2887, 2888, 2889, 2890, 2891, 2892, 2893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</si>
  <si>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2342, 2708, 2778, 2886, 2887, 2888, 2889, 2890, 2891, 2892, 2893, 2894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</si>
  <si>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2342, 2708, 2778, 2886, 2887, 2888, 2889, 2890, 2891, 2892, 2893, 2894, 2895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</si>
  <si>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2342, 2708, 2778, 2886, 2887, 2888, 2889, 2890, 2891, 2892, 2893, 2894, 2895, 2896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</si>
  <si>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2342, 2708, 2778, 2886, 2887, 2888, 2889, 2890, 2891, 2892, 2893, 2894, 2895, 2896, 2897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</si>
  <si>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2342, 2708, 2778, 2886, 2887, 2888, 2889, 2890, 2891, 2892, 2893, 2894, 2895, 2896, 2897, 2898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</si>
  <si>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2342, 2708, 2778, 2886, 2887, 2888, 2889, 2890, 2891, 2892, 2893, 2894, 2895, 2896, 2897, 2898, 2899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</si>
  <si>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2342, 2708, 2778, 2886, 2887, 2888, 2889, 2890, 2891, 2892, 2893, 2894, 2895, 2896, 2897, 2898, 2899, 2900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</si>
  <si>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2342, 2708, 2778, 2886, 2887, 2888, 2889, 2890, 2891, 2892, 2893, 2894, 2895, 2896, 2897, 2898, 2899, 2900, 2901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</si>
  <si>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2342, 2708, 2778, 2886, 2887, 2888, 2889, 2890, 2891, 2892, 2893, 2894, 2895, 2896, 2897, 2898, 2899, 2900, 2901, 2902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</si>
  <si>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2342, 2708, 2778, 2886, 2887, 2888, 2889, 2890, 2891, 2892, 2893, 2894, 2895, 2896, 2897, 2898, 2899, 2900, 2901, 2902, 2903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</si>
  <si>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2342, 2708, 2778, 2886, 2887, 2888, 2889, 2890, 2891, 2892, 2893, 2894, 2895, 2896, 2897, 2898, 2899, 2900, 2901, 2902, 2903, 2904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</si>
  <si>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2342, 2708, 2778, 2886, 2887, 2888, 2889, 2890, 2891, 2892, 2893, 2894, 2895, 2896, 2897, 2898, 2899, 2900, 2901, 2902, 2903, 2904, 2905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</si>
  <si>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2342, 2708, 2778, 2886, 2887, 2888, 2889, 2890, 2891, 2892, 2893, 2894, 2895, 2896, 2897, 2898, 2899, 2900, 2901, 2902, 2903, 2904, 2905, 2906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</si>
  <si>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2342, 2708, 2778, 2886, 2887, 2888, 2889, 2890, 2891, 2892, 2893, 2894, 2895, 2896, 2897, 2898, 2899, 2900, 2901, 2902, 2903, 2904, 2905, 2906, 2907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</si>
  <si>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2342, 2708, 2778, 2886, 2887, 2888, 2889, 2890, 2891, 2892, 2893, 2894, 2895, 2896, 2897, 2898, 2899, 2900, 2901, 2902, 2903, 2904, 2905, 2906, 2907, 2908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</si>
  <si>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2342, 2708, 2778, 2886, 2887, 2888, 2889, 2890, 2891, 2892, 2893, 2894, 2895, 2896, 2897, 2898, 2899, 2900, 2901, 2902, 2903, 2904, 2905, 2906, 2907, 2908, 2909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</si>
  <si>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2342, 2708, 2778, 2886, 2887, 2888, 2889, 2890, 2891, 2892, 2893, 2894, 2895, 2896, 2897, 2898, 2899, 2900, 2901, 2902, 2903, 2904, 2905, 2906, 2907, 2908, 2909, 2910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</si>
  <si>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2342, 2708, 2778, 2886, 2887, 2888, 2889, 2890, 2891, 2892, 2893, 2894, 2895, 2896, 2897, 2898, 2899, 2900, 2901, 2902, 2903, 2904, 2905, 2906, 2907, 2908, 2909, 2910, 2911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</si>
  <si>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2342, 2708, 2778, 2886, 2887, 2888, 2889, 2890, 2891, 2892, 2893, 2894, 2895, 2896, 2897, 2898, 2899, 2900, 2901, 2902, 2903, 2904, 2905, 2906, 2907, 2908, 2909, 2910, 2911, 2912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</si>
  <si>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2342, 2708, 2778, 2886, 2887, 2888, 2889, 2890, 2891, 2892, 2893, 2894, 2895, 2896, 2897, 2898, 2899, 2900, 2901, 2902, 2903, 2904, 2905, 2906, 2907, 2908, 2909, 2910, 2911, 2912, 2913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</si>
  <si>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2342, 2708, 2778, 2886, 2887, 2888, 2889, 2890, 2891, 2892, 2893, 2894, 2895, 2896, 2897, 2898, 2899, 2900, 2901, 2902, 2903, 2904, 2905, 2906, 2907, 2908, 2909, 2910, 2911, 2912, 2913, 2914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</si>
  <si>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2342, 2708, 2778, 2886, 2887, 2888, 2889, 2890, 2891, 2892, 2893, 2894, 2895, 2896, 2897, 2898, 2899, 2900, 2901, 2902, 2903, 2904, 2905, 2906, 2907, 2908, 2909, 2910, 2911, 2912, 2913, 2914, 2915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</si>
  <si>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2342, 2708, 2778, 2886, 2887, 2888, 2889, 2890, 2891, 2892, 2893, 2894, 2895, 2896, 2897, 2898, 2899, 2900, 2901, 2902, 2903, 2904, 2905, 2906, 2907, 2908, 2909, 2910, 2911, 2912, 2913, 2914, 2915, 2916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</si>
  <si>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2342, 2708, 2778, 2886, 2887, 2888, 2889, 2890, 2891, 2892, 2893, 2894, 2895, 2896, 2897, 2898, 2899, 2900, 2901, 2902, 2903, 2904, 2905, 2906, 2907, 2908, 2909, 2910, 2911, 2912, 2913, 2914, 2915, 2916, 2917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</si>
  <si>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2342, 2708, 2778, 2886, 2887, 2888, 2889, 2890, 2891, 2892, 2893, 2894, 2895, 2896, 2897, 2898, 2899, 2900, 2901, 2902, 2903, 2904, 2905, 2906, 2907, 2908, 2909, 2910, 2911, 2912, 2913, 2914, 2915, 2916, 2917, 2918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</si>
  <si>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2342, 2708, 2778, 2886, 2887, 2888, 2889, 2890, 2891, 2892, 2893, 2894, 2895, 2896, 2897, 2898, 2899, 2900, 2901, 2902, 2903, 2904, 2905, 2906, 2907, 2908, 2909, 2910, 2911, 2912, 2913, 2914, 2915, 2916, 2917, 2918, 3733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</si>
  <si>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2342, 2708, 2778, 2886, 2887, 2888, 2889, 2890, 2891, 2892, 2893, 2894, 2895, 2896, 2897, 2898, 2899, 2900, 2901, 2902, 2903, 2904, 2905, 2906, 2907, 2908, 2909, 2910, 2911, 2912, 2913, 2914, 2915, 2916, 2917, 2918, 3733, 3734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</si>
  <si>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2342, 2708, 2778, 2886, 2887, 2888, 2889, 2890, 2891, 2892, 2893, 2894, 2895, 2896, 2897, 2898, 2899, 2900, 2901, 2902, 2903, 2904, 2905, 2906, 2907, 2908, 2909, 2910, 2911, 2912, 2913, 2914, 2915, 2916, 2917, 2918, 3733, 3734, 3735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</si>
  <si>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2342, 2708, 2778, 2886, 2887, 2888, 2889, 2890, 2891, 2892, 2893, 2894, 2895, 2896, 2897, 2898, 2899, 2900, 2901, 2902, 2903, 2904, 2905, 2906, 2907, 2908, 2909, 2910, 2911, 2912, 2913, 2914, 2915, 2916, 2917, 2918, 3733, 3734, 3735, 3736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</si>
  <si>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2342, 2708, 2778, 2886, 2887, 2888, 2889, 2890, 2891, 2892, 2893, 2894, 2895, 2896, 2897, 2898, 2899, 2900, 2901, 2902, 2903, 2904, 2905, 2906, 2907, 2908, 2909, 2910, 2911, 2912, 2913, 2914, 2915, 2916, 2917, 2918, 3733, 3734, 3735, 3736, 3737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</si>
  <si>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2342, 2708, 2778, 2886, 2887, 2888, 2889, 2890, 2891, 2892, 2893, 2894, 2895, 2896, 2897, 2898, 2899, 2900, 2901, 2902, 2903, 2904, 2905, 2906, 2907, 2908, 2909, 2910, 2911, 2912, 2913, 2914, 2915, 2916, 2917, 2918, 3733, 3734, 3735, 3736, 3737, 3738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</si>
  <si>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2342, 2708, 2778, 2886, 2887, 2888, 2889, 2890, 2891, 2892, 2893, 2894, 2895, 2896, 2897, 2898, 2899, 2900, 2901, 2902, 2903, 2904, 2905, 2906, 2907, 2908, 2909, 2910, 2911, 2912, 2913, 2914, 2915, 2916, 2917, 2918, 3733, 3734, 3735, 3736, 3737, 3738, 3739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</si>
  <si>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2342, 2708, 2778, 2886, 2887, 2888, 2889, 2890, 2891, 2892, 2893, 2894, 2895, 2896, 2897, 2898, 2899, 2900, 2901, 2902, 2903, 2904, 2905, 2906, 2907, 2908, 2909, 2910, 2911, 2912, 2913, 2914, 2915, 2916, 2917, 2918, 3733, 3734, 3735, 3736, 3737, 3738, 3739, 3740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</si>
  <si>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2342, 2708, 2778, 2886, 2887, 2888, 2889, 2890, 2891, 2892, 2893, 2894, 2895, 2896, 2897, 2898, 2899, 2900, 2901, 2902, 2903, 2904, 2905, 2906, 2907, 2908, 2909, 2910, 2911, 2912, 2913, 2914, 2915, 2916, 2917, 2918, 3733, 3734, 3735, 3736, 3737, 3738, 3739, 3740, 3741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</si>
  <si>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2342, 2708, 2778, 2886, 2887, 2888, 2889, 2890, 2891, 2892, 2893, 2894, 2895, 2896, 2897, 2898, 2899, 2900, 2901, 2902, 2903, 2904, 2905, 2906, 2907, 2908, 2909, 2910, 2911, 2912, 2913, 2914, 2915, 2916, 2917, 2918, 3733, 3734, 3735, 3736, 3737, 3738, 3739, 3740, 3741, 3742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</si>
  <si>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2342, 2708, 2778, 2886, 2887, 2888, 2889, 2890, 2891, 2892, 2893, 2894, 2895, 2896, 2897, 2898, 2899, 2900, 2901, 2902, 2903, 2904, 2905, 2906, 2907, 2908, 2909, 2910, 2911, 2912, 2913, 2914, 2915, 2916, 2917, 2918, 3733, 3734, 3735, 3736, 3737, 3738, 3739, 3740, 3741, 3742, 3743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</si>
  <si>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2342, 2708, 2778, 2886, 2887, 2888, 2889, 2890, 2891, 2892, 2893, 2894, 2895, 2896, 2897, 2898, 2899, 2900, 2901, 2902, 2903, 2904, 2905, 2906, 2907, 2908, 2909, 2910, 2911, 2912, 2913, 2914, 2915, 2916, 2917, 2918, 3733, 3734, 3735, 3736, 3737, 3738, 3739, 3740, 3741, 3742, 3743, 3744</t>
  </si>
  <si>
    <t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2342, 2708, 2778, 2886, 2887, 2888, 2889, 2890, 2891, 2892, 2893, 2894, 2895, 2896, 2897, 2898, 2899, 2900, 2901, 2902, 2903, 2904, 2905, 2906, 2907, 2908, 2909, 2910, 2911, 2912, 2913, 2914, 2915, 2916, 2917, 2918, 3733, 3734, 3735, 3736, 3737, 3738, 3739, 3740, 3741, 3742, 3743, 3744, 3749</t>
  </si>
  <si>
    <t>2708, 3667</t>
  </si>
  <si>
    <t>2708, 3667, 3668</t>
  </si>
  <si>
    <t>2708, 3667, 3668, 3669</t>
  </si>
  <si>
    <t>2708, 3667, 3668, 3669, 3670</t>
  </si>
  <si>
    <t>2708, 3667, 3668, 3669, 3670, 3671</t>
  </si>
  <si>
    <t>2708, 3667, 3668, 3669, 3670, 3671, 3672</t>
  </si>
  <si>
    <t>2708, 3667, 3668, 3669, 3670, 3671, 3672, 3673</t>
  </si>
  <si>
    <t>2708, 3667, 3668, 3669, 3670, 3671, 3672, 3673, 3674</t>
  </si>
  <si>
    <t>2708, 3667, 3668, 3669, 3670, 3671, 3672, 3673, 3674, 3675</t>
  </si>
  <si>
    <t>2708, 3667, 3668, 3669, 3670, 3671, 3672, 3673, 3674, 3675, 3676</t>
  </si>
  <si>
    <t>2708, 3667, 3668, 3669, 3670, 3671, 3672, 3673, 3674, 3675, 3676, 3677</t>
  </si>
  <si>
    <t>13, 14</t>
  </si>
  <si>
    <t>13, 14, 15</t>
  </si>
  <si>
    <t>13, 14, 15, 16</t>
  </si>
  <si>
    <t>13, 14, 15, 16, 17</t>
  </si>
  <si>
    <t>13, 14, 15, 16, 17, 18</t>
  </si>
  <si>
    <t>13, 14, 15, 16, 17, 18, 19</t>
  </si>
  <si>
    <t>13, 14, 15, 16, 17, 18, 19, 20</t>
  </si>
  <si>
    <t>13, 14, 15, 16, 17, 18, 19, 20, 21</t>
  </si>
  <si>
    <t>13, 14, 15, 16, 17, 18, 19, 20, 21, 22</t>
  </si>
  <si>
    <t>13, 14, 15, 16, 17, 18, 19, 20, 21, 22, 173</t>
  </si>
  <si>
    <t>13, 14, 15, 16, 17, 18, 19, 20, 21, 22, 173, 360</t>
  </si>
  <si>
    <t>13, 14, 15, 16, 17, 18, 19, 20, 21, 22, 173, 360, 361</t>
  </si>
  <si>
    <t>13, 14, 15, 16, 17, 18, 19, 20, 21, 22, 173, 360, 361, 362</t>
  </si>
  <si>
    <t>13, 14, 15, 16, 17, 18, 19, 20, 21, 22, 173, 360, 361, 362, 363</t>
  </si>
  <si>
    <t>13, 14, 15, 16, 17, 18, 19, 20, 21, 22, 173, 360, 361, 362, 363, 364</t>
  </si>
  <si>
    <t>13, 14, 15, 16, 17, 18, 19, 20, 21, 22, 173, 360, 361, 362, 363, 364, 365</t>
  </si>
  <si>
    <t>13, 14, 15, 16, 17, 18, 19, 20, 21, 22, 173, 360, 361, 362, 363, 364, 365, 366</t>
  </si>
  <si>
    <t>13, 14, 15, 16, 17, 18, 19, 20, 21, 22, 173, 360, 361, 362, 363, 364, 365, 366, 367</t>
  </si>
  <si>
    <t>13, 14, 15, 16, 17, 18, 19, 20, 21, 22, 173, 360, 361, 362, 363, 364, 365, 366, 367, 368</t>
  </si>
  <si>
    <t>13, 14, 15, 16, 17, 18, 19, 20, 21, 22, 173, 360, 361, 362, 363, 364, 365, 366, 367, 368, 369</t>
  </si>
  <si>
    <t>13, 14, 15, 16, 17, 18, 19, 20, 21, 22, 173, 360, 361, 362, 363, 364, 365, 366, 367, 368, 369, 370</t>
  </si>
  <si>
    <t>13, 14, 15, 16, 17, 18, 19, 20, 21, 22, 173, 360, 361, 362, 363, 364, 365, 366, 367, 368, 369, 370, 1550</t>
  </si>
  <si>
    <t>13, 14, 15, 16, 17, 18, 19, 20, 21, 22, 173, 360, 361, 362, 363, 364, 365, 366, 367, 368, 369, 370, 1550, 1838</t>
  </si>
  <si>
    <t>13, 14, 15, 16, 17, 18, 19, 20, 21, 22, 173, 360, 361, 362, 363, 364, 365, 366, 367, 368, 369, 370, 1550, 1838, 1839</t>
  </si>
  <si>
    <t>13, 14, 15, 16, 17, 18, 19, 20, 21, 22, 173, 360, 361, 362, 363, 364, 365, 366, 367, 368, 369, 370, 1550, 1838, 1839, 1840</t>
  </si>
  <si>
    <t>13, 14, 15, 16, 17, 18, 19, 20, 21, 22, 173, 360, 361, 362, 363, 364, 365, 366, 367, 368, 369, 370, 1550, 1838, 1839, 1840, 1841</t>
  </si>
  <si>
    <t>13, 14, 15, 16, 17, 18, 19, 20, 21, 22, 173, 360, 361, 362, 363, 364, 365, 366, 367, 368, 369, 370, 1550, 1838, 1839, 1840, 1841, 1842</t>
  </si>
  <si>
    <t>13, 14, 15, 16, 17, 18, 19, 20, 21, 22, 173, 360, 361, 362, 363, 364, 365, 366, 367, 368, 369, 370, 1550, 1838, 1839, 1840, 1841, 1842, 1843</t>
  </si>
  <si>
    <t>13, 14, 15, 16, 17, 18, 19, 20, 21, 22, 173, 360, 361, 362, 363, 364, 365, 366, 367, 368, 369, 370, 1550, 1838, 1839, 1840, 1841, 1842, 1843, 1844</t>
  </si>
  <si>
    <t>13, 14, 15, 16, 17, 18, 19, 20, 21, 22, 173, 360, 361, 362, 363, 364, 365, 366, 367, 368, 369, 370, 1550, 1838, 1839, 1840, 1841, 1842, 1843, 1844, 1845</t>
  </si>
  <si>
    <t>13, 14, 15, 16, 17, 18, 19, 20, 21, 22, 173, 360, 361, 362, 363, 364, 365, 366, 367, 368, 369, 370, 1550, 1838, 1839, 1840, 1841, 1842, 1843, 1844, 1845, 1846</t>
  </si>
  <si>
    <t>13, 14, 15, 16, 17, 18, 19, 20, 21, 22, 173, 360, 361, 362, 363, 364, 365, 366, 367, 368, 369, 370, 1550, 1838, 1839, 1840, 1841, 1842, 1843, 1844, 1845, 1846, 1847</t>
  </si>
  <si>
    <t>13, 14, 15, 16, 17, 18, 19, 20, 21, 22, 173, 360, 361, 362, 363, 364, 365, 366, 367, 368, 369, 370, 1550, 1838, 1839, 1840, 1841, 1842, 1843, 1844, 1845, 1846, 1847, 1856</t>
  </si>
  <si>
    <t>13, 14, 15, 16, 17, 18, 19, 20, 21, 22, 173, 360, 361, 362, 363, 364, 365, 366, 367, 368, 369, 370, 1550, 1838, 1839, 1840, 1841, 1842, 1843, 1844, 1845, 1846, 1847, 1856, 2227</t>
  </si>
  <si>
    <t>13, 14, 15, 16, 17, 18, 19, 20, 21, 22, 173, 360, 361, 362, 363, 364, 365, 366, 367, 368, 369, 370, 1550, 1838, 1839, 1840, 1841, 1842, 1843, 1844, 1845, 1846, 1847, 1856, 2227, 2268</t>
  </si>
  <si>
    <t>13, 14, 15, 16, 17, 18, 19, 20, 21, 22, 173, 360, 361, 362, 363, 364, 365, 366, 367, 368, 369, 370, 1550, 1838, 1839, 1840, 1841, 1842, 1843, 1844, 1845, 1846, 1847, 1856, 2227, 2268, 2343</t>
  </si>
  <si>
    <t>13, 14, 15, 16, 17, 18, 19, 20, 21, 22, 173, 360, 361, 362, 363, 364, 365, 366, 367, 368, 369, 370, 1550, 1838, 1839, 1840, 1841, 1842, 1843, 1844, 1845, 1846, 1847, 1856, 2227, 2268, 2343, 2415</t>
  </si>
  <si>
    <t>13, 14, 15, 16, 17, 18, 19, 20, 21, 22, 173, 360, 361, 362, 363, 364, 365, 366, 367, 368, 369, 370, 1550, 1838, 1839, 1840, 1841, 1842, 1843, 1844, 1845, 1846, 1847, 1856, 2227, 2268, 2343, 2415, 2778</t>
  </si>
  <si>
    <t>1768, 1769</t>
  </si>
  <si>
    <t>1768, 1769, 1770</t>
  </si>
  <si>
    <t>1768, 1769, 1770, 1771</t>
  </si>
  <si>
    <t>1768, 1769, 1770, 1771, 1772</t>
  </si>
  <si>
    <t>1768, 1769, 1770, 1771, 1772, 1773</t>
  </si>
  <si>
    <t>1768, 1769, 1770, 1771, 1772, 1773, 1774</t>
  </si>
  <si>
    <t>1768, 1769, 1770, 1771, 1772, 1773, 1774, 1775</t>
  </si>
  <si>
    <t>1768, 1769, 1770, 1771, 1772, 1773, 1774, 1775, 1776</t>
  </si>
  <si>
    <t>1768, 1769, 1770, 1771, 1772, 1773, 1774, 1775, 1776, 1777</t>
  </si>
  <si>
    <t>1768, 1769, 1770, 1771, 1772, 1773, 1774, 1775, 1776, 1777, 1778</t>
  </si>
  <si>
    <t>1768, 1769, 1770, 1771, 1772, 1773, 1774, 1775, 1776, 1777, 1778, 1779</t>
  </si>
  <si>
    <t>1768, 1769, 1770, 1771, 1772, 1773, 1774, 1775, 1776, 1777, 1778, 1779, 1780</t>
  </si>
  <si>
    <t>1768, 1769, 1770, 1771, 1772, 1773, 1774, 1775, 1776, 1777, 1778, 1779, 1780, 1781</t>
  </si>
  <si>
    <t>1768, 1769, 1770, 1771, 1772, 1773, 1774, 1775, 1776, 1777, 1778, 1779, 1780, 1781, 1782</t>
  </si>
  <si>
    <t>1768, 1769, 1770, 1771, 1772, 1773, 1774, 1775, 1776, 1777, 1778, 1779, 1780, 1781, 1782, 1783</t>
  </si>
  <si>
    <t>1768, 1769, 1770, 1771, 1772, 1773, 1774, 1775, 1776, 1777, 1778, 1779, 1780, 1781, 1782, 1783, 1784</t>
  </si>
  <si>
    <t>1768, 1769, 1770, 1771, 1772, 1773, 1774, 1775, 1776, 1777, 1778, 1779, 1780, 1781, 1782, 1783, 1784, 1785</t>
  </si>
  <si>
    <t>1768, 1769, 1770, 1771, 1772, 1773, 1774, 1775, 1776, 1777, 1778, 1779, 1780, 1781, 1782, 1783, 1784, 1785, 1786</t>
  </si>
  <si>
    <t>1768, 1769, 1770, 1771, 1772, 1773, 1774, 1775, 1776, 1777, 1778, 1779, 1780, 1781, 1782, 1783, 1784, 1785, 1786, 1787</t>
  </si>
  <si>
    <t>1768, 1769, 1770, 1771, 1772, 1773, 1774, 1775, 1776, 1777, 1778, 1779, 1780, 1781, 1782, 1783, 1784, 1785, 1786, 1787, 2783</t>
  </si>
  <si>
    <t>1090, 1206</t>
  </si>
  <si>
    <t>1090, 1206, 1524</t>
  </si>
  <si>
    <t>1090, 1206, 1524, 1660</t>
  </si>
  <si>
    <t>1090, 1206, 1524, 1660, 1760</t>
  </si>
  <si>
    <t>1090, 1206, 1524, 1660, 1760, 1852</t>
  </si>
  <si>
    <t>1090, 1206, 1524, 1660, 1760, 1852, 2016</t>
  </si>
  <si>
    <t>1090, 1206, 1524, 1660, 1760, 1852, 2016, 2050</t>
  </si>
  <si>
    <t>1090, 1206, 1524, 1660, 1760, 1852, 2016, 2050, 2779</t>
  </si>
  <si>
    <t>250, 427</t>
  </si>
  <si>
    <t>250, 427, 439</t>
  </si>
  <si>
    <t>250, 427, 439, 452</t>
  </si>
  <si>
    <t>250, 427, 439, 452, 471</t>
  </si>
  <si>
    <t>250, 427, 439, 452, 471, 475</t>
  </si>
  <si>
    <t>250, 427, 439, 452, 471, 475, 516</t>
  </si>
  <si>
    <t>250, 427, 439, 452, 471, 475, 516, 551</t>
  </si>
  <si>
    <t>250, 427, 439, 452, 471, 475, 516, 551, 665</t>
  </si>
  <si>
    <t>250, 427, 439, 452, 471, 475, 516, 551, 665, 680</t>
  </si>
  <si>
    <t>250, 427, 439, 452, 471, 475, 516, 551, 665, 680, 768</t>
  </si>
  <si>
    <t>250, 427, 439, 452, 471, 475, 516, 551, 665, 680, 768, 769</t>
  </si>
  <si>
    <t>250, 427, 439, 452, 471, 475, 516, 551, 665, 680, 768, 769, 774</t>
  </si>
  <si>
    <t>250, 427, 439, 452, 471, 475, 516, 551, 665, 680, 768, 769, 774, 779</t>
  </si>
  <si>
    <t>250, 427, 439, 452, 471, 475, 516, 551, 665, 680, 768, 769, 774, 779, 780</t>
  </si>
  <si>
    <t>250, 427, 439, 452, 471, 475, 516, 551, 665, 680, 768, 769, 774, 779, 780, 832</t>
  </si>
  <si>
    <t>250, 427, 439, 452, 471, 475, 516, 551, 665, 680, 768, 769, 774, 779, 780, 832, 843</t>
  </si>
  <si>
    <t>250, 427, 439, 452, 471, 475, 516, 551, 665, 680, 768, 769, 774, 779, 780, 832, 843, 846</t>
  </si>
  <si>
    <t>250, 427, 439, 452, 471, 475, 516, 551, 665, 680, 768, 769, 774, 779, 780, 832, 843, 846, 861</t>
  </si>
  <si>
    <t>250, 427, 439, 452, 471, 475, 516, 551, 665, 680, 768, 769, 774, 779, 780, 832, 843, 846, 861, 886</t>
  </si>
  <si>
    <t>250, 427, 439, 452, 471, 475, 516, 551, 665, 680, 768, 769, 774, 779, 780, 832, 843, 846, 861, 886, 1003</t>
  </si>
  <si>
    <t>250, 427, 439, 452, 471, 475, 516, 551, 665, 680, 768, 769, 774, 779, 780, 832, 843, 846, 861, 886, 1003, 1006</t>
  </si>
  <si>
    <t>250, 427, 439, 452, 471, 475, 516, 551, 665, 680, 768, 769, 774, 779, 780, 832, 843, 846, 861, 886, 1003, 1006, 1019</t>
  </si>
  <si>
    <t>250, 427, 439, 452, 471, 475, 516, 551, 665, 680, 768, 769, 774, 779, 780, 832, 843, 846, 861, 886, 1003, 1006, 1019, 1341</t>
  </si>
  <si>
    <t>250, 427, 439, 452, 471, 475, 516, 551, 665, 680, 768, 769, 774, 779, 780, 832, 843, 846, 861, 886, 1003, 1006, 1019, 1341, 1347</t>
  </si>
  <si>
    <t>250, 427, 439, 452, 471, 475, 516, 551, 665, 680, 768, 769, 774, 779, 780, 832, 843, 846, 861, 886, 1003, 1006, 1019, 1341, 1347, 1398</t>
  </si>
  <si>
    <t>250, 427, 439, 452, 471, 475, 516, 551, 665, 680, 768, 769, 774, 779, 780, 832, 843, 846, 861, 886, 1003, 1006, 1019, 1341, 1347, 1398, 1618</t>
  </si>
  <si>
    <t>250, 427, 439, 452, 471, 475, 516, 551, 665, 680, 768, 769, 774, 779, 780, 832, 843, 846, 861, 886, 1003, 1006, 1019, 1341, 1347, 1398, 1618, 1744</t>
  </si>
  <si>
    <t>250, 427, 439, 452, 471, 475, 516, 551, 665, 680, 768, 769, 774, 779, 780, 832, 843, 846, 861, 886, 1003, 1006, 1019, 1341, 1347, 1398, 1618, 1744, 1828</t>
  </si>
  <si>
    <t>250, 427, 439, 452, 471, 475, 516, 551, 665, 680, 768, 769, 774, 779, 780, 832, 843, 846, 861, 886, 1003, 1006, 1019, 1341, 1347, 1398, 1618, 1744, 1828, 2060</t>
  </si>
  <si>
    <t>250, 427, 439, 452, 471, 475, 516, 551, 665, 680, 768, 769, 774, 779, 780, 832, 843, 846, 861, 886, 1003, 1006, 1019, 1341, 1347, 1398, 1618, 1744, 1828, 2060, 2066</t>
  </si>
  <si>
    <t>250, 427, 439, 452, 471, 475, 516, 551, 665, 680, 768, 769, 774, 779, 780, 832, 843, 846, 861, 886, 1003, 1006, 1019, 1341, 1347, 1398, 1618, 1744, 1828, 2060, 2066, 2106</t>
  </si>
  <si>
    <t>250, 427, 439, 452, 471, 475, 516, 551, 665, 680, 768, 769, 774, 779, 780, 832, 843, 846, 861, 886, 1003, 1006, 1019, 1341, 1347, 1398, 1618, 1744, 1828, 2060, 2066, 2106, 2184</t>
  </si>
  <si>
    <t>250, 427, 439, 452, 471, 475, 516, 551, 665, 680, 768, 769, 774, 779, 780, 832, 843, 846, 861, 886, 1003, 1006, 1019, 1341, 1347, 1398, 1618, 1744, 1828, 2060, 2066, 2106, 2184, 2209</t>
  </si>
  <si>
    <t>250, 427, 439, 452, 471, 475, 516, 551, 665, 680, 768, 769, 774, 779, 780, 832, 843, 846, 861, 886, 1003, 1006, 1019, 1341, 1347, 1398, 1618, 1744, 1828, 2060, 2066, 2106, 2184, 2209, 2292</t>
  </si>
  <si>
    <t>250, 427, 439, 452, 471, 475, 516, 551, 665, 680, 768, 769, 774, 779, 780, 832, 843, 846, 861, 886, 1003, 1006, 1019, 1341, 1347, 1398, 1618, 1744, 1828, 2060, 2066, 2106, 2184, 2209, 2292, 2312</t>
  </si>
  <si>
    <t>250, 427, 439, 452, 471, 475, 516, 551, 665, 680, 768, 769, 774, 779, 780, 832, 843, 846, 861, 886, 1003, 1006, 1019, 1341, 1347, 1398, 1618, 1744, 1828, 2060, 2066, 2106, 2184, 2209, 2292, 2312, 2313</t>
  </si>
  <si>
    <t>250, 427, 439, 452, 471, 475, 516, 551, 665, 680, 768, 769, 774, 779, 780, 832, 843, 846, 861, 886, 1003, 1006, 1019, 1341, 1347, 1398, 1618, 1744, 1828, 2060, 2066, 2106, 2184, 2209, 2292, 2312, 2313, 2342</t>
  </si>
  <si>
    <t>250, 427, 439, 452, 471, 475, 516, 551, 665, 680, 768, 769, 774, 779, 780, 832, 843, 846, 861, 886, 1003, 1006, 1019, 1341, 1347, 1398, 1618, 1744, 1828, 2060, 2066, 2106, 2184, 2209, 2292, 2312, 2313, 2342, 2384</t>
  </si>
  <si>
    <t>250, 427, 439, 452, 471, 475, 516, 551, 665, 680, 768, 769, 774, 779, 780, 832, 843, 846, 861, 886, 1003, 1006, 1019, 1341, 1347, 1398, 1618, 1744, 1828, 2060, 2066, 2106, 2184, 2209, 2292, 2312, 2313, 2342, 2384, 2417</t>
  </si>
  <si>
    <t>250, 427, 439, 452, 471, 475, 516, 551, 665, 680, 768, 769, 774, 779, 780, 832, 843, 846, 861, 886, 1003, 1006, 1019, 1341, 1347, 1398, 1618, 1744, 1828, 2060, 2066, 2106, 2184, 2209, 2292, 2312, 2313, 2342, 2384, 2417, 2456</t>
  </si>
  <si>
    <t>250, 427, 439, 452, 471, 475, 516, 551, 665, 680, 768, 769, 774, 779, 780, 832, 843, 846, 861, 886, 1003, 1006, 1019, 1341, 1347, 1398, 1618, 1744, 1828, 2060, 2066, 2106, 2184, 2209, 2292, 2312, 2313, 2342, 2384, 2417, 2456, 2460</t>
  </si>
  <si>
    <t>250, 427, 439, 452, 471, 475, 516, 551, 665, 680, 768, 769, 774, 779, 780, 832, 843, 846, 861, 886, 1003, 1006, 1019, 1341, 1347, 1398, 1618, 1744, 1828, 2060, 2066, 2106, 2184, 2209, 2292, 2312, 2313, 2342, 2384, 2417, 2456, 2460, 2556</t>
  </si>
  <si>
    <t>250, 427, 439, 452, 471, 475, 516, 551, 665, 680, 768, 769, 774, 779, 780, 832, 843, 846, 861, 886, 1003, 1006, 1019, 1341, 1347, 1398, 1618, 1744, 1828, 2060, 2066, 2106, 2184, 2209, 2292, 2312, 2313, 2342, 2384, 2417, 2456, 2460, 2556, 2618</t>
  </si>
  <si>
    <t>250, 427, 439, 452, 471, 475, 516, 551, 665, 680, 768, 769, 774, 779, 780, 832, 843, 846, 861, 886, 1003, 1006, 1019, 1341, 1347, 1398, 1618, 1744, 1828, 2060, 2066, 2106, 2184, 2209, 2292, 2312, 2313, 2342, 2384, 2417, 2456, 2460, 2556, 2618, 2661</t>
  </si>
  <si>
    <t>250, 427, 439, 452, 471, 475, 516, 551, 665, 680, 768, 769, 774, 779, 780, 832, 843, 846, 861, 886, 1003, 1006, 1019, 1341, 1347, 1398, 1618, 1744, 1828, 2060, 2066, 2106, 2184, 2209, 2292, 2312, 2313, 2342, 2384, 2417, 2456, 2460, 2556, 2618, 2661, 2835</t>
  </si>
  <si>
    <t>250, 427, 439, 452, 471, 475, 516, 551, 665, 680, 768, 769, 774, 779, 780, 832, 843, 846, 861, 886, 1003, 1006, 1019, 1341, 1347, 1398, 1618, 1744, 1828, 2060, 2066, 2106, 2184, 2209, 2292, 2312, 2313, 2342, 2384, 2417, 2456, 2460, 2556, 2618, 2661, 2835, 2844</t>
  </si>
  <si>
    <t>250, 427, 439, 452, 471, 475, 516, 551, 665, 680, 768, 769, 774, 779, 780, 832, 843, 846, 861, 886, 1003, 1006, 1019, 1341, 1347, 1398, 1618, 1744, 1828, 2060, 2066, 2106, 2184, 2209, 2292, 2312, 2313, 2342, 2384, 2417, 2456, 2460, 2556, 2618, 2661, 2835, 2844, 2963</t>
  </si>
  <si>
    <t>250, 427, 439, 452, 471, 475, 516, 551, 665, 680, 768, 769, 774, 779, 780, 832, 843, 846, 861, 886, 1003, 1006, 1019, 1341, 1347, 1398, 1618, 1744, 1828, 2060, 2066, 2106, 2184, 2209, 2292, 2312, 2313, 2342, 2384, 2417, 2456, 2460, 2556, 2618, 2661, 2835, 2844, 2963, 3454</t>
  </si>
  <si>
    <t>250, 427, 439, 452, 471, 475, 516, 551, 665, 680, 768, 769, 774, 779, 780, 832, 843, 846, 861, 886, 1003, 1006, 1019, 1341, 1347, 1398, 1618, 1744, 1828, 2060, 2066, 2106, 2184, 2209, 2292, 2312, 2313, 2342, 2384, 2417, 2456, 2460, 2556, 2618, 2661, 2835, 2844, 2963, 3454, 3465</t>
  </si>
  <si>
    <t>250, 427, 439, 452, 471, 475, 516, 551, 665, 680, 768, 769, 774, 779, 780, 832, 843, 846, 861, 886, 1003, 1006, 1019, 1341, 1347, 1398, 1618, 1744, 1828, 2060, 2066, 2106, 2184, 2209, 2292, 2312, 2313, 2342, 2384, 2417, 2456, 2460, 2556, 2618, 2661, 2835, 2844, 2963, 3454, 3465, 3740</t>
  </si>
  <si>
    <t>190, 277</t>
  </si>
  <si>
    <t>190, 277, 399</t>
  </si>
  <si>
    <t>190, 277, 399, 472</t>
  </si>
  <si>
    <t>190, 277, 399, 472, 482</t>
  </si>
  <si>
    <t>190, 277, 399, 472, 482, 796</t>
  </si>
  <si>
    <t>190, 277, 399, 472, 482, 796, 927</t>
  </si>
  <si>
    <t>190, 277, 399, 472, 482, 796, 927, 2042</t>
  </si>
  <si>
    <t>190, 277, 399, 472, 482, 796, 927, 2042, 2149</t>
  </si>
  <si>
    <t>190, 277, 399, 472, 482, 796, 927, 2042, 2149, 2158</t>
  </si>
  <si>
    <t>190, 277, 399, 472, 482, 796, 927, 2042, 2149, 2158, 2342</t>
  </si>
  <si>
    <t>190, 277, 399, 472, 482, 796, 927, 2042, 2149, 2158, 2342, 2476</t>
  </si>
  <si>
    <t>190, 277, 399, 472, 482, 796, 927, 2042, 2149, 2158, 2342, 2476, 2543</t>
  </si>
  <si>
    <t>190, 277, 399, 472, 482, 796, 927, 2042, 2149, 2158, 2342, 2476, 2543, 2545</t>
  </si>
  <si>
    <t>190, 277, 399, 472, 482, 796, 927, 2042, 2149, 2158, 2342, 2476, 2543, 2545, 2552</t>
  </si>
  <si>
    <t>190, 277, 399, 472, 482, 796, 927, 2042, 2149, 2158, 2342, 2476, 2543, 2545, 2552, 2652</t>
  </si>
  <si>
    <t>190, 277, 399, 472, 482, 796, 927, 2042, 2149, 2158, 2342, 2476, 2543, 2545, 2552, 2652, 2867</t>
  </si>
  <si>
    <t>190, 277, 399, 472, 482, 796, 927, 2042, 2149, 2158, 2342, 2476, 2543, 2545, 2552, 2652, 2867, 3000</t>
  </si>
  <si>
    <t>190, 277, 399, 472, 482, 796, 927, 2042, 2149, 2158, 2342, 2476, 2543, 2545, 2552, 2652, 2867, 3000, 3040</t>
  </si>
  <si>
    <t>190, 277, 399, 472, 482, 796, 927, 2042, 2149, 2158, 2342, 2476, 2543, 2545, 2552, 2652, 2867, 3000, 3040, 3431</t>
  </si>
  <si>
    <t>190, 277, 399, 472, 482, 796, 927, 2042, 2149, 2158, 2342, 2476, 2543, 2545, 2552, 2652, 2867, 3000, 3040, 3431, 3465</t>
  </si>
  <si>
    <t>190, 277, 399, 472, 482, 796, 927, 2042, 2149, 2158, 2342, 2476, 2543, 2545, 2552, 2652, 2867, 3000, 3040, 3431, 3465, 3585</t>
  </si>
  <si>
    <t>190, 277, 399, 472, 482, 796, 927, 2042, 2149, 2158, 2342, 2476, 2543, 2545, 2552, 2652, 2867, 3000, 3040, 3431, 3465, 3585, 3627</t>
  </si>
  <si>
    <t>190, 277, 399, 472, 482, 796, 927, 2042, 2149, 2158, 2342, 2476, 2543, 2545, 2552, 2652, 2867, 3000, 3040, 3431, 3465, 3585, 3627, 3740</t>
  </si>
  <si>
    <t>190, 277, 399, 472, 482, 796, 927, 2042, 2149, 2158, 2342, 2476, 2543, 2545, 2552, 2652, 2867, 3000, 3040, 3431, 3465, 3585, 3627, 3740, 3747</t>
  </si>
  <si>
    <t>190, 277, 399, 472, 482, 796, 927, 2042, 2149, 2158, 2342, 2476, 2543, 2545, 2552, 2652, 2867, 3000, 3040, 3431, 3465, 3585, 3627, 3740, 3747, 3755</t>
  </si>
  <si>
    <t>190, 277, 399, 472, 482, 796, 927, 2042, 2149, 2158, 2342, 2476, 2543, 2545, 2552, 2652, 2867, 3000, 3040, 3431, 3465, 3585, 3627, 3740, 3747, 3755, 3756</t>
  </si>
  <si>
    <t>190, 277, 399, 472, 482, 796, 927, 2042, 2149, 2158, 2342, 2476, 2543, 2545, 2552, 2652, 2867, 3000, 3040, 3431, 3465, 3585, 3627, 3740, 3747, 3755, 3756, 3757</t>
  </si>
  <si>
    <t>190, 277, 399, 472, 482, 796, 927, 2042, 2149, 2158, 2342, 2476, 2543, 2545, 2552, 2652, 2867, 3000, 3040, 3431, 3465, 3585, 3627, 3740, 3747, 3755, 3756, 3757, 3758</t>
  </si>
  <si>
    <t>190, 277, 399, 472, 482, 796, 927, 2042, 2149, 2158, 2342, 2476, 2543, 2545, 2552, 2652, 2867, 3000, 3040, 3431, 3465, 3585, 3627, 3740, 3747, 3755, 3756, 3757, 3758, 3759</t>
  </si>
  <si>
    <t>190, 277, 399, 472, 482, 796, 927, 2042, 2149, 2158, 2342, 2476, 2543, 2545, 2552, 2652, 2867, 3000, 3040, 3431, 3465, 3585, 3627, 3740, 3747, 3755, 3756, 3757, 3758, 3759, 3760</t>
  </si>
  <si>
    <t>190, 277, 399, 472, 482, 796, 927, 2042, 2149, 2158, 2342, 2476, 2543, 2545, 2552, 2652, 2867, 3000, 3040, 3431, 3465, 3585, 3627, 3740, 3747, 3755, 3756, 3757, 3758, 3759, 3760, 3761</t>
  </si>
  <si>
    <t>190, 277, 399, 472, 482, 796, 927, 2042, 2149, 2158, 2342, 2476, 2543, 2545, 2552, 2652, 2867, 3000, 3040, 3431, 3465, 3585, 3627, 3740, 3747, 3755, 3756, 3757, 3758, 3759, 3760, 3761, 3762</t>
  </si>
  <si>
    <t>190, 277, 399, 472, 482, 796, 927, 2042, 2149, 2158, 2342, 2476, 2543, 2545, 2552, 2652, 2867, 3000, 3040, 3431, 3465, 3585, 3627, 3740, 3747, 3755, 3756, 3757, 3758, 3759, 3760, 3761, 3762, 3763</t>
  </si>
  <si>
    <t>190, 277, 399, 472, 482, 796, 927, 2042, 2149, 2158, 2342, 2476, 2543, 2545, 2552, 2652, 2867, 3000, 3040, 3431, 3465, 3585, 3627, 3740, 3747, 3755, 3756, 3757, 3758, 3759, 3760, 3761, 3762, 3763, 3764</t>
  </si>
  <si>
    <t>190, 277, 399, 472, 482, 796, 927, 2042, 2149, 2158, 2342, 2476, 2543, 2545, 2552, 2652, 2867, 3000, 3040, 3431, 3465, 3585, 3627, 3740, 3747, 3755, 3756, 3757, 3758, 3759, 3760, 3761, 3762, 3763, 3764, 3765</t>
  </si>
  <si>
    <t>Concat</t>
  </si>
  <si>
    <t>FilteredVal</t>
  </si>
  <si>
    <t>FilteredTempVal</t>
  </si>
  <si>
    <t>=VLOOKUP(B3,Composition!$C$4:$G$28,5)</t>
  </si>
  <si>
    <t>StrAlwar</t>
  </si>
  <si>
    <t>9</t>
  </si>
  <si>
    <t>12</t>
  </si>
  <si>
    <t>4</t>
  </si>
  <si>
    <t>3</t>
  </si>
  <si>
    <t>ConcatAlwar</t>
  </si>
  <si>
    <t>=IF(AND(A3=A2,I3=I2),K2,IF(AND(A3=A2,I3&lt;&gt;I2),CONCATENATE(K2,", ",I3),IF(A3&lt;&gt;A2,I3,"do")))</t>
  </si>
  <si>
    <t>4, 5</t>
  </si>
  <si>
    <t>4, 5, 6</t>
  </si>
  <si>
    <t>4, 5, 6, 7</t>
  </si>
  <si>
    <t>4, 5, 6, 7, 8</t>
  </si>
  <si>
    <t>4, 5, 6, 7, 8, 9</t>
  </si>
  <si>
    <t>4, 5, 6, 7, 8, 9, 12</t>
  </si>
  <si>
    <t>5, 12</t>
  </si>
  <si>
    <t>5, 8</t>
  </si>
  <si>
    <t>4, 5, 8</t>
  </si>
  <si>
    <t>4, 5, 8, 10</t>
  </si>
  <si>
    <t>2, 3</t>
  </si>
  <si>
    <t>2, 3, 4</t>
  </si>
  <si>
    <t>2, 3, 4, 5</t>
  </si>
  <si>
    <t>2, 3, 4, 5, 8</t>
  </si>
  <si>
    <t>2, 3, 4, 5, 8, 9</t>
  </si>
  <si>
    <t>2, 3, 4, 5, 8, 9, 10</t>
  </si>
  <si>
    <t>3, 5</t>
  </si>
  <si>
    <t>3, 5, 10</t>
  </si>
  <si>
    <t>5, 8, 9</t>
  </si>
  <si>
    <t>5, 8, 9, 10</t>
  </si>
  <si>
    <t>5, 8, 9, 10, 12</t>
  </si>
  <si>
    <t>2, 5</t>
  </si>
  <si>
    <t>2, 5, 10</t>
  </si>
  <si>
    <t>1, 2</t>
  </si>
  <si>
    <t>1, 2, 5</t>
  </si>
  <si>
    <t>2, 3, 5</t>
  </si>
  <si>
    <t>5, 10</t>
  </si>
  <si>
    <t>1, 3, 4</t>
  </si>
  <si>
    <t>1, 3, 4, 5</t>
  </si>
  <si>
    <t>1, 3, 4, 5, 10</t>
  </si>
  <si>
    <t>3, 4</t>
  </si>
  <si>
    <t>3, 4, 5</t>
  </si>
  <si>
    <t>5, 6</t>
  </si>
  <si>
    <t>5, 6, 8</t>
  </si>
  <si>
    <t>5, 6, 8, 10</t>
  </si>
  <si>
    <t>5, 6, 8, 10, 12</t>
  </si>
  <si>
    <t>5, 6, 8, 9</t>
  </si>
  <si>
    <t>5, 6, 8, 9, 10</t>
  </si>
  <si>
    <t>4, 5, 8, 9</t>
  </si>
  <si>
    <t>4, 5, 8, 9, 10</t>
  </si>
  <si>
    <t>1, 2, 3</t>
  </si>
  <si>
    <t>1, 2, 3, 4</t>
  </si>
  <si>
    <t>1, 2, 3, 4, 5</t>
  </si>
  <si>
    <t>1, 2, 3, 4, 5, 7</t>
  </si>
  <si>
    <t>1, 2, 3, 4, 5, 7, 8</t>
  </si>
  <si>
    <t>1, 2, 3, 4, 5, 7, 8, 9</t>
  </si>
  <si>
    <t>1, 2, 3, 4, 5, 7, 8, 9, 10</t>
  </si>
  <si>
    <t>1, 2, 3, 4, 5, 7, 8, 9, 10, 12</t>
  </si>
  <si>
    <t>8, 9</t>
  </si>
  <si>
    <t>2, 3, 5, 8</t>
  </si>
  <si>
    <t>2, 3, 5, 8, 9</t>
  </si>
  <si>
    <t>2, 3, 5, 8, 9, 10</t>
  </si>
  <si>
    <t>1, 2, 3, 4, 5, 6</t>
  </si>
  <si>
    <t>1, 2, 3, 4, 5, 6, 8</t>
  </si>
  <si>
    <t>1, 2, 3, 4, 5, 6, 8, 9</t>
  </si>
  <si>
    <t>1, 2, 3, 4, 5, 6, 8, 9, 10</t>
  </si>
  <si>
    <t>1, 2, 3, 4, 5, 6, 8, 9, 10, 12</t>
  </si>
  <si>
    <t>1, 3, 4, 5, 7</t>
  </si>
  <si>
    <t>1, 3, 4, 5, 7, 8</t>
  </si>
  <si>
    <t>1, 3, 4, 5, 7, 8, 9</t>
  </si>
  <si>
    <t>1, 3, 4, 5, 7, 8, 9, 10</t>
  </si>
  <si>
    <t>1, 2, 3, 4, 5, 10</t>
  </si>
  <si>
    <t>FirstRecord</t>
  </si>
  <si>
    <t>1, 2, 3, 4, 5, 6, 7, 8, 9, 10, 12</t>
  </si>
  <si>
    <t>183, 189, 212, 245, 402, 403, 404, 405, 406, 407, 408, 409, 410, 411, 412, 413, 414, 415, 416, 417, 418, 419, 420, 421, 422, 423, 424, 425, 426, 427, 428, 429, 430, 431, 432, 607, 608, 609, 610, 611, 612, 613, 614, 615, 616, 647, 648, 649, 650, 651, 652, 653, 654, 655, 656, 657, 658, 659, 660, 661, 662, 663, 664, 665, 666, 667, 668, 669, 670, 671, 672, 673, 674, 675, 676, 728, 772, 800, 801, 802, 803, 804, 805, 806, 844, 870,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1019, 1213,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1506, 1571, 1664, 1829, 1978, 2029, 2038, 2043, 2044, 2050, 2062, 2063, 2065, 2069, 2070, 2073, 2074, 2075, 2076, 2087, 2209, 2227, 2251, 2260, 2342, 2343, 2384, 2411, 2417, 2441, 2505, 2706, 2773, 3348, 3349, 3350, 3351, 3352, 3353, 3354, 3355, 3356, 3357, 3358</t>
  </si>
  <si>
    <t>56, 104, 180, 184, 207, 247, 462, 504, 506, 535, 546, 577, 578, 579, 580, 581, 582, 583, 584, 585, 586, 601, 604, 677, 678, 679, 680, 681, 682, 683, 684, 685, 686, 687, 799, 811, 832, 927, 929, 1018, 1019, 1020, 1021, 1022, 1023, 1024, 1025, 1026, 1027, 1028, 1029, 1030, 1031, 1032, 1033, 1034, 1035, 1036, 1037, 1038, 1039, 1040, 1041, 1042, 1043, 1044, 1045, 1046, 1047, 1048, 1049, 1050, 1051, 1052, 1053, 1054, 1055, 1056, 1057, 1275, 1312, 1371, 1388, 1404, 1518, 1572, 1640, 1660, 1811, 1836, 1849, 1946, 1978, 2001, 2059, 2060, 2067, 2107, 2118, 2119, 2120, 2121, 2149, 2157, 2158, 2163, 2180, 2206, 2209, 2214, 2226, 2227, 2234, 2235, 2253, 2256, 2295, 2307, 2311, 2313, 2320, 2321, 2326, 2339, 2342, 2343, 2344, 2349, 2350, 2351, 2352, 2353, 2354, 2356, 2370, 2415, 2420, 2421, 2422, 2423, 2424, 2425, 2426, 2427, 2428, 2429, 2471, 2485, 2487, 2492, 2508, 2527, 2537, 2544, 2558, 2706, 2714, 2754, 2777, 2848, 2849, 2862, 2919, 2920, 2921, 2922, 2923, 2924, 2925, 2926, 2927, 2928, 2929, 2948, 2985, 3061, 3282, 3283, 3284, 3285, 3286, 3287, 3288, 3289, 3290, 3291, 3292, 3326, 3327, 3328, 3329, 3330, 3331, 3332, 3333, 3334, 3335, 3336, 3458, 3586, 3716, 3740</t>
  </si>
  <si>
    <t>11pdfTempNo</t>
  </si>
  <si>
    <t>11pdfTempno</t>
  </si>
  <si>
    <t>Id</t>
  </si>
  <si>
    <t>LocalId</t>
  </si>
  <si>
    <t>96a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</si>
</sst>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2"/>
      <color theme="1"/>
      <name val="Verdana"/>
    </font>
    <font>
      <sz val="12"/>
      <color rgb="FF000080"/>
      <name val="Tahoma"/>
    </font>
    <font>
      <b/>
      <sz val="12"/>
      <color rgb="FF000080"/>
      <name val="Tahoma"/>
    </font>
    <font>
      <b/>
      <sz val="14"/>
      <color rgb="FF222222"/>
      <name val="Calibri"/>
      <family val="2"/>
      <scheme val="minor"/>
    </font>
    <font>
      <sz val="14"/>
      <color rgb="FF22222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</font>
    <font>
      <sz val="11"/>
      <color theme="1"/>
      <name val="Arial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1"/>
    <xf numFmtId="0" fontId="0" fillId="0" borderId="0" xfId="0" quotePrefix="1"/>
    <xf numFmtId="0" fontId="2" fillId="0" borderId="0" xfId="0" quotePrefix="1" applyFont="1"/>
    <xf numFmtId="0" fontId="8" fillId="0" borderId="0" xfId="0" applyFont="1" applyAlignment="1"/>
    <xf numFmtId="0" fontId="8" fillId="0" borderId="0" xfId="0" applyFont="1"/>
    <xf numFmtId="3" fontId="8" fillId="0" borderId="0" xfId="0" quotePrefix="1" applyNumberFormat="1" applyFont="1" applyAlignment="1"/>
    <xf numFmtId="0" fontId="8" fillId="0" borderId="0" xfId="0" quotePrefix="1" applyFont="1" applyAlignment="1"/>
    <xf numFmtId="0" fontId="8" fillId="0" borderId="0" xfId="0" quotePrefix="1" applyFont="1" applyAlignment="1">
      <alignment wrapText="1"/>
    </xf>
    <xf numFmtId="0" fontId="9" fillId="0" borderId="0" xfId="0" applyFont="1" applyAlignment="1"/>
    <xf numFmtId="3" fontId="8" fillId="0" borderId="0" xfId="0" applyNumberFormat="1" applyFont="1" applyAlignment="1"/>
    <xf numFmtId="0" fontId="0" fillId="0" borderId="0" xfId="0" applyFont="1" applyAlignment="1"/>
    <xf numFmtId="0" fontId="0" fillId="0" borderId="0" xfId="0" applyFont="1"/>
    <xf numFmtId="0" fontId="0" fillId="0" borderId="0" xfId="0" quotePrefix="1" applyFont="1"/>
    <xf numFmtId="0" fontId="1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1" fillId="0" borderId="0" xfId="0" applyFont="1"/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1.xml"/><Relationship Id="rId12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8loc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Temples"/>
      <sheetName val="Masters"/>
      <sheetName val="IndianStates"/>
    </sheetNames>
    <definedNames>
      <definedName name="Temples108" refersTo="='Temples'!$B$4:$G$117"/>
    </definedNames>
    <sheetDataSet>
      <sheetData sheetId="0" refreshError="1"/>
      <sheetData sheetId="1" refreshError="1"/>
      <sheetData sheetId="2">
        <row r="4">
          <cell r="B4" t="str">
            <v>LocalId</v>
          </cell>
          <cell r="C4" t="str">
            <v>StateId</v>
          </cell>
          <cell r="D4" t="str">
            <v>RegionId</v>
          </cell>
          <cell r="E4" t="str">
            <v>Nearby</v>
          </cell>
          <cell r="F4" t="str">
            <v>Location</v>
          </cell>
          <cell r="G4" t="str">
            <v>Name</v>
          </cell>
        </row>
        <row r="5">
          <cell r="B5">
            <v>1</v>
          </cell>
          <cell r="C5">
            <v>31</v>
          </cell>
          <cell r="D5">
            <v>1</v>
          </cell>
          <cell r="E5" t="str">
            <v>Trichy</v>
          </cell>
          <cell r="F5" t="str">
            <v>Srirangam</v>
          </cell>
          <cell r="G5" t="str">
            <v xml:space="preserve"> Thiruvarangam - Sri Ranganathaswamy Temple</v>
          </cell>
        </row>
        <row r="6">
          <cell r="B6">
            <v>2</v>
          </cell>
          <cell r="C6">
            <v>31</v>
          </cell>
          <cell r="D6">
            <v>1</v>
          </cell>
          <cell r="E6" t="str">
            <v>Trichy</v>
          </cell>
          <cell r="F6" t="str">
            <v>Uraiyur</v>
          </cell>
          <cell r="G6" t="str">
            <v xml:space="preserve"> Thirukkozhi - Sri Azhagiya Manavala Perumal Temple</v>
          </cell>
        </row>
        <row r="7">
          <cell r="B7">
            <v>3</v>
          </cell>
          <cell r="C7">
            <v>31</v>
          </cell>
          <cell r="D7">
            <v>1</v>
          </cell>
          <cell r="E7" t="str">
            <v>Trichy</v>
          </cell>
          <cell r="F7" t="str">
            <v>Uttamarkovil</v>
          </cell>
          <cell r="G7" t="str">
            <v xml:space="preserve"> Thirukkarambanoor - Sri Purushothaman Perumal Temple</v>
          </cell>
        </row>
        <row r="8">
          <cell r="B8">
            <v>4</v>
          </cell>
          <cell r="C8">
            <v>31</v>
          </cell>
          <cell r="D8">
            <v>1</v>
          </cell>
          <cell r="E8" t="str">
            <v>Trichy</v>
          </cell>
          <cell r="F8" t="str">
            <v>Thiruvellarai</v>
          </cell>
          <cell r="G8" t="str">
            <v xml:space="preserve"> Thiruvellarai - Sri Pundarikashan Perumal Temple</v>
          </cell>
        </row>
        <row r="9">
          <cell r="B9">
            <v>5</v>
          </cell>
          <cell r="C9">
            <v>31</v>
          </cell>
          <cell r="D9">
            <v>1</v>
          </cell>
          <cell r="E9" t="str">
            <v>Trichy</v>
          </cell>
          <cell r="F9" t="str">
            <v>Anbil</v>
          </cell>
          <cell r="G9" t="str">
            <v xml:space="preserve"> Thiru Anbil - Sri Vadivazhagiya Nambi Perumal Temple</v>
          </cell>
        </row>
        <row r="10">
          <cell r="B10">
            <v>6</v>
          </cell>
          <cell r="C10">
            <v>31</v>
          </cell>
          <cell r="D10">
            <v>1</v>
          </cell>
          <cell r="E10" t="str">
            <v>Trichy</v>
          </cell>
          <cell r="F10" t="str">
            <v>Koviladi</v>
          </cell>
          <cell r="G10" t="str">
            <v xml:space="preserve"> Thirupper Nagar - Sri Appakkudathaan Perumal Temple</v>
          </cell>
        </row>
        <row r="11">
          <cell r="B11">
            <v>7</v>
          </cell>
          <cell r="C11">
            <v>31</v>
          </cell>
          <cell r="D11">
            <v>1</v>
          </cell>
          <cell r="E11" t="str">
            <v>TBD</v>
          </cell>
          <cell r="F11" t="str">
            <v>TBD</v>
          </cell>
          <cell r="G11" t="str">
            <v xml:space="preserve"> Thiru Thanjaimaamani Koil - Sri Neelamega Perumal Temple</v>
          </cell>
        </row>
        <row r="12">
          <cell r="B12">
            <v>8</v>
          </cell>
          <cell r="C12">
            <v>31</v>
          </cell>
          <cell r="D12">
            <v>1</v>
          </cell>
          <cell r="E12" t="str">
            <v>Tanjore</v>
          </cell>
          <cell r="F12" t="str">
            <v>Kandiyur</v>
          </cell>
          <cell r="G12" t="str">
            <v xml:space="preserve"> Thirukkandiyur - Sri Hara Saabha Vimocchana Perumal Temple</v>
          </cell>
        </row>
        <row r="13">
          <cell r="B13">
            <v>9</v>
          </cell>
          <cell r="C13">
            <v>31</v>
          </cell>
          <cell r="D13">
            <v>1</v>
          </cell>
          <cell r="E13" t="str">
            <v>Kumbakonam</v>
          </cell>
          <cell r="F13" t="str">
            <v>Aduthurai</v>
          </cell>
          <cell r="G13" t="str">
            <v xml:space="preserve"> Thirukkoodaloor - Sri Aaduthurai Perumal Temple</v>
          </cell>
        </row>
        <row r="14">
          <cell r="B14">
            <v>10</v>
          </cell>
          <cell r="C14">
            <v>31</v>
          </cell>
          <cell r="D14">
            <v>1</v>
          </cell>
          <cell r="E14" t="str">
            <v>Kumbakonam</v>
          </cell>
          <cell r="F14" t="str">
            <v>Kabisthalam</v>
          </cell>
          <cell r="G14" t="str">
            <v xml:space="preserve"> Thirukkavithalam - Sri Gajendra Varadha Perumal Temple</v>
          </cell>
        </row>
        <row r="15">
          <cell r="B15">
            <v>11</v>
          </cell>
          <cell r="C15">
            <v>31</v>
          </cell>
          <cell r="D15">
            <v>1</v>
          </cell>
          <cell r="E15" t="str">
            <v>Kumbakonam</v>
          </cell>
          <cell r="F15" t="str">
            <v>PullaBoothangudi</v>
          </cell>
          <cell r="G15" t="str">
            <v xml:space="preserve"> Thiruppullam Boothankudi - Sri Valvil Ramar Perumal Temple</v>
          </cell>
        </row>
        <row r="16">
          <cell r="B16">
            <v>12</v>
          </cell>
          <cell r="C16">
            <v>31</v>
          </cell>
          <cell r="D16">
            <v>1</v>
          </cell>
          <cell r="E16" t="str">
            <v>Kumbakonam</v>
          </cell>
          <cell r="F16" t="str">
            <v>Aadhanoor</v>
          </cell>
          <cell r="G16" t="str">
            <v xml:space="preserve"> Thiru Aadhanoor - Sri Aandu Alakkum Ayan Perumal Temple</v>
          </cell>
        </row>
        <row r="17">
          <cell r="B17">
            <v>13</v>
          </cell>
          <cell r="C17">
            <v>31</v>
          </cell>
          <cell r="D17">
            <v>1</v>
          </cell>
          <cell r="E17" t="str">
            <v>Kumbakonam</v>
          </cell>
          <cell r="F17" t="str">
            <v>TBD</v>
          </cell>
          <cell r="G17" t="str">
            <v xml:space="preserve"> Thirukkudanthai - Sri Saarangapani Perumal Temple</v>
          </cell>
        </row>
        <row r="18">
          <cell r="B18">
            <v>14</v>
          </cell>
          <cell r="C18">
            <v>31</v>
          </cell>
          <cell r="D18">
            <v>1</v>
          </cell>
          <cell r="E18" t="str">
            <v>Kumbakonam</v>
          </cell>
          <cell r="F18" t="str">
            <v>TBD</v>
          </cell>
          <cell r="G18" t="str">
            <v xml:space="preserve"> Thiru Vinnagar - Sri Oppiliappa Perumal Temple</v>
          </cell>
        </row>
        <row r="19">
          <cell r="B19">
            <v>15</v>
          </cell>
          <cell r="C19">
            <v>31</v>
          </cell>
          <cell r="D19">
            <v>1</v>
          </cell>
          <cell r="E19" t="str">
            <v>Kumbakonam</v>
          </cell>
          <cell r="F19" t="str">
            <v>Nachiyarkovil</v>
          </cell>
          <cell r="G19" t="str">
            <v xml:space="preserve"> Thirunarayoor (Naachchiyaar koil) - Sri Thirunarayoor Nambi Perumal Temple</v>
          </cell>
        </row>
        <row r="20">
          <cell r="B20">
            <v>16</v>
          </cell>
          <cell r="C20">
            <v>31</v>
          </cell>
          <cell r="D20">
            <v>1</v>
          </cell>
          <cell r="E20" t="str">
            <v>Kumbakonam</v>
          </cell>
          <cell r="F20" t="str">
            <v>TBD</v>
          </cell>
          <cell r="G20" t="str">
            <v xml:space="preserve"> Thiruccherai - Sri Saranathan Perumal Temple</v>
          </cell>
        </row>
        <row r="21">
          <cell r="B21">
            <v>17</v>
          </cell>
          <cell r="C21">
            <v>31</v>
          </cell>
          <cell r="D21">
            <v>1</v>
          </cell>
          <cell r="E21" t="str">
            <v>Kumbakonam</v>
          </cell>
          <cell r="F21" t="str">
            <v>TBD</v>
          </cell>
          <cell r="G21" t="str">
            <v xml:space="preserve"> Thirukkannamangai - Sri Bhaktavatsala Perumal Temple</v>
          </cell>
        </row>
        <row r="22">
          <cell r="B22">
            <v>18</v>
          </cell>
          <cell r="C22">
            <v>31</v>
          </cell>
          <cell r="D22">
            <v>1</v>
          </cell>
          <cell r="E22" t="str">
            <v>Kumbakonam</v>
          </cell>
          <cell r="F22" t="str">
            <v>Nathanakovil</v>
          </cell>
          <cell r="G22" t="str">
            <v xml:space="preserve"> Thirunandhipura Vinnagaram (Nathan Koil) - Sri Jaganatha Perumal Temple</v>
          </cell>
        </row>
        <row r="23">
          <cell r="B23">
            <v>19</v>
          </cell>
          <cell r="C23">
            <v>31</v>
          </cell>
          <cell r="D23">
            <v>1</v>
          </cell>
          <cell r="E23" t="str">
            <v>TBD</v>
          </cell>
          <cell r="F23" t="str">
            <v>TBD</v>
          </cell>
          <cell r="G23" t="str">
            <v xml:space="preserve"> Thiruvelliyankudi - Sri Kola Valvilli Ramar Perumal Temple</v>
          </cell>
        </row>
        <row r="24">
          <cell r="B24">
            <v>20</v>
          </cell>
          <cell r="C24">
            <v>31</v>
          </cell>
          <cell r="D24">
            <v>1</v>
          </cell>
          <cell r="E24" t="str">
            <v>Mayiladuthurai</v>
          </cell>
          <cell r="F24" t="str">
            <v>TBD</v>
          </cell>
          <cell r="G24" t="str">
            <v xml:space="preserve"> Thiru Indhaloor - Sri Parimala Ranganatha Perumal Temple</v>
          </cell>
        </row>
        <row r="25">
          <cell r="B25">
            <v>21</v>
          </cell>
          <cell r="C25">
            <v>31</v>
          </cell>
          <cell r="D25">
            <v>1</v>
          </cell>
          <cell r="E25" t="str">
            <v>Mayiladuthurai</v>
          </cell>
          <cell r="F25" t="str">
            <v>TBD</v>
          </cell>
          <cell r="G25" t="str">
            <v xml:space="preserve"> Thiruvazhunthoor - Sri Devaadi Raja Perumal Temple</v>
          </cell>
        </row>
        <row r="26">
          <cell r="B26">
            <v>22</v>
          </cell>
          <cell r="C26">
            <v>31</v>
          </cell>
          <cell r="D26">
            <v>1</v>
          </cell>
          <cell r="E26" t="str">
            <v>TBD</v>
          </cell>
          <cell r="F26" t="str">
            <v>TBD</v>
          </cell>
          <cell r="G26" t="str">
            <v xml:space="preserve"> Thiru Sirupuliyur - Sri Arulmaakadal Perumal Temple</v>
          </cell>
        </row>
        <row r="27">
          <cell r="B27">
            <v>23</v>
          </cell>
          <cell r="C27">
            <v>31</v>
          </cell>
          <cell r="D27">
            <v>1</v>
          </cell>
          <cell r="E27" t="str">
            <v>TBD</v>
          </cell>
          <cell r="F27" t="str">
            <v>TBD</v>
          </cell>
          <cell r="G27" t="str">
            <v xml:space="preserve"> Thirukkannapuram - Sri Sowrirajan Neelamega Perumal Temple</v>
          </cell>
        </row>
        <row r="28">
          <cell r="B28">
            <v>24</v>
          </cell>
          <cell r="C28">
            <v>31</v>
          </cell>
          <cell r="D28">
            <v>1</v>
          </cell>
          <cell r="E28" t="str">
            <v>TBD</v>
          </cell>
          <cell r="F28" t="str">
            <v>TBD</v>
          </cell>
          <cell r="G28" t="str">
            <v xml:space="preserve"> Thiru Naagai - Sri Soundaryarajan Neelamega Perumal Temple</v>
          </cell>
        </row>
        <row r="29">
          <cell r="B29">
            <v>25</v>
          </cell>
          <cell r="C29">
            <v>31</v>
          </cell>
          <cell r="D29">
            <v>1</v>
          </cell>
          <cell r="E29" t="str">
            <v>TBD</v>
          </cell>
          <cell r="F29" t="str">
            <v>TBD</v>
          </cell>
          <cell r="G29" t="str">
            <v xml:space="preserve"> Thirukkannankudi - Sri Loganatha Perumal Temple</v>
          </cell>
        </row>
        <row r="30">
          <cell r="B30">
            <v>26</v>
          </cell>
          <cell r="C30">
            <v>31</v>
          </cell>
          <cell r="D30">
            <v>1</v>
          </cell>
          <cell r="E30" t="str">
            <v>TBD</v>
          </cell>
          <cell r="F30" t="str">
            <v>TBD</v>
          </cell>
          <cell r="G30" t="str">
            <v xml:space="preserve"> Thiru Thalaicchanga Naanmathiyam - Sri Naan Madhiya Perumal Temple</v>
          </cell>
        </row>
        <row r="31">
          <cell r="B31">
            <v>27</v>
          </cell>
          <cell r="C31">
            <v>31</v>
          </cell>
          <cell r="D31">
            <v>1</v>
          </cell>
          <cell r="E31" t="str">
            <v>TBD</v>
          </cell>
          <cell r="F31" t="str">
            <v>TBD</v>
          </cell>
          <cell r="G31" t="str">
            <v xml:space="preserve"> Kaazhicheeraama Vinnagaram - Thadalar Seerkazhi Thirivikaraman Perumal Temple</v>
          </cell>
        </row>
        <row r="32">
          <cell r="B32">
            <v>28</v>
          </cell>
          <cell r="C32">
            <v>31</v>
          </cell>
          <cell r="D32">
            <v>1</v>
          </cell>
          <cell r="E32" t="str">
            <v>TBD</v>
          </cell>
          <cell r="F32" t="str">
            <v>TBD</v>
          </cell>
          <cell r="G32" t="str">
            <v xml:space="preserve"> Thiruvellakkulam (Annan Kovil) - Sri Srinivasa Perumal Temple</v>
          </cell>
        </row>
        <row r="33">
          <cell r="B33">
            <v>29</v>
          </cell>
          <cell r="C33">
            <v>31</v>
          </cell>
          <cell r="D33">
            <v>1</v>
          </cell>
          <cell r="E33" t="str">
            <v>TBD</v>
          </cell>
          <cell r="F33" t="str">
            <v>TBD</v>
          </cell>
          <cell r="G33" t="str">
            <v xml:space="preserve"> Thiru Devanaar Thogai - Sri Deiva Naayaga Perumal Temple</v>
          </cell>
        </row>
        <row r="34">
          <cell r="B34">
            <v>30</v>
          </cell>
          <cell r="C34">
            <v>31</v>
          </cell>
          <cell r="D34">
            <v>1</v>
          </cell>
          <cell r="E34" t="str">
            <v>TBD</v>
          </cell>
          <cell r="F34" t="str">
            <v>TBD</v>
          </cell>
          <cell r="G34" t="str">
            <v xml:space="preserve"> Thiruvaali Thirunagari - Thirunagari Sri VedhaRaja Perumal Temple</v>
          </cell>
        </row>
        <row r="35">
          <cell r="B35">
            <v>30</v>
          </cell>
          <cell r="C35">
            <v>31</v>
          </cell>
          <cell r="D35">
            <v>1</v>
          </cell>
          <cell r="E35" t="str">
            <v>TBD</v>
          </cell>
          <cell r="F35" t="str">
            <v>TBD</v>
          </cell>
          <cell r="G35" t="str">
            <v xml:space="preserve"> Thiruvaali Thirunagari - Thiruvaali Sri Lakshmi Narashima Perumal Temple</v>
          </cell>
        </row>
        <row r="36">
          <cell r="B36">
            <v>31</v>
          </cell>
          <cell r="C36">
            <v>31</v>
          </cell>
          <cell r="D36">
            <v>1</v>
          </cell>
          <cell r="E36" t="str">
            <v>TBD</v>
          </cell>
          <cell r="F36" t="str">
            <v>TBD</v>
          </cell>
          <cell r="G36" t="str">
            <v xml:space="preserve"> Thiru Kavalampaadi - Sri Gopala Krishna Perumal Temple</v>
          </cell>
        </row>
        <row r="37">
          <cell r="B37">
            <v>32</v>
          </cell>
          <cell r="C37">
            <v>31</v>
          </cell>
          <cell r="D37">
            <v>1</v>
          </cell>
          <cell r="E37" t="str">
            <v>TBD</v>
          </cell>
          <cell r="F37" t="str">
            <v>TBD</v>
          </cell>
          <cell r="G37" t="str">
            <v xml:space="preserve"> Thiru Manikkoodam - Sri Varadharaja Perumal Temple</v>
          </cell>
        </row>
        <row r="38">
          <cell r="B38">
            <v>33</v>
          </cell>
          <cell r="C38">
            <v>31</v>
          </cell>
          <cell r="D38">
            <v>1</v>
          </cell>
          <cell r="E38" t="str">
            <v>TBD</v>
          </cell>
          <cell r="F38" t="str">
            <v>TBD</v>
          </cell>
          <cell r="G38" t="str">
            <v xml:space="preserve"> Thiru Paarthanpalli - Sri Thamaraiyal Kelvan Perumal Temple</v>
          </cell>
        </row>
        <row r="39">
          <cell r="B39">
            <v>34</v>
          </cell>
          <cell r="C39">
            <v>31</v>
          </cell>
          <cell r="D39">
            <v>1</v>
          </cell>
          <cell r="E39" t="str">
            <v>TBD</v>
          </cell>
          <cell r="F39" t="str">
            <v>TBD</v>
          </cell>
          <cell r="G39" t="str">
            <v xml:space="preserve"> Thiru Manimaada Kovil - Sri Narayana Perumal Temple</v>
          </cell>
        </row>
        <row r="40">
          <cell r="B40">
            <v>35</v>
          </cell>
          <cell r="C40">
            <v>31</v>
          </cell>
          <cell r="D40">
            <v>1</v>
          </cell>
          <cell r="E40" t="str">
            <v>TBD</v>
          </cell>
          <cell r="F40" t="str">
            <v>TBD</v>
          </cell>
          <cell r="G40" t="str">
            <v xml:space="preserve"> Thiru Arimeya Vinnagaram - Sri Kuda Maadu Koothan Perumal Temple</v>
          </cell>
        </row>
        <row r="41">
          <cell r="B41">
            <v>36</v>
          </cell>
          <cell r="C41">
            <v>31</v>
          </cell>
          <cell r="D41">
            <v>1</v>
          </cell>
          <cell r="E41" t="str">
            <v>TBD</v>
          </cell>
          <cell r="F41" t="str">
            <v>TBD</v>
          </cell>
          <cell r="G41" t="str">
            <v xml:space="preserve"> Thiru Thetri Aambalam - Sri Seganmaal Ranganatha Perumal Temple</v>
          </cell>
        </row>
        <row r="42">
          <cell r="B42">
            <v>37</v>
          </cell>
          <cell r="C42">
            <v>31</v>
          </cell>
          <cell r="D42">
            <v>1</v>
          </cell>
          <cell r="E42" t="str">
            <v>TBD</v>
          </cell>
          <cell r="F42" t="str">
            <v>TBD</v>
          </cell>
          <cell r="G42" t="str">
            <v xml:space="preserve"> Thiru Sempon Sei Kovil - Sri Per Arulaalan Perumal Temple</v>
          </cell>
        </row>
        <row r="43">
          <cell r="B43">
            <v>38</v>
          </cell>
          <cell r="C43">
            <v>31</v>
          </cell>
          <cell r="D43">
            <v>1</v>
          </cell>
          <cell r="E43" t="str">
            <v>TBD</v>
          </cell>
          <cell r="F43" t="str">
            <v>TBD</v>
          </cell>
          <cell r="G43" t="str">
            <v xml:space="preserve"> Thiru Vann Purushothamam - Sri Purushothama Perumal Temple</v>
          </cell>
        </row>
        <row r="44">
          <cell r="B44">
            <v>39</v>
          </cell>
          <cell r="C44">
            <v>31</v>
          </cell>
          <cell r="D44">
            <v>1</v>
          </cell>
          <cell r="E44" t="str">
            <v>TBD</v>
          </cell>
          <cell r="F44" t="str">
            <v>TBD</v>
          </cell>
          <cell r="G44" t="str">
            <v xml:space="preserve"> Thiru VaiKunda Vinnagaram - Sri Vaigundha Nathan Perumal Temple</v>
          </cell>
        </row>
        <row r="45">
          <cell r="B45">
            <v>40</v>
          </cell>
          <cell r="C45">
            <v>31</v>
          </cell>
          <cell r="D45">
            <v>1</v>
          </cell>
          <cell r="E45" t="str">
            <v>Chidambaram</v>
          </cell>
          <cell r="F45" t="str">
            <v>Chidambaram</v>
          </cell>
          <cell r="G45" t="str">
            <v xml:space="preserve"> Thiruchitrakootam (Chidambaram) - Sri Govindaraja Perumal Temple</v>
          </cell>
        </row>
        <row r="46">
          <cell r="B46">
            <v>41</v>
          </cell>
          <cell r="C46">
            <v>31</v>
          </cell>
          <cell r="D46">
            <v>2</v>
          </cell>
          <cell r="E46" t="str">
            <v>Cuddalore</v>
          </cell>
          <cell r="F46" t="str">
            <v>Cuddalore</v>
          </cell>
          <cell r="G46" t="str">
            <v xml:space="preserve"> Thiruvaheendrapuram (Cuddalore) - Sri Deyva Nayaga Perumal Temple</v>
          </cell>
        </row>
        <row r="47">
          <cell r="B47">
            <v>42</v>
          </cell>
          <cell r="C47">
            <v>31</v>
          </cell>
          <cell r="D47">
            <v>2</v>
          </cell>
          <cell r="E47" t="str">
            <v>Thirukovilur</v>
          </cell>
          <cell r="F47" t="str">
            <v>Thirukovilur</v>
          </cell>
          <cell r="G47" t="str">
            <v xml:space="preserve"> Thirukkoviloor - Sri Thiruvikrama Perumal Temple</v>
          </cell>
        </row>
        <row r="48">
          <cell r="B48">
            <v>43</v>
          </cell>
          <cell r="C48">
            <v>31</v>
          </cell>
          <cell r="D48">
            <v>3</v>
          </cell>
          <cell r="E48" t="str">
            <v>Kanchipuram</v>
          </cell>
          <cell r="F48" t="str">
            <v>Kanchipuram</v>
          </cell>
          <cell r="G48" t="str">
            <v xml:space="preserve"> Thirukkachchi - Sri Varadharaja Perumal Temple</v>
          </cell>
        </row>
        <row r="49">
          <cell r="B49">
            <v>44</v>
          </cell>
          <cell r="C49">
            <v>31</v>
          </cell>
          <cell r="D49">
            <v>3</v>
          </cell>
          <cell r="E49" t="str">
            <v>Kanchipuram</v>
          </cell>
          <cell r="F49" t="str">
            <v>Kanchipuram</v>
          </cell>
          <cell r="G49" t="str">
            <v xml:space="preserve"> Ashtabhuyakaram - Sri Aadhikesava Perumal Temple</v>
          </cell>
        </row>
        <row r="50">
          <cell r="B50">
            <v>45</v>
          </cell>
          <cell r="C50">
            <v>31</v>
          </cell>
          <cell r="D50">
            <v>3</v>
          </cell>
          <cell r="E50" t="str">
            <v>Kanchipuram</v>
          </cell>
          <cell r="F50" t="str">
            <v>Kanchipuram</v>
          </cell>
          <cell r="G50" t="str">
            <v xml:space="preserve"> Thiru Vekka - Sri Yathothakaari Temple</v>
          </cell>
        </row>
        <row r="51">
          <cell r="B51">
            <v>46</v>
          </cell>
          <cell r="C51">
            <v>31</v>
          </cell>
          <cell r="D51">
            <v>3</v>
          </cell>
          <cell r="E51" t="str">
            <v>Kanchipuram</v>
          </cell>
          <cell r="F51" t="str">
            <v>Kanchipuram</v>
          </cell>
          <cell r="G51" t="str">
            <v xml:space="preserve"> Thiru Velukkai - Sri Azhagiya Singar Perumal Temple</v>
          </cell>
        </row>
        <row r="52">
          <cell r="B52">
            <v>47</v>
          </cell>
          <cell r="C52">
            <v>31</v>
          </cell>
          <cell r="D52">
            <v>3</v>
          </cell>
          <cell r="E52" t="str">
            <v>Kanchipuram</v>
          </cell>
          <cell r="F52" t="str">
            <v>Kanchipuram</v>
          </cell>
          <cell r="G52" t="str">
            <v xml:space="preserve"> Thiruthanka - Sri Deepa Prakasar Perumal Temple</v>
          </cell>
        </row>
        <row r="53">
          <cell r="B53">
            <v>48</v>
          </cell>
          <cell r="C53">
            <v>31</v>
          </cell>
          <cell r="D53">
            <v>3</v>
          </cell>
          <cell r="E53" t="str">
            <v>Kanchipuram</v>
          </cell>
          <cell r="F53" t="str">
            <v>Kanchipuram</v>
          </cell>
          <cell r="G53" t="str">
            <v xml:space="preserve"> ThirukKalvanoor - Sri Aadhi Varaha Perumal Temple</v>
          </cell>
        </row>
        <row r="54">
          <cell r="B54">
            <v>49</v>
          </cell>
          <cell r="C54">
            <v>31</v>
          </cell>
          <cell r="D54">
            <v>3</v>
          </cell>
          <cell r="E54" t="str">
            <v>Kanchipuram</v>
          </cell>
          <cell r="F54" t="str">
            <v>Kanchipuram</v>
          </cell>
          <cell r="G54" t="str">
            <v xml:space="preserve"> Thiru Ooragam - Sri Ulagalantha Perumal Temple</v>
          </cell>
        </row>
        <row r="55">
          <cell r="B55">
            <v>50</v>
          </cell>
          <cell r="C55">
            <v>31</v>
          </cell>
          <cell r="D55">
            <v>3</v>
          </cell>
          <cell r="E55" t="str">
            <v>Kanchipuram</v>
          </cell>
          <cell r="F55" t="str">
            <v>Kanchipuram</v>
          </cell>
          <cell r="G55" t="str">
            <v xml:space="preserve"> Thiru Neeragam - Sri Jagadeeshwarar Temple</v>
          </cell>
        </row>
        <row r="56">
          <cell r="B56">
            <v>51</v>
          </cell>
          <cell r="C56">
            <v>31</v>
          </cell>
          <cell r="D56">
            <v>3</v>
          </cell>
          <cell r="E56" t="str">
            <v>Kanchipuram</v>
          </cell>
          <cell r="F56" t="str">
            <v>Kanchipuram</v>
          </cell>
          <cell r="G56" t="str">
            <v xml:space="preserve"> Thiru Kaaragam - Sri Karunakara Perumal Temple</v>
          </cell>
        </row>
        <row r="57">
          <cell r="B57">
            <v>52</v>
          </cell>
          <cell r="C57">
            <v>31</v>
          </cell>
          <cell r="D57">
            <v>3</v>
          </cell>
          <cell r="E57" t="str">
            <v>Kanchipuram</v>
          </cell>
          <cell r="F57" t="str">
            <v>Kanchipuram</v>
          </cell>
          <cell r="G57" t="str">
            <v xml:space="preserve"> Thirukkaar Vaanam - Sri Thirukkaar vaanar Temple</v>
          </cell>
        </row>
        <row r="58">
          <cell r="B58">
            <v>53</v>
          </cell>
          <cell r="C58">
            <v>31</v>
          </cell>
          <cell r="D58">
            <v>3</v>
          </cell>
          <cell r="E58" t="str">
            <v>Kanchipuram</v>
          </cell>
          <cell r="F58" t="str">
            <v>Kanchipuram</v>
          </cell>
          <cell r="G58" t="str">
            <v xml:space="preserve"> Thiruparameshwara Vinnagaram - Sri Vaikunda Perumal Temple</v>
          </cell>
        </row>
        <row r="59">
          <cell r="B59">
            <v>54</v>
          </cell>
          <cell r="C59">
            <v>31</v>
          </cell>
          <cell r="D59">
            <v>3</v>
          </cell>
          <cell r="E59" t="str">
            <v>Kanchipuram</v>
          </cell>
          <cell r="F59" t="str">
            <v>Kanchipuram</v>
          </cell>
          <cell r="G59" t="str">
            <v xml:space="preserve"> Thiru Pachai Vannan - Sri Pachai Vannar Temple</v>
          </cell>
        </row>
        <row r="60">
          <cell r="B60">
            <v>54</v>
          </cell>
          <cell r="C60">
            <v>31</v>
          </cell>
          <cell r="D60">
            <v>3</v>
          </cell>
          <cell r="E60" t="str">
            <v>Kanchipuram</v>
          </cell>
          <cell r="F60" t="str">
            <v>Kanchipuram</v>
          </cell>
          <cell r="G60" t="str">
            <v xml:space="preserve"> Thiru Pavala Vannan - Sri Pavala Vannar Temple</v>
          </cell>
        </row>
        <row r="61">
          <cell r="B61">
            <v>55</v>
          </cell>
          <cell r="C61">
            <v>31</v>
          </cell>
          <cell r="D61">
            <v>3</v>
          </cell>
          <cell r="E61" t="str">
            <v>Kanchipuram</v>
          </cell>
          <cell r="F61" t="str">
            <v>Kanchipuram</v>
          </cell>
          <cell r="G61" t="str">
            <v xml:space="preserve"> Thiru Nilathingal Thundam - Sri Nilathingal Thundathan Perumal Temple</v>
          </cell>
        </row>
        <row r="62">
          <cell r="B62">
            <v>56</v>
          </cell>
          <cell r="C62">
            <v>31</v>
          </cell>
          <cell r="D62">
            <v>3</v>
          </cell>
          <cell r="E62" t="str">
            <v>Kanchipuram</v>
          </cell>
          <cell r="F62" t="str">
            <v>Kanchipuram</v>
          </cell>
          <cell r="G62" t="str">
            <v xml:space="preserve"> Thiru Paadagam - Sri Pandava Thoodhar Temple</v>
          </cell>
        </row>
        <row r="63">
          <cell r="B63">
            <v>57</v>
          </cell>
          <cell r="C63">
            <v>31</v>
          </cell>
          <cell r="D63">
            <v>3</v>
          </cell>
          <cell r="E63" t="str">
            <v>TBD</v>
          </cell>
          <cell r="F63" t="str">
            <v>TBD</v>
          </cell>
          <cell r="G63" t="str">
            <v xml:space="preserve"> Thiruputkuzhi - Sri Vijayaraghava Perumal Temple</v>
          </cell>
        </row>
        <row r="64">
          <cell r="B64">
            <v>58</v>
          </cell>
          <cell r="C64">
            <v>31</v>
          </cell>
          <cell r="D64">
            <v>3</v>
          </cell>
          <cell r="E64" t="str">
            <v>Chennai</v>
          </cell>
          <cell r="F64" t="str">
            <v>Chennai</v>
          </cell>
          <cell r="G64" t="str">
            <v xml:space="preserve"> Thiruvallikkeni - Sri Parthasarathy Temple </v>
          </cell>
        </row>
        <row r="65">
          <cell r="B65">
            <v>59</v>
          </cell>
          <cell r="C65">
            <v>31</v>
          </cell>
          <cell r="D65">
            <v>3</v>
          </cell>
          <cell r="E65" t="str">
            <v>Chennai</v>
          </cell>
          <cell r="F65" t="str">
            <v>Thiruneermalai</v>
          </cell>
          <cell r="G65" t="str">
            <v xml:space="preserve"> Thiruneermalai - Sri Neervanna Perumal Temple</v>
          </cell>
        </row>
        <row r="66">
          <cell r="B66">
            <v>60</v>
          </cell>
          <cell r="C66">
            <v>31</v>
          </cell>
          <cell r="D66">
            <v>3</v>
          </cell>
          <cell r="E66" t="str">
            <v>Chennai</v>
          </cell>
          <cell r="F66" t="str">
            <v>Thiruvedanthai</v>
          </cell>
          <cell r="G66" t="str">
            <v xml:space="preserve"> Thiruvedanthai - Sri Nithya Kalyana Perumal Temple</v>
          </cell>
        </row>
        <row r="67">
          <cell r="B67">
            <v>61</v>
          </cell>
          <cell r="C67">
            <v>31</v>
          </cell>
          <cell r="D67">
            <v>3</v>
          </cell>
          <cell r="E67" t="str">
            <v>Chennai</v>
          </cell>
          <cell r="F67" t="str">
            <v>Mahabalipuram</v>
          </cell>
          <cell r="G67" t="str">
            <v xml:space="preserve"> Thiru Kadalmalai (Mahabalipuram) - Sri Sthala Sayana Perumal Temple</v>
          </cell>
        </row>
        <row r="68">
          <cell r="B68">
            <v>62</v>
          </cell>
          <cell r="C68">
            <v>31</v>
          </cell>
          <cell r="D68">
            <v>3</v>
          </cell>
          <cell r="E68" t="str">
            <v>Chennai</v>
          </cell>
          <cell r="F68" t="str">
            <v>Thiurninravur</v>
          </cell>
          <cell r="G68" t="str">
            <v xml:space="preserve"> Thiru Nindravoor (Thirunindravur) - Sri Bhatavatsala Perumal Temple</v>
          </cell>
        </row>
        <row r="69">
          <cell r="B69">
            <v>63</v>
          </cell>
          <cell r="C69">
            <v>31</v>
          </cell>
          <cell r="D69">
            <v>3</v>
          </cell>
          <cell r="E69" t="str">
            <v>Chennai</v>
          </cell>
          <cell r="F69" t="str">
            <v>Tiruvallur</v>
          </cell>
          <cell r="G69" t="str">
            <v xml:space="preserve"> Thiruevvuloor (Tiruvallur) - Sri Veeraraghava Perumal Temple</v>
          </cell>
        </row>
        <row r="70">
          <cell r="B70">
            <v>64</v>
          </cell>
          <cell r="C70">
            <v>31</v>
          </cell>
          <cell r="D70">
            <v>3</v>
          </cell>
          <cell r="E70" t="str">
            <v>Chennai</v>
          </cell>
          <cell r="F70" t="str">
            <v>Sholingar</v>
          </cell>
          <cell r="G70" t="str">
            <v xml:space="preserve"> Thirukkatikai (Sholingur) - Sri Yoga Narasimha Swamy Temple</v>
          </cell>
        </row>
        <row r="71">
          <cell r="B71">
            <v>65</v>
          </cell>
          <cell r="C71">
            <v>31</v>
          </cell>
          <cell r="D71">
            <v>6</v>
          </cell>
          <cell r="E71" t="str">
            <v>Madurai</v>
          </cell>
          <cell r="F71" t="str">
            <v>Madurai</v>
          </cell>
          <cell r="G71" t="str">
            <v xml:space="preserve"> Thirukkoodal - Sri Koodal Azhagar Perumal Temple</v>
          </cell>
        </row>
        <row r="72">
          <cell r="B72">
            <v>66</v>
          </cell>
          <cell r="C72">
            <v>31</v>
          </cell>
          <cell r="D72">
            <v>6</v>
          </cell>
          <cell r="E72" t="str">
            <v>Madurai</v>
          </cell>
          <cell r="F72" t="str">
            <v>Thirumohur</v>
          </cell>
          <cell r="G72" t="str">
            <v xml:space="preserve"> Thiru Moghur - Sri Kaalamegha Perumal Temple</v>
          </cell>
        </row>
        <row r="73">
          <cell r="B73">
            <v>67</v>
          </cell>
          <cell r="C73">
            <v>31</v>
          </cell>
          <cell r="D73">
            <v>6</v>
          </cell>
          <cell r="E73" t="str">
            <v>Madurai</v>
          </cell>
          <cell r="F73" t="str">
            <v>Alagarkovil</v>
          </cell>
          <cell r="G73" t="str">
            <v xml:space="preserve"> Thirumaalirunsolai (Alagar Kovil) - Sri Kallazhagar Perumal Temple</v>
          </cell>
        </row>
        <row r="74">
          <cell r="B74">
            <v>68</v>
          </cell>
          <cell r="C74">
            <v>31</v>
          </cell>
          <cell r="D74">
            <v>6</v>
          </cell>
          <cell r="E74" t="str">
            <v>Madurai</v>
          </cell>
          <cell r="F74" t="str">
            <v>TBD</v>
          </cell>
          <cell r="G74" t="str">
            <v xml:space="preserve"> Thirukkotiyoor - Sri Uraga Mellanayaan Perumal Temple</v>
          </cell>
        </row>
        <row r="75">
          <cell r="B75">
            <v>69</v>
          </cell>
          <cell r="C75">
            <v>31</v>
          </cell>
          <cell r="D75">
            <v>6</v>
          </cell>
          <cell r="E75" t="str">
            <v>Madurai</v>
          </cell>
          <cell r="F75" t="str">
            <v>TBD</v>
          </cell>
          <cell r="G75" t="str">
            <v xml:space="preserve"> Thirumeyyam - Sri Sathyagiri Natha Perumal Temple</v>
          </cell>
        </row>
        <row r="76">
          <cell r="B76">
            <v>70</v>
          </cell>
          <cell r="C76">
            <v>31</v>
          </cell>
          <cell r="D76">
            <v>6</v>
          </cell>
          <cell r="E76" t="str">
            <v>Ramanathapuram</v>
          </cell>
          <cell r="F76" t="str">
            <v>TBD</v>
          </cell>
          <cell r="G76" t="str">
            <v xml:space="preserve"> Thiruppullanni (Ramanathapuram) - Sri Kalyana Jagannatha Perumal Temple</v>
          </cell>
        </row>
        <row r="77">
          <cell r="B77">
            <v>71</v>
          </cell>
          <cell r="C77">
            <v>31</v>
          </cell>
          <cell r="D77">
            <v>6</v>
          </cell>
          <cell r="E77" t="str">
            <v>Madurai</v>
          </cell>
          <cell r="F77" t="str">
            <v>Sivakasi</v>
          </cell>
          <cell r="G77" t="str">
            <v xml:space="preserve"> Thiruthankaal (Sivakasi) - Sri Nindra Narayana Perumal Temple</v>
          </cell>
        </row>
        <row r="78">
          <cell r="B78">
            <v>72</v>
          </cell>
          <cell r="C78">
            <v>31</v>
          </cell>
          <cell r="D78">
            <v>6</v>
          </cell>
          <cell r="E78" t="str">
            <v>Madurai</v>
          </cell>
          <cell r="F78" t="str">
            <v>Srivilliputhur</v>
          </cell>
          <cell r="G78" t="str">
            <v xml:space="preserve"> Thiruvilliputtur (Sri Villiputhoor) - Sri Vadabhatra Saayi Perumal Temple</v>
          </cell>
        </row>
        <row r="79">
          <cell r="B79">
            <v>73</v>
          </cell>
          <cell r="C79">
            <v>31</v>
          </cell>
          <cell r="D79">
            <v>6</v>
          </cell>
          <cell r="E79" t="str">
            <v>Madurai</v>
          </cell>
          <cell r="F79" t="str">
            <v>TBD</v>
          </cell>
          <cell r="G79" t="str">
            <v xml:space="preserve"> Thiruvaikuntham (Sri Vaikundam) - Sri Vaikundanatha Perumal Temple</v>
          </cell>
        </row>
        <row r="80">
          <cell r="B80">
            <v>74</v>
          </cell>
          <cell r="C80">
            <v>31</v>
          </cell>
          <cell r="D80">
            <v>6</v>
          </cell>
          <cell r="E80" t="str">
            <v>TBD</v>
          </cell>
          <cell r="F80" t="str">
            <v>TBD</v>
          </cell>
          <cell r="G80" t="str">
            <v xml:space="preserve"> Thiruvaragunamangai - Sri Vijayaasana Perumal Temple</v>
          </cell>
        </row>
        <row r="81">
          <cell r="B81">
            <v>75</v>
          </cell>
          <cell r="C81">
            <v>31</v>
          </cell>
          <cell r="D81">
            <v>6</v>
          </cell>
          <cell r="E81" t="str">
            <v>TBD</v>
          </cell>
          <cell r="F81" t="str">
            <v>TBD</v>
          </cell>
          <cell r="G81" t="str">
            <v xml:space="preserve"> Thiruppulingudu - Sri Kaaichina Vendha Perumal Temple</v>
          </cell>
        </row>
        <row r="82">
          <cell r="B82">
            <v>76</v>
          </cell>
          <cell r="C82">
            <v>31</v>
          </cell>
          <cell r="D82">
            <v>6</v>
          </cell>
          <cell r="E82" t="str">
            <v>TBD</v>
          </cell>
          <cell r="F82" t="str">
            <v>TBD</v>
          </cell>
          <cell r="G82" t="str">
            <v xml:space="preserve"> Thirukkulanthai - Sri Srinivasa Perumal Temple</v>
          </cell>
        </row>
        <row r="83">
          <cell r="B83">
            <v>77</v>
          </cell>
          <cell r="C83">
            <v>31</v>
          </cell>
          <cell r="D83">
            <v>6</v>
          </cell>
          <cell r="E83" t="str">
            <v>TBD</v>
          </cell>
          <cell r="F83" t="str">
            <v>TBD</v>
          </cell>
          <cell r="G83" t="str">
            <v xml:space="preserve"> Thiruttholai Villimangalam (Twin Thirupathis) - Sri Aravindha Lochana Perumal Temple</v>
          </cell>
        </row>
        <row r="84">
          <cell r="B84">
            <v>77</v>
          </cell>
          <cell r="C84">
            <v>31</v>
          </cell>
          <cell r="D84">
            <v>6</v>
          </cell>
          <cell r="E84" t="str">
            <v>TBD</v>
          </cell>
          <cell r="F84" t="str">
            <v>TBD</v>
          </cell>
          <cell r="G84" t="str">
            <v xml:space="preserve"> Thiruttholai Villimangalam (Twin Thirupathis) - Sri Aravindha Lochana Perumal Temple</v>
          </cell>
        </row>
        <row r="85">
          <cell r="B85">
            <v>78</v>
          </cell>
          <cell r="C85">
            <v>31</v>
          </cell>
          <cell r="D85">
            <v>6</v>
          </cell>
          <cell r="E85" t="str">
            <v>TBD</v>
          </cell>
          <cell r="F85" t="str">
            <v>TBD</v>
          </cell>
          <cell r="G85" t="str">
            <v xml:space="preserve"> Thirupperai - Sri Magara NedungKuzhai Kaathar Perumal Temple</v>
          </cell>
        </row>
        <row r="86">
          <cell r="B86">
            <v>79</v>
          </cell>
          <cell r="C86">
            <v>31</v>
          </cell>
          <cell r="D86">
            <v>6</v>
          </cell>
          <cell r="E86" t="str">
            <v>TBD</v>
          </cell>
          <cell r="F86" t="str">
            <v>TBD</v>
          </cell>
          <cell r="G86" t="str">
            <v xml:space="preserve"> Thirukkoloor - Sri Vaitha Maanitha Perumal Temple</v>
          </cell>
        </row>
        <row r="87">
          <cell r="B87">
            <v>80</v>
          </cell>
          <cell r="C87">
            <v>31</v>
          </cell>
          <cell r="D87">
            <v>6</v>
          </cell>
          <cell r="E87" t="str">
            <v>TBD</v>
          </cell>
          <cell r="F87" t="str">
            <v>TBD</v>
          </cell>
          <cell r="G87" t="str">
            <v xml:space="preserve"> Thirukkurugur (Alwar Thirunagiri) - Sri Aadhinatha Swamy Temple</v>
          </cell>
        </row>
        <row r="88">
          <cell r="B88">
            <v>81</v>
          </cell>
          <cell r="C88">
            <v>31</v>
          </cell>
          <cell r="D88">
            <v>6</v>
          </cell>
          <cell r="E88" t="str">
            <v>TBD</v>
          </cell>
          <cell r="F88" t="str">
            <v>TBD</v>
          </cell>
          <cell r="G88" t="str">
            <v xml:space="preserve"> Thiruvaramangai Vaanamaamalai (Nanguneri) - Sri Thothatrinatha Perumal Temple</v>
          </cell>
        </row>
        <row r="89">
          <cell r="B89">
            <v>82</v>
          </cell>
          <cell r="C89">
            <v>31</v>
          </cell>
          <cell r="D89">
            <v>6</v>
          </cell>
          <cell r="E89" t="str">
            <v>TBD</v>
          </cell>
          <cell r="F89" t="str">
            <v>TBD</v>
          </cell>
          <cell r="G89" t="str">
            <v xml:space="preserve"> Thirukkurungudi - Sri Nindra Nambi Perumal Temple</v>
          </cell>
        </row>
        <row r="90">
          <cell r="B90">
            <v>83</v>
          </cell>
          <cell r="C90">
            <v>31</v>
          </cell>
          <cell r="D90">
            <v>5</v>
          </cell>
          <cell r="E90" t="str">
            <v>Nagerkovil</v>
          </cell>
          <cell r="F90" t="str">
            <v>Nagerkovil</v>
          </cell>
          <cell r="G90" t="str">
            <v xml:space="preserve"> Thiruvanparisaaram (Nagercoil) - Sri Kuralappa Perumal Temple</v>
          </cell>
        </row>
        <row r="91">
          <cell r="B91">
            <v>84</v>
          </cell>
          <cell r="C91">
            <v>31</v>
          </cell>
          <cell r="D91">
            <v>5</v>
          </cell>
          <cell r="E91" t="str">
            <v>TBD</v>
          </cell>
          <cell r="F91" t="str">
            <v>Marthandam</v>
          </cell>
          <cell r="G91" t="str">
            <v xml:space="preserve"> Thiru Vattaaru (Marthandam) - Sri Aadhikesava Perumal Temple</v>
          </cell>
        </row>
        <row r="92">
          <cell r="B92">
            <v>85</v>
          </cell>
          <cell r="C92">
            <v>18</v>
          </cell>
          <cell r="D92">
            <v>5</v>
          </cell>
          <cell r="E92" t="str">
            <v>TBD</v>
          </cell>
          <cell r="F92" t="str">
            <v>TBD</v>
          </cell>
          <cell r="G92" t="str">
            <v xml:space="preserve"> Thiruvananthapuram - Sri Anantha Padmanabhaswamy Temple</v>
          </cell>
        </row>
        <row r="93">
          <cell r="B93">
            <v>86</v>
          </cell>
          <cell r="C93">
            <v>18</v>
          </cell>
          <cell r="D93">
            <v>5</v>
          </cell>
          <cell r="E93" t="str">
            <v>TBD</v>
          </cell>
          <cell r="F93" t="str">
            <v>TBD</v>
          </cell>
          <cell r="G93" t="str">
            <v xml:space="preserve"> Thirupuliyoor (Chengannur) - Sri Maayapiran Perumal Temple</v>
          </cell>
        </row>
        <row r="94">
          <cell r="B94">
            <v>87</v>
          </cell>
          <cell r="C94">
            <v>18</v>
          </cell>
          <cell r="D94">
            <v>5</v>
          </cell>
          <cell r="E94" t="str">
            <v>TBD</v>
          </cell>
          <cell r="F94" t="str">
            <v>TBD</v>
          </cell>
          <cell r="G94" t="str">
            <v xml:space="preserve"> Thirucchenkundroor (Chengannur) - Sri Imayavarappa Perumal Temple</v>
          </cell>
        </row>
        <row r="95">
          <cell r="B95">
            <v>88</v>
          </cell>
          <cell r="C95">
            <v>18</v>
          </cell>
          <cell r="D95">
            <v>5</v>
          </cell>
          <cell r="E95" t="str">
            <v>TBD</v>
          </cell>
          <cell r="F95" t="str">
            <v>TBD</v>
          </cell>
          <cell r="G95" t="str">
            <v xml:space="preserve"> Thiruvaaran Vilai (Aranmulla Temple) - Sri Parthasarathy Perumal Temple</v>
          </cell>
        </row>
        <row r="96">
          <cell r="B96">
            <v>89</v>
          </cell>
          <cell r="C96">
            <v>18</v>
          </cell>
          <cell r="D96">
            <v>5</v>
          </cell>
          <cell r="E96" t="str">
            <v>TBD</v>
          </cell>
          <cell r="F96" t="str">
            <v>TBD</v>
          </cell>
          <cell r="G96" t="str">
            <v xml:space="preserve"> Thiruvanvandoor (Chengannur) - Sri Paambanaiyappa Perumal Temple</v>
          </cell>
        </row>
        <row r="97">
          <cell r="B97">
            <v>90</v>
          </cell>
          <cell r="C97">
            <v>18</v>
          </cell>
          <cell r="D97">
            <v>5</v>
          </cell>
          <cell r="E97" t="str">
            <v>TBD</v>
          </cell>
          <cell r="F97" t="str">
            <v>TBD</v>
          </cell>
          <cell r="G97" t="str">
            <v xml:space="preserve"> Thiruvalvaazh (Thiruvalla) - Sri Kolapira Perumal Temple</v>
          </cell>
        </row>
        <row r="98">
          <cell r="B98">
            <v>91</v>
          </cell>
          <cell r="C98">
            <v>18</v>
          </cell>
          <cell r="D98">
            <v>5</v>
          </cell>
          <cell r="E98" t="str">
            <v>TBD</v>
          </cell>
          <cell r="F98" t="str">
            <v>TBD</v>
          </cell>
          <cell r="G98" t="str">
            <v xml:space="preserve"> Thirukkadithaanam (Changanassery) - Sri Athpudha Narayana Perumal Temple</v>
          </cell>
        </row>
        <row r="99">
          <cell r="B99">
            <v>92</v>
          </cell>
          <cell r="C99">
            <v>18</v>
          </cell>
          <cell r="D99">
            <v>5</v>
          </cell>
          <cell r="E99" t="str">
            <v>TBD</v>
          </cell>
          <cell r="F99" t="str">
            <v>TBD</v>
          </cell>
          <cell r="G99" t="str">
            <v xml:space="preserve"> Thirukkaatkarai (Near Ernakulam, Edapally) - Sri Kaatkarai Appa Perumal Temple</v>
          </cell>
        </row>
        <row r="100">
          <cell r="B100">
            <v>93</v>
          </cell>
          <cell r="C100">
            <v>18</v>
          </cell>
          <cell r="D100">
            <v>5</v>
          </cell>
          <cell r="E100" t="str">
            <v>TBD</v>
          </cell>
          <cell r="F100" t="str">
            <v>TBD</v>
          </cell>
          <cell r="G100" t="str">
            <v xml:space="preserve"> Thirumoozhikkalam (Near Cochin Int Airport) - Sri Moozhikkalathaan Perumal Temple</v>
          </cell>
        </row>
        <row r="101">
          <cell r="B101">
            <v>94</v>
          </cell>
          <cell r="C101">
            <v>18</v>
          </cell>
          <cell r="D101">
            <v>5</v>
          </cell>
          <cell r="E101" t="str">
            <v>TBD</v>
          </cell>
          <cell r="F101" t="str">
            <v>TBD</v>
          </cell>
          <cell r="G101" t="str">
            <v xml:space="preserve"> Thiruvithuvakkodu (Near Thrissur, Pattambi) - Sri Uyyavantha Perumal Temple</v>
          </cell>
        </row>
        <row r="102">
          <cell r="B102">
            <v>95</v>
          </cell>
          <cell r="C102">
            <v>18</v>
          </cell>
          <cell r="D102">
            <v>5</v>
          </cell>
          <cell r="E102" t="str">
            <v>TBD</v>
          </cell>
          <cell r="F102" t="str">
            <v>TBD</v>
          </cell>
          <cell r="G102" t="str">
            <v xml:space="preserve"> Thiru Naavaay (Near Kuttippuram) - Sri Naavaay Mugundha Perumal Temple</v>
          </cell>
        </row>
        <row r="103">
          <cell r="B103">
            <v>96</v>
          </cell>
          <cell r="C103">
            <v>2</v>
          </cell>
          <cell r="D103">
            <v>4</v>
          </cell>
          <cell r="E103" t="str">
            <v>Tirupathi</v>
          </cell>
          <cell r="F103" t="str">
            <v>Tirupathi</v>
          </cell>
          <cell r="G103" t="str">
            <v xml:space="preserve"> Thirupathi (Tirumala, Andhra Pradesh) - Sri Srinivasa Perumal Temple</v>
          </cell>
        </row>
        <row r="104">
          <cell r="B104">
            <v>97</v>
          </cell>
          <cell r="C104">
            <v>2</v>
          </cell>
          <cell r="D104">
            <v>4</v>
          </cell>
          <cell r="E104" t="str">
            <v>Ahobilam</v>
          </cell>
          <cell r="F104" t="str">
            <v>Ahobilam</v>
          </cell>
          <cell r="G104" t="str">
            <v xml:space="preserve"> Thiru Singavel Kundram (Ahobilam, Andhra Pradesh) - Sri Nava Narasimhar Temple</v>
          </cell>
        </row>
        <row r="105">
          <cell r="B105">
            <v>98</v>
          </cell>
          <cell r="C105">
            <v>12</v>
          </cell>
          <cell r="D105">
            <v>4</v>
          </cell>
          <cell r="E105" t="str">
            <v>TBD</v>
          </cell>
          <cell r="F105" t="str">
            <v>TBD</v>
          </cell>
          <cell r="G105" t="str">
            <v xml:space="preserve"> Thiru Dwaraka (Dwaraka, Gujarat) - Sri Kalyana Narayana Perumal Temple</v>
          </cell>
        </row>
        <row r="106">
          <cell r="B106">
            <v>99</v>
          </cell>
          <cell r="C106">
            <v>34</v>
          </cell>
          <cell r="D106">
            <v>4</v>
          </cell>
          <cell r="E106" t="str">
            <v>TBD</v>
          </cell>
          <cell r="F106" t="str">
            <v>TBD</v>
          </cell>
          <cell r="G106" t="str">
            <v xml:space="preserve"> Thiru Ayodhi (Uttar Pradesh) - Sri Ramar Temple</v>
          </cell>
        </row>
        <row r="107">
          <cell r="B107">
            <v>100</v>
          </cell>
          <cell r="C107">
            <v>34</v>
          </cell>
          <cell r="D107">
            <v>4</v>
          </cell>
          <cell r="E107" t="str">
            <v>TBD</v>
          </cell>
          <cell r="F107" t="str">
            <v>TBD</v>
          </cell>
          <cell r="G107" t="str">
            <v xml:space="preserve"> Thiru Naimisaranyam (Uttar Pradesh) - Sri Devaraja Perumal Temple</v>
          </cell>
        </row>
        <row r="108">
          <cell r="B108">
            <v>101</v>
          </cell>
          <cell r="C108">
            <v>34</v>
          </cell>
          <cell r="D108">
            <v>4</v>
          </cell>
          <cell r="E108" t="str">
            <v>TBD</v>
          </cell>
          <cell r="F108" t="str">
            <v>TBD</v>
          </cell>
          <cell r="G108" t="str">
            <v xml:space="preserve"> Thiruvaaipadi (Aayarpadi) - Sri Navamohana Krishna Perumal Temple</v>
          </cell>
        </row>
        <row r="109">
          <cell r="B109">
            <v>101</v>
          </cell>
          <cell r="C109">
            <v>34</v>
          </cell>
          <cell r="D109">
            <v>4</v>
          </cell>
          <cell r="E109" t="str">
            <v>TBD</v>
          </cell>
          <cell r="F109" t="str">
            <v>TBD</v>
          </cell>
          <cell r="G109" t="str">
            <v xml:space="preserve"> Thiruvaaipadi (Aayarpadi) - Sri Navamohana Krishna Perumal Temple</v>
          </cell>
        </row>
        <row r="110">
          <cell r="B110">
            <v>101</v>
          </cell>
          <cell r="C110">
            <v>34</v>
          </cell>
          <cell r="D110">
            <v>4</v>
          </cell>
          <cell r="E110" t="str">
            <v>TBD</v>
          </cell>
          <cell r="F110" t="str">
            <v>TBD</v>
          </cell>
          <cell r="G110" t="str">
            <v xml:space="preserve"> Thiruvaaipadi (Aayarpadi) - Sri Navamohana Krishna Perumal Temple</v>
          </cell>
        </row>
        <row r="111">
          <cell r="B111">
            <v>102</v>
          </cell>
          <cell r="C111">
            <v>34</v>
          </cell>
          <cell r="D111">
            <v>4</v>
          </cell>
          <cell r="E111" t="str">
            <v>TBD</v>
          </cell>
          <cell r="F111" t="str">
            <v>TBD</v>
          </cell>
          <cell r="G111" t="str">
            <v xml:space="preserve"> Thiru Vadamathura (Govardhanesan) - Sri Govardhana Nesa Perumal Temple</v>
          </cell>
        </row>
        <row r="112">
          <cell r="B112">
            <v>103</v>
          </cell>
          <cell r="C112">
            <v>35</v>
          </cell>
          <cell r="D112">
            <v>4</v>
          </cell>
          <cell r="E112" t="str">
            <v>TBD</v>
          </cell>
          <cell r="F112" t="str">
            <v>TBD</v>
          </cell>
          <cell r="G112" t="str">
            <v xml:space="preserve"> Thirukkandam (Devaprayag) - Sri Neelamega Perumal Temple</v>
          </cell>
        </row>
        <row r="113">
          <cell r="B113">
            <v>104</v>
          </cell>
          <cell r="C113">
            <v>35</v>
          </cell>
          <cell r="D113">
            <v>4</v>
          </cell>
          <cell r="E113" t="str">
            <v>TBD</v>
          </cell>
          <cell r="F113" t="str">
            <v>TBD</v>
          </cell>
          <cell r="G113" t="str">
            <v xml:space="preserve"> Thiruppirudhi (Joshimutt) - Sri Paramapurusha Perumal Temple</v>
          </cell>
        </row>
        <row r="114">
          <cell r="B114">
            <v>105</v>
          </cell>
          <cell r="C114">
            <v>35</v>
          </cell>
          <cell r="D114">
            <v>4</v>
          </cell>
          <cell r="E114" t="str">
            <v>TBD</v>
          </cell>
          <cell r="F114" t="str">
            <v>TBD</v>
          </cell>
          <cell r="G114" t="str">
            <v xml:space="preserve"> Thiruvadhari Ashramam (Badrinath) - Sri Badri Narayana Perumal Temple</v>
          </cell>
        </row>
        <row r="115">
          <cell r="B115">
            <v>106</v>
          </cell>
          <cell r="C115">
            <v>98</v>
          </cell>
          <cell r="D115">
            <v>4</v>
          </cell>
          <cell r="E115" t="str">
            <v>TBD</v>
          </cell>
          <cell r="F115" t="str">
            <v>TBD</v>
          </cell>
          <cell r="G115" t="str">
            <v xml:space="preserve"> Thiru Salagramam (Mukthinath, Nepal) - Sri Moorthy Perumal Temple</v>
          </cell>
        </row>
        <row r="116">
          <cell r="B116">
            <v>107</v>
          </cell>
          <cell r="C116">
            <v>99</v>
          </cell>
          <cell r="D116">
            <v>99</v>
          </cell>
          <cell r="E116" t="str">
            <v>TBD</v>
          </cell>
          <cell r="F116" t="str">
            <v>TBD</v>
          </cell>
          <cell r="G116" t="str">
            <v xml:space="preserve"> ThirupPaarkadal (Vyugam) - Celestial Abode</v>
          </cell>
        </row>
        <row r="117">
          <cell r="B117">
            <v>108</v>
          </cell>
          <cell r="C117">
            <v>99</v>
          </cell>
          <cell r="D117">
            <v>99</v>
          </cell>
          <cell r="E117" t="str">
            <v>TBD</v>
          </cell>
          <cell r="F117" t="str">
            <v>TBD</v>
          </cell>
          <cell r="G117" t="str">
            <v xml:space="preserve"> ThirupParamapadham (Parathuvam) - Celestial Abode</v>
          </cell>
        </row>
      </sheetData>
      <sheetData sheetId="3" refreshError="1"/>
      <sheetData sheetId="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095.438064930553" createdVersion="4" refreshedVersion="4" minRefreshableVersion="3" recordCount="2139">
  <cacheSource type="worksheet">
    <worksheetSource ref="A2:C2141" sheet="_11pdf"/>
  </cacheSource>
  <cacheFields count="3">
    <cacheField name="TempNo" numFmtId="0">
      <sharedItems containsSemiMixedTypes="0" containsString="0" containsNumber="1" containsInteger="1" minValue="1" maxValue="108" count="10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</sharedItems>
    </cacheField>
    <cacheField name="SongNo" numFmtId="0">
      <sharedItems containsMixedTypes="1" containsNumber="1" containsInteger="1" minValue="13" maxValue="3765" count="1861">
        <n v="183"/>
        <n v="189"/>
        <n v="212"/>
        <n v="245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607"/>
        <n v="608"/>
        <n v="609"/>
        <n v="610"/>
        <n v="611"/>
        <n v="612"/>
        <n v="613"/>
        <n v="614"/>
        <n v="615"/>
        <n v="61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728"/>
        <n v="772"/>
        <n v="800"/>
        <n v="801"/>
        <n v="802"/>
        <n v="803"/>
        <n v="804"/>
        <n v="805"/>
        <n v="806"/>
        <n v="844"/>
        <n v="870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1019"/>
        <n v="1213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506"/>
        <n v="1571"/>
        <n v="1664"/>
        <n v="1829"/>
        <n v="1978"/>
        <n v="2029"/>
        <n v="2038"/>
        <n v="2043"/>
        <n v="2044"/>
        <n v="2050"/>
        <n v="2062"/>
        <n v="2063"/>
        <n v="2065"/>
        <n v="2069"/>
        <n v="2070"/>
        <n v="2073"/>
        <n v="2074"/>
        <n v="2075"/>
        <n v="2076"/>
        <n v="2087"/>
        <n v="2209"/>
        <n v="2227"/>
        <n v="2251"/>
        <n v="2260"/>
        <n v="2342"/>
        <n v="2343"/>
        <n v="2384"/>
        <n v="2411"/>
        <n v="2417"/>
        <n v="2441"/>
        <n v="2505"/>
        <n v="3348"/>
        <n v="3349"/>
        <n v="3350"/>
        <n v="3351"/>
        <n v="3352"/>
        <n v="3353"/>
        <n v="3354"/>
        <n v="3355"/>
        <n v="3356"/>
        <n v="3357"/>
        <n v="3358"/>
        <s v="2673(71)"/>
        <s v="2674(118) "/>
        <n v="1762"/>
        <n v="71"/>
        <n v="192"/>
        <n v="193"/>
        <n v="194"/>
        <n v="195"/>
        <n v="196"/>
        <n v="197"/>
        <n v="198"/>
        <n v="199"/>
        <n v="200"/>
        <n v="201"/>
        <n v="1368"/>
        <n v="1369"/>
        <n v="1370"/>
        <n v="1371"/>
        <n v="1372"/>
        <n v="1373"/>
        <n v="1374"/>
        <n v="1375"/>
        <n v="1376"/>
        <n v="1377"/>
        <n v="1851"/>
        <s v="2673(70)"/>
        <s v="2674(117) "/>
        <n v="173"/>
        <n v="205"/>
        <n v="1428"/>
        <n v="1429"/>
        <n v="1430"/>
        <n v="1431"/>
        <n v="1432"/>
        <n v="1433"/>
        <n v="1434"/>
        <n v="1435"/>
        <n v="1436"/>
        <n v="1437"/>
        <n v="1857"/>
        <n v="2048"/>
        <n v="2059"/>
        <n v="2060"/>
        <n v="3744"/>
        <n v="3745"/>
        <n v="3746"/>
        <n v="3747"/>
        <n v="3748"/>
        <n v="3749"/>
        <n v="3750"/>
        <n v="3751"/>
        <n v="3752"/>
        <n v="3753"/>
        <n v="3754"/>
        <n v="1358"/>
        <n v="1359"/>
        <n v="1360"/>
        <n v="1361"/>
        <n v="1362"/>
        <n v="1363"/>
        <n v="1364"/>
        <n v="1365"/>
        <n v="1366"/>
        <n v="1367"/>
        <n v="2431"/>
        <n v="1348"/>
        <n v="1349"/>
        <n v="1350"/>
        <n v="1351"/>
        <n v="1352"/>
        <n v="1353"/>
        <n v="1354"/>
        <n v="1355"/>
        <n v="1356"/>
        <n v="1357"/>
        <s v="2674(130) "/>
        <n v="177"/>
        <n v="188"/>
        <n v="628"/>
        <n v="807"/>
        <n v="808"/>
        <n v="809"/>
        <n v="810"/>
        <n v="811"/>
        <n v="812"/>
        <n v="949"/>
        <n v="954"/>
        <n v="991"/>
        <n v="1078"/>
        <n v="1202"/>
        <n v="1205"/>
        <n v="1526"/>
        <n v="1538"/>
        <n v="1570"/>
        <n v="1606"/>
        <n v="1732"/>
        <n v="1759"/>
        <n v="1853"/>
        <n v="1949"/>
        <n v="1975"/>
        <n v="2010"/>
        <n v="2037"/>
        <n v="2045"/>
        <n v="2068"/>
        <n v="2080"/>
        <n v="2278"/>
        <n v="2311"/>
        <n v="2672"/>
        <n v="3194"/>
        <n v="3195"/>
        <n v="3196"/>
        <n v="3197"/>
        <n v="3198"/>
        <n v="3199"/>
        <n v="3200"/>
        <n v="3201"/>
        <n v="3202"/>
        <n v="3203"/>
        <n v="3204"/>
        <s v="2673(73)"/>
        <s v="2674(114) 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855"/>
        <n v="3249"/>
        <n v="3250"/>
        <n v="3251"/>
        <n v="3252"/>
        <n v="3253"/>
        <n v="3254"/>
        <n v="3255"/>
        <n v="3256"/>
        <n v="3257"/>
        <n v="3258"/>
        <n v="3259"/>
        <s v="2673(72)"/>
        <s v="2674(113) "/>
        <n v="1329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7"/>
        <n v="1528"/>
        <n v="1529"/>
        <n v="1530"/>
        <n v="1531"/>
        <n v="1532"/>
        <n v="1533"/>
        <n v="1534"/>
        <n v="1535"/>
        <n v="1536"/>
        <n v="1537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2"/>
        <n v="1573"/>
        <n v="1574"/>
        <n v="1575"/>
        <n v="1576"/>
        <n v="1577"/>
        <n v="1611"/>
        <n v="1659"/>
        <n v="1852"/>
        <n v="2067"/>
        <s v="2674( 73)"/>
        <s v="2674(133) "/>
        <n v="1578"/>
        <n v="1579"/>
        <n v="1580"/>
        <n v="1581"/>
        <n v="1582"/>
        <n v="1583"/>
        <n v="1584"/>
        <n v="1585"/>
        <n v="1586"/>
        <n v="1587"/>
        <s v="2674(115) "/>
        <n v="1638"/>
        <n v="1639"/>
        <n v="1640"/>
        <n v="1641"/>
        <n v="1642"/>
        <n v="1643"/>
        <n v="1644"/>
        <n v="1645"/>
        <n v="1646"/>
        <n v="1647"/>
        <n v="1848"/>
        <n v="2008"/>
        <s v="2674(116) "/>
        <n v="535"/>
        <n v="719"/>
        <n v="720"/>
        <n v="721"/>
        <n v="722"/>
        <n v="723"/>
        <n v="724"/>
        <n v="725"/>
        <n v="726"/>
        <n v="727"/>
        <n v="729"/>
        <n v="1648"/>
        <n v="1649"/>
        <n v="1650"/>
        <n v="1651"/>
        <n v="1652"/>
        <n v="1653"/>
        <n v="1654"/>
        <n v="1655"/>
        <n v="1656"/>
        <n v="1657"/>
        <n v="1658"/>
        <n v="1660"/>
        <n v="1661"/>
        <n v="1662"/>
        <n v="1663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2078"/>
        <n v="3656"/>
        <n v="3657"/>
        <n v="3658"/>
        <n v="3659"/>
        <n v="3660"/>
        <n v="3661"/>
        <n v="3662"/>
        <n v="3663"/>
        <n v="3664"/>
        <n v="3665"/>
        <n v="3666"/>
        <s v="2674(90)"/>
        <n v="1748"/>
        <n v="1749"/>
        <n v="1750"/>
        <n v="1751"/>
        <n v="1752"/>
        <n v="1753"/>
        <n v="1754"/>
        <n v="1755"/>
        <n v="1756"/>
        <n v="1757"/>
        <n v="1758"/>
        <n v="1760"/>
        <n v="1761"/>
        <n v="1763"/>
        <n v="1764"/>
        <n v="1765"/>
        <n v="1766"/>
        <n v="1767"/>
        <n v="953"/>
        <n v="1090"/>
        <n v="3139"/>
        <n v="1438"/>
        <n v="1439"/>
        <n v="1440"/>
        <n v="1441"/>
        <n v="1442"/>
        <n v="1443"/>
        <n v="1444"/>
        <n v="1445"/>
        <n v="1446"/>
        <n v="1447"/>
        <n v="1338"/>
        <n v="1339"/>
        <n v="1340"/>
        <n v="1341"/>
        <n v="1342"/>
        <n v="1343"/>
        <n v="1344"/>
        <n v="1345"/>
        <n v="1346"/>
        <n v="134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7"/>
        <n v="1608"/>
        <n v="1609"/>
        <n v="1610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854"/>
        <n v="2066"/>
        <n v="2077"/>
        <s v="2674(123) "/>
        <n v="1628"/>
        <n v="1629"/>
        <n v="1630"/>
        <n v="1631"/>
        <n v="1632"/>
        <n v="1633"/>
        <n v="1634"/>
        <n v="1635"/>
        <n v="1636"/>
        <n v="1637"/>
        <s v="2674(134) "/>
        <n v="1328"/>
        <n v="1330"/>
        <n v="1331"/>
        <n v="1332"/>
        <n v="1333"/>
        <n v="1334"/>
        <n v="1335"/>
        <n v="1336"/>
        <n v="1337"/>
        <s v="2674(126) "/>
        <n v="1298"/>
        <n v="1299"/>
        <n v="1300"/>
        <n v="1301"/>
        <n v="1302"/>
        <n v="1303"/>
        <n v="1304"/>
        <n v="1305"/>
        <n v="1306"/>
        <n v="1307"/>
        <n v="1178"/>
        <n v="1179"/>
        <n v="1180"/>
        <n v="1181"/>
        <n v="1182"/>
        <n v="1183"/>
        <n v="1184"/>
        <n v="1185"/>
        <n v="1186"/>
        <n v="1187"/>
        <n v="1238"/>
        <n v="1239"/>
        <n v="1240"/>
        <n v="1241"/>
        <n v="1242"/>
        <n v="1243"/>
        <n v="1244"/>
        <n v="1245"/>
        <n v="1246"/>
        <n v="124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18"/>
        <n v="1219"/>
        <n v="1220"/>
        <n v="1221"/>
        <n v="1222"/>
        <n v="1223"/>
        <n v="1224"/>
        <n v="1225"/>
        <n v="1226"/>
        <n v="1227"/>
        <n v="1850"/>
        <s v="2674(132) "/>
        <n v="1228"/>
        <n v="1229"/>
        <n v="1230"/>
        <n v="1231"/>
        <n v="1232"/>
        <n v="1233"/>
        <n v="1234"/>
        <n v="1235"/>
        <n v="1236"/>
        <n v="123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3"/>
        <n v="1204"/>
        <n v="1206"/>
        <n v="1207"/>
        <n v="1208"/>
        <n v="1209"/>
        <n v="1210"/>
        <n v="1211"/>
        <n v="1212"/>
        <n v="1214"/>
        <n v="1215"/>
        <n v="1216"/>
        <n v="1217"/>
        <n v="2014"/>
        <n v="2027"/>
        <n v="1248"/>
        <n v="1249"/>
        <n v="1250"/>
        <n v="1251"/>
        <n v="1252"/>
        <n v="1253"/>
        <n v="1254"/>
        <n v="1255"/>
        <n v="1256"/>
        <n v="125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741"/>
        <n v="742"/>
        <n v="743"/>
        <n v="744"/>
        <n v="745"/>
        <n v="746"/>
        <n v="747"/>
        <n v="748"/>
        <n v="749"/>
        <n v="750"/>
        <n v="751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s v="2674(124) "/>
        <n v="1148"/>
        <n v="1149"/>
        <n v="1150"/>
        <n v="1151"/>
        <n v="1152"/>
        <n v="1153"/>
        <n v="1154"/>
        <n v="1155"/>
        <n v="1156"/>
        <n v="1157"/>
        <n v="1138"/>
        <n v="1139"/>
        <n v="1140"/>
        <n v="1141"/>
        <n v="1142"/>
        <n v="1143"/>
        <n v="1144"/>
        <n v="1145"/>
        <n v="1146"/>
        <n v="1147"/>
        <n v="2057"/>
        <n v="2058"/>
        <n v="2158"/>
        <n v="2167"/>
        <s v="2673(69)"/>
        <s v="2674(122) "/>
        <n v="2276"/>
        <n v="2277"/>
        <n v="2307"/>
        <n v="1118"/>
        <n v="1119"/>
        <n v="1120"/>
        <n v="1121"/>
        <n v="1122"/>
        <n v="1123"/>
        <n v="1124"/>
        <n v="1125"/>
        <n v="1126"/>
        <n v="1127"/>
        <n v="2380"/>
        <s v="2674(128) "/>
        <n v="1849"/>
        <n v="2503"/>
        <n v="2315"/>
        <s v="2674(127) "/>
        <n v="814"/>
        <n v="815"/>
        <n v="2275"/>
        <n v="2064"/>
        <n v="2345"/>
        <n v="2350"/>
        <n v="1128"/>
        <n v="1129"/>
        <n v="1130"/>
        <n v="1131"/>
        <n v="1132"/>
        <n v="1133"/>
        <n v="1134"/>
        <n v="1135"/>
        <n v="1136"/>
        <n v="1137"/>
        <n v="1115"/>
        <n v="1089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2297"/>
        <n v="2416"/>
        <n v="1079"/>
        <n v="1080"/>
        <n v="1081"/>
        <n v="1082"/>
        <n v="1083"/>
        <n v="1084"/>
        <n v="1085"/>
        <n v="1086"/>
        <n v="1087"/>
        <n v="1021"/>
        <n v="1108"/>
        <n v="1109"/>
        <n v="1110"/>
        <n v="1111"/>
        <n v="1112"/>
        <n v="1113"/>
        <n v="1114"/>
        <n v="1116"/>
        <n v="1117"/>
        <s v="2674(119) "/>
        <n v="1088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s v="2674(120) "/>
        <s v="2673(73) "/>
        <n v="312"/>
        <n v="314"/>
        <n v="316"/>
        <n v="321"/>
        <n v="325"/>
        <n v="399"/>
        <n v="1875"/>
        <n v="3381"/>
        <n v="998"/>
        <n v="999"/>
        <n v="1000"/>
        <n v="1001"/>
        <n v="1002"/>
        <n v="1003"/>
        <n v="1004"/>
        <n v="1005"/>
        <n v="1006"/>
        <n v="1007"/>
        <n v="958"/>
        <n v="959"/>
        <n v="960"/>
        <n v="961"/>
        <n v="962"/>
        <n v="963"/>
        <n v="964"/>
        <n v="965"/>
        <n v="966"/>
        <n v="967"/>
        <n v="1022"/>
        <n v="391"/>
        <n v="392"/>
        <n v="393"/>
        <n v="394"/>
        <n v="395"/>
        <n v="396"/>
        <n v="397"/>
        <n v="398"/>
        <n v="400"/>
        <n v="401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s v="2673(74) "/>
        <n v="206"/>
        <n v="988"/>
        <n v="989"/>
        <n v="990"/>
        <n v="992"/>
        <n v="993"/>
        <n v="994"/>
        <n v="995"/>
        <n v="996"/>
        <n v="997"/>
        <n v="16"/>
        <n v="264"/>
        <n v="265"/>
        <n v="266"/>
        <n v="267"/>
        <n v="268"/>
        <n v="269"/>
        <n v="270"/>
        <n v="271"/>
        <n v="272"/>
        <n v="273"/>
        <n v="274"/>
        <n v="277"/>
        <n v="341"/>
        <n v="478"/>
        <n v="538"/>
        <n v="539"/>
        <n v="560"/>
        <n v="569"/>
        <n v="617"/>
        <n v="624"/>
        <n v="634"/>
        <n v="637"/>
        <n v="638"/>
        <n v="639"/>
        <n v="640"/>
        <n v="641"/>
        <n v="642"/>
        <n v="643"/>
        <n v="644"/>
        <n v="645"/>
        <n v="646"/>
        <n v="1833"/>
        <n v="3439"/>
        <n v="3499"/>
        <n v="3559"/>
        <n v="3560"/>
        <n v="3561"/>
        <n v="3562"/>
        <n v="3563"/>
        <n v="3564"/>
        <n v="3565"/>
        <n v="3566"/>
        <s v="2673(74)"/>
        <n v="14"/>
        <n v="132"/>
        <n v="145"/>
        <n v="231"/>
        <n v="235"/>
        <n v="237"/>
        <n v="239"/>
        <n v="263"/>
        <n v="281"/>
        <n v="474"/>
        <n v="618"/>
        <n v="630"/>
        <n v="636"/>
        <n v="1993"/>
        <n v="1994"/>
        <n v="1995"/>
        <s v="2673(28) "/>
        <n v="333"/>
        <n v="472"/>
        <n v="507"/>
        <n v="541"/>
        <n v="594"/>
        <n v="625"/>
        <n v="2452"/>
        <n v="3144"/>
        <n v="1008"/>
        <n v="1009"/>
        <n v="1010"/>
        <n v="1011"/>
        <n v="1012"/>
        <n v="1013"/>
        <n v="1014"/>
        <n v="1015"/>
        <n v="1016"/>
        <n v="1017"/>
        <n v="56"/>
        <n v="104"/>
        <n v="180"/>
        <n v="184"/>
        <n v="207"/>
        <n v="247"/>
        <n v="462"/>
        <n v="504"/>
        <n v="506"/>
        <n v="546"/>
        <n v="577"/>
        <n v="578"/>
        <n v="579"/>
        <n v="580"/>
        <n v="581"/>
        <n v="582"/>
        <n v="583"/>
        <n v="584"/>
        <n v="585"/>
        <n v="586"/>
        <n v="601"/>
        <n v="604"/>
        <n v="677"/>
        <n v="678"/>
        <n v="679"/>
        <n v="680"/>
        <n v="681"/>
        <n v="682"/>
        <n v="683"/>
        <n v="684"/>
        <n v="685"/>
        <n v="686"/>
        <n v="687"/>
        <n v="799"/>
        <n v="832"/>
        <n v="1018"/>
        <n v="1020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811"/>
        <n v="1836"/>
        <n v="1946"/>
        <n v="2001"/>
        <n v="2107"/>
        <n v="2118"/>
        <n v="2119"/>
        <n v="2120"/>
        <n v="2121"/>
        <n v="2149"/>
        <n v="2157"/>
        <n v="2163"/>
        <n v="2180"/>
        <n v="2206"/>
        <n v="2214"/>
        <n v="2226"/>
        <n v="2234"/>
        <n v="2235"/>
        <n v="2253"/>
        <n v="2256"/>
        <n v="2295"/>
        <n v="2313"/>
        <n v="2320"/>
        <n v="2321"/>
        <n v="2326"/>
        <n v="2339"/>
        <n v="2344"/>
        <n v="2349"/>
        <n v="2351"/>
        <n v="2352"/>
        <n v="2353"/>
        <n v="2354"/>
        <n v="2356"/>
        <n v="2370"/>
        <n v="2415"/>
        <n v="2420"/>
        <n v="2421"/>
        <n v="2422"/>
        <n v="2423"/>
        <n v="2424"/>
        <n v="2425"/>
        <n v="2426"/>
        <n v="2427"/>
        <n v="2428"/>
        <n v="2429"/>
        <n v="2471"/>
        <n v="2485"/>
        <n v="2487"/>
        <n v="2492"/>
        <n v="2508"/>
        <n v="2527"/>
        <n v="2537"/>
        <n v="2544"/>
        <n v="2558"/>
        <n v="2754"/>
        <n v="2848"/>
        <n v="2849"/>
        <n v="2862"/>
        <n v="2919"/>
        <n v="2920"/>
        <n v="2921"/>
        <n v="2922"/>
        <n v="2923"/>
        <n v="2924"/>
        <n v="2925"/>
        <n v="2926"/>
        <n v="2927"/>
        <n v="2928"/>
        <n v="2929"/>
        <n v="2948"/>
        <n v="2985"/>
        <n v="3061"/>
        <n v="3282"/>
        <n v="3283"/>
        <n v="3284"/>
        <n v="3285"/>
        <n v="3286"/>
        <n v="3287"/>
        <n v="3288"/>
        <n v="3289"/>
        <n v="3290"/>
        <n v="3291"/>
        <n v="3292"/>
        <n v="3326"/>
        <n v="3327"/>
        <n v="3328"/>
        <n v="3329"/>
        <n v="3330"/>
        <n v="3331"/>
        <n v="3332"/>
        <n v="3333"/>
        <n v="3334"/>
        <n v="3335"/>
        <n v="3336"/>
        <n v="3458"/>
        <n v="3586"/>
        <n v="3716"/>
        <n v="3740"/>
        <s v="2674(6)"/>
        <n v="1856"/>
        <n v="3634"/>
        <n v="3635"/>
        <n v="3636"/>
        <n v="3637"/>
        <n v="3638"/>
        <n v="3639"/>
        <n v="3640"/>
        <n v="3641"/>
        <n v="3642"/>
        <n v="3643"/>
        <n v="3644"/>
        <n v="688"/>
        <n v="689"/>
        <n v="690"/>
        <n v="691"/>
        <n v="692"/>
        <n v="693"/>
        <n v="694"/>
        <n v="695"/>
        <n v="696"/>
        <n v="697"/>
        <n v="3612"/>
        <n v="3613"/>
        <n v="3614"/>
        <n v="3615"/>
        <n v="3616"/>
        <n v="3617"/>
        <n v="3618"/>
        <n v="3619"/>
        <n v="3620"/>
        <n v="3621"/>
        <n v="3622"/>
        <n v="2061"/>
        <n v="3623"/>
        <n v="3624"/>
        <n v="3625"/>
        <n v="3626"/>
        <n v="3627"/>
        <n v="3628"/>
        <n v="3629"/>
        <n v="3630"/>
        <n v="3631"/>
        <n v="3632"/>
        <n v="3633"/>
        <s v="2674(129) "/>
        <n v="1808"/>
        <n v="1809"/>
        <n v="1810"/>
        <n v="1812"/>
        <n v="1813"/>
        <n v="1814"/>
        <n v="1815"/>
        <n v="1816"/>
        <n v="1817"/>
        <n v="3205"/>
        <n v="3206"/>
        <n v="3207"/>
        <n v="3208"/>
        <n v="3209"/>
        <n v="3210"/>
        <n v="3211"/>
        <n v="3212"/>
        <n v="3213"/>
        <n v="3214"/>
        <n v="3215"/>
        <n v="3502"/>
        <n v="3503"/>
        <n v="3504"/>
        <n v="3505"/>
        <n v="3506"/>
        <n v="3507"/>
        <n v="3508"/>
        <n v="3509"/>
        <n v="3510"/>
        <n v="3511"/>
        <n v="3512"/>
        <n v="3480"/>
        <n v="3481"/>
        <n v="3482"/>
        <n v="3483"/>
        <n v="3484"/>
        <n v="3485"/>
        <n v="3486"/>
        <n v="3487"/>
        <n v="3488"/>
        <n v="3489"/>
        <n v="3490"/>
        <n v="3535"/>
        <n v="3536"/>
        <n v="3537"/>
        <n v="3538"/>
        <n v="3539"/>
        <n v="3540"/>
        <n v="3541"/>
        <n v="3542"/>
        <n v="3543"/>
        <n v="3544"/>
        <n v="3545"/>
        <n v="3436"/>
        <n v="3437"/>
        <n v="3438"/>
        <n v="3440"/>
        <n v="3441"/>
        <n v="3442"/>
        <n v="3443"/>
        <n v="3444"/>
        <n v="3445"/>
        <n v="3446"/>
        <n v="3227"/>
        <n v="3228"/>
        <n v="3229"/>
        <n v="3230"/>
        <n v="3231"/>
        <n v="3232"/>
        <n v="3233"/>
        <n v="3234"/>
        <n v="3235"/>
        <n v="3236"/>
        <n v="3237"/>
        <n v="3678"/>
        <n v="3679"/>
        <n v="3680"/>
        <n v="3681"/>
        <n v="3682"/>
        <n v="3683"/>
        <n v="3684"/>
        <n v="3685"/>
        <n v="3686"/>
        <n v="3687"/>
        <n v="3688"/>
        <n v="3722"/>
        <n v="3723"/>
        <n v="3724"/>
        <n v="3725"/>
        <n v="3726"/>
        <n v="3727"/>
        <n v="3728"/>
        <n v="3729"/>
        <n v="3730"/>
        <n v="3731"/>
        <n v="3732"/>
        <n v="3475"/>
        <n v="813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2782"/>
        <n v="2986"/>
        <n v="3161"/>
        <n v="3162"/>
        <n v="3163"/>
        <n v="3164"/>
        <n v="3165"/>
        <n v="3166"/>
        <n v="3167"/>
        <n v="3168"/>
        <n v="3169"/>
        <n v="3170"/>
        <n v="3171"/>
        <s v="2674(114)"/>
        <n v="3183"/>
        <n v="3184"/>
        <n v="3185"/>
        <n v="3186"/>
        <n v="3187"/>
        <n v="3188"/>
        <n v="3189"/>
        <n v="3190"/>
        <n v="3191"/>
        <n v="3192"/>
        <n v="3193"/>
        <n v="3571"/>
        <n v="3575"/>
        <n v="3473"/>
        <n v="3568"/>
        <n v="3569"/>
        <n v="3570"/>
        <n v="3572"/>
        <n v="3573"/>
        <n v="3574"/>
        <n v="3576"/>
        <n v="3577"/>
        <n v="3578"/>
        <n v="3271"/>
        <n v="3272"/>
        <n v="3273"/>
        <n v="3274"/>
        <n v="3275"/>
        <n v="3276"/>
        <n v="3277"/>
        <n v="3278"/>
        <n v="3279"/>
        <n v="3280"/>
        <n v="3281"/>
        <n v="3293"/>
        <n v="3294"/>
        <n v="3295"/>
        <n v="3296"/>
        <n v="3297"/>
        <n v="3298"/>
        <n v="3299"/>
        <n v="3300"/>
        <n v="3301"/>
        <n v="3302"/>
        <n v="3303"/>
        <n v="3359"/>
        <n v="3360"/>
        <n v="3361"/>
        <n v="3362"/>
        <n v="3363"/>
        <n v="3364"/>
        <n v="3365"/>
        <n v="3366"/>
        <n v="3367"/>
        <n v="3368"/>
        <n v="3369"/>
        <n v="3106"/>
        <n v="3107"/>
        <n v="3108"/>
        <n v="3109"/>
        <n v="3110"/>
        <n v="3111"/>
        <n v="3112"/>
        <n v="3113"/>
        <n v="3114"/>
        <n v="3115"/>
        <n v="3116"/>
        <n v="133"/>
        <n v="549"/>
        <s v="2674(120)"/>
        <n v="258"/>
        <n v="338"/>
        <n v="339"/>
        <n v="340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453"/>
        <n v="454"/>
        <n v="455"/>
        <n v="456"/>
        <n v="457"/>
        <n v="458"/>
        <n v="459"/>
        <n v="460"/>
        <n v="461"/>
        <n v="543"/>
        <n v="587"/>
        <n v="588"/>
        <n v="589"/>
        <n v="590"/>
        <n v="591"/>
        <n v="592"/>
        <n v="593"/>
        <n v="595"/>
        <n v="596"/>
        <n v="1818"/>
        <n v="1819"/>
        <n v="1820"/>
        <n v="1821"/>
        <n v="1822"/>
        <n v="1823"/>
        <n v="1824"/>
        <n v="1825"/>
        <n v="1826"/>
        <n v="1827"/>
        <n v="1828"/>
        <n v="1830"/>
        <n v="1831"/>
        <n v="1832"/>
        <n v="1834"/>
        <n v="1835"/>
        <n v="1837"/>
        <n v="1969"/>
        <n v="2020"/>
        <n v="2034"/>
        <s v="2674(125)"/>
        <n v="2229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3733"/>
        <n v="3734"/>
        <n v="3735"/>
        <n v="3736"/>
        <n v="3737"/>
        <n v="3738"/>
        <n v="3739"/>
        <n v="3741"/>
        <n v="3742"/>
        <n v="3743"/>
        <n v="3667"/>
        <n v="3668"/>
        <n v="3669"/>
        <n v="3670"/>
        <n v="3671"/>
        <n v="3672"/>
        <n v="3673"/>
        <n v="3674"/>
        <n v="3675"/>
        <n v="3676"/>
        <n v="3677"/>
        <n v="13"/>
        <n v="15"/>
        <n v="17"/>
        <n v="18"/>
        <n v="19"/>
        <n v="20"/>
        <n v="21"/>
        <n v="22"/>
        <n v="360"/>
        <n v="361"/>
        <n v="362"/>
        <n v="363"/>
        <n v="364"/>
        <n v="365"/>
        <n v="366"/>
        <n v="367"/>
        <n v="368"/>
        <n v="369"/>
        <n v="370"/>
        <n v="1838"/>
        <n v="1839"/>
        <n v="1840"/>
        <n v="1841"/>
        <n v="1842"/>
        <n v="1843"/>
        <n v="1844"/>
        <n v="1845"/>
        <n v="1846"/>
        <n v="1847"/>
        <n v="2268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s v="2674(131)"/>
        <n v="2016"/>
        <s v="2674(126)"/>
        <n v="250"/>
        <n v="439"/>
        <n v="452"/>
        <n v="471"/>
        <n v="475"/>
        <n v="516"/>
        <n v="551"/>
        <n v="768"/>
        <n v="769"/>
        <n v="774"/>
        <n v="779"/>
        <n v="780"/>
        <n v="843"/>
        <n v="846"/>
        <n v="861"/>
        <n v="2106"/>
        <n v="2184"/>
        <n v="2292"/>
        <n v="2312"/>
        <n v="2456"/>
        <n v="2460"/>
        <n v="2556"/>
        <n v="2618"/>
        <n v="2661"/>
        <n v="2835"/>
        <n v="2844"/>
        <n v="2963"/>
        <n v="3454"/>
        <n v="3465"/>
        <n v="190"/>
        <n v="482"/>
        <n v="796"/>
        <n v="2042"/>
        <n v="2476"/>
        <n v="2543"/>
        <n v="2545"/>
        <n v="2552"/>
        <n v="2652"/>
        <n v="2867"/>
        <n v="3000"/>
        <n v="3040"/>
        <n v="3431"/>
        <n v="3585"/>
        <n v="3755"/>
        <n v="3756"/>
        <n v="3757"/>
        <n v="3758"/>
        <n v="3759"/>
        <n v="3760"/>
        <n v="3761"/>
        <n v="3762"/>
        <n v="3763"/>
        <n v="3764"/>
        <n v="3765"/>
      </sharedItems>
    </cacheField>
    <cacheField name="SongNoTx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39">
  <r>
    <x v="0"/>
    <x v="0"/>
    <s v="183"/>
  </r>
  <r>
    <x v="0"/>
    <x v="1"/>
    <s v="189"/>
  </r>
  <r>
    <x v="0"/>
    <x v="2"/>
    <s v="212"/>
  </r>
  <r>
    <x v="0"/>
    <x v="3"/>
    <s v="245"/>
  </r>
  <r>
    <x v="0"/>
    <x v="4"/>
    <s v="402"/>
  </r>
  <r>
    <x v="0"/>
    <x v="5"/>
    <s v="403"/>
  </r>
  <r>
    <x v="0"/>
    <x v="6"/>
    <s v="404"/>
  </r>
  <r>
    <x v="0"/>
    <x v="7"/>
    <s v="405"/>
  </r>
  <r>
    <x v="0"/>
    <x v="8"/>
    <s v="406"/>
  </r>
  <r>
    <x v="0"/>
    <x v="9"/>
    <s v="407"/>
  </r>
  <r>
    <x v="0"/>
    <x v="10"/>
    <s v="408"/>
  </r>
  <r>
    <x v="0"/>
    <x v="11"/>
    <s v="409"/>
  </r>
  <r>
    <x v="0"/>
    <x v="12"/>
    <s v="410"/>
  </r>
  <r>
    <x v="0"/>
    <x v="13"/>
    <s v="411"/>
  </r>
  <r>
    <x v="0"/>
    <x v="14"/>
    <s v="412"/>
  </r>
  <r>
    <x v="0"/>
    <x v="15"/>
    <s v="413"/>
  </r>
  <r>
    <x v="0"/>
    <x v="16"/>
    <s v="414"/>
  </r>
  <r>
    <x v="0"/>
    <x v="17"/>
    <s v="415"/>
  </r>
  <r>
    <x v="0"/>
    <x v="18"/>
    <s v="416"/>
  </r>
  <r>
    <x v="0"/>
    <x v="19"/>
    <s v="417"/>
  </r>
  <r>
    <x v="0"/>
    <x v="20"/>
    <s v="418"/>
  </r>
  <r>
    <x v="0"/>
    <x v="21"/>
    <s v="419"/>
  </r>
  <r>
    <x v="0"/>
    <x v="22"/>
    <s v="420"/>
  </r>
  <r>
    <x v="0"/>
    <x v="23"/>
    <s v="421"/>
  </r>
  <r>
    <x v="0"/>
    <x v="24"/>
    <s v="422"/>
  </r>
  <r>
    <x v="0"/>
    <x v="25"/>
    <s v="423"/>
  </r>
  <r>
    <x v="0"/>
    <x v="26"/>
    <s v="424"/>
  </r>
  <r>
    <x v="0"/>
    <x v="27"/>
    <s v="425"/>
  </r>
  <r>
    <x v="0"/>
    <x v="28"/>
    <s v="426"/>
  </r>
  <r>
    <x v="0"/>
    <x v="29"/>
    <s v="427"/>
  </r>
  <r>
    <x v="0"/>
    <x v="30"/>
    <s v="428"/>
  </r>
  <r>
    <x v="0"/>
    <x v="31"/>
    <s v="429"/>
  </r>
  <r>
    <x v="0"/>
    <x v="32"/>
    <s v="430"/>
  </r>
  <r>
    <x v="0"/>
    <x v="33"/>
    <s v="431"/>
  </r>
  <r>
    <x v="0"/>
    <x v="34"/>
    <s v="432"/>
  </r>
  <r>
    <x v="0"/>
    <x v="35"/>
    <s v="607"/>
  </r>
  <r>
    <x v="0"/>
    <x v="36"/>
    <s v="608"/>
  </r>
  <r>
    <x v="0"/>
    <x v="37"/>
    <s v="609"/>
  </r>
  <r>
    <x v="0"/>
    <x v="38"/>
    <s v="610"/>
  </r>
  <r>
    <x v="0"/>
    <x v="39"/>
    <s v="611"/>
  </r>
  <r>
    <x v="0"/>
    <x v="40"/>
    <s v="612"/>
  </r>
  <r>
    <x v="0"/>
    <x v="41"/>
    <s v="613"/>
  </r>
  <r>
    <x v="0"/>
    <x v="42"/>
    <s v="614"/>
  </r>
  <r>
    <x v="0"/>
    <x v="43"/>
    <s v="615"/>
  </r>
  <r>
    <x v="0"/>
    <x v="44"/>
    <s v="616"/>
  </r>
  <r>
    <x v="0"/>
    <x v="45"/>
    <s v="647"/>
  </r>
  <r>
    <x v="0"/>
    <x v="46"/>
    <s v="648"/>
  </r>
  <r>
    <x v="0"/>
    <x v="47"/>
    <s v="649"/>
  </r>
  <r>
    <x v="0"/>
    <x v="48"/>
    <s v="650"/>
  </r>
  <r>
    <x v="0"/>
    <x v="49"/>
    <s v="651"/>
  </r>
  <r>
    <x v="0"/>
    <x v="50"/>
    <s v="652"/>
  </r>
  <r>
    <x v="0"/>
    <x v="51"/>
    <s v="653"/>
  </r>
  <r>
    <x v="0"/>
    <x v="52"/>
    <s v="654"/>
  </r>
  <r>
    <x v="0"/>
    <x v="53"/>
    <s v="655"/>
  </r>
  <r>
    <x v="0"/>
    <x v="54"/>
    <s v="656"/>
  </r>
  <r>
    <x v="0"/>
    <x v="55"/>
    <s v="657"/>
  </r>
  <r>
    <x v="0"/>
    <x v="56"/>
    <s v="658"/>
  </r>
  <r>
    <x v="0"/>
    <x v="57"/>
    <s v="659"/>
  </r>
  <r>
    <x v="0"/>
    <x v="58"/>
    <s v="660"/>
  </r>
  <r>
    <x v="0"/>
    <x v="59"/>
    <s v="661"/>
  </r>
  <r>
    <x v="0"/>
    <x v="60"/>
    <s v="662"/>
  </r>
  <r>
    <x v="0"/>
    <x v="61"/>
    <s v="663"/>
  </r>
  <r>
    <x v="0"/>
    <x v="62"/>
    <s v="664"/>
  </r>
  <r>
    <x v="0"/>
    <x v="63"/>
    <s v="665"/>
  </r>
  <r>
    <x v="0"/>
    <x v="64"/>
    <s v="666"/>
  </r>
  <r>
    <x v="0"/>
    <x v="65"/>
    <s v="667"/>
  </r>
  <r>
    <x v="0"/>
    <x v="66"/>
    <s v="668"/>
  </r>
  <r>
    <x v="0"/>
    <x v="67"/>
    <s v="669"/>
  </r>
  <r>
    <x v="0"/>
    <x v="68"/>
    <s v="670"/>
  </r>
  <r>
    <x v="0"/>
    <x v="69"/>
    <s v="671"/>
  </r>
  <r>
    <x v="0"/>
    <x v="70"/>
    <s v="672"/>
  </r>
  <r>
    <x v="0"/>
    <x v="71"/>
    <s v="673"/>
  </r>
  <r>
    <x v="0"/>
    <x v="72"/>
    <s v="674"/>
  </r>
  <r>
    <x v="0"/>
    <x v="73"/>
    <s v="675"/>
  </r>
  <r>
    <x v="0"/>
    <x v="74"/>
    <s v="676"/>
  </r>
  <r>
    <x v="0"/>
    <x v="75"/>
    <s v="728"/>
  </r>
  <r>
    <x v="0"/>
    <x v="76"/>
    <s v="772"/>
  </r>
  <r>
    <x v="0"/>
    <x v="77"/>
    <s v="800"/>
  </r>
  <r>
    <x v="0"/>
    <x v="78"/>
    <s v="801"/>
  </r>
  <r>
    <x v="0"/>
    <x v="79"/>
    <s v="802"/>
  </r>
  <r>
    <x v="0"/>
    <x v="80"/>
    <s v="803"/>
  </r>
  <r>
    <x v="0"/>
    <x v="81"/>
    <s v="804"/>
  </r>
  <r>
    <x v="0"/>
    <x v="82"/>
    <s v="805"/>
  </r>
  <r>
    <x v="0"/>
    <x v="83"/>
    <s v="806"/>
  </r>
  <r>
    <x v="0"/>
    <x v="84"/>
    <s v="844"/>
  </r>
  <r>
    <x v="0"/>
    <x v="85"/>
    <s v="870"/>
  </r>
  <r>
    <x v="0"/>
    <x v="86"/>
    <s v="872"/>
  </r>
  <r>
    <x v="0"/>
    <x v="87"/>
    <s v="873"/>
  </r>
  <r>
    <x v="0"/>
    <x v="88"/>
    <s v="874"/>
  </r>
  <r>
    <x v="0"/>
    <x v="89"/>
    <s v="875"/>
  </r>
  <r>
    <x v="0"/>
    <x v="90"/>
    <s v="876"/>
  </r>
  <r>
    <x v="0"/>
    <x v="91"/>
    <s v="877"/>
  </r>
  <r>
    <x v="0"/>
    <x v="92"/>
    <s v="878"/>
  </r>
  <r>
    <x v="0"/>
    <x v="93"/>
    <s v="879"/>
  </r>
  <r>
    <x v="0"/>
    <x v="94"/>
    <s v="880"/>
  </r>
  <r>
    <x v="0"/>
    <x v="95"/>
    <s v="881"/>
  </r>
  <r>
    <x v="0"/>
    <x v="96"/>
    <s v="882"/>
  </r>
  <r>
    <x v="0"/>
    <x v="97"/>
    <s v="883"/>
  </r>
  <r>
    <x v="0"/>
    <x v="98"/>
    <s v="884"/>
  </r>
  <r>
    <x v="0"/>
    <x v="99"/>
    <s v="885"/>
  </r>
  <r>
    <x v="0"/>
    <x v="100"/>
    <s v="886"/>
  </r>
  <r>
    <x v="0"/>
    <x v="101"/>
    <s v="887"/>
  </r>
  <r>
    <x v="0"/>
    <x v="102"/>
    <s v="888"/>
  </r>
  <r>
    <x v="0"/>
    <x v="103"/>
    <s v="889"/>
  </r>
  <r>
    <x v="0"/>
    <x v="104"/>
    <s v="890"/>
  </r>
  <r>
    <x v="0"/>
    <x v="105"/>
    <s v="891"/>
  </r>
  <r>
    <x v="0"/>
    <x v="106"/>
    <s v="892"/>
  </r>
  <r>
    <x v="0"/>
    <x v="107"/>
    <s v="893"/>
  </r>
  <r>
    <x v="0"/>
    <x v="108"/>
    <s v="894"/>
  </r>
  <r>
    <x v="0"/>
    <x v="109"/>
    <s v="895"/>
  </r>
  <r>
    <x v="0"/>
    <x v="110"/>
    <s v="896"/>
  </r>
  <r>
    <x v="0"/>
    <x v="111"/>
    <s v="897"/>
  </r>
  <r>
    <x v="0"/>
    <x v="112"/>
    <s v="898"/>
  </r>
  <r>
    <x v="0"/>
    <x v="113"/>
    <s v="899"/>
  </r>
  <r>
    <x v="0"/>
    <x v="114"/>
    <s v="900"/>
  </r>
  <r>
    <x v="0"/>
    <x v="115"/>
    <s v="901"/>
  </r>
  <r>
    <x v="0"/>
    <x v="116"/>
    <s v="902"/>
  </r>
  <r>
    <x v="0"/>
    <x v="117"/>
    <s v="903"/>
  </r>
  <r>
    <x v="0"/>
    <x v="118"/>
    <s v="904"/>
  </r>
  <r>
    <x v="0"/>
    <x v="119"/>
    <s v="905"/>
  </r>
  <r>
    <x v="0"/>
    <x v="120"/>
    <s v="906"/>
  </r>
  <r>
    <x v="0"/>
    <x v="121"/>
    <s v="907"/>
  </r>
  <r>
    <x v="0"/>
    <x v="122"/>
    <s v="908"/>
  </r>
  <r>
    <x v="0"/>
    <x v="123"/>
    <s v="909"/>
  </r>
  <r>
    <x v="0"/>
    <x v="124"/>
    <s v="910"/>
  </r>
  <r>
    <x v="0"/>
    <x v="125"/>
    <s v="911"/>
  </r>
  <r>
    <x v="0"/>
    <x v="126"/>
    <s v="912"/>
  </r>
  <r>
    <x v="0"/>
    <x v="127"/>
    <s v="913"/>
  </r>
  <r>
    <x v="0"/>
    <x v="128"/>
    <s v="914"/>
  </r>
  <r>
    <x v="0"/>
    <x v="129"/>
    <s v="915"/>
  </r>
  <r>
    <x v="0"/>
    <x v="130"/>
    <s v="916"/>
  </r>
  <r>
    <x v="0"/>
    <x v="131"/>
    <s v="917"/>
  </r>
  <r>
    <x v="0"/>
    <x v="132"/>
    <s v="918"/>
  </r>
  <r>
    <x v="0"/>
    <x v="133"/>
    <s v="919"/>
  </r>
  <r>
    <x v="0"/>
    <x v="134"/>
    <s v="920"/>
  </r>
  <r>
    <x v="0"/>
    <x v="135"/>
    <s v="921"/>
  </r>
  <r>
    <x v="0"/>
    <x v="136"/>
    <s v="922"/>
  </r>
  <r>
    <x v="0"/>
    <x v="137"/>
    <s v="923"/>
  </r>
  <r>
    <x v="0"/>
    <x v="138"/>
    <s v="924"/>
  </r>
  <r>
    <x v="0"/>
    <x v="139"/>
    <s v="925"/>
  </r>
  <r>
    <x v="0"/>
    <x v="140"/>
    <s v="926"/>
  </r>
  <r>
    <x v="0"/>
    <x v="141"/>
    <s v="927"/>
  </r>
  <r>
    <x v="0"/>
    <x v="142"/>
    <s v="928"/>
  </r>
  <r>
    <x v="0"/>
    <x v="143"/>
    <s v="929"/>
  </r>
  <r>
    <x v="0"/>
    <x v="144"/>
    <s v="930"/>
  </r>
  <r>
    <x v="0"/>
    <x v="145"/>
    <s v="931"/>
  </r>
  <r>
    <x v="0"/>
    <x v="146"/>
    <s v="932"/>
  </r>
  <r>
    <x v="0"/>
    <x v="147"/>
    <s v="933"/>
  </r>
  <r>
    <x v="0"/>
    <x v="148"/>
    <s v="934"/>
  </r>
  <r>
    <x v="0"/>
    <x v="149"/>
    <s v="935"/>
  </r>
  <r>
    <x v="0"/>
    <x v="150"/>
    <s v="936"/>
  </r>
  <r>
    <x v="0"/>
    <x v="151"/>
    <s v="1019"/>
  </r>
  <r>
    <x v="0"/>
    <x v="152"/>
    <s v="1213"/>
  </r>
  <r>
    <x v="0"/>
    <x v="153"/>
    <s v="1378"/>
  </r>
  <r>
    <x v="0"/>
    <x v="154"/>
    <s v="1379"/>
  </r>
  <r>
    <x v="0"/>
    <x v="155"/>
    <s v="1380"/>
  </r>
  <r>
    <x v="0"/>
    <x v="156"/>
    <s v="1381"/>
  </r>
  <r>
    <x v="0"/>
    <x v="157"/>
    <s v="1382"/>
  </r>
  <r>
    <x v="0"/>
    <x v="158"/>
    <s v="1383"/>
  </r>
  <r>
    <x v="0"/>
    <x v="159"/>
    <s v="1384"/>
  </r>
  <r>
    <x v="0"/>
    <x v="160"/>
    <s v="1385"/>
  </r>
  <r>
    <x v="0"/>
    <x v="161"/>
    <s v="1386"/>
  </r>
  <r>
    <x v="0"/>
    <x v="162"/>
    <s v="1387"/>
  </r>
  <r>
    <x v="0"/>
    <x v="163"/>
    <s v="1388"/>
  </r>
  <r>
    <x v="0"/>
    <x v="164"/>
    <s v="1389"/>
  </r>
  <r>
    <x v="0"/>
    <x v="165"/>
    <s v="1390"/>
  </r>
  <r>
    <x v="0"/>
    <x v="166"/>
    <s v="1391"/>
  </r>
  <r>
    <x v="0"/>
    <x v="167"/>
    <s v="1392"/>
  </r>
  <r>
    <x v="0"/>
    <x v="168"/>
    <s v="1393"/>
  </r>
  <r>
    <x v="0"/>
    <x v="169"/>
    <s v="1394"/>
  </r>
  <r>
    <x v="0"/>
    <x v="170"/>
    <s v="1395"/>
  </r>
  <r>
    <x v="0"/>
    <x v="171"/>
    <s v="1396"/>
  </r>
  <r>
    <x v="0"/>
    <x v="172"/>
    <s v="1397"/>
  </r>
  <r>
    <x v="0"/>
    <x v="173"/>
    <s v="1398"/>
  </r>
  <r>
    <x v="0"/>
    <x v="174"/>
    <s v="1399"/>
  </r>
  <r>
    <x v="0"/>
    <x v="175"/>
    <s v="1400"/>
  </r>
  <r>
    <x v="0"/>
    <x v="176"/>
    <s v="1401"/>
  </r>
  <r>
    <x v="0"/>
    <x v="177"/>
    <s v="1402"/>
  </r>
  <r>
    <x v="0"/>
    <x v="178"/>
    <s v="1403"/>
  </r>
  <r>
    <x v="0"/>
    <x v="179"/>
    <s v="1404"/>
  </r>
  <r>
    <x v="0"/>
    <x v="180"/>
    <s v="1405"/>
  </r>
  <r>
    <x v="0"/>
    <x v="181"/>
    <s v="1406"/>
  </r>
  <r>
    <x v="0"/>
    <x v="182"/>
    <s v="1407"/>
  </r>
  <r>
    <x v="0"/>
    <x v="183"/>
    <s v="1408"/>
  </r>
  <r>
    <x v="0"/>
    <x v="184"/>
    <s v="1409"/>
  </r>
  <r>
    <x v="0"/>
    <x v="185"/>
    <s v="1410"/>
  </r>
  <r>
    <x v="0"/>
    <x v="186"/>
    <s v="1411"/>
  </r>
  <r>
    <x v="0"/>
    <x v="187"/>
    <s v="1412"/>
  </r>
  <r>
    <x v="0"/>
    <x v="188"/>
    <s v="1413"/>
  </r>
  <r>
    <x v="0"/>
    <x v="189"/>
    <s v="1414"/>
  </r>
  <r>
    <x v="0"/>
    <x v="190"/>
    <s v="1415"/>
  </r>
  <r>
    <x v="0"/>
    <x v="191"/>
    <s v="1416"/>
  </r>
  <r>
    <x v="0"/>
    <x v="192"/>
    <s v="1417"/>
  </r>
  <r>
    <x v="0"/>
    <x v="193"/>
    <s v="1418"/>
  </r>
  <r>
    <x v="0"/>
    <x v="194"/>
    <s v="1419"/>
  </r>
  <r>
    <x v="0"/>
    <x v="195"/>
    <s v="1420"/>
  </r>
  <r>
    <x v="0"/>
    <x v="196"/>
    <s v="1421"/>
  </r>
  <r>
    <x v="0"/>
    <x v="197"/>
    <s v="1422"/>
  </r>
  <r>
    <x v="0"/>
    <x v="198"/>
    <s v="1423"/>
  </r>
  <r>
    <x v="0"/>
    <x v="199"/>
    <s v="1424"/>
  </r>
  <r>
    <x v="0"/>
    <x v="200"/>
    <s v="1425"/>
  </r>
  <r>
    <x v="0"/>
    <x v="201"/>
    <s v="1426"/>
  </r>
  <r>
    <x v="0"/>
    <x v="202"/>
    <s v="1427"/>
  </r>
  <r>
    <x v="0"/>
    <x v="203"/>
    <s v="1506"/>
  </r>
  <r>
    <x v="0"/>
    <x v="204"/>
    <s v="1571"/>
  </r>
  <r>
    <x v="0"/>
    <x v="205"/>
    <s v="1664"/>
  </r>
  <r>
    <x v="0"/>
    <x v="206"/>
    <s v="1829"/>
  </r>
  <r>
    <x v="0"/>
    <x v="207"/>
    <s v="1978"/>
  </r>
  <r>
    <x v="0"/>
    <x v="208"/>
    <s v="2029"/>
  </r>
  <r>
    <x v="0"/>
    <x v="209"/>
    <s v="2038"/>
  </r>
  <r>
    <x v="0"/>
    <x v="210"/>
    <s v="2043"/>
  </r>
  <r>
    <x v="0"/>
    <x v="211"/>
    <s v="2044"/>
  </r>
  <r>
    <x v="0"/>
    <x v="212"/>
    <s v="2050"/>
  </r>
  <r>
    <x v="0"/>
    <x v="213"/>
    <s v="2062"/>
  </r>
  <r>
    <x v="0"/>
    <x v="214"/>
    <s v="2063"/>
  </r>
  <r>
    <x v="0"/>
    <x v="215"/>
    <s v="2065"/>
  </r>
  <r>
    <x v="0"/>
    <x v="216"/>
    <s v="2069"/>
  </r>
  <r>
    <x v="0"/>
    <x v="217"/>
    <s v="2070"/>
  </r>
  <r>
    <x v="0"/>
    <x v="218"/>
    <s v="2073"/>
  </r>
  <r>
    <x v="0"/>
    <x v="219"/>
    <s v="2074"/>
  </r>
  <r>
    <x v="0"/>
    <x v="220"/>
    <s v="2075"/>
  </r>
  <r>
    <x v="0"/>
    <x v="221"/>
    <s v="2076"/>
  </r>
  <r>
    <x v="0"/>
    <x v="222"/>
    <s v="2087"/>
  </r>
  <r>
    <x v="0"/>
    <x v="223"/>
    <s v="2209"/>
  </r>
  <r>
    <x v="0"/>
    <x v="224"/>
    <s v="2227"/>
  </r>
  <r>
    <x v="0"/>
    <x v="225"/>
    <s v="2251"/>
  </r>
  <r>
    <x v="0"/>
    <x v="226"/>
    <s v="2260"/>
  </r>
  <r>
    <x v="0"/>
    <x v="227"/>
    <s v="2342"/>
  </r>
  <r>
    <x v="0"/>
    <x v="228"/>
    <s v="2343"/>
  </r>
  <r>
    <x v="0"/>
    <x v="229"/>
    <s v="2384"/>
  </r>
  <r>
    <x v="0"/>
    <x v="230"/>
    <s v="2411"/>
  </r>
  <r>
    <x v="0"/>
    <x v="231"/>
    <s v="2417"/>
  </r>
  <r>
    <x v="0"/>
    <x v="232"/>
    <s v="2441"/>
  </r>
  <r>
    <x v="0"/>
    <x v="233"/>
    <s v="2505"/>
  </r>
  <r>
    <x v="0"/>
    <x v="234"/>
    <s v="3348"/>
  </r>
  <r>
    <x v="0"/>
    <x v="235"/>
    <s v="3349"/>
  </r>
  <r>
    <x v="0"/>
    <x v="236"/>
    <s v="3350"/>
  </r>
  <r>
    <x v="0"/>
    <x v="237"/>
    <s v="3351"/>
  </r>
  <r>
    <x v="0"/>
    <x v="238"/>
    <s v="3352"/>
  </r>
  <r>
    <x v="0"/>
    <x v="239"/>
    <s v="3353"/>
  </r>
  <r>
    <x v="0"/>
    <x v="240"/>
    <s v="3354"/>
  </r>
  <r>
    <x v="0"/>
    <x v="241"/>
    <s v="3355"/>
  </r>
  <r>
    <x v="0"/>
    <x v="242"/>
    <s v="3356"/>
  </r>
  <r>
    <x v="0"/>
    <x v="243"/>
    <s v="3357"/>
  </r>
  <r>
    <x v="0"/>
    <x v="244"/>
    <s v="3358"/>
  </r>
  <r>
    <x v="0"/>
    <x v="245"/>
    <s v="2673(71)"/>
  </r>
  <r>
    <x v="0"/>
    <x v="246"/>
    <s v="2674(118) "/>
  </r>
  <r>
    <x v="1"/>
    <x v="65"/>
    <s v="667"/>
  </r>
  <r>
    <x v="1"/>
    <x v="247"/>
    <s v="1762"/>
  </r>
  <r>
    <x v="2"/>
    <x v="174"/>
    <s v="1399"/>
  </r>
  <r>
    <x v="3"/>
    <x v="248"/>
    <s v="71"/>
  </r>
  <r>
    <x v="3"/>
    <x v="249"/>
    <s v="192"/>
  </r>
  <r>
    <x v="3"/>
    <x v="250"/>
    <s v="193"/>
  </r>
  <r>
    <x v="3"/>
    <x v="251"/>
    <s v="194"/>
  </r>
  <r>
    <x v="3"/>
    <x v="252"/>
    <s v="195"/>
  </r>
  <r>
    <x v="3"/>
    <x v="253"/>
    <s v="196"/>
  </r>
  <r>
    <x v="3"/>
    <x v="254"/>
    <s v="197"/>
  </r>
  <r>
    <x v="3"/>
    <x v="255"/>
    <s v="198"/>
  </r>
  <r>
    <x v="3"/>
    <x v="256"/>
    <s v="199"/>
  </r>
  <r>
    <x v="3"/>
    <x v="257"/>
    <s v="200"/>
  </r>
  <r>
    <x v="3"/>
    <x v="258"/>
    <s v="201"/>
  </r>
  <r>
    <x v="3"/>
    <x v="259"/>
    <s v="1368"/>
  </r>
  <r>
    <x v="3"/>
    <x v="260"/>
    <s v="1369"/>
  </r>
  <r>
    <x v="3"/>
    <x v="261"/>
    <s v="1370"/>
  </r>
  <r>
    <x v="3"/>
    <x v="262"/>
    <s v="1371"/>
  </r>
  <r>
    <x v="3"/>
    <x v="263"/>
    <s v="1372"/>
  </r>
  <r>
    <x v="3"/>
    <x v="264"/>
    <s v="1373"/>
  </r>
  <r>
    <x v="3"/>
    <x v="265"/>
    <s v="1374"/>
  </r>
  <r>
    <x v="3"/>
    <x v="266"/>
    <s v="1375"/>
  </r>
  <r>
    <x v="3"/>
    <x v="267"/>
    <s v="1376"/>
  </r>
  <r>
    <x v="3"/>
    <x v="268"/>
    <s v="1377"/>
  </r>
  <r>
    <x v="3"/>
    <x v="269"/>
    <s v="1851"/>
  </r>
  <r>
    <x v="3"/>
    <x v="270"/>
    <s v="2673(70)"/>
  </r>
  <r>
    <x v="3"/>
    <x v="271"/>
    <s v="2674(117) "/>
  </r>
  <r>
    <x v="4"/>
    <x v="231"/>
    <s v="2417"/>
  </r>
  <r>
    <x v="5"/>
    <x v="272"/>
    <s v="173"/>
  </r>
  <r>
    <x v="5"/>
    <x v="273"/>
    <s v="205"/>
  </r>
  <r>
    <x v="5"/>
    <x v="274"/>
    <s v="1428"/>
  </r>
  <r>
    <x v="5"/>
    <x v="275"/>
    <s v="1429"/>
  </r>
  <r>
    <x v="5"/>
    <x v="276"/>
    <s v="1430"/>
  </r>
  <r>
    <x v="5"/>
    <x v="277"/>
    <s v="1431"/>
  </r>
  <r>
    <x v="5"/>
    <x v="278"/>
    <s v="1432"/>
  </r>
  <r>
    <x v="5"/>
    <x v="279"/>
    <s v="1433"/>
  </r>
  <r>
    <x v="5"/>
    <x v="280"/>
    <s v="1434"/>
  </r>
  <r>
    <x v="5"/>
    <x v="281"/>
    <s v="1435"/>
  </r>
  <r>
    <x v="5"/>
    <x v="282"/>
    <s v="1436"/>
  </r>
  <r>
    <x v="5"/>
    <x v="283"/>
    <s v="1437"/>
  </r>
  <r>
    <x v="5"/>
    <x v="269"/>
    <s v="1851"/>
  </r>
  <r>
    <x v="5"/>
    <x v="284"/>
    <s v="1857"/>
  </r>
  <r>
    <x v="5"/>
    <x v="285"/>
    <s v="2048"/>
  </r>
  <r>
    <x v="5"/>
    <x v="212"/>
    <s v="2050"/>
  </r>
  <r>
    <x v="5"/>
    <x v="286"/>
    <s v="2059"/>
  </r>
  <r>
    <x v="5"/>
    <x v="287"/>
    <s v="2060"/>
  </r>
  <r>
    <x v="5"/>
    <x v="217"/>
    <s v="2070"/>
  </r>
  <r>
    <x v="5"/>
    <x v="231"/>
    <s v="2417"/>
  </r>
  <r>
    <x v="5"/>
    <x v="288"/>
    <s v="3744"/>
  </r>
  <r>
    <x v="5"/>
    <x v="289"/>
    <s v="3745"/>
  </r>
  <r>
    <x v="5"/>
    <x v="290"/>
    <s v="3746"/>
  </r>
  <r>
    <x v="5"/>
    <x v="291"/>
    <s v="3747"/>
  </r>
  <r>
    <x v="5"/>
    <x v="292"/>
    <s v="3748"/>
  </r>
  <r>
    <x v="5"/>
    <x v="293"/>
    <s v="3749"/>
  </r>
  <r>
    <x v="5"/>
    <x v="294"/>
    <s v="3750"/>
  </r>
  <r>
    <x v="5"/>
    <x v="295"/>
    <s v="3751"/>
  </r>
  <r>
    <x v="5"/>
    <x v="296"/>
    <s v="3752"/>
  </r>
  <r>
    <x v="5"/>
    <x v="297"/>
    <s v="3753"/>
  </r>
  <r>
    <x v="5"/>
    <x v="298"/>
    <s v="3754"/>
  </r>
  <r>
    <x v="5"/>
    <x v="270"/>
    <s v="2673(70)"/>
  </r>
  <r>
    <x v="5"/>
    <x v="246"/>
    <s v="2674(118) "/>
  </r>
  <r>
    <x v="6"/>
    <x v="212"/>
    <s v="2050"/>
  </r>
  <r>
    <x v="7"/>
    <x v="299"/>
    <s v="1358"/>
  </r>
  <r>
    <x v="7"/>
    <x v="300"/>
    <s v="1359"/>
  </r>
  <r>
    <x v="7"/>
    <x v="301"/>
    <s v="1360"/>
  </r>
  <r>
    <x v="7"/>
    <x v="302"/>
    <s v="1361"/>
  </r>
  <r>
    <x v="7"/>
    <x v="303"/>
    <s v="1362"/>
  </r>
  <r>
    <x v="7"/>
    <x v="304"/>
    <s v="1363"/>
  </r>
  <r>
    <x v="7"/>
    <x v="305"/>
    <s v="1364"/>
  </r>
  <r>
    <x v="7"/>
    <x v="306"/>
    <s v="1365"/>
  </r>
  <r>
    <x v="7"/>
    <x v="307"/>
    <s v="1366"/>
  </r>
  <r>
    <x v="7"/>
    <x v="308"/>
    <s v="1367"/>
  </r>
  <r>
    <x v="8"/>
    <x v="309"/>
    <s v="2431"/>
  </r>
  <r>
    <x v="9"/>
    <x v="310"/>
    <s v="1348"/>
  </r>
  <r>
    <x v="9"/>
    <x v="311"/>
    <s v="1349"/>
  </r>
  <r>
    <x v="9"/>
    <x v="312"/>
    <s v="1350"/>
  </r>
  <r>
    <x v="9"/>
    <x v="313"/>
    <s v="1351"/>
  </r>
  <r>
    <x v="9"/>
    <x v="314"/>
    <s v="1352"/>
  </r>
  <r>
    <x v="9"/>
    <x v="315"/>
    <s v="1353"/>
  </r>
  <r>
    <x v="9"/>
    <x v="316"/>
    <s v="1354"/>
  </r>
  <r>
    <x v="9"/>
    <x v="317"/>
    <s v="1355"/>
  </r>
  <r>
    <x v="9"/>
    <x v="318"/>
    <s v="1356"/>
  </r>
  <r>
    <x v="9"/>
    <x v="319"/>
    <s v="1357"/>
  </r>
  <r>
    <x v="10"/>
    <x v="320"/>
    <s v="2674(130) "/>
  </r>
  <r>
    <x v="11"/>
    <x v="272"/>
    <s v="173"/>
  </r>
  <r>
    <x v="11"/>
    <x v="321"/>
    <s v="177"/>
  </r>
  <r>
    <x v="11"/>
    <x v="322"/>
    <s v="188"/>
  </r>
  <r>
    <x v="11"/>
    <x v="323"/>
    <s v="628"/>
  </r>
  <r>
    <x v="11"/>
    <x v="324"/>
    <s v="807"/>
  </r>
  <r>
    <x v="11"/>
    <x v="325"/>
    <s v="808"/>
  </r>
  <r>
    <x v="11"/>
    <x v="326"/>
    <s v="809"/>
  </r>
  <r>
    <x v="11"/>
    <x v="327"/>
    <s v="810"/>
  </r>
  <r>
    <x v="11"/>
    <x v="328"/>
    <s v="811"/>
  </r>
  <r>
    <x v="11"/>
    <x v="329"/>
    <s v="812"/>
  </r>
  <r>
    <x v="11"/>
    <x v="330"/>
    <s v="949"/>
  </r>
  <r>
    <x v="11"/>
    <x v="331"/>
    <s v="954"/>
  </r>
  <r>
    <x v="11"/>
    <x v="332"/>
    <s v="991"/>
  </r>
  <r>
    <x v="11"/>
    <x v="333"/>
    <s v="1078"/>
  </r>
  <r>
    <x v="11"/>
    <x v="334"/>
    <s v="1202"/>
  </r>
  <r>
    <x v="11"/>
    <x v="335"/>
    <s v="1205"/>
  </r>
  <r>
    <x v="11"/>
    <x v="169"/>
    <s v="1394"/>
  </r>
  <r>
    <x v="11"/>
    <x v="336"/>
    <s v="1526"/>
  </r>
  <r>
    <x v="11"/>
    <x v="337"/>
    <s v="1538"/>
  </r>
  <r>
    <x v="11"/>
    <x v="338"/>
    <s v="1570"/>
  </r>
  <r>
    <x v="11"/>
    <x v="339"/>
    <s v="1606"/>
  </r>
  <r>
    <x v="11"/>
    <x v="340"/>
    <s v="1732"/>
  </r>
  <r>
    <x v="11"/>
    <x v="341"/>
    <s v="1759"/>
  </r>
  <r>
    <x v="11"/>
    <x v="342"/>
    <s v="1853"/>
  </r>
  <r>
    <x v="11"/>
    <x v="343"/>
    <s v="1949"/>
  </r>
  <r>
    <x v="11"/>
    <x v="344"/>
    <s v="1975"/>
  </r>
  <r>
    <x v="11"/>
    <x v="345"/>
    <s v="2010"/>
  </r>
  <r>
    <x v="11"/>
    <x v="346"/>
    <s v="2037"/>
  </r>
  <r>
    <x v="11"/>
    <x v="347"/>
    <s v="2045"/>
  </r>
  <r>
    <x v="11"/>
    <x v="348"/>
    <s v="2068"/>
  </r>
  <r>
    <x v="11"/>
    <x v="217"/>
    <s v="2070"/>
  </r>
  <r>
    <x v="11"/>
    <x v="349"/>
    <s v="2080"/>
  </r>
  <r>
    <x v="11"/>
    <x v="225"/>
    <s v="2251"/>
  </r>
  <r>
    <x v="11"/>
    <x v="350"/>
    <s v="2278"/>
  </r>
  <r>
    <x v="11"/>
    <x v="351"/>
    <s v="2311"/>
  </r>
  <r>
    <x v="11"/>
    <x v="228"/>
    <s v="2343"/>
  </r>
  <r>
    <x v="11"/>
    <x v="231"/>
    <s v="2417"/>
  </r>
  <r>
    <x v="11"/>
    <x v="352"/>
    <s v="2672"/>
  </r>
  <r>
    <x v="11"/>
    <x v="353"/>
    <s v="3194"/>
  </r>
  <r>
    <x v="11"/>
    <x v="354"/>
    <s v="3195"/>
  </r>
  <r>
    <x v="11"/>
    <x v="355"/>
    <s v="3196"/>
  </r>
  <r>
    <x v="11"/>
    <x v="356"/>
    <s v="3197"/>
  </r>
  <r>
    <x v="11"/>
    <x v="357"/>
    <s v="3198"/>
  </r>
  <r>
    <x v="11"/>
    <x v="358"/>
    <s v="3199"/>
  </r>
  <r>
    <x v="11"/>
    <x v="359"/>
    <s v="3200"/>
  </r>
  <r>
    <x v="11"/>
    <x v="360"/>
    <s v="3201"/>
  </r>
  <r>
    <x v="11"/>
    <x v="361"/>
    <s v="3202"/>
  </r>
  <r>
    <x v="11"/>
    <x v="362"/>
    <s v="3203"/>
  </r>
  <r>
    <x v="11"/>
    <x v="363"/>
    <s v="3204"/>
  </r>
  <r>
    <x v="11"/>
    <x v="364"/>
    <s v="2673(73)"/>
  </r>
  <r>
    <x v="11"/>
    <x v="365"/>
    <s v="2674(114) "/>
  </r>
  <r>
    <x v="12"/>
    <x v="366"/>
    <s v="1448"/>
  </r>
  <r>
    <x v="12"/>
    <x v="367"/>
    <s v="1449"/>
  </r>
  <r>
    <x v="12"/>
    <x v="368"/>
    <s v="1450"/>
  </r>
  <r>
    <x v="12"/>
    <x v="369"/>
    <s v="1451"/>
  </r>
  <r>
    <x v="12"/>
    <x v="370"/>
    <s v="1452"/>
  </r>
  <r>
    <x v="12"/>
    <x v="371"/>
    <s v="1453"/>
  </r>
  <r>
    <x v="12"/>
    <x v="372"/>
    <s v="1454"/>
  </r>
  <r>
    <x v="12"/>
    <x v="373"/>
    <s v="1455"/>
  </r>
  <r>
    <x v="12"/>
    <x v="374"/>
    <s v="1456"/>
  </r>
  <r>
    <x v="12"/>
    <x v="375"/>
    <s v="1457"/>
  </r>
  <r>
    <x v="12"/>
    <x v="376"/>
    <s v="1458"/>
  </r>
  <r>
    <x v="12"/>
    <x v="377"/>
    <s v="1459"/>
  </r>
  <r>
    <x v="12"/>
    <x v="378"/>
    <s v="1460"/>
  </r>
  <r>
    <x v="12"/>
    <x v="379"/>
    <s v="1461"/>
  </r>
  <r>
    <x v="12"/>
    <x v="380"/>
    <s v="1462"/>
  </r>
  <r>
    <x v="12"/>
    <x v="381"/>
    <s v="1463"/>
  </r>
  <r>
    <x v="12"/>
    <x v="382"/>
    <s v="1464"/>
  </r>
  <r>
    <x v="12"/>
    <x v="383"/>
    <s v="1465"/>
  </r>
  <r>
    <x v="12"/>
    <x v="384"/>
    <s v="1466"/>
  </r>
  <r>
    <x v="12"/>
    <x v="385"/>
    <s v="1467"/>
  </r>
  <r>
    <x v="12"/>
    <x v="386"/>
    <s v="1468"/>
  </r>
  <r>
    <x v="12"/>
    <x v="387"/>
    <s v="1469"/>
  </r>
  <r>
    <x v="12"/>
    <x v="388"/>
    <s v="1470"/>
  </r>
  <r>
    <x v="12"/>
    <x v="389"/>
    <s v="1471"/>
  </r>
  <r>
    <x v="12"/>
    <x v="390"/>
    <s v="1472"/>
  </r>
  <r>
    <x v="12"/>
    <x v="391"/>
    <s v="1473"/>
  </r>
  <r>
    <x v="12"/>
    <x v="392"/>
    <s v="1474"/>
  </r>
  <r>
    <x v="12"/>
    <x v="393"/>
    <s v="1475"/>
  </r>
  <r>
    <x v="12"/>
    <x v="394"/>
    <s v="1476"/>
  </r>
  <r>
    <x v="12"/>
    <x v="395"/>
    <s v="1477"/>
  </r>
  <r>
    <x v="12"/>
    <x v="396"/>
    <s v="1855"/>
  </r>
  <r>
    <x v="12"/>
    <x v="349"/>
    <s v="2080"/>
  </r>
  <r>
    <x v="12"/>
    <x v="227"/>
    <s v="2342"/>
  </r>
  <r>
    <x v="12"/>
    <x v="228"/>
    <s v="2343"/>
  </r>
  <r>
    <x v="12"/>
    <x v="397"/>
    <s v="3249"/>
  </r>
  <r>
    <x v="12"/>
    <x v="398"/>
    <s v="3250"/>
  </r>
  <r>
    <x v="12"/>
    <x v="399"/>
    <s v="3251"/>
  </r>
  <r>
    <x v="12"/>
    <x v="400"/>
    <s v="3252"/>
  </r>
  <r>
    <x v="12"/>
    <x v="401"/>
    <s v="3253"/>
  </r>
  <r>
    <x v="12"/>
    <x v="402"/>
    <s v="3254"/>
  </r>
  <r>
    <x v="12"/>
    <x v="403"/>
    <s v="3255"/>
  </r>
  <r>
    <x v="12"/>
    <x v="404"/>
    <s v="3256"/>
  </r>
  <r>
    <x v="12"/>
    <x v="405"/>
    <s v="3257"/>
  </r>
  <r>
    <x v="12"/>
    <x v="406"/>
    <s v="3258"/>
  </r>
  <r>
    <x v="12"/>
    <x v="407"/>
    <s v="3259"/>
  </r>
  <r>
    <x v="12"/>
    <x v="408"/>
    <s v="2673(72)"/>
  </r>
  <r>
    <x v="12"/>
    <x v="409"/>
    <s v="2674(113) "/>
  </r>
  <r>
    <x v="13"/>
    <x v="333"/>
    <s v="1078"/>
  </r>
  <r>
    <x v="13"/>
    <x v="410"/>
    <s v="1329"/>
  </r>
  <r>
    <x v="13"/>
    <x v="388"/>
    <s v="1470"/>
  </r>
  <r>
    <x v="13"/>
    <x v="411"/>
    <s v="1478"/>
  </r>
  <r>
    <x v="13"/>
    <x v="412"/>
    <s v="1479"/>
  </r>
  <r>
    <x v="13"/>
    <x v="413"/>
    <s v="1480"/>
  </r>
  <r>
    <x v="13"/>
    <x v="414"/>
    <s v="1481"/>
  </r>
  <r>
    <x v="13"/>
    <x v="415"/>
    <s v="1482"/>
  </r>
  <r>
    <x v="13"/>
    <x v="416"/>
    <s v="1483"/>
  </r>
  <r>
    <x v="13"/>
    <x v="417"/>
    <s v="1484"/>
  </r>
  <r>
    <x v="13"/>
    <x v="418"/>
    <s v="1485"/>
  </r>
  <r>
    <x v="13"/>
    <x v="419"/>
    <s v="1486"/>
  </r>
  <r>
    <x v="13"/>
    <x v="420"/>
    <s v="1487"/>
  </r>
  <r>
    <x v="13"/>
    <x v="421"/>
    <s v="1488"/>
  </r>
  <r>
    <x v="13"/>
    <x v="422"/>
    <s v="1489"/>
  </r>
  <r>
    <x v="13"/>
    <x v="423"/>
    <s v="1490"/>
  </r>
  <r>
    <x v="13"/>
    <x v="424"/>
    <s v="1491"/>
  </r>
  <r>
    <x v="13"/>
    <x v="425"/>
    <s v="1492"/>
  </r>
  <r>
    <x v="13"/>
    <x v="426"/>
    <s v="1493"/>
  </r>
  <r>
    <x v="13"/>
    <x v="427"/>
    <s v="1494"/>
  </r>
  <r>
    <x v="13"/>
    <x v="428"/>
    <s v="1495"/>
  </r>
  <r>
    <x v="13"/>
    <x v="429"/>
    <s v="1496"/>
  </r>
  <r>
    <x v="13"/>
    <x v="430"/>
    <s v="1497"/>
  </r>
  <r>
    <x v="13"/>
    <x v="431"/>
    <s v="1498"/>
  </r>
  <r>
    <x v="13"/>
    <x v="432"/>
    <s v="1499"/>
  </r>
  <r>
    <x v="13"/>
    <x v="433"/>
    <s v="1500"/>
  </r>
  <r>
    <x v="13"/>
    <x v="434"/>
    <s v="1501"/>
  </r>
  <r>
    <x v="13"/>
    <x v="435"/>
    <s v="1502"/>
  </r>
  <r>
    <x v="13"/>
    <x v="436"/>
    <s v="1503"/>
  </r>
  <r>
    <x v="13"/>
    <x v="437"/>
    <s v="1504"/>
  </r>
  <r>
    <x v="13"/>
    <x v="438"/>
    <s v="1505"/>
  </r>
  <r>
    <x v="13"/>
    <x v="203"/>
    <s v="1506"/>
  </r>
  <r>
    <x v="13"/>
    <x v="439"/>
    <s v="1507"/>
  </r>
  <r>
    <x v="13"/>
    <x v="440"/>
    <s v="1508"/>
  </r>
  <r>
    <x v="13"/>
    <x v="441"/>
    <s v="1509"/>
  </r>
  <r>
    <x v="13"/>
    <x v="442"/>
    <s v="1510"/>
  </r>
  <r>
    <x v="13"/>
    <x v="443"/>
    <s v="1511"/>
  </r>
  <r>
    <x v="13"/>
    <x v="444"/>
    <s v="1512"/>
  </r>
  <r>
    <x v="13"/>
    <x v="445"/>
    <s v="1513"/>
  </r>
  <r>
    <x v="13"/>
    <x v="446"/>
    <s v="1514"/>
  </r>
  <r>
    <x v="13"/>
    <x v="447"/>
    <s v="1515"/>
  </r>
  <r>
    <x v="13"/>
    <x v="448"/>
    <s v="1516"/>
  </r>
  <r>
    <x v="13"/>
    <x v="449"/>
    <s v="1517"/>
  </r>
  <r>
    <x v="13"/>
    <x v="450"/>
    <s v="1518"/>
  </r>
  <r>
    <x v="13"/>
    <x v="451"/>
    <s v="1519"/>
  </r>
  <r>
    <x v="13"/>
    <x v="452"/>
    <s v="1520"/>
  </r>
  <r>
    <x v="13"/>
    <x v="453"/>
    <s v="1521"/>
  </r>
  <r>
    <x v="13"/>
    <x v="454"/>
    <s v="1522"/>
  </r>
  <r>
    <x v="13"/>
    <x v="455"/>
    <s v="1523"/>
  </r>
  <r>
    <x v="13"/>
    <x v="456"/>
    <s v="1524"/>
  </r>
  <r>
    <x v="13"/>
    <x v="457"/>
    <s v="1525"/>
  </r>
  <r>
    <x v="13"/>
    <x v="336"/>
    <s v="1526"/>
  </r>
  <r>
    <x v="13"/>
    <x v="458"/>
    <s v="1527"/>
  </r>
  <r>
    <x v="13"/>
    <x v="459"/>
    <s v="1528"/>
  </r>
  <r>
    <x v="13"/>
    <x v="460"/>
    <s v="1529"/>
  </r>
  <r>
    <x v="13"/>
    <x v="461"/>
    <s v="1530"/>
  </r>
  <r>
    <x v="13"/>
    <x v="462"/>
    <s v="1531"/>
  </r>
  <r>
    <x v="13"/>
    <x v="463"/>
    <s v="1532"/>
  </r>
  <r>
    <x v="13"/>
    <x v="464"/>
    <s v="1533"/>
  </r>
  <r>
    <x v="13"/>
    <x v="465"/>
    <s v="1534"/>
  </r>
  <r>
    <x v="13"/>
    <x v="466"/>
    <s v="1535"/>
  </r>
  <r>
    <x v="13"/>
    <x v="467"/>
    <s v="1536"/>
  </r>
  <r>
    <x v="13"/>
    <x v="468"/>
    <s v="1537"/>
  </r>
  <r>
    <x v="13"/>
    <x v="337"/>
    <s v="1538"/>
  </r>
  <r>
    <x v="13"/>
    <x v="469"/>
    <s v="1539"/>
  </r>
  <r>
    <x v="13"/>
    <x v="470"/>
    <s v="1540"/>
  </r>
  <r>
    <x v="13"/>
    <x v="471"/>
    <s v="1541"/>
  </r>
  <r>
    <x v="13"/>
    <x v="472"/>
    <s v="1542"/>
  </r>
  <r>
    <x v="13"/>
    <x v="473"/>
    <s v="1543"/>
  </r>
  <r>
    <x v="13"/>
    <x v="474"/>
    <s v="1544"/>
  </r>
  <r>
    <x v="13"/>
    <x v="475"/>
    <s v="1545"/>
  </r>
  <r>
    <x v="13"/>
    <x v="476"/>
    <s v="1546"/>
  </r>
  <r>
    <x v="13"/>
    <x v="477"/>
    <s v="1547"/>
  </r>
  <r>
    <x v="13"/>
    <x v="478"/>
    <s v="1548"/>
  </r>
  <r>
    <x v="13"/>
    <x v="479"/>
    <s v="1549"/>
  </r>
  <r>
    <x v="13"/>
    <x v="480"/>
    <s v="1550"/>
  </r>
  <r>
    <x v="13"/>
    <x v="481"/>
    <s v="1551"/>
  </r>
  <r>
    <x v="13"/>
    <x v="482"/>
    <s v="1552"/>
  </r>
  <r>
    <x v="13"/>
    <x v="483"/>
    <s v="1553"/>
  </r>
  <r>
    <x v="13"/>
    <x v="484"/>
    <s v="1554"/>
  </r>
  <r>
    <x v="13"/>
    <x v="485"/>
    <s v="1555"/>
  </r>
  <r>
    <x v="13"/>
    <x v="486"/>
    <s v="1556"/>
  </r>
  <r>
    <x v="13"/>
    <x v="487"/>
    <s v="1557"/>
  </r>
  <r>
    <x v="13"/>
    <x v="488"/>
    <s v="1558"/>
  </r>
  <r>
    <x v="13"/>
    <x v="489"/>
    <s v="1559"/>
  </r>
  <r>
    <x v="13"/>
    <x v="490"/>
    <s v="1560"/>
  </r>
  <r>
    <x v="13"/>
    <x v="491"/>
    <s v="1561"/>
  </r>
  <r>
    <x v="13"/>
    <x v="492"/>
    <s v="1562"/>
  </r>
  <r>
    <x v="13"/>
    <x v="493"/>
    <s v="1563"/>
  </r>
  <r>
    <x v="13"/>
    <x v="494"/>
    <s v="1564"/>
  </r>
  <r>
    <x v="13"/>
    <x v="495"/>
    <s v="1565"/>
  </r>
  <r>
    <x v="13"/>
    <x v="496"/>
    <s v="1566"/>
  </r>
  <r>
    <x v="13"/>
    <x v="497"/>
    <s v="1567"/>
  </r>
  <r>
    <x v="13"/>
    <x v="498"/>
    <s v="1568"/>
  </r>
  <r>
    <x v="13"/>
    <x v="499"/>
    <s v="1569"/>
  </r>
  <r>
    <x v="13"/>
    <x v="338"/>
    <s v="1570"/>
  </r>
  <r>
    <x v="13"/>
    <x v="204"/>
    <s v="1571"/>
  </r>
  <r>
    <x v="13"/>
    <x v="500"/>
    <s v="1572"/>
  </r>
  <r>
    <x v="13"/>
    <x v="501"/>
    <s v="1573"/>
  </r>
  <r>
    <x v="13"/>
    <x v="502"/>
    <s v="1574"/>
  </r>
  <r>
    <x v="13"/>
    <x v="503"/>
    <s v="1575"/>
  </r>
  <r>
    <x v="13"/>
    <x v="504"/>
    <s v="1576"/>
  </r>
  <r>
    <x v="13"/>
    <x v="505"/>
    <s v="1577"/>
  </r>
  <r>
    <x v="13"/>
    <x v="506"/>
    <s v="1611"/>
  </r>
  <r>
    <x v="13"/>
    <x v="507"/>
    <s v="1659"/>
  </r>
  <r>
    <x v="13"/>
    <x v="508"/>
    <s v="1852"/>
  </r>
  <r>
    <x v="13"/>
    <x v="509"/>
    <s v="2067"/>
  </r>
  <r>
    <x v="13"/>
    <x v="348"/>
    <s v="2068"/>
  </r>
  <r>
    <x v="13"/>
    <x v="245"/>
    <s v="2673(71)"/>
  </r>
  <r>
    <x v="13"/>
    <x v="510"/>
    <s v="2674( 73)"/>
  </r>
  <r>
    <x v="13"/>
    <x v="511"/>
    <s v="2674(133) "/>
  </r>
  <r>
    <x v="14"/>
    <x v="512"/>
    <s v="1578"/>
  </r>
  <r>
    <x v="14"/>
    <x v="513"/>
    <s v="1579"/>
  </r>
  <r>
    <x v="14"/>
    <x v="514"/>
    <s v="1580"/>
  </r>
  <r>
    <x v="14"/>
    <x v="515"/>
    <s v="1581"/>
  </r>
  <r>
    <x v="14"/>
    <x v="516"/>
    <s v="1582"/>
  </r>
  <r>
    <x v="14"/>
    <x v="517"/>
    <s v="1583"/>
  </r>
  <r>
    <x v="14"/>
    <x v="518"/>
    <s v="1584"/>
  </r>
  <r>
    <x v="14"/>
    <x v="519"/>
    <s v="1585"/>
  </r>
  <r>
    <x v="14"/>
    <x v="520"/>
    <s v="1586"/>
  </r>
  <r>
    <x v="14"/>
    <x v="521"/>
    <s v="1587"/>
  </r>
  <r>
    <x v="14"/>
    <x v="342"/>
    <s v="1853"/>
  </r>
  <r>
    <x v="14"/>
    <x v="408"/>
    <s v="2673(72)"/>
  </r>
  <r>
    <x v="14"/>
    <x v="522"/>
    <s v="2674(115) "/>
  </r>
  <r>
    <x v="15"/>
    <x v="523"/>
    <s v="1638"/>
  </r>
  <r>
    <x v="15"/>
    <x v="524"/>
    <s v="1639"/>
  </r>
  <r>
    <x v="15"/>
    <x v="525"/>
    <s v="1640"/>
  </r>
  <r>
    <x v="15"/>
    <x v="526"/>
    <s v="1641"/>
  </r>
  <r>
    <x v="15"/>
    <x v="527"/>
    <s v="1642"/>
  </r>
  <r>
    <x v="15"/>
    <x v="528"/>
    <s v="1643"/>
  </r>
  <r>
    <x v="15"/>
    <x v="529"/>
    <s v="1644"/>
  </r>
  <r>
    <x v="15"/>
    <x v="530"/>
    <s v="1645"/>
  </r>
  <r>
    <x v="15"/>
    <x v="531"/>
    <s v="1646"/>
  </r>
  <r>
    <x v="15"/>
    <x v="532"/>
    <s v="1647"/>
  </r>
  <r>
    <x v="15"/>
    <x v="533"/>
    <s v="1848"/>
  </r>
  <r>
    <x v="15"/>
    <x v="534"/>
    <s v="2008"/>
  </r>
  <r>
    <x v="15"/>
    <x v="245"/>
    <s v="2673(71)"/>
  </r>
  <r>
    <x v="15"/>
    <x v="535"/>
    <s v="2674(116) "/>
  </r>
  <r>
    <x v="16"/>
    <x v="248"/>
    <s v="71"/>
  </r>
  <r>
    <x v="16"/>
    <x v="536"/>
    <s v="535"/>
  </r>
  <r>
    <x v="16"/>
    <x v="537"/>
    <s v="719"/>
  </r>
  <r>
    <x v="16"/>
    <x v="538"/>
    <s v="720"/>
  </r>
  <r>
    <x v="16"/>
    <x v="539"/>
    <s v="721"/>
  </r>
  <r>
    <x v="16"/>
    <x v="540"/>
    <s v="722"/>
  </r>
  <r>
    <x v="16"/>
    <x v="541"/>
    <s v="723"/>
  </r>
  <r>
    <x v="16"/>
    <x v="542"/>
    <s v="724"/>
  </r>
  <r>
    <x v="16"/>
    <x v="543"/>
    <s v="725"/>
  </r>
  <r>
    <x v="16"/>
    <x v="544"/>
    <s v="726"/>
  </r>
  <r>
    <x v="16"/>
    <x v="545"/>
    <s v="727"/>
  </r>
  <r>
    <x v="16"/>
    <x v="75"/>
    <s v="728"/>
  </r>
  <r>
    <x v="16"/>
    <x v="546"/>
    <s v="729"/>
  </r>
  <r>
    <x v="16"/>
    <x v="547"/>
    <s v="1648"/>
  </r>
  <r>
    <x v="16"/>
    <x v="548"/>
    <s v="1649"/>
  </r>
  <r>
    <x v="16"/>
    <x v="549"/>
    <s v="1650"/>
  </r>
  <r>
    <x v="16"/>
    <x v="550"/>
    <s v="1651"/>
  </r>
  <r>
    <x v="16"/>
    <x v="551"/>
    <s v="1652"/>
  </r>
  <r>
    <x v="16"/>
    <x v="552"/>
    <s v="1653"/>
  </r>
  <r>
    <x v="16"/>
    <x v="553"/>
    <s v="1654"/>
  </r>
  <r>
    <x v="16"/>
    <x v="554"/>
    <s v="1655"/>
  </r>
  <r>
    <x v="16"/>
    <x v="555"/>
    <s v="1656"/>
  </r>
  <r>
    <x v="16"/>
    <x v="556"/>
    <s v="1657"/>
  </r>
  <r>
    <x v="16"/>
    <x v="557"/>
    <s v="1658"/>
  </r>
  <r>
    <x v="16"/>
    <x v="507"/>
    <s v="1659"/>
  </r>
  <r>
    <x v="16"/>
    <x v="558"/>
    <s v="1660"/>
  </r>
  <r>
    <x v="16"/>
    <x v="559"/>
    <s v="1661"/>
  </r>
  <r>
    <x v="16"/>
    <x v="560"/>
    <s v="1662"/>
  </r>
  <r>
    <x v="16"/>
    <x v="561"/>
    <s v="1663"/>
  </r>
  <r>
    <x v="16"/>
    <x v="205"/>
    <s v="1664"/>
  </r>
  <r>
    <x v="16"/>
    <x v="562"/>
    <s v="1665"/>
  </r>
  <r>
    <x v="16"/>
    <x v="563"/>
    <s v="1666"/>
  </r>
  <r>
    <x v="16"/>
    <x v="564"/>
    <s v="1667"/>
  </r>
  <r>
    <x v="16"/>
    <x v="565"/>
    <s v="1668"/>
  </r>
  <r>
    <x v="16"/>
    <x v="566"/>
    <s v="1669"/>
  </r>
  <r>
    <x v="16"/>
    <x v="567"/>
    <s v="1670"/>
  </r>
  <r>
    <x v="16"/>
    <x v="568"/>
    <s v="1671"/>
  </r>
  <r>
    <x v="16"/>
    <x v="569"/>
    <s v="1672"/>
  </r>
  <r>
    <x v="16"/>
    <x v="570"/>
    <s v="1673"/>
  </r>
  <r>
    <x v="16"/>
    <x v="571"/>
    <s v="1674"/>
  </r>
  <r>
    <x v="16"/>
    <x v="572"/>
    <s v="1675"/>
  </r>
  <r>
    <x v="16"/>
    <x v="573"/>
    <s v="1676"/>
  </r>
  <r>
    <x v="16"/>
    <x v="574"/>
    <s v="1677"/>
  </r>
  <r>
    <x v="16"/>
    <x v="575"/>
    <s v="1678"/>
  </r>
  <r>
    <x v="16"/>
    <x v="576"/>
    <s v="1679"/>
  </r>
  <r>
    <x v="16"/>
    <x v="577"/>
    <s v="1680"/>
  </r>
  <r>
    <x v="16"/>
    <x v="578"/>
    <s v="1681"/>
  </r>
  <r>
    <x v="16"/>
    <x v="579"/>
    <s v="1682"/>
  </r>
  <r>
    <x v="16"/>
    <x v="580"/>
    <s v="1683"/>
  </r>
  <r>
    <x v="16"/>
    <x v="581"/>
    <s v="1684"/>
  </r>
  <r>
    <x v="16"/>
    <x v="582"/>
    <s v="1685"/>
  </r>
  <r>
    <x v="16"/>
    <x v="583"/>
    <s v="1686"/>
  </r>
  <r>
    <x v="16"/>
    <x v="584"/>
    <s v="1687"/>
  </r>
  <r>
    <x v="16"/>
    <x v="585"/>
    <s v="1688"/>
  </r>
  <r>
    <x v="16"/>
    <x v="586"/>
    <s v="1689"/>
  </r>
  <r>
    <x v="16"/>
    <x v="587"/>
    <s v="1690"/>
  </r>
  <r>
    <x v="16"/>
    <x v="588"/>
    <s v="1691"/>
  </r>
  <r>
    <x v="16"/>
    <x v="589"/>
    <s v="1692"/>
  </r>
  <r>
    <x v="16"/>
    <x v="590"/>
    <s v="1693"/>
  </r>
  <r>
    <x v="16"/>
    <x v="591"/>
    <s v="1694"/>
  </r>
  <r>
    <x v="16"/>
    <x v="592"/>
    <s v="1695"/>
  </r>
  <r>
    <x v="16"/>
    <x v="593"/>
    <s v="1696"/>
  </r>
  <r>
    <x v="16"/>
    <x v="594"/>
    <s v="1697"/>
  </r>
  <r>
    <x v="16"/>
    <x v="595"/>
    <s v="1698"/>
  </r>
  <r>
    <x v="16"/>
    <x v="596"/>
    <s v="1699"/>
  </r>
  <r>
    <x v="16"/>
    <x v="597"/>
    <s v="1700"/>
  </r>
  <r>
    <x v="16"/>
    <x v="598"/>
    <s v="1701"/>
  </r>
  <r>
    <x v="16"/>
    <x v="599"/>
    <s v="1702"/>
  </r>
  <r>
    <x v="16"/>
    <x v="600"/>
    <s v="1703"/>
  </r>
  <r>
    <x v="16"/>
    <x v="601"/>
    <s v="1704"/>
  </r>
  <r>
    <x v="16"/>
    <x v="602"/>
    <s v="1705"/>
  </r>
  <r>
    <x v="16"/>
    <x v="603"/>
    <s v="1706"/>
  </r>
  <r>
    <x v="16"/>
    <x v="604"/>
    <s v="1707"/>
  </r>
  <r>
    <x v="16"/>
    <x v="605"/>
    <s v="1708"/>
  </r>
  <r>
    <x v="16"/>
    <x v="606"/>
    <s v="1709"/>
  </r>
  <r>
    <x v="16"/>
    <x v="607"/>
    <s v="1710"/>
  </r>
  <r>
    <x v="16"/>
    <x v="608"/>
    <s v="1711"/>
  </r>
  <r>
    <x v="16"/>
    <x v="609"/>
    <s v="1712"/>
  </r>
  <r>
    <x v="16"/>
    <x v="610"/>
    <s v="1713"/>
  </r>
  <r>
    <x v="16"/>
    <x v="611"/>
    <s v="1714"/>
  </r>
  <r>
    <x v="16"/>
    <x v="612"/>
    <s v="1715"/>
  </r>
  <r>
    <x v="16"/>
    <x v="613"/>
    <s v="1716"/>
  </r>
  <r>
    <x v="16"/>
    <x v="614"/>
    <s v="1717"/>
  </r>
  <r>
    <x v="16"/>
    <x v="615"/>
    <s v="1718"/>
  </r>
  <r>
    <x v="16"/>
    <x v="616"/>
    <s v="1719"/>
  </r>
  <r>
    <x v="16"/>
    <x v="617"/>
    <s v="1720"/>
  </r>
  <r>
    <x v="16"/>
    <x v="618"/>
    <s v="1721"/>
  </r>
  <r>
    <x v="16"/>
    <x v="619"/>
    <s v="1722"/>
  </r>
  <r>
    <x v="16"/>
    <x v="620"/>
    <s v="1723"/>
  </r>
  <r>
    <x v="16"/>
    <x v="621"/>
    <s v="1724"/>
  </r>
  <r>
    <x v="16"/>
    <x v="622"/>
    <s v="1725"/>
  </r>
  <r>
    <x v="16"/>
    <x v="623"/>
    <s v="1726"/>
  </r>
  <r>
    <x v="16"/>
    <x v="624"/>
    <s v="1727"/>
  </r>
  <r>
    <x v="16"/>
    <x v="625"/>
    <s v="1728"/>
  </r>
  <r>
    <x v="16"/>
    <x v="626"/>
    <s v="1729"/>
  </r>
  <r>
    <x v="16"/>
    <x v="627"/>
    <s v="1730"/>
  </r>
  <r>
    <x v="16"/>
    <x v="628"/>
    <s v="1731"/>
  </r>
  <r>
    <x v="16"/>
    <x v="340"/>
    <s v="1732"/>
  </r>
  <r>
    <x v="16"/>
    <x v="629"/>
    <s v="1733"/>
  </r>
  <r>
    <x v="16"/>
    <x v="630"/>
    <s v="1734"/>
  </r>
  <r>
    <x v="16"/>
    <x v="631"/>
    <s v="1735"/>
  </r>
  <r>
    <x v="16"/>
    <x v="632"/>
    <s v="1736"/>
  </r>
  <r>
    <x v="16"/>
    <x v="633"/>
    <s v="1737"/>
  </r>
  <r>
    <x v="16"/>
    <x v="634"/>
    <s v="1738"/>
  </r>
  <r>
    <x v="16"/>
    <x v="635"/>
    <s v="1739"/>
  </r>
  <r>
    <x v="16"/>
    <x v="636"/>
    <s v="1740"/>
  </r>
  <r>
    <x v="16"/>
    <x v="637"/>
    <s v="1741"/>
  </r>
  <r>
    <x v="16"/>
    <x v="638"/>
    <s v="1742"/>
  </r>
  <r>
    <x v="16"/>
    <x v="639"/>
    <s v="1743"/>
  </r>
  <r>
    <x v="16"/>
    <x v="640"/>
    <s v="1744"/>
  </r>
  <r>
    <x v="16"/>
    <x v="641"/>
    <s v="1745"/>
  </r>
  <r>
    <x v="16"/>
    <x v="642"/>
    <s v="1746"/>
  </r>
  <r>
    <x v="16"/>
    <x v="643"/>
    <s v="1747"/>
  </r>
  <r>
    <x v="16"/>
    <x v="509"/>
    <s v="2067"/>
  </r>
  <r>
    <x v="16"/>
    <x v="644"/>
    <s v="2078"/>
  </r>
  <r>
    <x v="16"/>
    <x v="645"/>
    <s v="3656"/>
  </r>
  <r>
    <x v="16"/>
    <x v="646"/>
    <s v="3657"/>
  </r>
  <r>
    <x v="16"/>
    <x v="647"/>
    <s v="3658"/>
  </r>
  <r>
    <x v="16"/>
    <x v="648"/>
    <s v="3659"/>
  </r>
  <r>
    <x v="16"/>
    <x v="649"/>
    <s v="3660"/>
  </r>
  <r>
    <x v="16"/>
    <x v="650"/>
    <s v="3661"/>
  </r>
  <r>
    <x v="16"/>
    <x v="651"/>
    <s v="3662"/>
  </r>
  <r>
    <x v="16"/>
    <x v="652"/>
    <s v="3663"/>
  </r>
  <r>
    <x v="16"/>
    <x v="653"/>
    <s v="3664"/>
  </r>
  <r>
    <x v="16"/>
    <x v="654"/>
    <s v="3665"/>
  </r>
  <r>
    <x v="16"/>
    <x v="655"/>
    <s v="3666"/>
  </r>
  <r>
    <x v="16"/>
    <x v="408"/>
    <s v="2673(72)"/>
  </r>
  <r>
    <x v="16"/>
    <x v="511"/>
    <s v="2674(133) "/>
  </r>
  <r>
    <x v="16"/>
    <x v="656"/>
    <s v="2674(90)"/>
  </r>
  <r>
    <x v="17"/>
    <x v="657"/>
    <s v="1748"/>
  </r>
  <r>
    <x v="17"/>
    <x v="658"/>
    <s v="1749"/>
  </r>
  <r>
    <x v="17"/>
    <x v="659"/>
    <s v="1750"/>
  </r>
  <r>
    <x v="17"/>
    <x v="660"/>
    <s v="1751"/>
  </r>
  <r>
    <x v="17"/>
    <x v="661"/>
    <s v="1752"/>
  </r>
  <r>
    <x v="17"/>
    <x v="662"/>
    <s v="1753"/>
  </r>
  <r>
    <x v="17"/>
    <x v="663"/>
    <s v="1754"/>
  </r>
  <r>
    <x v="17"/>
    <x v="664"/>
    <s v="1755"/>
  </r>
  <r>
    <x v="17"/>
    <x v="665"/>
    <s v="1756"/>
  </r>
  <r>
    <x v="17"/>
    <x v="666"/>
    <s v="1757"/>
  </r>
  <r>
    <x v="18"/>
    <x v="667"/>
    <s v="1758"/>
  </r>
  <r>
    <x v="18"/>
    <x v="341"/>
    <s v="1759"/>
  </r>
  <r>
    <x v="18"/>
    <x v="668"/>
    <s v="1760"/>
  </r>
  <r>
    <x v="18"/>
    <x v="669"/>
    <s v="1761"/>
  </r>
  <r>
    <x v="18"/>
    <x v="247"/>
    <s v="1762"/>
  </r>
  <r>
    <x v="18"/>
    <x v="670"/>
    <s v="1763"/>
  </r>
  <r>
    <x v="18"/>
    <x v="671"/>
    <s v="1764"/>
  </r>
  <r>
    <x v="18"/>
    <x v="672"/>
    <s v="1765"/>
  </r>
  <r>
    <x v="18"/>
    <x v="673"/>
    <s v="1766"/>
  </r>
  <r>
    <x v="18"/>
    <x v="674"/>
    <s v="1767"/>
  </r>
  <r>
    <x v="19"/>
    <x v="675"/>
    <s v="953"/>
  </r>
  <r>
    <x v="19"/>
    <x v="676"/>
    <s v="1090"/>
  </r>
  <r>
    <x v="19"/>
    <x v="504"/>
    <s v="1576"/>
  </r>
  <r>
    <x v="19"/>
    <x v="225"/>
    <s v="2251"/>
  </r>
  <r>
    <x v="19"/>
    <x v="677"/>
    <s v="3139"/>
  </r>
  <r>
    <x v="20"/>
    <x v="678"/>
    <s v="1438"/>
  </r>
  <r>
    <x v="20"/>
    <x v="679"/>
    <s v="1439"/>
  </r>
  <r>
    <x v="20"/>
    <x v="680"/>
    <s v="1440"/>
  </r>
  <r>
    <x v="20"/>
    <x v="681"/>
    <s v="1441"/>
  </r>
  <r>
    <x v="20"/>
    <x v="682"/>
    <s v="1442"/>
  </r>
  <r>
    <x v="20"/>
    <x v="683"/>
    <s v="1443"/>
  </r>
  <r>
    <x v="20"/>
    <x v="684"/>
    <s v="1444"/>
  </r>
  <r>
    <x v="20"/>
    <x v="685"/>
    <s v="1445"/>
  </r>
  <r>
    <x v="20"/>
    <x v="686"/>
    <s v="1446"/>
  </r>
  <r>
    <x v="20"/>
    <x v="687"/>
    <s v="1447"/>
  </r>
  <r>
    <x v="21"/>
    <x v="688"/>
    <s v="1338"/>
  </r>
  <r>
    <x v="21"/>
    <x v="689"/>
    <s v="1339"/>
  </r>
  <r>
    <x v="21"/>
    <x v="690"/>
    <s v="1340"/>
  </r>
  <r>
    <x v="21"/>
    <x v="691"/>
    <s v="1341"/>
  </r>
  <r>
    <x v="21"/>
    <x v="692"/>
    <s v="1342"/>
  </r>
  <r>
    <x v="21"/>
    <x v="693"/>
    <s v="1343"/>
  </r>
  <r>
    <x v="21"/>
    <x v="694"/>
    <s v="1344"/>
  </r>
  <r>
    <x v="21"/>
    <x v="695"/>
    <s v="1345"/>
  </r>
  <r>
    <x v="21"/>
    <x v="696"/>
    <s v="1346"/>
  </r>
  <r>
    <x v="21"/>
    <x v="697"/>
    <s v="1347"/>
  </r>
  <r>
    <x v="22"/>
    <x v="698"/>
    <s v="1588"/>
  </r>
  <r>
    <x v="22"/>
    <x v="699"/>
    <s v="1589"/>
  </r>
  <r>
    <x v="22"/>
    <x v="700"/>
    <s v="1590"/>
  </r>
  <r>
    <x v="22"/>
    <x v="701"/>
    <s v="1591"/>
  </r>
  <r>
    <x v="22"/>
    <x v="702"/>
    <s v="1592"/>
  </r>
  <r>
    <x v="22"/>
    <x v="703"/>
    <s v="1593"/>
  </r>
  <r>
    <x v="22"/>
    <x v="704"/>
    <s v="1594"/>
  </r>
  <r>
    <x v="22"/>
    <x v="705"/>
    <s v="1595"/>
  </r>
  <r>
    <x v="22"/>
    <x v="706"/>
    <s v="1596"/>
  </r>
  <r>
    <x v="22"/>
    <x v="707"/>
    <s v="1597"/>
  </r>
  <r>
    <x v="22"/>
    <x v="708"/>
    <s v="1598"/>
  </r>
  <r>
    <x v="22"/>
    <x v="709"/>
    <s v="1599"/>
  </r>
  <r>
    <x v="22"/>
    <x v="710"/>
    <s v="1600"/>
  </r>
  <r>
    <x v="22"/>
    <x v="711"/>
    <s v="1601"/>
  </r>
  <r>
    <x v="22"/>
    <x v="712"/>
    <s v="1602"/>
  </r>
  <r>
    <x v="22"/>
    <x v="713"/>
    <s v="1603"/>
  </r>
  <r>
    <x v="22"/>
    <x v="714"/>
    <s v="1604"/>
  </r>
  <r>
    <x v="22"/>
    <x v="715"/>
    <s v="1605"/>
  </r>
  <r>
    <x v="22"/>
    <x v="339"/>
    <s v="1606"/>
  </r>
  <r>
    <x v="22"/>
    <x v="716"/>
    <s v="1607"/>
  </r>
  <r>
    <x v="22"/>
    <x v="717"/>
    <s v="1608"/>
  </r>
  <r>
    <x v="22"/>
    <x v="718"/>
    <s v="1609"/>
  </r>
  <r>
    <x v="22"/>
    <x v="719"/>
    <s v="1610"/>
  </r>
  <r>
    <x v="22"/>
    <x v="506"/>
    <s v="1611"/>
  </r>
  <r>
    <x v="22"/>
    <x v="720"/>
    <s v="1612"/>
  </r>
  <r>
    <x v="22"/>
    <x v="721"/>
    <s v="1613"/>
  </r>
  <r>
    <x v="22"/>
    <x v="722"/>
    <s v="1614"/>
  </r>
  <r>
    <x v="22"/>
    <x v="723"/>
    <s v="1615"/>
  </r>
  <r>
    <x v="22"/>
    <x v="724"/>
    <s v="1616"/>
  </r>
  <r>
    <x v="22"/>
    <x v="725"/>
    <s v="1617"/>
  </r>
  <r>
    <x v="22"/>
    <x v="726"/>
    <s v="1618"/>
  </r>
  <r>
    <x v="22"/>
    <x v="727"/>
    <s v="1619"/>
  </r>
  <r>
    <x v="22"/>
    <x v="728"/>
    <s v="1620"/>
  </r>
  <r>
    <x v="22"/>
    <x v="729"/>
    <s v="1621"/>
  </r>
  <r>
    <x v="22"/>
    <x v="730"/>
    <s v="1622"/>
  </r>
  <r>
    <x v="22"/>
    <x v="731"/>
    <s v="1623"/>
  </r>
  <r>
    <x v="22"/>
    <x v="732"/>
    <s v="1624"/>
  </r>
  <r>
    <x v="22"/>
    <x v="733"/>
    <s v="1625"/>
  </r>
  <r>
    <x v="22"/>
    <x v="734"/>
    <s v="1626"/>
  </r>
  <r>
    <x v="22"/>
    <x v="735"/>
    <s v="1627"/>
  </r>
  <r>
    <x v="22"/>
    <x v="736"/>
    <s v="1854"/>
  </r>
  <r>
    <x v="22"/>
    <x v="737"/>
    <s v="2066"/>
  </r>
  <r>
    <x v="22"/>
    <x v="738"/>
    <s v="2077"/>
  </r>
  <r>
    <x v="22"/>
    <x v="408"/>
    <s v="2673(72)"/>
  </r>
  <r>
    <x v="22"/>
    <x v="739"/>
    <s v="2674(123) "/>
  </r>
  <r>
    <x v="23"/>
    <x v="740"/>
    <s v="1628"/>
  </r>
  <r>
    <x v="23"/>
    <x v="741"/>
    <s v="1629"/>
  </r>
  <r>
    <x v="23"/>
    <x v="742"/>
    <s v="1630"/>
  </r>
  <r>
    <x v="23"/>
    <x v="743"/>
    <s v="1631"/>
  </r>
  <r>
    <x v="23"/>
    <x v="744"/>
    <s v="1632"/>
  </r>
  <r>
    <x v="23"/>
    <x v="745"/>
    <s v="1633"/>
  </r>
  <r>
    <x v="23"/>
    <x v="746"/>
    <s v="1634"/>
  </r>
  <r>
    <x v="23"/>
    <x v="747"/>
    <s v="1635"/>
  </r>
  <r>
    <x v="23"/>
    <x v="748"/>
    <s v="1636"/>
  </r>
  <r>
    <x v="23"/>
    <x v="749"/>
    <s v="1637"/>
  </r>
  <r>
    <x v="24"/>
    <x v="632"/>
    <s v="1736"/>
  </r>
  <r>
    <x v="24"/>
    <x v="750"/>
    <s v="2674(134) "/>
  </r>
  <r>
    <x v="25"/>
    <x v="751"/>
    <s v="1328"/>
  </r>
  <r>
    <x v="25"/>
    <x v="410"/>
    <s v="1329"/>
  </r>
  <r>
    <x v="25"/>
    <x v="752"/>
    <s v="1330"/>
  </r>
  <r>
    <x v="25"/>
    <x v="753"/>
    <s v="1331"/>
  </r>
  <r>
    <x v="25"/>
    <x v="754"/>
    <s v="1332"/>
  </r>
  <r>
    <x v="25"/>
    <x v="755"/>
    <s v="1333"/>
  </r>
  <r>
    <x v="25"/>
    <x v="756"/>
    <s v="1334"/>
  </r>
  <r>
    <x v="25"/>
    <x v="757"/>
    <s v="1335"/>
  </r>
  <r>
    <x v="25"/>
    <x v="758"/>
    <s v="1336"/>
  </r>
  <r>
    <x v="25"/>
    <x v="759"/>
    <s v="1337"/>
  </r>
  <r>
    <x v="25"/>
    <x v="760"/>
    <s v="2674(126) "/>
  </r>
  <r>
    <x v="26"/>
    <x v="761"/>
    <s v="1298"/>
  </r>
  <r>
    <x v="26"/>
    <x v="762"/>
    <s v="1299"/>
  </r>
  <r>
    <x v="26"/>
    <x v="763"/>
    <s v="1300"/>
  </r>
  <r>
    <x v="26"/>
    <x v="764"/>
    <s v="1301"/>
  </r>
  <r>
    <x v="26"/>
    <x v="765"/>
    <s v="1302"/>
  </r>
  <r>
    <x v="26"/>
    <x v="766"/>
    <s v="1303"/>
  </r>
  <r>
    <x v="26"/>
    <x v="767"/>
    <s v="1304"/>
  </r>
  <r>
    <x v="26"/>
    <x v="768"/>
    <s v="1305"/>
  </r>
  <r>
    <x v="26"/>
    <x v="769"/>
    <s v="1306"/>
  </r>
  <r>
    <x v="26"/>
    <x v="770"/>
    <s v="1307"/>
  </r>
  <r>
    <x v="27"/>
    <x v="771"/>
    <s v="1178"/>
  </r>
  <r>
    <x v="27"/>
    <x v="772"/>
    <s v="1179"/>
  </r>
  <r>
    <x v="27"/>
    <x v="773"/>
    <s v="1180"/>
  </r>
  <r>
    <x v="27"/>
    <x v="774"/>
    <s v="1181"/>
  </r>
  <r>
    <x v="27"/>
    <x v="775"/>
    <s v="1182"/>
  </r>
  <r>
    <x v="27"/>
    <x v="776"/>
    <s v="1183"/>
  </r>
  <r>
    <x v="27"/>
    <x v="777"/>
    <s v="1184"/>
  </r>
  <r>
    <x v="27"/>
    <x v="778"/>
    <s v="1185"/>
  </r>
  <r>
    <x v="27"/>
    <x v="779"/>
    <s v="1186"/>
  </r>
  <r>
    <x v="27"/>
    <x v="780"/>
    <s v="1187"/>
  </r>
  <r>
    <x v="28"/>
    <x v="781"/>
    <s v="1238"/>
  </r>
  <r>
    <x v="28"/>
    <x v="782"/>
    <s v="1239"/>
  </r>
  <r>
    <x v="28"/>
    <x v="783"/>
    <s v="1240"/>
  </r>
  <r>
    <x v="28"/>
    <x v="784"/>
    <s v="1241"/>
  </r>
  <r>
    <x v="28"/>
    <x v="785"/>
    <s v="1242"/>
  </r>
  <r>
    <x v="28"/>
    <x v="786"/>
    <s v="1243"/>
  </r>
  <r>
    <x v="28"/>
    <x v="787"/>
    <s v="1244"/>
  </r>
  <r>
    <x v="28"/>
    <x v="788"/>
    <s v="1245"/>
  </r>
  <r>
    <x v="28"/>
    <x v="789"/>
    <s v="1246"/>
  </r>
  <r>
    <x v="28"/>
    <x v="790"/>
    <s v="1247"/>
  </r>
  <r>
    <x v="29"/>
    <x v="791"/>
    <s v="1258"/>
  </r>
  <r>
    <x v="29"/>
    <x v="792"/>
    <s v="1259"/>
  </r>
  <r>
    <x v="29"/>
    <x v="793"/>
    <s v="1260"/>
  </r>
  <r>
    <x v="29"/>
    <x v="794"/>
    <s v="1261"/>
  </r>
  <r>
    <x v="29"/>
    <x v="795"/>
    <s v="1262"/>
  </r>
  <r>
    <x v="29"/>
    <x v="796"/>
    <s v="1263"/>
  </r>
  <r>
    <x v="29"/>
    <x v="797"/>
    <s v="1264"/>
  </r>
  <r>
    <x v="29"/>
    <x v="798"/>
    <s v="1265"/>
  </r>
  <r>
    <x v="29"/>
    <x v="799"/>
    <s v="1266"/>
  </r>
  <r>
    <x v="29"/>
    <x v="800"/>
    <s v="1267"/>
  </r>
  <r>
    <x v="30"/>
    <x v="801"/>
    <s v="1268"/>
  </r>
  <r>
    <x v="30"/>
    <x v="802"/>
    <s v="1269"/>
  </r>
  <r>
    <x v="30"/>
    <x v="803"/>
    <s v="1270"/>
  </r>
  <r>
    <x v="30"/>
    <x v="804"/>
    <s v="1271"/>
  </r>
  <r>
    <x v="30"/>
    <x v="805"/>
    <s v="1272"/>
  </r>
  <r>
    <x v="30"/>
    <x v="806"/>
    <s v="1273"/>
  </r>
  <r>
    <x v="30"/>
    <x v="807"/>
    <s v="1274"/>
  </r>
  <r>
    <x v="30"/>
    <x v="808"/>
    <s v="1275"/>
  </r>
  <r>
    <x v="30"/>
    <x v="809"/>
    <s v="1276"/>
  </r>
  <r>
    <x v="30"/>
    <x v="810"/>
    <s v="1277"/>
  </r>
  <r>
    <x v="31"/>
    <x v="811"/>
    <s v="1218"/>
  </r>
  <r>
    <x v="31"/>
    <x v="812"/>
    <s v="1219"/>
  </r>
  <r>
    <x v="31"/>
    <x v="813"/>
    <s v="1220"/>
  </r>
  <r>
    <x v="31"/>
    <x v="814"/>
    <s v="1221"/>
  </r>
  <r>
    <x v="31"/>
    <x v="815"/>
    <s v="1222"/>
  </r>
  <r>
    <x v="31"/>
    <x v="816"/>
    <s v="1223"/>
  </r>
  <r>
    <x v="31"/>
    <x v="817"/>
    <s v="1224"/>
  </r>
  <r>
    <x v="31"/>
    <x v="818"/>
    <s v="1225"/>
  </r>
  <r>
    <x v="31"/>
    <x v="819"/>
    <s v="1226"/>
  </r>
  <r>
    <x v="31"/>
    <x v="820"/>
    <s v="1227"/>
  </r>
  <r>
    <x v="31"/>
    <x v="821"/>
    <s v="1850"/>
  </r>
  <r>
    <x v="31"/>
    <x v="822"/>
    <s v="2674(132) "/>
  </r>
  <r>
    <x v="32"/>
    <x v="823"/>
    <s v="1228"/>
  </r>
  <r>
    <x v="32"/>
    <x v="824"/>
    <s v="1229"/>
  </r>
  <r>
    <x v="32"/>
    <x v="825"/>
    <s v="1230"/>
  </r>
  <r>
    <x v="32"/>
    <x v="826"/>
    <s v="1231"/>
  </r>
  <r>
    <x v="32"/>
    <x v="827"/>
    <s v="1232"/>
  </r>
  <r>
    <x v="32"/>
    <x v="828"/>
    <s v="1233"/>
  </r>
  <r>
    <x v="32"/>
    <x v="829"/>
    <s v="1234"/>
  </r>
  <r>
    <x v="32"/>
    <x v="830"/>
    <s v="1235"/>
  </r>
  <r>
    <x v="32"/>
    <x v="831"/>
    <s v="1236"/>
  </r>
  <r>
    <x v="32"/>
    <x v="832"/>
    <s v="1237"/>
  </r>
  <r>
    <x v="33"/>
    <x v="543"/>
    <s v="725"/>
  </r>
  <r>
    <x v="33"/>
    <x v="333"/>
    <s v="1078"/>
  </r>
  <r>
    <x v="33"/>
    <x v="833"/>
    <s v="1188"/>
  </r>
  <r>
    <x v="33"/>
    <x v="834"/>
    <s v="1189"/>
  </r>
  <r>
    <x v="33"/>
    <x v="835"/>
    <s v="1190"/>
  </r>
  <r>
    <x v="33"/>
    <x v="836"/>
    <s v="1191"/>
  </r>
  <r>
    <x v="33"/>
    <x v="837"/>
    <s v="1192"/>
  </r>
  <r>
    <x v="33"/>
    <x v="838"/>
    <s v="1193"/>
  </r>
  <r>
    <x v="33"/>
    <x v="839"/>
    <s v="1194"/>
  </r>
  <r>
    <x v="33"/>
    <x v="840"/>
    <s v="1195"/>
  </r>
  <r>
    <x v="33"/>
    <x v="841"/>
    <s v="1196"/>
  </r>
  <r>
    <x v="33"/>
    <x v="842"/>
    <s v="1197"/>
  </r>
  <r>
    <x v="33"/>
    <x v="843"/>
    <s v="1198"/>
  </r>
  <r>
    <x v="33"/>
    <x v="844"/>
    <s v="1199"/>
  </r>
  <r>
    <x v="33"/>
    <x v="845"/>
    <s v="1200"/>
  </r>
  <r>
    <x v="33"/>
    <x v="846"/>
    <s v="1201"/>
  </r>
  <r>
    <x v="33"/>
    <x v="334"/>
    <s v="1202"/>
  </r>
  <r>
    <x v="33"/>
    <x v="847"/>
    <s v="1203"/>
  </r>
  <r>
    <x v="33"/>
    <x v="848"/>
    <s v="1204"/>
  </r>
  <r>
    <x v="33"/>
    <x v="335"/>
    <s v="1205"/>
  </r>
  <r>
    <x v="33"/>
    <x v="849"/>
    <s v="1206"/>
  </r>
  <r>
    <x v="33"/>
    <x v="850"/>
    <s v="1207"/>
  </r>
  <r>
    <x v="33"/>
    <x v="851"/>
    <s v="1208"/>
  </r>
  <r>
    <x v="33"/>
    <x v="852"/>
    <s v="1209"/>
  </r>
  <r>
    <x v="33"/>
    <x v="853"/>
    <s v="1210"/>
  </r>
  <r>
    <x v="33"/>
    <x v="854"/>
    <s v="1211"/>
  </r>
  <r>
    <x v="33"/>
    <x v="855"/>
    <s v="1212"/>
  </r>
  <r>
    <x v="33"/>
    <x v="152"/>
    <s v="1213"/>
  </r>
  <r>
    <x v="33"/>
    <x v="856"/>
    <s v="1214"/>
  </r>
  <r>
    <x v="33"/>
    <x v="857"/>
    <s v="1215"/>
  </r>
  <r>
    <x v="33"/>
    <x v="858"/>
    <s v="1216"/>
  </r>
  <r>
    <x v="33"/>
    <x v="859"/>
    <s v="1217"/>
  </r>
  <r>
    <x v="33"/>
    <x v="410"/>
    <s v="1329"/>
  </r>
  <r>
    <x v="33"/>
    <x v="451"/>
    <s v="1519"/>
  </r>
  <r>
    <x v="33"/>
    <x v="629"/>
    <s v="1733"/>
  </r>
  <r>
    <x v="33"/>
    <x v="631"/>
    <s v="1735"/>
  </r>
  <r>
    <x v="33"/>
    <x v="821"/>
    <s v="1850"/>
  </r>
  <r>
    <x v="33"/>
    <x v="860"/>
    <s v="2014"/>
  </r>
  <r>
    <x v="33"/>
    <x v="861"/>
    <s v="2027"/>
  </r>
  <r>
    <x v="33"/>
    <x v="214"/>
    <s v="2063"/>
  </r>
  <r>
    <x v="33"/>
    <x v="245"/>
    <s v="2673(71)"/>
  </r>
  <r>
    <x v="33"/>
    <x v="522"/>
    <s v="2674(115) "/>
  </r>
  <r>
    <x v="34"/>
    <x v="862"/>
    <s v="1248"/>
  </r>
  <r>
    <x v="34"/>
    <x v="863"/>
    <s v="1249"/>
  </r>
  <r>
    <x v="34"/>
    <x v="864"/>
    <s v="1250"/>
  </r>
  <r>
    <x v="34"/>
    <x v="865"/>
    <s v="1251"/>
  </r>
  <r>
    <x v="34"/>
    <x v="866"/>
    <s v="1252"/>
  </r>
  <r>
    <x v="34"/>
    <x v="867"/>
    <s v="1253"/>
  </r>
  <r>
    <x v="34"/>
    <x v="868"/>
    <s v="1254"/>
  </r>
  <r>
    <x v="34"/>
    <x v="869"/>
    <s v="1255"/>
  </r>
  <r>
    <x v="34"/>
    <x v="870"/>
    <s v="1256"/>
  </r>
  <r>
    <x v="34"/>
    <x v="871"/>
    <s v="1257"/>
  </r>
  <r>
    <x v="35"/>
    <x v="872"/>
    <s v="1278"/>
  </r>
  <r>
    <x v="35"/>
    <x v="873"/>
    <s v="1279"/>
  </r>
  <r>
    <x v="35"/>
    <x v="874"/>
    <s v="1280"/>
  </r>
  <r>
    <x v="35"/>
    <x v="875"/>
    <s v="1281"/>
  </r>
  <r>
    <x v="35"/>
    <x v="876"/>
    <s v="1282"/>
  </r>
  <r>
    <x v="35"/>
    <x v="877"/>
    <s v="1283"/>
  </r>
  <r>
    <x v="35"/>
    <x v="878"/>
    <s v="1284"/>
  </r>
  <r>
    <x v="35"/>
    <x v="879"/>
    <s v="1285"/>
  </r>
  <r>
    <x v="35"/>
    <x v="880"/>
    <s v="1286"/>
  </r>
  <r>
    <x v="35"/>
    <x v="881"/>
    <s v="1287"/>
  </r>
  <r>
    <x v="36"/>
    <x v="882"/>
    <s v="1288"/>
  </r>
  <r>
    <x v="36"/>
    <x v="883"/>
    <s v="1289"/>
  </r>
  <r>
    <x v="36"/>
    <x v="884"/>
    <s v="1290"/>
  </r>
  <r>
    <x v="36"/>
    <x v="885"/>
    <s v="1291"/>
  </r>
  <r>
    <x v="36"/>
    <x v="886"/>
    <s v="1292"/>
  </r>
  <r>
    <x v="36"/>
    <x v="887"/>
    <s v="1293"/>
  </r>
  <r>
    <x v="36"/>
    <x v="888"/>
    <s v="1294"/>
  </r>
  <r>
    <x v="36"/>
    <x v="889"/>
    <s v="1295"/>
  </r>
  <r>
    <x v="36"/>
    <x v="890"/>
    <s v="1296"/>
  </r>
  <r>
    <x v="36"/>
    <x v="891"/>
    <s v="1297"/>
  </r>
  <r>
    <x v="37"/>
    <x v="892"/>
    <s v="1308"/>
  </r>
  <r>
    <x v="37"/>
    <x v="893"/>
    <s v="1309"/>
  </r>
  <r>
    <x v="37"/>
    <x v="894"/>
    <s v="1310"/>
  </r>
  <r>
    <x v="37"/>
    <x v="895"/>
    <s v="1311"/>
  </r>
  <r>
    <x v="37"/>
    <x v="896"/>
    <s v="1312"/>
  </r>
  <r>
    <x v="37"/>
    <x v="897"/>
    <s v="1313"/>
  </r>
  <r>
    <x v="37"/>
    <x v="898"/>
    <s v="1314"/>
  </r>
  <r>
    <x v="37"/>
    <x v="899"/>
    <s v="1315"/>
  </r>
  <r>
    <x v="37"/>
    <x v="900"/>
    <s v="1316"/>
  </r>
  <r>
    <x v="37"/>
    <x v="901"/>
    <s v="1317"/>
  </r>
  <r>
    <x v="38"/>
    <x v="902"/>
    <s v="1318"/>
  </r>
  <r>
    <x v="38"/>
    <x v="903"/>
    <s v="1319"/>
  </r>
  <r>
    <x v="38"/>
    <x v="904"/>
    <s v="1320"/>
  </r>
  <r>
    <x v="38"/>
    <x v="905"/>
    <s v="1321"/>
  </r>
  <r>
    <x v="38"/>
    <x v="906"/>
    <s v="1322"/>
  </r>
  <r>
    <x v="38"/>
    <x v="907"/>
    <s v="1323"/>
  </r>
  <r>
    <x v="38"/>
    <x v="908"/>
    <s v="1324"/>
  </r>
  <r>
    <x v="38"/>
    <x v="909"/>
    <s v="1325"/>
  </r>
  <r>
    <x v="38"/>
    <x v="910"/>
    <s v="1326"/>
  </r>
  <r>
    <x v="38"/>
    <x v="911"/>
    <s v="1327"/>
  </r>
  <r>
    <x v="39"/>
    <x v="912"/>
    <s v="741"/>
  </r>
  <r>
    <x v="39"/>
    <x v="913"/>
    <s v="742"/>
  </r>
  <r>
    <x v="39"/>
    <x v="914"/>
    <s v="743"/>
  </r>
  <r>
    <x v="39"/>
    <x v="915"/>
    <s v="744"/>
  </r>
  <r>
    <x v="39"/>
    <x v="916"/>
    <s v="745"/>
  </r>
  <r>
    <x v="39"/>
    <x v="917"/>
    <s v="746"/>
  </r>
  <r>
    <x v="39"/>
    <x v="918"/>
    <s v="747"/>
  </r>
  <r>
    <x v="39"/>
    <x v="919"/>
    <s v="748"/>
  </r>
  <r>
    <x v="39"/>
    <x v="920"/>
    <s v="749"/>
  </r>
  <r>
    <x v="39"/>
    <x v="921"/>
    <s v="750"/>
  </r>
  <r>
    <x v="39"/>
    <x v="922"/>
    <s v="751"/>
  </r>
  <r>
    <x v="39"/>
    <x v="923"/>
    <s v="1158"/>
  </r>
  <r>
    <x v="39"/>
    <x v="924"/>
    <s v="1159"/>
  </r>
  <r>
    <x v="39"/>
    <x v="925"/>
    <s v="1160"/>
  </r>
  <r>
    <x v="39"/>
    <x v="926"/>
    <s v="1161"/>
  </r>
  <r>
    <x v="39"/>
    <x v="927"/>
    <s v="1162"/>
  </r>
  <r>
    <x v="39"/>
    <x v="928"/>
    <s v="1163"/>
  </r>
  <r>
    <x v="39"/>
    <x v="929"/>
    <s v="1164"/>
  </r>
  <r>
    <x v="39"/>
    <x v="930"/>
    <s v="1165"/>
  </r>
  <r>
    <x v="39"/>
    <x v="931"/>
    <s v="1166"/>
  </r>
  <r>
    <x v="39"/>
    <x v="932"/>
    <s v="1167"/>
  </r>
  <r>
    <x v="39"/>
    <x v="933"/>
    <s v="1168"/>
  </r>
  <r>
    <x v="39"/>
    <x v="934"/>
    <s v="1169"/>
  </r>
  <r>
    <x v="39"/>
    <x v="935"/>
    <s v="1170"/>
  </r>
  <r>
    <x v="39"/>
    <x v="936"/>
    <s v="1171"/>
  </r>
  <r>
    <x v="39"/>
    <x v="937"/>
    <s v="1172"/>
  </r>
  <r>
    <x v="39"/>
    <x v="938"/>
    <s v="1173"/>
  </r>
  <r>
    <x v="39"/>
    <x v="939"/>
    <s v="1174"/>
  </r>
  <r>
    <x v="39"/>
    <x v="940"/>
    <s v="1175"/>
  </r>
  <r>
    <x v="39"/>
    <x v="941"/>
    <s v="1176"/>
  </r>
  <r>
    <x v="39"/>
    <x v="942"/>
    <s v="1177"/>
  </r>
  <r>
    <x v="39"/>
    <x v="943"/>
    <s v="2674(124) "/>
  </r>
  <r>
    <x v="40"/>
    <x v="944"/>
    <s v="1148"/>
  </r>
  <r>
    <x v="40"/>
    <x v="945"/>
    <s v="1149"/>
  </r>
  <r>
    <x v="40"/>
    <x v="946"/>
    <s v="1150"/>
  </r>
  <r>
    <x v="40"/>
    <x v="947"/>
    <s v="1151"/>
  </r>
  <r>
    <x v="40"/>
    <x v="948"/>
    <s v="1152"/>
  </r>
  <r>
    <x v="40"/>
    <x v="949"/>
    <s v="1153"/>
  </r>
  <r>
    <x v="40"/>
    <x v="950"/>
    <s v="1154"/>
  </r>
  <r>
    <x v="40"/>
    <x v="951"/>
    <s v="1155"/>
  </r>
  <r>
    <x v="40"/>
    <x v="952"/>
    <s v="1156"/>
  </r>
  <r>
    <x v="40"/>
    <x v="953"/>
    <s v="1157"/>
  </r>
  <r>
    <x v="41"/>
    <x v="333"/>
    <s v="1078"/>
  </r>
  <r>
    <x v="41"/>
    <x v="954"/>
    <s v="1138"/>
  </r>
  <r>
    <x v="41"/>
    <x v="955"/>
    <s v="1139"/>
  </r>
  <r>
    <x v="41"/>
    <x v="956"/>
    <s v="1140"/>
  </r>
  <r>
    <x v="41"/>
    <x v="957"/>
    <s v="1141"/>
  </r>
  <r>
    <x v="41"/>
    <x v="958"/>
    <s v="1142"/>
  </r>
  <r>
    <x v="41"/>
    <x v="959"/>
    <s v="1143"/>
  </r>
  <r>
    <x v="41"/>
    <x v="960"/>
    <s v="1144"/>
  </r>
  <r>
    <x v="41"/>
    <x v="961"/>
    <s v="1145"/>
  </r>
  <r>
    <x v="41"/>
    <x v="962"/>
    <s v="1146"/>
  </r>
  <r>
    <x v="41"/>
    <x v="963"/>
    <s v="1147"/>
  </r>
  <r>
    <x v="41"/>
    <x v="934"/>
    <s v="1169"/>
  </r>
  <r>
    <x v="41"/>
    <x v="526"/>
    <s v="1641"/>
  </r>
  <r>
    <x v="41"/>
    <x v="964"/>
    <s v="2057"/>
  </r>
  <r>
    <x v="41"/>
    <x v="965"/>
    <s v="2058"/>
  </r>
  <r>
    <x v="41"/>
    <x v="348"/>
    <s v="2068"/>
  </r>
  <r>
    <x v="41"/>
    <x v="966"/>
    <s v="2158"/>
  </r>
  <r>
    <x v="41"/>
    <x v="967"/>
    <s v="2167"/>
  </r>
  <r>
    <x v="41"/>
    <x v="225"/>
    <s v="2251"/>
  </r>
  <r>
    <x v="41"/>
    <x v="968"/>
    <s v="2673(69)"/>
  </r>
  <r>
    <x v="41"/>
    <x v="969"/>
    <s v="2674(122) "/>
  </r>
  <r>
    <x v="42"/>
    <x v="471"/>
    <s v="1541"/>
  </r>
  <r>
    <x v="42"/>
    <x v="212"/>
    <s v="2050"/>
  </r>
  <r>
    <x v="42"/>
    <x v="287"/>
    <s v="2060"/>
  </r>
  <r>
    <x v="42"/>
    <x v="737"/>
    <s v="2066"/>
  </r>
  <r>
    <x v="42"/>
    <x v="970"/>
    <s v="2276"/>
  </r>
  <r>
    <x v="42"/>
    <x v="971"/>
    <s v="2277"/>
  </r>
  <r>
    <x v="42"/>
    <x v="972"/>
    <s v="2307"/>
  </r>
  <r>
    <x v="43"/>
    <x v="973"/>
    <s v="1118"/>
  </r>
  <r>
    <x v="43"/>
    <x v="974"/>
    <s v="1119"/>
  </r>
  <r>
    <x v="43"/>
    <x v="975"/>
    <s v="1120"/>
  </r>
  <r>
    <x v="43"/>
    <x v="976"/>
    <s v="1121"/>
  </r>
  <r>
    <x v="43"/>
    <x v="977"/>
    <s v="1122"/>
  </r>
  <r>
    <x v="43"/>
    <x v="978"/>
    <s v="1123"/>
  </r>
  <r>
    <x v="43"/>
    <x v="979"/>
    <s v="1124"/>
  </r>
  <r>
    <x v="43"/>
    <x v="980"/>
    <s v="1125"/>
  </r>
  <r>
    <x v="43"/>
    <x v="981"/>
    <s v="1126"/>
  </r>
  <r>
    <x v="43"/>
    <x v="982"/>
    <s v="1127"/>
  </r>
  <r>
    <x v="43"/>
    <x v="983"/>
    <s v="2380"/>
  </r>
  <r>
    <x v="43"/>
    <x v="984"/>
    <s v="2674(128) "/>
  </r>
  <r>
    <x v="44"/>
    <x v="985"/>
    <s v="1849"/>
  </r>
  <r>
    <x v="44"/>
    <x v="215"/>
    <s v="2065"/>
  </r>
  <r>
    <x v="44"/>
    <x v="986"/>
    <s v="2503"/>
  </r>
  <r>
    <x v="45"/>
    <x v="972"/>
    <s v="2307"/>
  </r>
  <r>
    <x v="45"/>
    <x v="987"/>
    <s v="2315"/>
  </r>
  <r>
    <x v="45"/>
    <x v="228"/>
    <s v="2343"/>
  </r>
  <r>
    <x v="45"/>
    <x v="988"/>
    <s v="2674(127) "/>
  </r>
  <r>
    <x v="46"/>
    <x v="286"/>
    <s v="2059"/>
  </r>
  <r>
    <x v="47"/>
    <x v="989"/>
    <s v="814"/>
  </r>
  <r>
    <x v="47"/>
    <x v="990"/>
    <s v="815"/>
  </r>
  <r>
    <x v="47"/>
    <x v="471"/>
    <s v="1541"/>
  </r>
  <r>
    <x v="47"/>
    <x v="991"/>
    <s v="2275"/>
  </r>
  <r>
    <x v="47"/>
    <x v="351"/>
    <s v="2311"/>
  </r>
  <r>
    <x v="47"/>
    <x v="988"/>
    <s v="2674(127) "/>
  </r>
  <r>
    <x v="48"/>
    <x v="286"/>
    <s v="2059"/>
  </r>
  <r>
    <x v="49"/>
    <x v="989"/>
    <s v="814"/>
  </r>
  <r>
    <x v="49"/>
    <x v="990"/>
    <s v="815"/>
  </r>
  <r>
    <x v="49"/>
    <x v="286"/>
    <s v="2059"/>
  </r>
  <r>
    <x v="49"/>
    <x v="992"/>
    <s v="2064"/>
  </r>
  <r>
    <x v="49"/>
    <x v="270"/>
    <s v="2673(70)"/>
  </r>
  <r>
    <x v="49"/>
    <x v="984"/>
    <s v="2674(128) "/>
  </r>
  <r>
    <x v="50"/>
    <x v="989"/>
    <s v="814"/>
  </r>
  <r>
    <x v="50"/>
    <x v="990"/>
    <s v="815"/>
  </r>
  <r>
    <x v="50"/>
    <x v="736"/>
    <s v="1854"/>
  </r>
  <r>
    <x v="50"/>
    <x v="286"/>
    <s v="2059"/>
  </r>
  <r>
    <x v="50"/>
    <x v="992"/>
    <s v="2064"/>
  </r>
  <r>
    <x v="50"/>
    <x v="215"/>
    <s v="2065"/>
  </r>
  <r>
    <x v="50"/>
    <x v="966"/>
    <s v="2158"/>
  </r>
  <r>
    <x v="50"/>
    <x v="972"/>
    <s v="2307"/>
  </r>
  <r>
    <x v="50"/>
    <x v="228"/>
    <s v="2343"/>
  </r>
  <r>
    <x v="50"/>
    <x v="993"/>
    <s v="2345"/>
  </r>
  <r>
    <x v="50"/>
    <x v="994"/>
    <s v="2350"/>
  </r>
  <r>
    <x v="50"/>
    <x v="231"/>
    <s v="2417"/>
  </r>
  <r>
    <x v="50"/>
    <x v="986"/>
    <s v="2503"/>
  </r>
  <r>
    <x v="50"/>
    <x v="270"/>
    <s v="2673(70)"/>
  </r>
  <r>
    <x v="50"/>
    <x v="988"/>
    <s v="2674(127) "/>
  </r>
  <r>
    <x v="51"/>
    <x v="286"/>
    <s v="2059"/>
  </r>
  <r>
    <x v="52"/>
    <x v="286"/>
    <s v="2059"/>
  </r>
  <r>
    <x v="53"/>
    <x v="286"/>
    <s v="2059"/>
  </r>
  <r>
    <x v="54"/>
    <x v="287"/>
    <s v="2060"/>
  </r>
  <r>
    <x v="55"/>
    <x v="995"/>
    <s v="1128"/>
  </r>
  <r>
    <x v="55"/>
    <x v="996"/>
    <s v="1129"/>
  </r>
  <r>
    <x v="55"/>
    <x v="997"/>
    <s v="1130"/>
  </r>
  <r>
    <x v="55"/>
    <x v="998"/>
    <s v="1131"/>
  </r>
  <r>
    <x v="55"/>
    <x v="999"/>
    <s v="1132"/>
  </r>
  <r>
    <x v="55"/>
    <x v="1000"/>
    <s v="1133"/>
  </r>
  <r>
    <x v="55"/>
    <x v="1001"/>
    <s v="1134"/>
  </r>
  <r>
    <x v="55"/>
    <x v="1002"/>
    <s v="1135"/>
  </r>
  <r>
    <x v="55"/>
    <x v="1003"/>
    <s v="1136"/>
  </r>
  <r>
    <x v="55"/>
    <x v="1004"/>
    <s v="1137"/>
  </r>
  <r>
    <x v="56"/>
    <x v="1005"/>
    <s v="1115"/>
  </r>
  <r>
    <x v="56"/>
    <x v="271"/>
    <s v="2674(117) "/>
  </r>
  <r>
    <x v="57"/>
    <x v="1006"/>
    <s v="1089"/>
  </r>
  <r>
    <x v="57"/>
    <x v="527"/>
    <s v="1642"/>
  </r>
  <r>
    <x v="58"/>
    <x v="1007"/>
    <s v="1058"/>
  </r>
  <r>
    <x v="58"/>
    <x v="1008"/>
    <s v="1059"/>
  </r>
  <r>
    <x v="58"/>
    <x v="1009"/>
    <s v="1060"/>
  </r>
  <r>
    <x v="58"/>
    <x v="1010"/>
    <s v="1061"/>
  </r>
  <r>
    <x v="58"/>
    <x v="1011"/>
    <s v="1062"/>
  </r>
  <r>
    <x v="58"/>
    <x v="1012"/>
    <s v="1063"/>
  </r>
  <r>
    <x v="58"/>
    <x v="1013"/>
    <s v="1064"/>
  </r>
  <r>
    <x v="58"/>
    <x v="1014"/>
    <s v="1065"/>
  </r>
  <r>
    <x v="58"/>
    <x v="1015"/>
    <s v="1066"/>
  </r>
  <r>
    <x v="58"/>
    <x v="1016"/>
    <s v="1067"/>
  </r>
  <r>
    <x v="58"/>
    <x v="231"/>
    <s v="2417"/>
  </r>
  <r>
    <x v="58"/>
    <x v="535"/>
    <s v="2674(116) "/>
  </r>
  <r>
    <x v="59"/>
    <x v="1017"/>
    <s v="1068"/>
  </r>
  <r>
    <x v="59"/>
    <x v="1018"/>
    <s v="1069"/>
  </r>
  <r>
    <x v="59"/>
    <x v="1019"/>
    <s v="1070"/>
  </r>
  <r>
    <x v="59"/>
    <x v="1020"/>
    <s v="1071"/>
  </r>
  <r>
    <x v="59"/>
    <x v="1021"/>
    <s v="1072"/>
  </r>
  <r>
    <x v="59"/>
    <x v="1022"/>
    <s v="1073"/>
  </r>
  <r>
    <x v="59"/>
    <x v="1023"/>
    <s v="1074"/>
  </r>
  <r>
    <x v="59"/>
    <x v="1024"/>
    <s v="1075"/>
  </r>
  <r>
    <x v="59"/>
    <x v="1025"/>
    <s v="1076"/>
  </r>
  <r>
    <x v="59"/>
    <x v="1026"/>
    <s v="1077"/>
  </r>
  <r>
    <x v="59"/>
    <x v="1027"/>
    <s v="2297"/>
  </r>
  <r>
    <x v="59"/>
    <x v="1028"/>
    <s v="2416"/>
  </r>
  <r>
    <x v="60"/>
    <x v="333"/>
    <s v="1078"/>
  </r>
  <r>
    <x v="60"/>
    <x v="1029"/>
    <s v="1079"/>
  </r>
  <r>
    <x v="60"/>
    <x v="1030"/>
    <s v="1080"/>
  </r>
  <r>
    <x v="60"/>
    <x v="1031"/>
    <s v="1081"/>
  </r>
  <r>
    <x v="60"/>
    <x v="1032"/>
    <s v="1082"/>
  </r>
  <r>
    <x v="60"/>
    <x v="1033"/>
    <s v="1083"/>
  </r>
  <r>
    <x v="60"/>
    <x v="1034"/>
    <s v="1084"/>
  </r>
  <r>
    <x v="60"/>
    <x v="1035"/>
    <s v="1085"/>
  </r>
  <r>
    <x v="60"/>
    <x v="1036"/>
    <s v="1086"/>
  </r>
  <r>
    <x v="60"/>
    <x v="1037"/>
    <s v="1087"/>
  </r>
  <r>
    <x v="60"/>
    <x v="1005"/>
    <s v="1115"/>
  </r>
  <r>
    <x v="60"/>
    <x v="453"/>
    <s v="1521"/>
  </r>
  <r>
    <x v="60"/>
    <x v="484"/>
    <s v="1554"/>
  </r>
  <r>
    <x v="60"/>
    <x v="558"/>
    <s v="1660"/>
  </r>
  <r>
    <x v="60"/>
    <x v="672"/>
    <s v="1765"/>
  </r>
  <r>
    <x v="60"/>
    <x v="533"/>
    <s v="1848"/>
  </r>
  <r>
    <x v="60"/>
    <x v="216"/>
    <s v="2069"/>
  </r>
  <r>
    <x v="60"/>
    <x v="224"/>
    <s v="2227"/>
  </r>
  <r>
    <x v="60"/>
    <x v="364"/>
    <s v="2673(73)"/>
  </r>
  <r>
    <x v="60"/>
    <x v="320"/>
    <s v="2674(130) "/>
  </r>
  <r>
    <x v="61"/>
    <x v="1038"/>
    <s v="1021"/>
  </r>
  <r>
    <x v="61"/>
    <x v="1039"/>
    <s v="1108"/>
  </r>
  <r>
    <x v="61"/>
    <x v="1040"/>
    <s v="1109"/>
  </r>
  <r>
    <x v="61"/>
    <x v="1041"/>
    <s v="1110"/>
  </r>
  <r>
    <x v="61"/>
    <x v="1042"/>
    <s v="1111"/>
  </r>
  <r>
    <x v="61"/>
    <x v="1043"/>
    <s v="1112"/>
  </r>
  <r>
    <x v="61"/>
    <x v="1044"/>
    <s v="1113"/>
  </r>
  <r>
    <x v="61"/>
    <x v="1045"/>
    <s v="1114"/>
  </r>
  <r>
    <x v="61"/>
    <x v="1005"/>
    <s v="1115"/>
  </r>
  <r>
    <x v="61"/>
    <x v="1046"/>
    <s v="1116"/>
  </r>
  <r>
    <x v="61"/>
    <x v="1047"/>
    <s v="1117"/>
  </r>
  <r>
    <x v="61"/>
    <x v="364"/>
    <s v="2673(73)"/>
  </r>
  <r>
    <x v="61"/>
    <x v="1048"/>
    <s v="2674(119) "/>
  </r>
  <r>
    <x v="62"/>
    <x v="1049"/>
    <s v="1088"/>
  </r>
  <r>
    <x v="62"/>
    <x v="1006"/>
    <s v="1089"/>
  </r>
  <r>
    <x v="62"/>
    <x v="676"/>
    <s v="1090"/>
  </r>
  <r>
    <x v="62"/>
    <x v="1050"/>
    <s v="1091"/>
  </r>
  <r>
    <x v="62"/>
    <x v="1051"/>
    <s v="1092"/>
  </r>
  <r>
    <x v="62"/>
    <x v="1052"/>
    <s v="1093"/>
  </r>
  <r>
    <x v="62"/>
    <x v="1053"/>
    <s v="1094"/>
  </r>
  <r>
    <x v="62"/>
    <x v="1054"/>
    <s v="1095"/>
  </r>
  <r>
    <x v="62"/>
    <x v="1055"/>
    <s v="1096"/>
  </r>
  <r>
    <x v="62"/>
    <x v="1056"/>
    <s v="1097"/>
  </r>
  <r>
    <x v="62"/>
    <x v="1057"/>
    <s v="1098"/>
  </r>
  <r>
    <x v="62"/>
    <x v="1058"/>
    <s v="1099"/>
  </r>
  <r>
    <x v="62"/>
    <x v="1059"/>
    <s v="1100"/>
  </r>
  <r>
    <x v="62"/>
    <x v="1060"/>
    <s v="1101"/>
  </r>
  <r>
    <x v="62"/>
    <x v="1061"/>
    <s v="1102"/>
  </r>
  <r>
    <x v="62"/>
    <x v="1062"/>
    <s v="1103"/>
  </r>
  <r>
    <x v="62"/>
    <x v="1063"/>
    <s v="1104"/>
  </r>
  <r>
    <x v="62"/>
    <x v="1064"/>
    <s v="1105"/>
  </r>
  <r>
    <x v="62"/>
    <x v="1065"/>
    <s v="1106"/>
  </r>
  <r>
    <x v="62"/>
    <x v="1066"/>
    <s v="1107"/>
  </r>
  <r>
    <x v="62"/>
    <x v="840"/>
    <s v="1195"/>
  </r>
  <r>
    <x v="62"/>
    <x v="481"/>
    <s v="1551"/>
  </r>
  <r>
    <x v="62"/>
    <x v="212"/>
    <s v="2050"/>
  </r>
  <r>
    <x v="62"/>
    <x v="287"/>
    <s v="2060"/>
  </r>
  <r>
    <x v="62"/>
    <x v="225"/>
    <s v="2251"/>
  </r>
  <r>
    <x v="62"/>
    <x v="364"/>
    <s v="2673(73)"/>
  </r>
  <r>
    <x v="62"/>
    <x v="1067"/>
    <s v="2674(120) "/>
  </r>
  <r>
    <x v="63"/>
    <x v="628"/>
    <s v="1731"/>
  </r>
  <r>
    <x v="63"/>
    <x v="632"/>
    <s v="1736"/>
  </r>
  <r>
    <x v="63"/>
    <x v="227"/>
    <s v="2342"/>
  </r>
  <r>
    <x v="63"/>
    <x v="1068"/>
    <s v="2673(73) "/>
  </r>
  <r>
    <x v="64"/>
    <x v="1069"/>
    <s v="312"/>
  </r>
  <r>
    <x v="64"/>
    <x v="1070"/>
    <s v="314"/>
  </r>
  <r>
    <x v="64"/>
    <x v="1071"/>
    <s v="316"/>
  </r>
  <r>
    <x v="64"/>
    <x v="1072"/>
    <s v="321"/>
  </r>
  <r>
    <x v="64"/>
    <x v="1073"/>
    <s v="325"/>
  </r>
  <r>
    <x v="64"/>
    <x v="1074"/>
    <s v="399"/>
  </r>
  <r>
    <x v="64"/>
    <x v="542"/>
    <s v="724"/>
  </r>
  <r>
    <x v="64"/>
    <x v="543"/>
    <s v="725"/>
  </r>
  <r>
    <x v="64"/>
    <x v="912"/>
    <s v="741"/>
  </r>
  <r>
    <x v="64"/>
    <x v="919"/>
    <s v="748"/>
  </r>
  <r>
    <x v="64"/>
    <x v="134"/>
    <s v="920"/>
  </r>
  <r>
    <x v="64"/>
    <x v="1075"/>
    <s v="1875"/>
  </r>
  <r>
    <x v="64"/>
    <x v="1076"/>
    <s v="3381"/>
  </r>
  <r>
    <x v="65"/>
    <x v="1077"/>
    <s v="998"/>
  </r>
  <r>
    <x v="65"/>
    <x v="1078"/>
    <s v="999"/>
  </r>
  <r>
    <x v="65"/>
    <x v="1079"/>
    <s v="1000"/>
  </r>
  <r>
    <x v="65"/>
    <x v="1080"/>
    <s v="1001"/>
  </r>
  <r>
    <x v="65"/>
    <x v="1081"/>
    <s v="1002"/>
  </r>
  <r>
    <x v="65"/>
    <x v="1082"/>
    <s v="1003"/>
  </r>
  <r>
    <x v="65"/>
    <x v="1083"/>
    <s v="1004"/>
  </r>
  <r>
    <x v="65"/>
    <x v="1084"/>
    <s v="1005"/>
  </r>
  <r>
    <x v="65"/>
    <x v="1085"/>
    <s v="1006"/>
  </r>
  <r>
    <x v="65"/>
    <x v="1086"/>
    <s v="1007"/>
  </r>
  <r>
    <x v="66"/>
    <x v="1087"/>
    <s v="958"/>
  </r>
  <r>
    <x v="66"/>
    <x v="1088"/>
    <s v="959"/>
  </r>
  <r>
    <x v="66"/>
    <x v="1089"/>
    <s v="960"/>
  </r>
  <r>
    <x v="66"/>
    <x v="1090"/>
    <s v="961"/>
  </r>
  <r>
    <x v="66"/>
    <x v="1091"/>
    <s v="962"/>
  </r>
  <r>
    <x v="66"/>
    <x v="1092"/>
    <s v="963"/>
  </r>
  <r>
    <x v="66"/>
    <x v="1093"/>
    <s v="964"/>
  </r>
  <r>
    <x v="66"/>
    <x v="1094"/>
    <s v="965"/>
  </r>
  <r>
    <x v="66"/>
    <x v="1095"/>
    <s v="966"/>
  </r>
  <r>
    <x v="66"/>
    <x v="1096"/>
    <s v="967"/>
  </r>
  <r>
    <x v="66"/>
    <x v="1097"/>
    <s v="1022"/>
  </r>
  <r>
    <x v="66"/>
    <x v="526"/>
    <s v="1641"/>
  </r>
  <r>
    <x v="67"/>
    <x v="1098"/>
    <s v="391"/>
  </r>
  <r>
    <x v="67"/>
    <x v="1099"/>
    <s v="392"/>
  </r>
  <r>
    <x v="67"/>
    <x v="1100"/>
    <s v="393"/>
  </r>
  <r>
    <x v="67"/>
    <x v="1101"/>
    <s v="394"/>
  </r>
  <r>
    <x v="67"/>
    <x v="1102"/>
    <s v="395"/>
  </r>
  <r>
    <x v="67"/>
    <x v="1103"/>
    <s v="396"/>
  </r>
  <r>
    <x v="67"/>
    <x v="1104"/>
    <s v="397"/>
  </r>
  <r>
    <x v="67"/>
    <x v="1105"/>
    <s v="398"/>
  </r>
  <r>
    <x v="67"/>
    <x v="1074"/>
    <s v="399"/>
  </r>
  <r>
    <x v="67"/>
    <x v="1106"/>
    <s v="400"/>
  </r>
  <r>
    <x v="67"/>
    <x v="1107"/>
    <s v="401"/>
  </r>
  <r>
    <x v="68"/>
    <x v="1074"/>
    <s v="399"/>
  </r>
  <r>
    <x v="68"/>
    <x v="1108"/>
    <s v="968"/>
  </r>
  <r>
    <x v="68"/>
    <x v="1109"/>
    <s v="969"/>
  </r>
  <r>
    <x v="68"/>
    <x v="1110"/>
    <s v="970"/>
  </r>
  <r>
    <x v="68"/>
    <x v="1111"/>
    <s v="971"/>
  </r>
  <r>
    <x v="68"/>
    <x v="1112"/>
    <s v="972"/>
  </r>
  <r>
    <x v="68"/>
    <x v="1113"/>
    <s v="973"/>
  </r>
  <r>
    <x v="68"/>
    <x v="1114"/>
    <s v="974"/>
  </r>
  <r>
    <x v="68"/>
    <x v="1115"/>
    <s v="975"/>
  </r>
  <r>
    <x v="68"/>
    <x v="1116"/>
    <s v="976"/>
  </r>
  <r>
    <x v="68"/>
    <x v="1117"/>
    <s v="977"/>
  </r>
  <r>
    <x v="68"/>
    <x v="1118"/>
    <s v="978"/>
  </r>
  <r>
    <x v="68"/>
    <x v="1119"/>
    <s v="979"/>
  </r>
  <r>
    <x v="68"/>
    <x v="1120"/>
    <s v="980"/>
  </r>
  <r>
    <x v="68"/>
    <x v="1121"/>
    <s v="981"/>
  </r>
  <r>
    <x v="68"/>
    <x v="1122"/>
    <s v="982"/>
  </r>
  <r>
    <x v="68"/>
    <x v="1123"/>
    <s v="983"/>
  </r>
  <r>
    <x v="68"/>
    <x v="1124"/>
    <s v="984"/>
  </r>
  <r>
    <x v="68"/>
    <x v="1125"/>
    <s v="985"/>
  </r>
  <r>
    <x v="68"/>
    <x v="1126"/>
    <s v="986"/>
  </r>
  <r>
    <x v="68"/>
    <x v="1127"/>
    <s v="987"/>
  </r>
  <r>
    <x v="68"/>
    <x v="1128"/>
    <s v="2673(74) "/>
  </r>
  <r>
    <x v="69"/>
    <x v="1129"/>
    <s v="206"/>
  </r>
  <r>
    <x v="69"/>
    <x v="1074"/>
    <s v="399"/>
  </r>
  <r>
    <x v="69"/>
    <x v="1130"/>
    <s v="988"/>
  </r>
  <r>
    <x v="69"/>
    <x v="1131"/>
    <s v="989"/>
  </r>
  <r>
    <x v="69"/>
    <x v="1132"/>
    <s v="990"/>
  </r>
  <r>
    <x v="69"/>
    <x v="332"/>
    <s v="991"/>
  </r>
  <r>
    <x v="69"/>
    <x v="1133"/>
    <s v="992"/>
  </r>
  <r>
    <x v="69"/>
    <x v="1134"/>
    <s v="993"/>
  </r>
  <r>
    <x v="69"/>
    <x v="1135"/>
    <s v="994"/>
  </r>
  <r>
    <x v="69"/>
    <x v="1136"/>
    <s v="995"/>
  </r>
  <r>
    <x v="69"/>
    <x v="1137"/>
    <s v="996"/>
  </r>
  <r>
    <x v="69"/>
    <x v="1138"/>
    <s v="997"/>
  </r>
  <r>
    <x v="70"/>
    <x v="1139"/>
    <s v="16"/>
  </r>
  <r>
    <x v="70"/>
    <x v="1140"/>
    <s v="264"/>
  </r>
  <r>
    <x v="70"/>
    <x v="1141"/>
    <s v="265"/>
  </r>
  <r>
    <x v="70"/>
    <x v="1142"/>
    <s v="266"/>
  </r>
  <r>
    <x v="70"/>
    <x v="1143"/>
    <s v="267"/>
  </r>
  <r>
    <x v="70"/>
    <x v="1144"/>
    <s v="268"/>
  </r>
  <r>
    <x v="70"/>
    <x v="1145"/>
    <s v="269"/>
  </r>
  <r>
    <x v="70"/>
    <x v="1146"/>
    <s v="270"/>
  </r>
  <r>
    <x v="70"/>
    <x v="1147"/>
    <s v="271"/>
  </r>
  <r>
    <x v="70"/>
    <x v="1148"/>
    <s v="272"/>
  </r>
  <r>
    <x v="70"/>
    <x v="1149"/>
    <s v="273"/>
  </r>
  <r>
    <x v="70"/>
    <x v="1150"/>
    <s v="274"/>
  </r>
  <r>
    <x v="70"/>
    <x v="1151"/>
    <s v="277"/>
  </r>
  <r>
    <x v="70"/>
    <x v="1152"/>
    <s v="341"/>
  </r>
  <r>
    <x v="70"/>
    <x v="1074"/>
    <s v="399"/>
  </r>
  <r>
    <x v="70"/>
    <x v="32"/>
    <s v="430"/>
  </r>
  <r>
    <x v="70"/>
    <x v="1153"/>
    <s v="478"/>
  </r>
  <r>
    <x v="70"/>
    <x v="1154"/>
    <s v="538"/>
  </r>
  <r>
    <x v="70"/>
    <x v="1155"/>
    <s v="539"/>
  </r>
  <r>
    <x v="70"/>
    <x v="1156"/>
    <s v="560"/>
  </r>
  <r>
    <x v="70"/>
    <x v="1157"/>
    <s v="569"/>
  </r>
  <r>
    <x v="70"/>
    <x v="1158"/>
    <s v="617"/>
  </r>
  <r>
    <x v="70"/>
    <x v="1159"/>
    <s v="624"/>
  </r>
  <r>
    <x v="70"/>
    <x v="1160"/>
    <s v="634"/>
  </r>
  <r>
    <x v="70"/>
    <x v="1161"/>
    <s v="637"/>
  </r>
  <r>
    <x v="70"/>
    <x v="1162"/>
    <s v="638"/>
  </r>
  <r>
    <x v="70"/>
    <x v="1163"/>
    <s v="639"/>
  </r>
  <r>
    <x v="70"/>
    <x v="1164"/>
    <s v="640"/>
  </r>
  <r>
    <x v="70"/>
    <x v="1165"/>
    <s v="641"/>
  </r>
  <r>
    <x v="70"/>
    <x v="1166"/>
    <s v="642"/>
  </r>
  <r>
    <x v="70"/>
    <x v="1167"/>
    <s v="643"/>
  </r>
  <r>
    <x v="70"/>
    <x v="1168"/>
    <s v="644"/>
  </r>
  <r>
    <x v="70"/>
    <x v="1169"/>
    <s v="645"/>
  </r>
  <r>
    <x v="70"/>
    <x v="1170"/>
    <s v="646"/>
  </r>
  <r>
    <x v="70"/>
    <x v="130"/>
    <s v="916"/>
  </r>
  <r>
    <x v="70"/>
    <x v="444"/>
    <s v="1512"/>
  </r>
  <r>
    <x v="70"/>
    <x v="458"/>
    <s v="1527"/>
  </r>
  <r>
    <x v="70"/>
    <x v="1171"/>
    <s v="1833"/>
  </r>
  <r>
    <x v="70"/>
    <x v="1172"/>
    <s v="3439"/>
  </r>
  <r>
    <x v="70"/>
    <x v="1173"/>
    <s v="3499"/>
  </r>
  <r>
    <x v="70"/>
    <x v="1174"/>
    <s v="3559"/>
  </r>
  <r>
    <x v="70"/>
    <x v="1175"/>
    <s v="3560"/>
  </r>
  <r>
    <x v="70"/>
    <x v="1176"/>
    <s v="3561"/>
  </r>
  <r>
    <x v="70"/>
    <x v="1177"/>
    <s v="3562"/>
  </r>
  <r>
    <x v="70"/>
    <x v="1178"/>
    <s v="3563"/>
  </r>
  <r>
    <x v="70"/>
    <x v="1179"/>
    <s v="3564"/>
  </r>
  <r>
    <x v="70"/>
    <x v="1180"/>
    <s v="3565"/>
  </r>
  <r>
    <x v="70"/>
    <x v="1181"/>
    <s v="3566"/>
  </r>
  <r>
    <x v="70"/>
    <x v="1182"/>
    <s v="2673(74)"/>
  </r>
  <r>
    <x v="71"/>
    <x v="1183"/>
    <s v="14"/>
  </r>
  <r>
    <x v="71"/>
    <x v="1139"/>
    <s v="16"/>
  </r>
  <r>
    <x v="71"/>
    <x v="1184"/>
    <s v="132"/>
  </r>
  <r>
    <x v="71"/>
    <x v="1185"/>
    <s v="145"/>
  </r>
  <r>
    <x v="71"/>
    <x v="1186"/>
    <s v="231"/>
  </r>
  <r>
    <x v="71"/>
    <x v="1187"/>
    <s v="235"/>
  </r>
  <r>
    <x v="71"/>
    <x v="1188"/>
    <s v="237"/>
  </r>
  <r>
    <x v="71"/>
    <x v="1189"/>
    <s v="239"/>
  </r>
  <r>
    <x v="71"/>
    <x v="1190"/>
    <s v="263"/>
  </r>
  <r>
    <x v="71"/>
    <x v="1191"/>
    <s v="281"/>
  </r>
  <r>
    <x v="71"/>
    <x v="1192"/>
    <s v="474"/>
  </r>
  <r>
    <x v="71"/>
    <x v="1193"/>
    <s v="618"/>
  </r>
  <r>
    <x v="71"/>
    <x v="1194"/>
    <s v="630"/>
  </r>
  <r>
    <x v="71"/>
    <x v="1195"/>
    <s v="636"/>
  </r>
  <r>
    <x v="71"/>
    <x v="1162"/>
    <s v="638"/>
  </r>
  <r>
    <x v="71"/>
    <x v="1038"/>
    <s v="1021"/>
  </r>
  <r>
    <x v="71"/>
    <x v="167"/>
    <s v="1392"/>
  </r>
  <r>
    <x v="71"/>
    <x v="281"/>
    <s v="1435"/>
  </r>
  <r>
    <x v="71"/>
    <x v="1196"/>
    <s v="1993"/>
  </r>
  <r>
    <x v="71"/>
    <x v="1197"/>
    <s v="1994"/>
  </r>
  <r>
    <x v="71"/>
    <x v="1198"/>
    <s v="1995"/>
  </r>
  <r>
    <x v="71"/>
    <x v="1199"/>
    <s v="2673(28) "/>
  </r>
  <r>
    <x v="72"/>
    <x v="1200"/>
    <s v="333"/>
  </r>
  <r>
    <x v="72"/>
    <x v="1105"/>
    <s v="398"/>
  </r>
  <r>
    <x v="72"/>
    <x v="1074"/>
    <s v="399"/>
  </r>
  <r>
    <x v="72"/>
    <x v="17"/>
    <s v="415"/>
  </r>
  <r>
    <x v="72"/>
    <x v="1201"/>
    <s v="472"/>
  </r>
  <r>
    <x v="72"/>
    <x v="1202"/>
    <s v="507"/>
  </r>
  <r>
    <x v="72"/>
    <x v="1203"/>
    <s v="541"/>
  </r>
  <r>
    <x v="72"/>
    <x v="1204"/>
    <s v="594"/>
  </r>
  <r>
    <x v="72"/>
    <x v="1205"/>
    <s v="625"/>
  </r>
  <r>
    <x v="72"/>
    <x v="437"/>
    <s v="1504"/>
  </r>
  <r>
    <x v="72"/>
    <x v="456"/>
    <s v="1524"/>
  </r>
  <r>
    <x v="72"/>
    <x v="1206"/>
    <s v="2452"/>
  </r>
  <r>
    <x v="72"/>
    <x v="1207"/>
    <s v="3144"/>
  </r>
  <r>
    <x v="73"/>
    <x v="1208"/>
    <s v="1008"/>
  </r>
  <r>
    <x v="73"/>
    <x v="1209"/>
    <s v="1009"/>
  </r>
  <r>
    <x v="73"/>
    <x v="1210"/>
    <s v="1010"/>
  </r>
  <r>
    <x v="73"/>
    <x v="1211"/>
    <s v="1011"/>
  </r>
  <r>
    <x v="73"/>
    <x v="1212"/>
    <s v="1012"/>
  </r>
  <r>
    <x v="73"/>
    <x v="1213"/>
    <s v="1013"/>
  </r>
  <r>
    <x v="73"/>
    <x v="1214"/>
    <s v="1014"/>
  </r>
  <r>
    <x v="73"/>
    <x v="1215"/>
    <s v="1015"/>
  </r>
  <r>
    <x v="73"/>
    <x v="1216"/>
    <s v="1016"/>
  </r>
  <r>
    <x v="73"/>
    <x v="1217"/>
    <s v="1017"/>
  </r>
  <r>
    <x v="74"/>
    <x v="1218"/>
    <s v="56"/>
  </r>
  <r>
    <x v="74"/>
    <x v="1219"/>
    <s v="104"/>
  </r>
  <r>
    <x v="74"/>
    <x v="1220"/>
    <s v="180"/>
  </r>
  <r>
    <x v="74"/>
    <x v="1221"/>
    <s v="184"/>
  </r>
  <r>
    <x v="74"/>
    <x v="1222"/>
    <s v="207"/>
  </r>
  <r>
    <x v="74"/>
    <x v="1223"/>
    <s v="247"/>
  </r>
  <r>
    <x v="74"/>
    <x v="1224"/>
    <s v="462"/>
  </r>
  <r>
    <x v="74"/>
    <x v="1225"/>
    <s v="504"/>
  </r>
  <r>
    <x v="74"/>
    <x v="1226"/>
    <s v="506"/>
  </r>
  <r>
    <x v="74"/>
    <x v="536"/>
    <s v="535"/>
  </r>
  <r>
    <x v="74"/>
    <x v="1227"/>
    <s v="546"/>
  </r>
  <r>
    <x v="74"/>
    <x v="1228"/>
    <s v="577"/>
  </r>
  <r>
    <x v="74"/>
    <x v="1229"/>
    <s v="578"/>
  </r>
  <r>
    <x v="74"/>
    <x v="1230"/>
    <s v="579"/>
  </r>
  <r>
    <x v="74"/>
    <x v="1231"/>
    <s v="580"/>
  </r>
  <r>
    <x v="74"/>
    <x v="1232"/>
    <s v="581"/>
  </r>
  <r>
    <x v="74"/>
    <x v="1233"/>
    <s v="582"/>
  </r>
  <r>
    <x v="74"/>
    <x v="1234"/>
    <s v="583"/>
  </r>
  <r>
    <x v="74"/>
    <x v="1235"/>
    <s v="584"/>
  </r>
  <r>
    <x v="74"/>
    <x v="1236"/>
    <s v="585"/>
  </r>
  <r>
    <x v="74"/>
    <x v="1237"/>
    <s v="586"/>
  </r>
  <r>
    <x v="74"/>
    <x v="1238"/>
    <s v="601"/>
  </r>
  <r>
    <x v="74"/>
    <x v="1239"/>
    <s v="604"/>
  </r>
  <r>
    <x v="74"/>
    <x v="1240"/>
    <s v="677"/>
  </r>
  <r>
    <x v="74"/>
    <x v="1241"/>
    <s v="678"/>
  </r>
  <r>
    <x v="74"/>
    <x v="1242"/>
    <s v="679"/>
  </r>
  <r>
    <x v="74"/>
    <x v="1243"/>
    <s v="680"/>
  </r>
  <r>
    <x v="74"/>
    <x v="1244"/>
    <s v="681"/>
  </r>
  <r>
    <x v="74"/>
    <x v="1245"/>
    <s v="682"/>
  </r>
  <r>
    <x v="74"/>
    <x v="1246"/>
    <s v="683"/>
  </r>
  <r>
    <x v="74"/>
    <x v="1247"/>
    <s v="684"/>
  </r>
  <r>
    <x v="74"/>
    <x v="1248"/>
    <s v="685"/>
  </r>
  <r>
    <x v="74"/>
    <x v="1249"/>
    <s v="686"/>
  </r>
  <r>
    <x v="74"/>
    <x v="1250"/>
    <s v="687"/>
  </r>
  <r>
    <x v="74"/>
    <x v="1251"/>
    <s v="799"/>
  </r>
  <r>
    <x v="74"/>
    <x v="328"/>
    <s v="811"/>
  </r>
  <r>
    <x v="74"/>
    <x v="1252"/>
    <s v="832"/>
  </r>
  <r>
    <x v="74"/>
    <x v="141"/>
    <s v="927"/>
  </r>
  <r>
    <x v="74"/>
    <x v="143"/>
    <s v="929"/>
  </r>
  <r>
    <x v="74"/>
    <x v="1253"/>
    <s v="1018"/>
  </r>
  <r>
    <x v="74"/>
    <x v="151"/>
    <s v="1019"/>
  </r>
  <r>
    <x v="74"/>
    <x v="1254"/>
    <s v="1020"/>
  </r>
  <r>
    <x v="74"/>
    <x v="1038"/>
    <s v="1021"/>
  </r>
  <r>
    <x v="74"/>
    <x v="1097"/>
    <s v="1022"/>
  </r>
  <r>
    <x v="74"/>
    <x v="1255"/>
    <s v="1023"/>
  </r>
  <r>
    <x v="74"/>
    <x v="1256"/>
    <s v="1024"/>
  </r>
  <r>
    <x v="74"/>
    <x v="1257"/>
    <s v="1025"/>
  </r>
  <r>
    <x v="74"/>
    <x v="1258"/>
    <s v="1026"/>
  </r>
  <r>
    <x v="74"/>
    <x v="1259"/>
    <s v="1027"/>
  </r>
  <r>
    <x v="74"/>
    <x v="1260"/>
    <s v="1028"/>
  </r>
  <r>
    <x v="74"/>
    <x v="1261"/>
    <s v="1029"/>
  </r>
  <r>
    <x v="74"/>
    <x v="1262"/>
    <s v="1030"/>
  </r>
  <r>
    <x v="74"/>
    <x v="1263"/>
    <s v="1031"/>
  </r>
  <r>
    <x v="74"/>
    <x v="1264"/>
    <s v="1032"/>
  </r>
  <r>
    <x v="74"/>
    <x v="1265"/>
    <s v="1033"/>
  </r>
  <r>
    <x v="74"/>
    <x v="1266"/>
    <s v="1034"/>
  </r>
  <r>
    <x v="74"/>
    <x v="1267"/>
    <s v="1035"/>
  </r>
  <r>
    <x v="74"/>
    <x v="1268"/>
    <s v="1036"/>
  </r>
  <r>
    <x v="74"/>
    <x v="1269"/>
    <s v="1037"/>
  </r>
  <r>
    <x v="74"/>
    <x v="1270"/>
    <s v="1038"/>
  </r>
  <r>
    <x v="74"/>
    <x v="1271"/>
    <s v="1039"/>
  </r>
  <r>
    <x v="74"/>
    <x v="1272"/>
    <s v="1040"/>
  </r>
  <r>
    <x v="74"/>
    <x v="1273"/>
    <s v="1041"/>
  </r>
  <r>
    <x v="74"/>
    <x v="1274"/>
    <s v="1042"/>
  </r>
  <r>
    <x v="74"/>
    <x v="1275"/>
    <s v="1043"/>
  </r>
  <r>
    <x v="74"/>
    <x v="1276"/>
    <s v="1044"/>
  </r>
  <r>
    <x v="74"/>
    <x v="1277"/>
    <s v="1045"/>
  </r>
  <r>
    <x v="74"/>
    <x v="1278"/>
    <s v="1046"/>
  </r>
  <r>
    <x v="74"/>
    <x v="1279"/>
    <s v="1047"/>
  </r>
  <r>
    <x v="74"/>
    <x v="1280"/>
    <s v="1048"/>
  </r>
  <r>
    <x v="74"/>
    <x v="1281"/>
    <s v="1049"/>
  </r>
  <r>
    <x v="74"/>
    <x v="1282"/>
    <s v="1050"/>
  </r>
  <r>
    <x v="74"/>
    <x v="1283"/>
    <s v="1051"/>
  </r>
  <r>
    <x v="74"/>
    <x v="1284"/>
    <s v="1052"/>
  </r>
  <r>
    <x v="74"/>
    <x v="1285"/>
    <s v="1053"/>
  </r>
  <r>
    <x v="74"/>
    <x v="1286"/>
    <s v="1054"/>
  </r>
  <r>
    <x v="74"/>
    <x v="1287"/>
    <s v="1055"/>
  </r>
  <r>
    <x v="74"/>
    <x v="1288"/>
    <s v="1056"/>
  </r>
  <r>
    <x v="74"/>
    <x v="1289"/>
    <s v="1057"/>
  </r>
  <r>
    <x v="74"/>
    <x v="808"/>
    <s v="1275"/>
  </r>
  <r>
    <x v="74"/>
    <x v="896"/>
    <s v="1312"/>
  </r>
  <r>
    <x v="74"/>
    <x v="262"/>
    <s v="1371"/>
  </r>
  <r>
    <x v="74"/>
    <x v="163"/>
    <s v="1388"/>
  </r>
  <r>
    <x v="74"/>
    <x v="179"/>
    <s v="1404"/>
  </r>
  <r>
    <x v="74"/>
    <x v="450"/>
    <s v="1518"/>
  </r>
  <r>
    <x v="74"/>
    <x v="500"/>
    <s v="1572"/>
  </r>
  <r>
    <x v="74"/>
    <x v="525"/>
    <s v="1640"/>
  </r>
  <r>
    <x v="74"/>
    <x v="558"/>
    <s v="1660"/>
  </r>
  <r>
    <x v="74"/>
    <x v="1290"/>
    <s v="1811"/>
  </r>
  <r>
    <x v="74"/>
    <x v="1291"/>
    <s v="1836"/>
  </r>
  <r>
    <x v="74"/>
    <x v="985"/>
    <s v="1849"/>
  </r>
  <r>
    <x v="74"/>
    <x v="1292"/>
    <s v="1946"/>
  </r>
  <r>
    <x v="74"/>
    <x v="207"/>
    <s v="1978"/>
  </r>
  <r>
    <x v="74"/>
    <x v="1293"/>
    <s v="2001"/>
  </r>
  <r>
    <x v="74"/>
    <x v="286"/>
    <s v="2059"/>
  </r>
  <r>
    <x v="74"/>
    <x v="287"/>
    <s v="2060"/>
  </r>
  <r>
    <x v="74"/>
    <x v="509"/>
    <s v="2067"/>
  </r>
  <r>
    <x v="74"/>
    <x v="1294"/>
    <s v="2107"/>
  </r>
  <r>
    <x v="74"/>
    <x v="1295"/>
    <s v="2118"/>
  </r>
  <r>
    <x v="74"/>
    <x v="1296"/>
    <s v="2119"/>
  </r>
  <r>
    <x v="74"/>
    <x v="1297"/>
    <s v="2120"/>
  </r>
  <r>
    <x v="74"/>
    <x v="1298"/>
    <s v="2121"/>
  </r>
  <r>
    <x v="74"/>
    <x v="1299"/>
    <s v="2149"/>
  </r>
  <r>
    <x v="74"/>
    <x v="1300"/>
    <s v="2157"/>
  </r>
  <r>
    <x v="74"/>
    <x v="966"/>
    <s v="2158"/>
  </r>
  <r>
    <x v="74"/>
    <x v="1301"/>
    <s v="2163"/>
  </r>
  <r>
    <x v="74"/>
    <x v="1302"/>
    <s v="2180"/>
  </r>
  <r>
    <x v="74"/>
    <x v="1303"/>
    <s v="2206"/>
  </r>
  <r>
    <x v="74"/>
    <x v="223"/>
    <s v="2209"/>
  </r>
  <r>
    <x v="74"/>
    <x v="1304"/>
    <s v="2214"/>
  </r>
  <r>
    <x v="74"/>
    <x v="1305"/>
    <s v="2226"/>
  </r>
  <r>
    <x v="74"/>
    <x v="224"/>
    <s v="2227"/>
  </r>
  <r>
    <x v="74"/>
    <x v="1306"/>
    <s v="2234"/>
  </r>
  <r>
    <x v="74"/>
    <x v="1307"/>
    <s v="2235"/>
  </r>
  <r>
    <x v="74"/>
    <x v="1308"/>
    <s v="2253"/>
  </r>
  <r>
    <x v="74"/>
    <x v="1309"/>
    <s v="2256"/>
  </r>
  <r>
    <x v="74"/>
    <x v="1310"/>
    <s v="2295"/>
  </r>
  <r>
    <x v="74"/>
    <x v="972"/>
    <s v="2307"/>
  </r>
  <r>
    <x v="74"/>
    <x v="351"/>
    <s v="2311"/>
  </r>
  <r>
    <x v="74"/>
    <x v="1311"/>
    <s v="2313"/>
  </r>
  <r>
    <x v="74"/>
    <x v="1312"/>
    <s v="2320"/>
  </r>
  <r>
    <x v="74"/>
    <x v="1313"/>
    <s v="2321"/>
  </r>
  <r>
    <x v="74"/>
    <x v="1314"/>
    <s v="2326"/>
  </r>
  <r>
    <x v="74"/>
    <x v="1315"/>
    <s v="2339"/>
  </r>
  <r>
    <x v="74"/>
    <x v="227"/>
    <s v="2342"/>
  </r>
  <r>
    <x v="74"/>
    <x v="228"/>
    <s v="2343"/>
  </r>
  <r>
    <x v="74"/>
    <x v="1316"/>
    <s v="2344"/>
  </r>
  <r>
    <x v="74"/>
    <x v="1317"/>
    <s v="2349"/>
  </r>
  <r>
    <x v="74"/>
    <x v="994"/>
    <s v="2350"/>
  </r>
  <r>
    <x v="74"/>
    <x v="1318"/>
    <s v="2351"/>
  </r>
  <r>
    <x v="74"/>
    <x v="1319"/>
    <s v="2352"/>
  </r>
  <r>
    <x v="74"/>
    <x v="1320"/>
    <s v="2353"/>
  </r>
  <r>
    <x v="74"/>
    <x v="1321"/>
    <s v="2354"/>
  </r>
  <r>
    <x v="74"/>
    <x v="1322"/>
    <s v="2356"/>
  </r>
  <r>
    <x v="74"/>
    <x v="1323"/>
    <s v="2370"/>
  </r>
  <r>
    <x v="74"/>
    <x v="1324"/>
    <s v="2415"/>
  </r>
  <r>
    <x v="74"/>
    <x v="1325"/>
    <s v="2420"/>
  </r>
  <r>
    <x v="74"/>
    <x v="1326"/>
    <s v="2421"/>
  </r>
  <r>
    <x v="74"/>
    <x v="1327"/>
    <s v="2422"/>
  </r>
  <r>
    <x v="74"/>
    <x v="1328"/>
    <s v="2423"/>
  </r>
  <r>
    <x v="74"/>
    <x v="1329"/>
    <s v="2424"/>
  </r>
  <r>
    <x v="74"/>
    <x v="1330"/>
    <s v="2425"/>
  </r>
  <r>
    <x v="74"/>
    <x v="1331"/>
    <s v="2426"/>
  </r>
  <r>
    <x v="74"/>
    <x v="1332"/>
    <s v="2427"/>
  </r>
  <r>
    <x v="74"/>
    <x v="1333"/>
    <s v="2428"/>
  </r>
  <r>
    <x v="74"/>
    <x v="1334"/>
    <s v="2429"/>
  </r>
  <r>
    <x v="74"/>
    <x v="1335"/>
    <s v="2471"/>
  </r>
  <r>
    <x v="74"/>
    <x v="1336"/>
    <s v="2485"/>
  </r>
  <r>
    <x v="74"/>
    <x v="1337"/>
    <s v="2487"/>
  </r>
  <r>
    <x v="74"/>
    <x v="1338"/>
    <s v="2492"/>
  </r>
  <r>
    <x v="74"/>
    <x v="1339"/>
    <s v="2508"/>
  </r>
  <r>
    <x v="74"/>
    <x v="1340"/>
    <s v="2527"/>
  </r>
  <r>
    <x v="74"/>
    <x v="1341"/>
    <s v="2537"/>
  </r>
  <r>
    <x v="74"/>
    <x v="1342"/>
    <s v="2544"/>
  </r>
  <r>
    <x v="74"/>
    <x v="1343"/>
    <s v="2558"/>
  </r>
  <r>
    <x v="74"/>
    <x v="1344"/>
    <s v="2754"/>
  </r>
  <r>
    <x v="74"/>
    <x v="1345"/>
    <s v="2848"/>
  </r>
  <r>
    <x v="74"/>
    <x v="1346"/>
    <s v="2849"/>
  </r>
  <r>
    <x v="74"/>
    <x v="1347"/>
    <s v="2862"/>
  </r>
  <r>
    <x v="74"/>
    <x v="1348"/>
    <s v="2919"/>
  </r>
  <r>
    <x v="74"/>
    <x v="1349"/>
    <s v="2920"/>
  </r>
  <r>
    <x v="74"/>
    <x v="1350"/>
    <s v="2921"/>
  </r>
  <r>
    <x v="74"/>
    <x v="1351"/>
    <s v="2922"/>
  </r>
  <r>
    <x v="74"/>
    <x v="1352"/>
    <s v="2923"/>
  </r>
  <r>
    <x v="74"/>
    <x v="1353"/>
    <s v="2924"/>
  </r>
  <r>
    <x v="74"/>
    <x v="1354"/>
    <s v="2925"/>
  </r>
  <r>
    <x v="74"/>
    <x v="1355"/>
    <s v="2926"/>
  </r>
  <r>
    <x v="74"/>
    <x v="1356"/>
    <s v="2927"/>
  </r>
  <r>
    <x v="74"/>
    <x v="1357"/>
    <s v="2928"/>
  </r>
  <r>
    <x v="74"/>
    <x v="1358"/>
    <s v="2929"/>
  </r>
  <r>
    <x v="74"/>
    <x v="1359"/>
    <s v="2948"/>
  </r>
  <r>
    <x v="74"/>
    <x v="1360"/>
    <s v="2985"/>
  </r>
  <r>
    <x v="74"/>
    <x v="1361"/>
    <s v="3061"/>
  </r>
  <r>
    <x v="74"/>
    <x v="1362"/>
    <s v="3282"/>
  </r>
  <r>
    <x v="74"/>
    <x v="1363"/>
    <s v="3283"/>
  </r>
  <r>
    <x v="74"/>
    <x v="1364"/>
    <s v="3284"/>
  </r>
  <r>
    <x v="74"/>
    <x v="1365"/>
    <s v="3285"/>
  </r>
  <r>
    <x v="74"/>
    <x v="1366"/>
    <s v="3286"/>
  </r>
  <r>
    <x v="74"/>
    <x v="1367"/>
    <s v="3287"/>
  </r>
  <r>
    <x v="74"/>
    <x v="1368"/>
    <s v="3288"/>
  </r>
  <r>
    <x v="74"/>
    <x v="1369"/>
    <s v="3289"/>
  </r>
  <r>
    <x v="74"/>
    <x v="1370"/>
    <s v="3290"/>
  </r>
  <r>
    <x v="74"/>
    <x v="1371"/>
    <s v="3291"/>
  </r>
  <r>
    <x v="74"/>
    <x v="1372"/>
    <s v="3292"/>
  </r>
  <r>
    <x v="74"/>
    <x v="1373"/>
    <s v="3326"/>
  </r>
  <r>
    <x v="74"/>
    <x v="1374"/>
    <s v="3327"/>
  </r>
  <r>
    <x v="74"/>
    <x v="1375"/>
    <s v="3328"/>
  </r>
  <r>
    <x v="74"/>
    <x v="1376"/>
    <s v="3329"/>
  </r>
  <r>
    <x v="74"/>
    <x v="1377"/>
    <s v="3330"/>
  </r>
  <r>
    <x v="74"/>
    <x v="1378"/>
    <s v="3331"/>
  </r>
  <r>
    <x v="74"/>
    <x v="1379"/>
    <s v="3332"/>
  </r>
  <r>
    <x v="74"/>
    <x v="1380"/>
    <s v="3333"/>
  </r>
  <r>
    <x v="74"/>
    <x v="1381"/>
    <s v="3334"/>
  </r>
  <r>
    <x v="74"/>
    <x v="1382"/>
    <s v="3335"/>
  </r>
  <r>
    <x v="74"/>
    <x v="1383"/>
    <s v="3336"/>
  </r>
  <r>
    <x v="74"/>
    <x v="1384"/>
    <s v="3458"/>
  </r>
  <r>
    <x v="74"/>
    <x v="1385"/>
    <s v="3586"/>
  </r>
  <r>
    <x v="74"/>
    <x v="1386"/>
    <s v="3716"/>
  </r>
  <r>
    <x v="74"/>
    <x v="1387"/>
    <s v="3740"/>
  </r>
  <r>
    <x v="74"/>
    <x v="968"/>
    <s v="2673(69)"/>
  </r>
  <r>
    <x v="74"/>
    <x v="943"/>
    <s v="2674(124) "/>
  </r>
  <r>
    <x v="74"/>
    <x v="1388"/>
    <s v="2674(6)"/>
  </r>
  <r>
    <x v="75"/>
    <x v="452"/>
    <s v="1520"/>
  </r>
  <r>
    <x v="75"/>
    <x v="1389"/>
    <s v="1856"/>
  </r>
  <r>
    <x v="75"/>
    <x v="1390"/>
    <s v="3634"/>
  </r>
  <r>
    <x v="75"/>
    <x v="1391"/>
    <s v="3635"/>
  </r>
  <r>
    <x v="75"/>
    <x v="1392"/>
    <s v="3636"/>
  </r>
  <r>
    <x v="75"/>
    <x v="1393"/>
    <s v="3637"/>
  </r>
  <r>
    <x v="75"/>
    <x v="1394"/>
    <s v="3638"/>
  </r>
  <r>
    <x v="75"/>
    <x v="1395"/>
    <s v="3639"/>
  </r>
  <r>
    <x v="75"/>
    <x v="1396"/>
    <s v="3640"/>
  </r>
  <r>
    <x v="75"/>
    <x v="1397"/>
    <s v="3641"/>
  </r>
  <r>
    <x v="75"/>
    <x v="1398"/>
    <s v="3642"/>
  </r>
  <r>
    <x v="75"/>
    <x v="1399"/>
    <s v="3643"/>
  </r>
  <r>
    <x v="75"/>
    <x v="1400"/>
    <s v="3644"/>
  </r>
  <r>
    <x v="76"/>
    <x v="1401"/>
    <s v="688"/>
  </r>
  <r>
    <x v="76"/>
    <x v="1402"/>
    <s v="689"/>
  </r>
  <r>
    <x v="76"/>
    <x v="1403"/>
    <s v="690"/>
  </r>
  <r>
    <x v="76"/>
    <x v="1404"/>
    <s v="691"/>
  </r>
  <r>
    <x v="76"/>
    <x v="1405"/>
    <s v="692"/>
  </r>
  <r>
    <x v="76"/>
    <x v="1406"/>
    <s v="693"/>
  </r>
  <r>
    <x v="76"/>
    <x v="1407"/>
    <s v="694"/>
  </r>
  <r>
    <x v="76"/>
    <x v="1408"/>
    <s v="695"/>
  </r>
  <r>
    <x v="76"/>
    <x v="1409"/>
    <s v="696"/>
  </r>
  <r>
    <x v="76"/>
    <x v="1410"/>
    <s v="697"/>
  </r>
  <r>
    <x v="77"/>
    <x v="1411"/>
    <s v="3612"/>
  </r>
  <r>
    <x v="77"/>
    <x v="1412"/>
    <s v="3613"/>
  </r>
  <r>
    <x v="77"/>
    <x v="1413"/>
    <s v="3614"/>
  </r>
  <r>
    <x v="77"/>
    <x v="1414"/>
    <s v="3615"/>
  </r>
  <r>
    <x v="77"/>
    <x v="1415"/>
    <s v="3616"/>
  </r>
  <r>
    <x v="77"/>
    <x v="1416"/>
    <s v="3617"/>
  </r>
  <r>
    <x v="77"/>
    <x v="1417"/>
    <s v="3618"/>
  </r>
  <r>
    <x v="77"/>
    <x v="1418"/>
    <s v="3619"/>
  </r>
  <r>
    <x v="77"/>
    <x v="1419"/>
    <s v="3620"/>
  </r>
  <r>
    <x v="77"/>
    <x v="1420"/>
    <s v="3621"/>
  </r>
  <r>
    <x v="77"/>
    <x v="1421"/>
    <s v="3622"/>
  </r>
  <r>
    <x v="78"/>
    <x v="483"/>
    <s v="1553"/>
  </r>
  <r>
    <x v="78"/>
    <x v="1422"/>
    <s v="2061"/>
  </r>
  <r>
    <x v="78"/>
    <x v="1423"/>
    <s v="3623"/>
  </r>
  <r>
    <x v="78"/>
    <x v="1424"/>
    <s v="3624"/>
  </r>
  <r>
    <x v="78"/>
    <x v="1425"/>
    <s v="3625"/>
  </r>
  <r>
    <x v="78"/>
    <x v="1426"/>
    <s v="3626"/>
  </r>
  <r>
    <x v="78"/>
    <x v="1427"/>
    <s v="3627"/>
  </r>
  <r>
    <x v="78"/>
    <x v="1428"/>
    <s v="3628"/>
  </r>
  <r>
    <x v="78"/>
    <x v="1429"/>
    <s v="3629"/>
  </r>
  <r>
    <x v="78"/>
    <x v="1430"/>
    <s v="3630"/>
  </r>
  <r>
    <x v="78"/>
    <x v="1431"/>
    <s v="3631"/>
  </r>
  <r>
    <x v="78"/>
    <x v="1432"/>
    <s v="3632"/>
  </r>
  <r>
    <x v="78"/>
    <x v="1433"/>
    <s v="3633"/>
  </r>
  <r>
    <x v="78"/>
    <x v="1434"/>
    <s v="2674(129) "/>
  </r>
  <r>
    <x v="79"/>
    <x v="1435"/>
    <s v="1808"/>
  </r>
  <r>
    <x v="79"/>
    <x v="1436"/>
    <s v="1809"/>
  </r>
  <r>
    <x v="79"/>
    <x v="1437"/>
    <s v="1810"/>
  </r>
  <r>
    <x v="79"/>
    <x v="1290"/>
    <s v="1811"/>
  </r>
  <r>
    <x v="79"/>
    <x v="1438"/>
    <s v="1812"/>
  </r>
  <r>
    <x v="79"/>
    <x v="1439"/>
    <s v="1813"/>
  </r>
  <r>
    <x v="79"/>
    <x v="1440"/>
    <s v="1814"/>
  </r>
  <r>
    <x v="79"/>
    <x v="1441"/>
    <s v="1815"/>
  </r>
  <r>
    <x v="79"/>
    <x v="1442"/>
    <s v="1816"/>
  </r>
  <r>
    <x v="79"/>
    <x v="1443"/>
    <s v="1817"/>
  </r>
  <r>
    <x v="79"/>
    <x v="1444"/>
    <s v="3205"/>
  </r>
  <r>
    <x v="79"/>
    <x v="1445"/>
    <s v="3206"/>
  </r>
  <r>
    <x v="79"/>
    <x v="1446"/>
    <s v="3207"/>
  </r>
  <r>
    <x v="79"/>
    <x v="1447"/>
    <s v="3208"/>
  </r>
  <r>
    <x v="79"/>
    <x v="1448"/>
    <s v="3209"/>
  </r>
  <r>
    <x v="79"/>
    <x v="1449"/>
    <s v="3210"/>
  </r>
  <r>
    <x v="79"/>
    <x v="1450"/>
    <s v="3211"/>
  </r>
  <r>
    <x v="79"/>
    <x v="1451"/>
    <s v="3212"/>
  </r>
  <r>
    <x v="79"/>
    <x v="1452"/>
    <s v="3213"/>
  </r>
  <r>
    <x v="79"/>
    <x v="1453"/>
    <s v="3214"/>
  </r>
  <r>
    <x v="79"/>
    <x v="1454"/>
    <s v="3215"/>
  </r>
  <r>
    <x v="79"/>
    <x v="246"/>
    <s v="2674(118) "/>
  </r>
  <r>
    <x v="80"/>
    <x v="1455"/>
    <s v="3502"/>
  </r>
  <r>
    <x v="80"/>
    <x v="1456"/>
    <s v="3503"/>
  </r>
  <r>
    <x v="80"/>
    <x v="1457"/>
    <s v="3504"/>
  </r>
  <r>
    <x v="80"/>
    <x v="1458"/>
    <s v="3505"/>
  </r>
  <r>
    <x v="80"/>
    <x v="1459"/>
    <s v="3506"/>
  </r>
  <r>
    <x v="80"/>
    <x v="1460"/>
    <s v="3507"/>
  </r>
  <r>
    <x v="80"/>
    <x v="1461"/>
    <s v="3508"/>
  </r>
  <r>
    <x v="80"/>
    <x v="1462"/>
    <s v="3509"/>
  </r>
  <r>
    <x v="80"/>
    <x v="1463"/>
    <s v="3510"/>
  </r>
  <r>
    <x v="80"/>
    <x v="1464"/>
    <s v="3511"/>
  </r>
  <r>
    <x v="80"/>
    <x v="1465"/>
    <s v="3512"/>
  </r>
  <r>
    <x v="81"/>
    <x v="1466"/>
    <s v="3480"/>
  </r>
  <r>
    <x v="81"/>
    <x v="1467"/>
    <s v="3481"/>
  </r>
  <r>
    <x v="81"/>
    <x v="1468"/>
    <s v="3482"/>
  </r>
  <r>
    <x v="81"/>
    <x v="1469"/>
    <s v="3483"/>
  </r>
  <r>
    <x v="81"/>
    <x v="1470"/>
    <s v="3484"/>
  </r>
  <r>
    <x v="81"/>
    <x v="1471"/>
    <s v="3485"/>
  </r>
  <r>
    <x v="81"/>
    <x v="1472"/>
    <s v="3486"/>
  </r>
  <r>
    <x v="81"/>
    <x v="1473"/>
    <s v="3487"/>
  </r>
  <r>
    <x v="81"/>
    <x v="1474"/>
    <s v="3488"/>
  </r>
  <r>
    <x v="81"/>
    <x v="1475"/>
    <s v="3489"/>
  </r>
  <r>
    <x v="81"/>
    <x v="1476"/>
    <s v="3490"/>
  </r>
  <r>
    <x v="82"/>
    <x v="1477"/>
    <s v="3535"/>
  </r>
  <r>
    <x v="82"/>
    <x v="1478"/>
    <s v="3536"/>
  </r>
  <r>
    <x v="82"/>
    <x v="1479"/>
    <s v="3537"/>
  </r>
  <r>
    <x v="82"/>
    <x v="1480"/>
    <s v="3538"/>
  </r>
  <r>
    <x v="82"/>
    <x v="1481"/>
    <s v="3539"/>
  </r>
  <r>
    <x v="82"/>
    <x v="1482"/>
    <s v="3540"/>
  </r>
  <r>
    <x v="82"/>
    <x v="1483"/>
    <s v="3541"/>
  </r>
  <r>
    <x v="82"/>
    <x v="1484"/>
    <s v="3542"/>
  </r>
  <r>
    <x v="82"/>
    <x v="1485"/>
    <s v="3543"/>
  </r>
  <r>
    <x v="82"/>
    <x v="1486"/>
    <s v="3544"/>
  </r>
  <r>
    <x v="82"/>
    <x v="1487"/>
    <s v="3545"/>
  </r>
  <r>
    <x v="82"/>
    <x v="245"/>
    <s v="2673(71)"/>
  </r>
  <r>
    <x v="83"/>
    <x v="1488"/>
    <s v="3436"/>
  </r>
  <r>
    <x v="83"/>
    <x v="1489"/>
    <s v="3437"/>
  </r>
  <r>
    <x v="83"/>
    <x v="1490"/>
    <s v="3438"/>
  </r>
  <r>
    <x v="83"/>
    <x v="1172"/>
    <s v="3439"/>
  </r>
  <r>
    <x v="83"/>
    <x v="1491"/>
    <s v="3440"/>
  </r>
  <r>
    <x v="83"/>
    <x v="1492"/>
    <s v="3441"/>
  </r>
  <r>
    <x v="83"/>
    <x v="1493"/>
    <s v="3442"/>
  </r>
  <r>
    <x v="83"/>
    <x v="1494"/>
    <s v="3443"/>
  </r>
  <r>
    <x v="83"/>
    <x v="1495"/>
    <s v="3444"/>
  </r>
  <r>
    <x v="83"/>
    <x v="1496"/>
    <s v="3445"/>
  </r>
  <r>
    <x v="83"/>
    <x v="1497"/>
    <s v="3446"/>
  </r>
  <r>
    <x v="84"/>
    <x v="1498"/>
    <s v="3227"/>
  </r>
  <r>
    <x v="84"/>
    <x v="1499"/>
    <s v="3228"/>
  </r>
  <r>
    <x v="84"/>
    <x v="1500"/>
    <s v="3229"/>
  </r>
  <r>
    <x v="84"/>
    <x v="1501"/>
    <s v="3230"/>
  </r>
  <r>
    <x v="84"/>
    <x v="1502"/>
    <s v="3231"/>
  </r>
  <r>
    <x v="84"/>
    <x v="1503"/>
    <s v="3232"/>
  </r>
  <r>
    <x v="84"/>
    <x v="1504"/>
    <s v="3233"/>
  </r>
  <r>
    <x v="84"/>
    <x v="1505"/>
    <s v="3234"/>
  </r>
  <r>
    <x v="84"/>
    <x v="1506"/>
    <s v="3235"/>
  </r>
  <r>
    <x v="84"/>
    <x v="1507"/>
    <s v="3236"/>
  </r>
  <r>
    <x v="84"/>
    <x v="1508"/>
    <s v="3237"/>
  </r>
  <r>
    <x v="85"/>
    <x v="1509"/>
    <s v="3678"/>
  </r>
  <r>
    <x v="85"/>
    <x v="1510"/>
    <s v="3679"/>
  </r>
  <r>
    <x v="85"/>
    <x v="1511"/>
    <s v="3680"/>
  </r>
  <r>
    <x v="85"/>
    <x v="1512"/>
    <s v="3681"/>
  </r>
  <r>
    <x v="85"/>
    <x v="1513"/>
    <s v="3682"/>
  </r>
  <r>
    <x v="85"/>
    <x v="1514"/>
    <s v="3683"/>
  </r>
  <r>
    <x v="85"/>
    <x v="1515"/>
    <s v="3684"/>
  </r>
  <r>
    <x v="85"/>
    <x v="1516"/>
    <s v="3685"/>
  </r>
  <r>
    <x v="85"/>
    <x v="1517"/>
    <s v="3686"/>
  </r>
  <r>
    <x v="85"/>
    <x v="1518"/>
    <s v="3687"/>
  </r>
  <r>
    <x v="85"/>
    <x v="1519"/>
    <s v="3688"/>
  </r>
  <r>
    <x v="86"/>
    <x v="1520"/>
    <s v="3722"/>
  </r>
  <r>
    <x v="86"/>
    <x v="1521"/>
    <s v="3723"/>
  </r>
  <r>
    <x v="86"/>
    <x v="1522"/>
    <s v="3724"/>
  </r>
  <r>
    <x v="86"/>
    <x v="1523"/>
    <s v="3725"/>
  </r>
  <r>
    <x v="86"/>
    <x v="1524"/>
    <s v="3726"/>
  </r>
  <r>
    <x v="86"/>
    <x v="1525"/>
    <s v="3727"/>
  </r>
  <r>
    <x v="86"/>
    <x v="1526"/>
    <s v="3728"/>
  </r>
  <r>
    <x v="86"/>
    <x v="1527"/>
    <s v="3729"/>
  </r>
  <r>
    <x v="86"/>
    <x v="1528"/>
    <s v="3730"/>
  </r>
  <r>
    <x v="86"/>
    <x v="1529"/>
    <s v="3731"/>
  </r>
  <r>
    <x v="86"/>
    <x v="1530"/>
    <s v="3732"/>
  </r>
  <r>
    <x v="87"/>
    <x v="1531"/>
    <s v="3475"/>
  </r>
  <r>
    <x v="88"/>
    <x v="248"/>
    <s v="71"/>
  </r>
  <r>
    <x v="88"/>
    <x v="1532"/>
    <s v="813"/>
  </r>
  <r>
    <x v="88"/>
    <x v="1084"/>
    <s v="1005"/>
  </r>
  <r>
    <x v="88"/>
    <x v="174"/>
    <s v="1399"/>
  </r>
  <r>
    <x v="88"/>
    <x v="388"/>
    <s v="1470"/>
  </r>
  <r>
    <x v="88"/>
    <x v="1533"/>
    <s v="1788"/>
  </r>
  <r>
    <x v="88"/>
    <x v="1534"/>
    <s v="1789"/>
  </r>
  <r>
    <x v="88"/>
    <x v="1535"/>
    <s v="1790"/>
  </r>
  <r>
    <x v="88"/>
    <x v="1536"/>
    <s v="1791"/>
  </r>
  <r>
    <x v="88"/>
    <x v="1537"/>
    <s v="1792"/>
  </r>
  <r>
    <x v="88"/>
    <x v="1538"/>
    <s v="1793"/>
  </r>
  <r>
    <x v="88"/>
    <x v="1539"/>
    <s v="1794"/>
  </r>
  <r>
    <x v="88"/>
    <x v="1540"/>
    <s v="1795"/>
  </r>
  <r>
    <x v="88"/>
    <x v="1541"/>
    <s v="1796"/>
  </r>
  <r>
    <x v="88"/>
    <x v="1542"/>
    <s v="1797"/>
  </r>
  <r>
    <x v="88"/>
    <x v="1543"/>
    <s v="1798"/>
  </r>
  <r>
    <x v="88"/>
    <x v="1544"/>
    <s v="1799"/>
  </r>
  <r>
    <x v="88"/>
    <x v="1545"/>
    <s v="1800"/>
  </r>
  <r>
    <x v="88"/>
    <x v="1546"/>
    <s v="1801"/>
  </r>
  <r>
    <x v="88"/>
    <x v="1547"/>
    <s v="1802"/>
  </r>
  <r>
    <x v="88"/>
    <x v="1548"/>
    <s v="1803"/>
  </r>
  <r>
    <x v="88"/>
    <x v="1549"/>
    <s v="1804"/>
  </r>
  <r>
    <x v="88"/>
    <x v="1550"/>
    <s v="1805"/>
  </r>
  <r>
    <x v="88"/>
    <x v="1551"/>
    <s v="1806"/>
  </r>
  <r>
    <x v="88"/>
    <x v="1552"/>
    <s v="1807"/>
  </r>
  <r>
    <x v="88"/>
    <x v="215"/>
    <s v="2065"/>
  </r>
  <r>
    <x v="88"/>
    <x v="1553"/>
    <s v="2782"/>
  </r>
  <r>
    <x v="88"/>
    <x v="1554"/>
    <s v="2986"/>
  </r>
  <r>
    <x v="88"/>
    <x v="1555"/>
    <s v="3161"/>
  </r>
  <r>
    <x v="88"/>
    <x v="1556"/>
    <s v="3162"/>
  </r>
  <r>
    <x v="88"/>
    <x v="1557"/>
    <s v="3163"/>
  </r>
  <r>
    <x v="88"/>
    <x v="1558"/>
    <s v="3164"/>
  </r>
  <r>
    <x v="88"/>
    <x v="1559"/>
    <s v="3165"/>
  </r>
  <r>
    <x v="88"/>
    <x v="1560"/>
    <s v="3166"/>
  </r>
  <r>
    <x v="88"/>
    <x v="1561"/>
    <s v="3167"/>
  </r>
  <r>
    <x v="88"/>
    <x v="1562"/>
    <s v="3168"/>
  </r>
  <r>
    <x v="88"/>
    <x v="1563"/>
    <s v="3169"/>
  </r>
  <r>
    <x v="88"/>
    <x v="1564"/>
    <s v="3170"/>
  </r>
  <r>
    <x v="88"/>
    <x v="1565"/>
    <s v="3171"/>
  </r>
  <r>
    <x v="88"/>
    <x v="1566"/>
    <s v="2674(114)"/>
  </r>
  <r>
    <x v="89"/>
    <x v="1567"/>
    <s v="3183"/>
  </r>
  <r>
    <x v="89"/>
    <x v="1568"/>
    <s v="3184"/>
  </r>
  <r>
    <x v="89"/>
    <x v="1569"/>
    <s v="3185"/>
  </r>
  <r>
    <x v="89"/>
    <x v="1570"/>
    <s v="3186"/>
  </r>
  <r>
    <x v="89"/>
    <x v="1571"/>
    <s v="3187"/>
  </r>
  <r>
    <x v="89"/>
    <x v="1572"/>
    <s v="3188"/>
  </r>
  <r>
    <x v="89"/>
    <x v="1573"/>
    <s v="3189"/>
  </r>
  <r>
    <x v="89"/>
    <x v="1574"/>
    <s v="3190"/>
  </r>
  <r>
    <x v="89"/>
    <x v="1575"/>
    <s v="3191"/>
  </r>
  <r>
    <x v="89"/>
    <x v="1576"/>
    <s v="3192"/>
  </r>
  <r>
    <x v="89"/>
    <x v="1577"/>
    <s v="3193"/>
  </r>
  <r>
    <x v="90"/>
    <x v="1578"/>
    <s v="3571"/>
  </r>
  <r>
    <x v="90"/>
    <x v="1579"/>
    <s v="3575"/>
  </r>
  <r>
    <x v="91"/>
    <x v="1578"/>
    <s v="3571"/>
  </r>
  <r>
    <x v="92"/>
    <x v="1580"/>
    <s v="3473"/>
  </r>
  <r>
    <x v="92"/>
    <x v="1581"/>
    <s v="3568"/>
  </r>
  <r>
    <x v="92"/>
    <x v="1582"/>
    <s v="3569"/>
  </r>
  <r>
    <x v="92"/>
    <x v="1583"/>
    <s v="3570"/>
  </r>
  <r>
    <x v="92"/>
    <x v="1578"/>
    <s v="3571"/>
  </r>
  <r>
    <x v="92"/>
    <x v="1584"/>
    <s v="3572"/>
  </r>
  <r>
    <x v="92"/>
    <x v="1585"/>
    <s v="3573"/>
  </r>
  <r>
    <x v="92"/>
    <x v="1586"/>
    <s v="3574"/>
  </r>
  <r>
    <x v="92"/>
    <x v="1579"/>
    <s v="3575"/>
  </r>
  <r>
    <x v="92"/>
    <x v="1587"/>
    <s v="3576"/>
  </r>
  <r>
    <x v="92"/>
    <x v="1588"/>
    <s v="3577"/>
  </r>
  <r>
    <x v="92"/>
    <x v="1589"/>
    <s v="3578"/>
  </r>
  <r>
    <x v="93"/>
    <x v="1590"/>
    <s v="3271"/>
  </r>
  <r>
    <x v="93"/>
    <x v="1591"/>
    <s v="3272"/>
  </r>
  <r>
    <x v="93"/>
    <x v="1592"/>
    <s v="3273"/>
  </r>
  <r>
    <x v="93"/>
    <x v="1593"/>
    <s v="3274"/>
  </r>
  <r>
    <x v="93"/>
    <x v="1594"/>
    <s v="3275"/>
  </r>
  <r>
    <x v="93"/>
    <x v="1595"/>
    <s v="3276"/>
  </r>
  <r>
    <x v="93"/>
    <x v="1596"/>
    <s v="3277"/>
  </r>
  <r>
    <x v="93"/>
    <x v="1597"/>
    <s v="3278"/>
  </r>
  <r>
    <x v="93"/>
    <x v="1598"/>
    <s v="3279"/>
  </r>
  <r>
    <x v="93"/>
    <x v="1599"/>
    <s v="3280"/>
  </r>
  <r>
    <x v="93"/>
    <x v="1600"/>
    <s v="3281"/>
  </r>
  <r>
    <x v="94"/>
    <x v="1176"/>
    <s v="3561"/>
  </r>
  <r>
    <x v="95"/>
    <x v="1601"/>
    <s v="3293"/>
  </r>
  <r>
    <x v="95"/>
    <x v="1602"/>
    <s v="3294"/>
  </r>
  <r>
    <x v="95"/>
    <x v="1603"/>
    <s v="3295"/>
  </r>
  <r>
    <x v="95"/>
    <x v="1604"/>
    <s v="3296"/>
  </r>
  <r>
    <x v="95"/>
    <x v="1605"/>
    <s v="3297"/>
  </r>
  <r>
    <x v="95"/>
    <x v="1606"/>
    <s v="3298"/>
  </r>
  <r>
    <x v="95"/>
    <x v="1607"/>
    <s v="3299"/>
  </r>
  <r>
    <x v="95"/>
    <x v="1608"/>
    <s v="3300"/>
  </r>
  <r>
    <x v="95"/>
    <x v="1609"/>
    <s v="3301"/>
  </r>
  <r>
    <x v="95"/>
    <x v="1610"/>
    <s v="3302"/>
  </r>
  <r>
    <x v="95"/>
    <x v="1611"/>
    <s v="3303"/>
  </r>
  <r>
    <x v="95"/>
    <x v="1580"/>
    <s v="3473"/>
  </r>
  <r>
    <x v="96"/>
    <x v="1612"/>
    <s v="3359"/>
  </r>
  <r>
    <x v="96"/>
    <x v="1613"/>
    <s v="3360"/>
  </r>
  <r>
    <x v="96"/>
    <x v="1614"/>
    <s v="3361"/>
  </r>
  <r>
    <x v="96"/>
    <x v="1615"/>
    <s v="3362"/>
  </r>
  <r>
    <x v="96"/>
    <x v="1616"/>
    <s v="3363"/>
  </r>
  <r>
    <x v="96"/>
    <x v="1617"/>
    <s v="3364"/>
  </r>
  <r>
    <x v="96"/>
    <x v="1618"/>
    <s v="3365"/>
  </r>
  <r>
    <x v="96"/>
    <x v="1619"/>
    <s v="3366"/>
  </r>
  <r>
    <x v="96"/>
    <x v="1620"/>
    <s v="3367"/>
  </r>
  <r>
    <x v="96"/>
    <x v="1621"/>
    <s v="3368"/>
  </r>
  <r>
    <x v="96"/>
    <x v="1622"/>
    <s v="3369"/>
  </r>
  <r>
    <x v="97"/>
    <x v="1623"/>
    <s v="3106"/>
  </r>
  <r>
    <x v="97"/>
    <x v="1624"/>
    <s v="3107"/>
  </r>
  <r>
    <x v="97"/>
    <x v="1625"/>
    <s v="3108"/>
  </r>
  <r>
    <x v="97"/>
    <x v="1626"/>
    <s v="3109"/>
  </r>
  <r>
    <x v="97"/>
    <x v="1627"/>
    <s v="3110"/>
  </r>
  <r>
    <x v="97"/>
    <x v="1628"/>
    <s v="3111"/>
  </r>
  <r>
    <x v="97"/>
    <x v="1629"/>
    <s v="3112"/>
  </r>
  <r>
    <x v="97"/>
    <x v="1630"/>
    <s v="3113"/>
  </r>
  <r>
    <x v="97"/>
    <x v="1631"/>
    <s v="3114"/>
  </r>
  <r>
    <x v="97"/>
    <x v="1632"/>
    <s v="3115"/>
  </r>
  <r>
    <x v="97"/>
    <x v="1633"/>
    <s v="3116"/>
  </r>
  <r>
    <x v="98"/>
    <x v="1634"/>
    <s v="133"/>
  </r>
  <r>
    <x v="98"/>
    <x v="1635"/>
    <s v="549"/>
  </r>
  <r>
    <x v="99"/>
    <x v="174"/>
    <s v="1399"/>
  </r>
  <r>
    <x v="99"/>
    <x v="348"/>
    <s v="2068"/>
  </r>
  <r>
    <x v="99"/>
    <x v="225"/>
    <s v="2251"/>
  </r>
  <r>
    <x v="99"/>
    <x v="245"/>
    <s v="2673(71)"/>
  </r>
  <r>
    <x v="99"/>
    <x v="1636"/>
    <s v="2674(120)"/>
  </r>
  <r>
    <x v="100"/>
    <x v="247"/>
    <s v="1762"/>
  </r>
  <r>
    <x v="100"/>
    <x v="1325"/>
    <s v="2420"/>
  </r>
  <r>
    <x v="101"/>
    <x v="248"/>
    <s v="71"/>
  </r>
  <r>
    <x v="101"/>
    <x v="1637"/>
    <s v="258"/>
  </r>
  <r>
    <x v="101"/>
    <x v="1638"/>
    <s v="338"/>
  </r>
  <r>
    <x v="101"/>
    <x v="1639"/>
    <s v="339"/>
  </r>
  <r>
    <x v="101"/>
    <x v="1640"/>
    <s v="340"/>
  </r>
  <r>
    <x v="101"/>
    <x v="1152"/>
    <s v="341"/>
  </r>
  <r>
    <x v="101"/>
    <x v="1641"/>
    <s v="342"/>
  </r>
  <r>
    <x v="101"/>
    <x v="1642"/>
    <s v="343"/>
  </r>
  <r>
    <x v="101"/>
    <x v="1643"/>
    <s v="344"/>
  </r>
  <r>
    <x v="101"/>
    <x v="1644"/>
    <s v="345"/>
  </r>
  <r>
    <x v="101"/>
    <x v="1645"/>
    <s v="346"/>
  </r>
  <r>
    <x v="101"/>
    <x v="1646"/>
    <s v="347"/>
  </r>
  <r>
    <x v="101"/>
    <x v="1647"/>
    <s v="348"/>
  </r>
  <r>
    <x v="101"/>
    <x v="1648"/>
    <s v="349"/>
  </r>
  <r>
    <x v="101"/>
    <x v="1649"/>
    <s v="350"/>
  </r>
  <r>
    <x v="101"/>
    <x v="1650"/>
    <s v="351"/>
  </r>
  <r>
    <x v="101"/>
    <x v="1651"/>
    <s v="352"/>
  </r>
  <r>
    <x v="101"/>
    <x v="1652"/>
    <s v="353"/>
  </r>
  <r>
    <x v="101"/>
    <x v="1653"/>
    <s v="354"/>
  </r>
  <r>
    <x v="101"/>
    <x v="1654"/>
    <s v="355"/>
  </r>
  <r>
    <x v="101"/>
    <x v="1655"/>
    <s v="356"/>
  </r>
  <r>
    <x v="101"/>
    <x v="1656"/>
    <s v="357"/>
  </r>
  <r>
    <x v="101"/>
    <x v="1657"/>
    <s v="358"/>
  </r>
  <r>
    <x v="101"/>
    <x v="1658"/>
    <s v="359"/>
  </r>
  <r>
    <x v="101"/>
    <x v="1659"/>
    <s v="453"/>
  </r>
  <r>
    <x v="101"/>
    <x v="1660"/>
    <s v="454"/>
  </r>
  <r>
    <x v="101"/>
    <x v="1661"/>
    <s v="455"/>
  </r>
  <r>
    <x v="101"/>
    <x v="1662"/>
    <s v="456"/>
  </r>
  <r>
    <x v="101"/>
    <x v="1663"/>
    <s v="457"/>
  </r>
  <r>
    <x v="101"/>
    <x v="1664"/>
    <s v="458"/>
  </r>
  <r>
    <x v="101"/>
    <x v="1665"/>
    <s v="459"/>
  </r>
  <r>
    <x v="101"/>
    <x v="1666"/>
    <s v="460"/>
  </r>
  <r>
    <x v="101"/>
    <x v="1667"/>
    <s v="461"/>
  </r>
  <r>
    <x v="101"/>
    <x v="1224"/>
    <s v="462"/>
  </r>
  <r>
    <x v="101"/>
    <x v="1668"/>
    <s v="543"/>
  </r>
  <r>
    <x v="101"/>
    <x v="1669"/>
    <s v="587"/>
  </r>
  <r>
    <x v="101"/>
    <x v="1670"/>
    <s v="588"/>
  </r>
  <r>
    <x v="101"/>
    <x v="1671"/>
    <s v="589"/>
  </r>
  <r>
    <x v="101"/>
    <x v="1672"/>
    <s v="590"/>
  </r>
  <r>
    <x v="101"/>
    <x v="1673"/>
    <s v="591"/>
  </r>
  <r>
    <x v="101"/>
    <x v="1674"/>
    <s v="592"/>
  </r>
  <r>
    <x v="101"/>
    <x v="1675"/>
    <s v="593"/>
  </r>
  <r>
    <x v="101"/>
    <x v="1204"/>
    <s v="594"/>
  </r>
  <r>
    <x v="101"/>
    <x v="1676"/>
    <s v="595"/>
  </r>
  <r>
    <x v="101"/>
    <x v="1677"/>
    <s v="596"/>
  </r>
  <r>
    <x v="101"/>
    <x v="1097"/>
    <s v="1022"/>
  </r>
  <r>
    <x v="101"/>
    <x v="1045"/>
    <s v="1114"/>
  </r>
  <r>
    <x v="101"/>
    <x v="410"/>
    <s v="1329"/>
  </r>
  <r>
    <x v="101"/>
    <x v="501"/>
    <s v="1573"/>
  </r>
  <r>
    <x v="101"/>
    <x v="746"/>
    <s v="1634"/>
  </r>
  <r>
    <x v="101"/>
    <x v="668"/>
    <s v="1760"/>
  </r>
  <r>
    <x v="101"/>
    <x v="672"/>
    <s v="1765"/>
  </r>
  <r>
    <x v="101"/>
    <x v="1678"/>
    <s v="1818"/>
  </r>
  <r>
    <x v="101"/>
    <x v="1679"/>
    <s v="1819"/>
  </r>
  <r>
    <x v="101"/>
    <x v="1680"/>
    <s v="1820"/>
  </r>
  <r>
    <x v="101"/>
    <x v="1681"/>
    <s v="1821"/>
  </r>
  <r>
    <x v="101"/>
    <x v="1682"/>
    <s v="1822"/>
  </r>
  <r>
    <x v="101"/>
    <x v="1683"/>
    <s v="1823"/>
  </r>
  <r>
    <x v="101"/>
    <x v="1684"/>
    <s v="1824"/>
  </r>
  <r>
    <x v="101"/>
    <x v="1685"/>
    <s v="1825"/>
  </r>
  <r>
    <x v="101"/>
    <x v="1686"/>
    <s v="1826"/>
  </r>
  <r>
    <x v="101"/>
    <x v="1687"/>
    <s v="1827"/>
  </r>
  <r>
    <x v="101"/>
    <x v="1688"/>
    <s v="1828"/>
  </r>
  <r>
    <x v="101"/>
    <x v="206"/>
    <s v="1829"/>
  </r>
  <r>
    <x v="101"/>
    <x v="1689"/>
    <s v="1830"/>
  </r>
  <r>
    <x v="101"/>
    <x v="1690"/>
    <s v="1831"/>
  </r>
  <r>
    <x v="101"/>
    <x v="1691"/>
    <s v="1832"/>
  </r>
  <r>
    <x v="101"/>
    <x v="1171"/>
    <s v="1833"/>
  </r>
  <r>
    <x v="101"/>
    <x v="1692"/>
    <s v="1834"/>
  </r>
  <r>
    <x v="101"/>
    <x v="1693"/>
    <s v="1835"/>
  </r>
  <r>
    <x v="101"/>
    <x v="1291"/>
    <s v="1836"/>
  </r>
  <r>
    <x v="101"/>
    <x v="1694"/>
    <s v="1837"/>
  </r>
  <r>
    <x v="101"/>
    <x v="396"/>
    <s v="1855"/>
  </r>
  <r>
    <x v="101"/>
    <x v="1695"/>
    <s v="1969"/>
  </r>
  <r>
    <x v="101"/>
    <x v="1696"/>
    <s v="2020"/>
  </r>
  <r>
    <x v="101"/>
    <x v="1697"/>
    <s v="2034"/>
  </r>
  <r>
    <x v="101"/>
    <x v="1182"/>
    <s v="2673(74)"/>
  </r>
  <r>
    <x v="101"/>
    <x v="1698"/>
    <s v="2674(125)"/>
  </r>
  <r>
    <x v="101"/>
    <x v="224"/>
    <s v="2227"/>
  </r>
  <r>
    <x v="101"/>
    <x v="1699"/>
    <s v="2229"/>
  </r>
  <r>
    <x v="101"/>
    <x v="1307"/>
    <s v="2235"/>
  </r>
  <r>
    <x v="101"/>
    <x v="227"/>
    <s v="2342"/>
  </r>
  <r>
    <x v="101"/>
    <x v="1700"/>
    <s v="2886"/>
  </r>
  <r>
    <x v="101"/>
    <x v="1701"/>
    <s v="2887"/>
  </r>
  <r>
    <x v="101"/>
    <x v="1702"/>
    <s v="2888"/>
  </r>
  <r>
    <x v="101"/>
    <x v="1703"/>
    <s v="2889"/>
  </r>
  <r>
    <x v="101"/>
    <x v="1704"/>
    <s v="2890"/>
  </r>
  <r>
    <x v="101"/>
    <x v="1705"/>
    <s v="2891"/>
  </r>
  <r>
    <x v="101"/>
    <x v="1706"/>
    <s v="2892"/>
  </r>
  <r>
    <x v="101"/>
    <x v="1707"/>
    <s v="2893"/>
  </r>
  <r>
    <x v="101"/>
    <x v="1708"/>
    <s v="2894"/>
  </r>
  <r>
    <x v="101"/>
    <x v="1709"/>
    <s v="2895"/>
  </r>
  <r>
    <x v="101"/>
    <x v="1710"/>
    <s v="2896"/>
  </r>
  <r>
    <x v="101"/>
    <x v="1711"/>
    <s v="2897"/>
  </r>
  <r>
    <x v="101"/>
    <x v="1712"/>
    <s v="2898"/>
  </r>
  <r>
    <x v="101"/>
    <x v="1713"/>
    <s v="2899"/>
  </r>
  <r>
    <x v="101"/>
    <x v="1714"/>
    <s v="2900"/>
  </r>
  <r>
    <x v="101"/>
    <x v="1715"/>
    <s v="2901"/>
  </r>
  <r>
    <x v="101"/>
    <x v="1716"/>
    <s v="2902"/>
  </r>
  <r>
    <x v="101"/>
    <x v="1717"/>
    <s v="2903"/>
  </r>
  <r>
    <x v="101"/>
    <x v="1718"/>
    <s v="2904"/>
  </r>
  <r>
    <x v="101"/>
    <x v="1719"/>
    <s v="2905"/>
  </r>
  <r>
    <x v="101"/>
    <x v="1720"/>
    <s v="2906"/>
  </r>
  <r>
    <x v="101"/>
    <x v="1721"/>
    <s v="2907"/>
  </r>
  <r>
    <x v="101"/>
    <x v="1722"/>
    <s v="2908"/>
  </r>
  <r>
    <x v="101"/>
    <x v="1723"/>
    <s v="2909"/>
  </r>
  <r>
    <x v="101"/>
    <x v="1724"/>
    <s v="2910"/>
  </r>
  <r>
    <x v="101"/>
    <x v="1725"/>
    <s v="2911"/>
  </r>
  <r>
    <x v="101"/>
    <x v="1726"/>
    <s v="2912"/>
  </r>
  <r>
    <x v="101"/>
    <x v="1727"/>
    <s v="2913"/>
  </r>
  <r>
    <x v="101"/>
    <x v="1728"/>
    <s v="2914"/>
  </r>
  <r>
    <x v="101"/>
    <x v="1729"/>
    <s v="2915"/>
  </r>
  <r>
    <x v="101"/>
    <x v="1730"/>
    <s v="2916"/>
  </r>
  <r>
    <x v="101"/>
    <x v="1731"/>
    <s v="2917"/>
  </r>
  <r>
    <x v="101"/>
    <x v="1732"/>
    <s v="2918"/>
  </r>
  <r>
    <x v="101"/>
    <x v="1733"/>
    <s v="3733"/>
  </r>
  <r>
    <x v="101"/>
    <x v="1734"/>
    <s v="3734"/>
  </r>
  <r>
    <x v="101"/>
    <x v="1735"/>
    <s v="3735"/>
  </r>
  <r>
    <x v="101"/>
    <x v="1736"/>
    <s v="3736"/>
  </r>
  <r>
    <x v="101"/>
    <x v="1737"/>
    <s v="3737"/>
  </r>
  <r>
    <x v="101"/>
    <x v="1738"/>
    <s v="3738"/>
  </r>
  <r>
    <x v="101"/>
    <x v="1739"/>
    <s v="3739"/>
  </r>
  <r>
    <x v="101"/>
    <x v="1387"/>
    <s v="3740"/>
  </r>
  <r>
    <x v="101"/>
    <x v="1740"/>
    <s v="3741"/>
  </r>
  <r>
    <x v="101"/>
    <x v="1741"/>
    <s v="3742"/>
  </r>
  <r>
    <x v="101"/>
    <x v="1742"/>
    <s v="3743"/>
  </r>
  <r>
    <x v="101"/>
    <x v="288"/>
    <s v="3744"/>
  </r>
  <r>
    <x v="101"/>
    <x v="293"/>
    <s v="3749"/>
  </r>
  <r>
    <x v="102"/>
    <x v="1743"/>
    <s v="3667"/>
  </r>
  <r>
    <x v="102"/>
    <x v="1744"/>
    <s v="3668"/>
  </r>
  <r>
    <x v="102"/>
    <x v="1745"/>
    <s v="3669"/>
  </r>
  <r>
    <x v="102"/>
    <x v="1746"/>
    <s v="3670"/>
  </r>
  <r>
    <x v="102"/>
    <x v="1747"/>
    <s v="3671"/>
  </r>
  <r>
    <x v="102"/>
    <x v="1748"/>
    <s v="3672"/>
  </r>
  <r>
    <x v="102"/>
    <x v="1749"/>
    <s v="3673"/>
  </r>
  <r>
    <x v="102"/>
    <x v="1750"/>
    <s v="3674"/>
  </r>
  <r>
    <x v="102"/>
    <x v="1751"/>
    <s v="3675"/>
  </r>
  <r>
    <x v="102"/>
    <x v="1752"/>
    <s v="3676"/>
  </r>
  <r>
    <x v="102"/>
    <x v="1753"/>
    <s v="3677"/>
  </r>
  <r>
    <x v="102"/>
    <x v="1182"/>
    <s v="2673(74)"/>
  </r>
  <r>
    <x v="103"/>
    <x v="1754"/>
    <s v="13"/>
  </r>
  <r>
    <x v="103"/>
    <x v="1183"/>
    <s v="14"/>
  </r>
  <r>
    <x v="103"/>
    <x v="1755"/>
    <s v="15"/>
  </r>
  <r>
    <x v="103"/>
    <x v="1139"/>
    <s v="16"/>
  </r>
  <r>
    <x v="103"/>
    <x v="1756"/>
    <s v="17"/>
  </r>
  <r>
    <x v="103"/>
    <x v="1757"/>
    <s v="18"/>
  </r>
  <r>
    <x v="103"/>
    <x v="1758"/>
    <s v="19"/>
  </r>
  <r>
    <x v="103"/>
    <x v="1759"/>
    <s v="20"/>
  </r>
  <r>
    <x v="103"/>
    <x v="1760"/>
    <s v="21"/>
  </r>
  <r>
    <x v="103"/>
    <x v="1761"/>
    <s v="22"/>
  </r>
  <r>
    <x v="103"/>
    <x v="272"/>
    <s v="173"/>
  </r>
  <r>
    <x v="103"/>
    <x v="1762"/>
    <s v="360"/>
  </r>
  <r>
    <x v="103"/>
    <x v="1763"/>
    <s v="361"/>
  </r>
  <r>
    <x v="103"/>
    <x v="1764"/>
    <s v="362"/>
  </r>
  <r>
    <x v="103"/>
    <x v="1765"/>
    <s v="363"/>
  </r>
  <r>
    <x v="103"/>
    <x v="1766"/>
    <s v="364"/>
  </r>
  <r>
    <x v="103"/>
    <x v="1767"/>
    <s v="365"/>
  </r>
  <r>
    <x v="103"/>
    <x v="1768"/>
    <s v="366"/>
  </r>
  <r>
    <x v="103"/>
    <x v="1769"/>
    <s v="367"/>
  </r>
  <r>
    <x v="103"/>
    <x v="1770"/>
    <s v="368"/>
  </r>
  <r>
    <x v="103"/>
    <x v="1771"/>
    <s v="369"/>
  </r>
  <r>
    <x v="103"/>
    <x v="1772"/>
    <s v="370"/>
  </r>
  <r>
    <x v="103"/>
    <x v="480"/>
    <s v="1550"/>
  </r>
  <r>
    <x v="103"/>
    <x v="1773"/>
    <s v="1838"/>
  </r>
  <r>
    <x v="103"/>
    <x v="1774"/>
    <s v="1839"/>
  </r>
  <r>
    <x v="103"/>
    <x v="1775"/>
    <s v="1840"/>
  </r>
  <r>
    <x v="103"/>
    <x v="1776"/>
    <s v="1841"/>
  </r>
  <r>
    <x v="103"/>
    <x v="1777"/>
    <s v="1842"/>
  </r>
  <r>
    <x v="103"/>
    <x v="1778"/>
    <s v="1843"/>
  </r>
  <r>
    <x v="103"/>
    <x v="1779"/>
    <s v="1844"/>
  </r>
  <r>
    <x v="103"/>
    <x v="1780"/>
    <s v="1845"/>
  </r>
  <r>
    <x v="103"/>
    <x v="1781"/>
    <s v="1846"/>
  </r>
  <r>
    <x v="103"/>
    <x v="1782"/>
    <s v="1847"/>
  </r>
  <r>
    <x v="103"/>
    <x v="1389"/>
    <s v="1856"/>
  </r>
  <r>
    <x v="103"/>
    <x v="224"/>
    <s v="2227"/>
  </r>
  <r>
    <x v="103"/>
    <x v="1783"/>
    <s v="2268"/>
  </r>
  <r>
    <x v="103"/>
    <x v="228"/>
    <s v="2343"/>
  </r>
  <r>
    <x v="103"/>
    <x v="1324"/>
    <s v="2415"/>
  </r>
  <r>
    <x v="103"/>
    <x v="1698"/>
    <s v="2674(125)"/>
  </r>
  <r>
    <x v="104"/>
    <x v="1784"/>
    <s v="1768"/>
  </r>
  <r>
    <x v="104"/>
    <x v="1785"/>
    <s v="1769"/>
  </r>
  <r>
    <x v="104"/>
    <x v="1786"/>
    <s v="1770"/>
  </r>
  <r>
    <x v="104"/>
    <x v="1787"/>
    <s v="1771"/>
  </r>
  <r>
    <x v="104"/>
    <x v="1788"/>
    <s v="1772"/>
  </r>
  <r>
    <x v="104"/>
    <x v="1789"/>
    <s v="1773"/>
  </r>
  <r>
    <x v="104"/>
    <x v="1790"/>
    <s v="1774"/>
  </r>
  <r>
    <x v="104"/>
    <x v="1791"/>
    <s v="1775"/>
  </r>
  <r>
    <x v="104"/>
    <x v="1792"/>
    <s v="1776"/>
  </r>
  <r>
    <x v="104"/>
    <x v="1793"/>
    <s v="1777"/>
  </r>
  <r>
    <x v="104"/>
    <x v="1794"/>
    <s v="1778"/>
  </r>
  <r>
    <x v="104"/>
    <x v="1795"/>
    <s v="1779"/>
  </r>
  <r>
    <x v="104"/>
    <x v="1796"/>
    <s v="1780"/>
  </r>
  <r>
    <x v="104"/>
    <x v="1797"/>
    <s v="1781"/>
  </r>
  <r>
    <x v="104"/>
    <x v="1798"/>
    <s v="1782"/>
  </r>
  <r>
    <x v="104"/>
    <x v="1799"/>
    <s v="1783"/>
  </r>
  <r>
    <x v="104"/>
    <x v="1800"/>
    <s v="1784"/>
  </r>
  <r>
    <x v="104"/>
    <x v="1801"/>
    <s v="1785"/>
  </r>
  <r>
    <x v="104"/>
    <x v="1802"/>
    <s v="1786"/>
  </r>
  <r>
    <x v="104"/>
    <x v="1803"/>
    <s v="1787"/>
  </r>
  <r>
    <x v="104"/>
    <x v="1804"/>
    <s v="2674(131)"/>
  </r>
  <r>
    <x v="105"/>
    <x v="676"/>
    <s v="1090"/>
  </r>
  <r>
    <x v="105"/>
    <x v="849"/>
    <s v="1206"/>
  </r>
  <r>
    <x v="105"/>
    <x v="456"/>
    <s v="1524"/>
  </r>
  <r>
    <x v="105"/>
    <x v="558"/>
    <s v="1660"/>
  </r>
  <r>
    <x v="105"/>
    <x v="668"/>
    <s v="1760"/>
  </r>
  <r>
    <x v="105"/>
    <x v="508"/>
    <s v="1852"/>
  </r>
  <r>
    <x v="105"/>
    <x v="1805"/>
    <s v="2016"/>
  </r>
  <r>
    <x v="105"/>
    <x v="212"/>
    <s v="2050"/>
  </r>
  <r>
    <x v="105"/>
    <x v="1806"/>
    <s v="2674(126)"/>
  </r>
  <r>
    <x v="106"/>
    <x v="1807"/>
    <s v="250"/>
  </r>
  <r>
    <x v="106"/>
    <x v="29"/>
    <s v="427"/>
  </r>
  <r>
    <x v="106"/>
    <x v="1808"/>
    <s v="439"/>
  </r>
  <r>
    <x v="106"/>
    <x v="1809"/>
    <s v="452"/>
  </r>
  <r>
    <x v="106"/>
    <x v="1810"/>
    <s v="471"/>
  </r>
  <r>
    <x v="106"/>
    <x v="1811"/>
    <s v="475"/>
  </r>
  <r>
    <x v="106"/>
    <x v="1812"/>
    <s v="516"/>
  </r>
  <r>
    <x v="106"/>
    <x v="1813"/>
    <s v="551"/>
  </r>
  <r>
    <x v="106"/>
    <x v="63"/>
    <s v="665"/>
  </r>
  <r>
    <x v="106"/>
    <x v="1243"/>
    <s v="680"/>
  </r>
  <r>
    <x v="106"/>
    <x v="1814"/>
    <s v="768"/>
  </r>
  <r>
    <x v="106"/>
    <x v="1815"/>
    <s v="769"/>
  </r>
  <r>
    <x v="106"/>
    <x v="1816"/>
    <s v="774"/>
  </r>
  <r>
    <x v="106"/>
    <x v="1817"/>
    <s v="779"/>
  </r>
  <r>
    <x v="106"/>
    <x v="1818"/>
    <s v="780"/>
  </r>
  <r>
    <x v="106"/>
    <x v="1252"/>
    <s v="832"/>
  </r>
  <r>
    <x v="106"/>
    <x v="1819"/>
    <s v="843"/>
  </r>
  <r>
    <x v="106"/>
    <x v="1820"/>
    <s v="846"/>
  </r>
  <r>
    <x v="106"/>
    <x v="1821"/>
    <s v="861"/>
  </r>
  <r>
    <x v="106"/>
    <x v="100"/>
    <s v="886"/>
  </r>
  <r>
    <x v="106"/>
    <x v="1082"/>
    <s v="1003"/>
  </r>
  <r>
    <x v="106"/>
    <x v="1085"/>
    <s v="1006"/>
  </r>
  <r>
    <x v="106"/>
    <x v="151"/>
    <s v="1019"/>
  </r>
  <r>
    <x v="106"/>
    <x v="691"/>
    <s v="1341"/>
  </r>
  <r>
    <x v="106"/>
    <x v="697"/>
    <s v="1347"/>
  </r>
  <r>
    <x v="106"/>
    <x v="173"/>
    <s v="1398"/>
  </r>
  <r>
    <x v="106"/>
    <x v="726"/>
    <s v="1618"/>
  </r>
  <r>
    <x v="106"/>
    <x v="640"/>
    <s v="1744"/>
  </r>
  <r>
    <x v="106"/>
    <x v="1688"/>
    <s v="1828"/>
  </r>
  <r>
    <x v="106"/>
    <x v="287"/>
    <s v="2060"/>
  </r>
  <r>
    <x v="106"/>
    <x v="737"/>
    <s v="2066"/>
  </r>
  <r>
    <x v="106"/>
    <x v="1822"/>
    <s v="2106"/>
  </r>
  <r>
    <x v="106"/>
    <x v="1823"/>
    <s v="2184"/>
  </r>
  <r>
    <x v="106"/>
    <x v="223"/>
    <s v="2209"/>
  </r>
  <r>
    <x v="106"/>
    <x v="1824"/>
    <s v="2292"/>
  </r>
  <r>
    <x v="106"/>
    <x v="1825"/>
    <s v="2312"/>
  </r>
  <r>
    <x v="106"/>
    <x v="1311"/>
    <s v="2313"/>
  </r>
  <r>
    <x v="106"/>
    <x v="227"/>
    <s v="2342"/>
  </r>
  <r>
    <x v="106"/>
    <x v="229"/>
    <s v="2384"/>
  </r>
  <r>
    <x v="106"/>
    <x v="231"/>
    <s v="2417"/>
  </r>
  <r>
    <x v="106"/>
    <x v="1826"/>
    <s v="2456"/>
  </r>
  <r>
    <x v="106"/>
    <x v="1827"/>
    <s v="2460"/>
  </r>
  <r>
    <x v="106"/>
    <x v="1828"/>
    <s v="2556"/>
  </r>
  <r>
    <x v="106"/>
    <x v="1829"/>
    <s v="2618"/>
  </r>
  <r>
    <x v="106"/>
    <x v="1830"/>
    <s v="2661"/>
  </r>
  <r>
    <x v="106"/>
    <x v="1831"/>
    <s v="2835"/>
  </r>
  <r>
    <x v="106"/>
    <x v="1832"/>
    <s v="2844"/>
  </r>
  <r>
    <x v="106"/>
    <x v="1833"/>
    <s v="2963"/>
  </r>
  <r>
    <x v="106"/>
    <x v="1834"/>
    <s v="3454"/>
  </r>
  <r>
    <x v="106"/>
    <x v="1835"/>
    <s v="3465"/>
  </r>
  <r>
    <x v="106"/>
    <x v="1387"/>
    <s v="3740"/>
  </r>
  <r>
    <x v="107"/>
    <x v="1836"/>
    <s v="190"/>
  </r>
  <r>
    <x v="107"/>
    <x v="1151"/>
    <s v="277"/>
  </r>
  <r>
    <x v="107"/>
    <x v="1074"/>
    <s v="399"/>
  </r>
  <r>
    <x v="107"/>
    <x v="1201"/>
    <s v="472"/>
  </r>
  <r>
    <x v="107"/>
    <x v="1837"/>
    <s v="482"/>
  </r>
  <r>
    <x v="107"/>
    <x v="1838"/>
    <s v="796"/>
  </r>
  <r>
    <x v="107"/>
    <x v="141"/>
    <s v="927"/>
  </r>
  <r>
    <x v="107"/>
    <x v="1839"/>
    <s v="2042"/>
  </r>
  <r>
    <x v="107"/>
    <x v="1299"/>
    <s v="2149"/>
  </r>
  <r>
    <x v="107"/>
    <x v="966"/>
    <s v="2158"/>
  </r>
  <r>
    <x v="107"/>
    <x v="227"/>
    <s v="2342"/>
  </r>
  <r>
    <x v="107"/>
    <x v="1840"/>
    <s v="2476"/>
  </r>
  <r>
    <x v="107"/>
    <x v="1841"/>
    <s v="2543"/>
  </r>
  <r>
    <x v="107"/>
    <x v="1842"/>
    <s v="2545"/>
  </r>
  <r>
    <x v="107"/>
    <x v="1843"/>
    <s v="2552"/>
  </r>
  <r>
    <x v="107"/>
    <x v="1844"/>
    <s v="2652"/>
  </r>
  <r>
    <x v="107"/>
    <x v="1845"/>
    <s v="2867"/>
  </r>
  <r>
    <x v="107"/>
    <x v="1846"/>
    <s v="3000"/>
  </r>
  <r>
    <x v="107"/>
    <x v="1847"/>
    <s v="3040"/>
  </r>
  <r>
    <x v="107"/>
    <x v="1848"/>
    <s v="3431"/>
  </r>
  <r>
    <x v="107"/>
    <x v="1835"/>
    <s v="3465"/>
  </r>
  <r>
    <x v="107"/>
    <x v="1849"/>
    <s v="3585"/>
  </r>
  <r>
    <x v="107"/>
    <x v="1427"/>
    <s v="3627"/>
  </r>
  <r>
    <x v="107"/>
    <x v="1387"/>
    <s v="3740"/>
  </r>
  <r>
    <x v="107"/>
    <x v="291"/>
    <s v="3747"/>
  </r>
  <r>
    <x v="107"/>
    <x v="1850"/>
    <s v="3755"/>
  </r>
  <r>
    <x v="107"/>
    <x v="1851"/>
    <s v="3756"/>
  </r>
  <r>
    <x v="107"/>
    <x v="1852"/>
    <s v="3757"/>
  </r>
  <r>
    <x v="107"/>
    <x v="1853"/>
    <s v="3758"/>
  </r>
  <r>
    <x v="107"/>
    <x v="1854"/>
    <s v="3759"/>
  </r>
  <r>
    <x v="107"/>
    <x v="1855"/>
    <s v="3760"/>
  </r>
  <r>
    <x v="107"/>
    <x v="1856"/>
    <s v="3761"/>
  </r>
  <r>
    <x v="107"/>
    <x v="1857"/>
    <s v="3762"/>
  </r>
  <r>
    <x v="107"/>
    <x v="1858"/>
    <s v="3763"/>
  </r>
  <r>
    <x v="107"/>
    <x v="1859"/>
    <s v="3764"/>
  </r>
  <r>
    <x v="107"/>
    <x v="1860"/>
    <s v="37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12" firstHeaderRow="1" firstDataRow="1" firstDataCol="1"/>
  <pivotFields count="3">
    <pivotField axis="axisRow" showAll="0">
      <items count="10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dataField="1" showAll="0">
      <items count="1862">
        <item x="1754"/>
        <item x="1183"/>
        <item x="1755"/>
        <item x="1139"/>
        <item x="1756"/>
        <item x="1757"/>
        <item x="1758"/>
        <item x="1759"/>
        <item x="1760"/>
        <item x="1761"/>
        <item x="1218"/>
        <item x="248"/>
        <item x="1219"/>
        <item x="1184"/>
        <item x="1634"/>
        <item x="1185"/>
        <item x="272"/>
        <item x="321"/>
        <item x="1220"/>
        <item x="0"/>
        <item x="1221"/>
        <item x="322"/>
        <item x="1"/>
        <item x="1836"/>
        <item x="249"/>
        <item x="250"/>
        <item x="251"/>
        <item x="252"/>
        <item x="253"/>
        <item x="254"/>
        <item x="255"/>
        <item x="256"/>
        <item x="257"/>
        <item x="258"/>
        <item x="273"/>
        <item x="1129"/>
        <item x="1222"/>
        <item x="2"/>
        <item x="1186"/>
        <item x="1187"/>
        <item x="1188"/>
        <item x="1189"/>
        <item x="3"/>
        <item x="1223"/>
        <item x="1807"/>
        <item x="1637"/>
        <item x="1190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91"/>
        <item x="1069"/>
        <item x="1070"/>
        <item x="1071"/>
        <item x="1072"/>
        <item x="1073"/>
        <item x="1200"/>
        <item x="1638"/>
        <item x="1639"/>
        <item x="1640"/>
        <item x="1152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098"/>
        <item x="1099"/>
        <item x="1100"/>
        <item x="1101"/>
        <item x="1102"/>
        <item x="1103"/>
        <item x="1104"/>
        <item x="1105"/>
        <item x="1074"/>
        <item x="1106"/>
        <item x="1107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1808"/>
        <item x="1809"/>
        <item x="1659"/>
        <item x="1660"/>
        <item x="1661"/>
        <item x="1662"/>
        <item x="1663"/>
        <item x="1664"/>
        <item x="1665"/>
        <item x="1666"/>
        <item x="1667"/>
        <item x="1224"/>
        <item x="1810"/>
        <item x="1201"/>
        <item x="1192"/>
        <item x="1811"/>
        <item x="1153"/>
        <item x="1837"/>
        <item x="1225"/>
        <item x="1226"/>
        <item x="1202"/>
        <item x="1812"/>
        <item x="536"/>
        <item x="1154"/>
        <item x="1155"/>
        <item x="1203"/>
        <item x="1668"/>
        <item x="1227"/>
        <item x="1635"/>
        <item x="1813"/>
        <item x="1156"/>
        <item x="1157"/>
        <item x="1228"/>
        <item x="1229"/>
        <item x="1230"/>
        <item x="1231"/>
        <item x="1232"/>
        <item x="1233"/>
        <item x="1234"/>
        <item x="1235"/>
        <item x="1236"/>
        <item x="1237"/>
        <item x="1669"/>
        <item x="1670"/>
        <item x="1671"/>
        <item x="1672"/>
        <item x="1673"/>
        <item x="1674"/>
        <item x="1675"/>
        <item x="1204"/>
        <item x="1676"/>
        <item x="1677"/>
        <item x="1238"/>
        <item x="1239"/>
        <item x="35"/>
        <item x="36"/>
        <item x="37"/>
        <item x="38"/>
        <item x="39"/>
        <item x="40"/>
        <item x="41"/>
        <item x="42"/>
        <item x="43"/>
        <item x="44"/>
        <item x="1158"/>
        <item x="1193"/>
        <item x="1159"/>
        <item x="1205"/>
        <item x="323"/>
        <item x="1194"/>
        <item x="1160"/>
        <item x="1195"/>
        <item x="1161"/>
        <item x="1162"/>
        <item x="1163"/>
        <item x="1164"/>
        <item x="1165"/>
        <item x="1166"/>
        <item x="1167"/>
        <item x="1168"/>
        <item x="1169"/>
        <item x="1170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401"/>
        <item x="1402"/>
        <item x="1403"/>
        <item x="1404"/>
        <item x="1405"/>
        <item x="1406"/>
        <item x="1407"/>
        <item x="1408"/>
        <item x="1409"/>
        <item x="1410"/>
        <item x="537"/>
        <item x="538"/>
        <item x="539"/>
        <item x="540"/>
        <item x="541"/>
        <item x="542"/>
        <item x="543"/>
        <item x="544"/>
        <item x="545"/>
        <item x="75"/>
        <item x="546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1814"/>
        <item x="1815"/>
        <item x="76"/>
        <item x="1816"/>
        <item x="1817"/>
        <item x="1818"/>
        <item x="1838"/>
        <item x="1251"/>
        <item x="77"/>
        <item x="78"/>
        <item x="79"/>
        <item x="80"/>
        <item x="81"/>
        <item x="82"/>
        <item x="83"/>
        <item x="324"/>
        <item x="325"/>
        <item x="326"/>
        <item x="327"/>
        <item x="328"/>
        <item x="329"/>
        <item x="1532"/>
        <item x="989"/>
        <item x="990"/>
        <item x="1252"/>
        <item x="1819"/>
        <item x="84"/>
        <item x="1820"/>
        <item x="1821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330"/>
        <item x="675"/>
        <item x="331"/>
        <item x="1087"/>
        <item x="1088"/>
        <item x="1089"/>
        <item x="1090"/>
        <item x="1091"/>
        <item x="1092"/>
        <item x="1093"/>
        <item x="1094"/>
        <item x="1095"/>
        <item x="1096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30"/>
        <item x="1131"/>
        <item x="1132"/>
        <item x="332"/>
        <item x="1133"/>
        <item x="1134"/>
        <item x="1135"/>
        <item x="1136"/>
        <item x="1137"/>
        <item x="1138"/>
        <item x="1077"/>
        <item x="1078"/>
        <item x="1079"/>
        <item x="1080"/>
        <item x="1081"/>
        <item x="1082"/>
        <item x="1083"/>
        <item x="1084"/>
        <item x="1085"/>
        <item x="1086"/>
        <item x="1208"/>
        <item x="1209"/>
        <item x="1210"/>
        <item x="1211"/>
        <item x="1212"/>
        <item x="1213"/>
        <item x="1214"/>
        <item x="1215"/>
        <item x="1216"/>
        <item x="1217"/>
        <item x="1253"/>
        <item x="151"/>
        <item x="1254"/>
        <item x="1038"/>
        <item x="1097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333"/>
        <item x="1029"/>
        <item x="1030"/>
        <item x="1031"/>
        <item x="1032"/>
        <item x="1033"/>
        <item x="1034"/>
        <item x="1035"/>
        <item x="1036"/>
        <item x="1037"/>
        <item x="1049"/>
        <item x="1006"/>
        <item x="676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39"/>
        <item x="1040"/>
        <item x="1041"/>
        <item x="1042"/>
        <item x="1043"/>
        <item x="1044"/>
        <item x="1045"/>
        <item x="1005"/>
        <item x="1046"/>
        <item x="1047"/>
        <item x="973"/>
        <item x="974"/>
        <item x="975"/>
        <item x="976"/>
        <item x="977"/>
        <item x="978"/>
        <item x="979"/>
        <item x="980"/>
        <item x="981"/>
        <item x="982"/>
        <item x="995"/>
        <item x="996"/>
        <item x="997"/>
        <item x="998"/>
        <item x="999"/>
        <item x="1000"/>
        <item x="1001"/>
        <item x="1002"/>
        <item x="1003"/>
        <item x="1004"/>
        <item x="954"/>
        <item x="955"/>
        <item x="956"/>
        <item x="957"/>
        <item x="958"/>
        <item x="959"/>
        <item x="960"/>
        <item x="961"/>
        <item x="962"/>
        <item x="963"/>
        <item x="944"/>
        <item x="945"/>
        <item x="946"/>
        <item x="947"/>
        <item x="948"/>
        <item x="949"/>
        <item x="950"/>
        <item x="951"/>
        <item x="952"/>
        <item x="953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771"/>
        <item x="772"/>
        <item x="773"/>
        <item x="774"/>
        <item x="775"/>
        <item x="776"/>
        <item x="777"/>
        <item x="778"/>
        <item x="779"/>
        <item x="780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334"/>
        <item x="847"/>
        <item x="848"/>
        <item x="335"/>
        <item x="849"/>
        <item x="850"/>
        <item x="851"/>
        <item x="852"/>
        <item x="853"/>
        <item x="854"/>
        <item x="855"/>
        <item x="152"/>
        <item x="856"/>
        <item x="857"/>
        <item x="858"/>
        <item x="859"/>
        <item x="811"/>
        <item x="812"/>
        <item x="813"/>
        <item x="814"/>
        <item x="815"/>
        <item x="816"/>
        <item x="817"/>
        <item x="818"/>
        <item x="819"/>
        <item x="820"/>
        <item x="823"/>
        <item x="824"/>
        <item x="825"/>
        <item x="826"/>
        <item x="827"/>
        <item x="828"/>
        <item x="829"/>
        <item x="830"/>
        <item x="831"/>
        <item x="832"/>
        <item x="781"/>
        <item x="782"/>
        <item x="783"/>
        <item x="784"/>
        <item x="785"/>
        <item x="786"/>
        <item x="787"/>
        <item x="788"/>
        <item x="789"/>
        <item x="790"/>
        <item x="862"/>
        <item x="863"/>
        <item x="864"/>
        <item x="865"/>
        <item x="866"/>
        <item x="867"/>
        <item x="868"/>
        <item x="869"/>
        <item x="870"/>
        <item x="871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761"/>
        <item x="762"/>
        <item x="763"/>
        <item x="764"/>
        <item x="765"/>
        <item x="766"/>
        <item x="767"/>
        <item x="768"/>
        <item x="769"/>
        <item x="770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751"/>
        <item x="410"/>
        <item x="752"/>
        <item x="753"/>
        <item x="754"/>
        <item x="755"/>
        <item x="756"/>
        <item x="757"/>
        <item x="758"/>
        <item x="759"/>
        <item x="688"/>
        <item x="689"/>
        <item x="690"/>
        <item x="691"/>
        <item x="692"/>
        <item x="693"/>
        <item x="694"/>
        <item x="695"/>
        <item x="696"/>
        <item x="697"/>
        <item x="310"/>
        <item x="311"/>
        <item x="312"/>
        <item x="313"/>
        <item x="314"/>
        <item x="315"/>
        <item x="316"/>
        <item x="317"/>
        <item x="318"/>
        <item x="319"/>
        <item x="299"/>
        <item x="300"/>
        <item x="301"/>
        <item x="302"/>
        <item x="303"/>
        <item x="304"/>
        <item x="305"/>
        <item x="306"/>
        <item x="307"/>
        <item x="308"/>
        <item x="259"/>
        <item x="260"/>
        <item x="261"/>
        <item x="262"/>
        <item x="263"/>
        <item x="264"/>
        <item x="265"/>
        <item x="266"/>
        <item x="267"/>
        <item x="268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74"/>
        <item x="275"/>
        <item x="276"/>
        <item x="277"/>
        <item x="278"/>
        <item x="279"/>
        <item x="280"/>
        <item x="281"/>
        <item x="282"/>
        <item x="283"/>
        <item x="678"/>
        <item x="679"/>
        <item x="680"/>
        <item x="681"/>
        <item x="682"/>
        <item x="683"/>
        <item x="684"/>
        <item x="685"/>
        <item x="686"/>
        <item x="687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203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336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337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338"/>
        <item x="204"/>
        <item x="500"/>
        <item x="501"/>
        <item x="502"/>
        <item x="503"/>
        <item x="504"/>
        <item x="505"/>
        <item x="512"/>
        <item x="513"/>
        <item x="514"/>
        <item x="515"/>
        <item x="516"/>
        <item x="517"/>
        <item x="518"/>
        <item x="519"/>
        <item x="520"/>
        <item x="521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339"/>
        <item x="716"/>
        <item x="717"/>
        <item x="718"/>
        <item x="719"/>
        <item x="506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40"/>
        <item x="741"/>
        <item x="742"/>
        <item x="743"/>
        <item x="744"/>
        <item x="745"/>
        <item x="746"/>
        <item x="747"/>
        <item x="748"/>
        <item x="749"/>
        <item x="523"/>
        <item x="524"/>
        <item x="525"/>
        <item x="526"/>
        <item x="527"/>
        <item x="528"/>
        <item x="529"/>
        <item x="530"/>
        <item x="531"/>
        <item x="532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07"/>
        <item x="558"/>
        <item x="559"/>
        <item x="560"/>
        <item x="561"/>
        <item x="205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340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341"/>
        <item x="668"/>
        <item x="669"/>
        <item x="247"/>
        <item x="670"/>
        <item x="671"/>
        <item x="672"/>
        <item x="673"/>
        <item x="674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435"/>
        <item x="1436"/>
        <item x="1437"/>
        <item x="1290"/>
        <item x="1438"/>
        <item x="1439"/>
        <item x="1440"/>
        <item x="1441"/>
        <item x="1442"/>
        <item x="1443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206"/>
        <item x="1689"/>
        <item x="1690"/>
        <item x="1691"/>
        <item x="1171"/>
        <item x="1692"/>
        <item x="1693"/>
        <item x="1291"/>
        <item x="1694"/>
        <item x="1773"/>
        <item x="1774"/>
        <item x="1775"/>
        <item x="1776"/>
        <item x="1777"/>
        <item x="1778"/>
        <item x="1779"/>
        <item x="1780"/>
        <item x="1781"/>
        <item x="1782"/>
        <item x="533"/>
        <item x="985"/>
        <item x="821"/>
        <item x="269"/>
        <item x="508"/>
        <item x="342"/>
        <item x="736"/>
        <item x="396"/>
        <item x="1389"/>
        <item x="284"/>
        <item x="1075"/>
        <item x="1292"/>
        <item x="343"/>
        <item x="1695"/>
        <item x="344"/>
        <item x="207"/>
        <item x="1196"/>
        <item x="1197"/>
        <item x="1198"/>
        <item x="1293"/>
        <item x="534"/>
        <item x="345"/>
        <item x="860"/>
        <item x="1805"/>
        <item x="1696"/>
        <item x="861"/>
        <item x="208"/>
        <item x="1697"/>
        <item x="346"/>
        <item x="209"/>
        <item x="1839"/>
        <item x="210"/>
        <item x="211"/>
        <item x="347"/>
        <item x="285"/>
        <item x="212"/>
        <item x="964"/>
        <item x="965"/>
        <item x="286"/>
        <item x="287"/>
        <item x="1422"/>
        <item x="213"/>
        <item x="214"/>
        <item x="992"/>
        <item x="215"/>
        <item x="737"/>
        <item x="509"/>
        <item x="348"/>
        <item x="216"/>
        <item x="217"/>
        <item x="218"/>
        <item x="219"/>
        <item x="220"/>
        <item x="221"/>
        <item x="738"/>
        <item x="644"/>
        <item x="349"/>
        <item x="222"/>
        <item x="1822"/>
        <item x="1294"/>
        <item x="1295"/>
        <item x="1296"/>
        <item x="1297"/>
        <item x="1298"/>
        <item x="1299"/>
        <item x="1300"/>
        <item x="966"/>
        <item x="1301"/>
        <item x="967"/>
        <item x="1302"/>
        <item x="1823"/>
        <item x="1303"/>
        <item x="223"/>
        <item x="1304"/>
        <item x="1305"/>
        <item x="224"/>
        <item x="1699"/>
        <item x="1306"/>
        <item x="1307"/>
        <item x="225"/>
        <item x="1308"/>
        <item x="1309"/>
        <item x="226"/>
        <item x="1783"/>
        <item x="991"/>
        <item x="970"/>
        <item x="971"/>
        <item x="350"/>
        <item x="1824"/>
        <item x="1310"/>
        <item x="1027"/>
        <item x="972"/>
        <item x="351"/>
        <item x="1825"/>
        <item x="1311"/>
        <item x="987"/>
        <item x="1312"/>
        <item x="1313"/>
        <item x="1314"/>
        <item x="1315"/>
        <item x="227"/>
        <item x="228"/>
        <item x="1316"/>
        <item x="993"/>
        <item x="1317"/>
        <item x="994"/>
        <item x="1318"/>
        <item x="1319"/>
        <item x="1320"/>
        <item x="1321"/>
        <item x="1322"/>
        <item x="1323"/>
        <item x="983"/>
        <item x="229"/>
        <item x="230"/>
        <item x="1324"/>
        <item x="1028"/>
        <item x="231"/>
        <item x="1325"/>
        <item x="1326"/>
        <item x="1327"/>
        <item x="1328"/>
        <item x="1329"/>
        <item x="1330"/>
        <item x="1331"/>
        <item x="1332"/>
        <item x="1333"/>
        <item x="1334"/>
        <item x="309"/>
        <item x="232"/>
        <item x="1206"/>
        <item x="1826"/>
        <item x="1827"/>
        <item x="1335"/>
        <item x="1840"/>
        <item x="1336"/>
        <item x="1337"/>
        <item x="1338"/>
        <item x="986"/>
        <item x="233"/>
        <item x="1339"/>
        <item x="1340"/>
        <item x="1341"/>
        <item x="1841"/>
        <item x="1342"/>
        <item x="1842"/>
        <item x="1843"/>
        <item x="1828"/>
        <item x="1343"/>
        <item x="1829"/>
        <item x="1844"/>
        <item x="1830"/>
        <item x="352"/>
        <item x="1344"/>
        <item x="1553"/>
        <item x="1831"/>
        <item x="1832"/>
        <item x="1345"/>
        <item x="1346"/>
        <item x="1347"/>
        <item x="1845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833"/>
        <item x="1360"/>
        <item x="1554"/>
        <item x="1846"/>
        <item x="1847"/>
        <item x="1361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677"/>
        <item x="1207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076"/>
        <item x="1848"/>
        <item x="1488"/>
        <item x="1489"/>
        <item x="1490"/>
        <item x="1172"/>
        <item x="1491"/>
        <item x="1492"/>
        <item x="1493"/>
        <item x="1494"/>
        <item x="1495"/>
        <item x="1496"/>
        <item x="1497"/>
        <item x="1834"/>
        <item x="1384"/>
        <item x="1835"/>
        <item x="1580"/>
        <item x="1531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173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174"/>
        <item x="1175"/>
        <item x="1176"/>
        <item x="1177"/>
        <item x="1178"/>
        <item x="1179"/>
        <item x="1180"/>
        <item x="1181"/>
        <item x="1581"/>
        <item x="1582"/>
        <item x="1583"/>
        <item x="1578"/>
        <item x="1584"/>
        <item x="1585"/>
        <item x="1586"/>
        <item x="1579"/>
        <item x="1587"/>
        <item x="1588"/>
        <item x="1589"/>
        <item x="1849"/>
        <item x="1385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386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733"/>
        <item x="1734"/>
        <item x="1735"/>
        <item x="1736"/>
        <item x="1737"/>
        <item x="1738"/>
        <item x="1739"/>
        <item x="1387"/>
        <item x="1740"/>
        <item x="1741"/>
        <item x="1742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199"/>
        <item x="968"/>
        <item x="270"/>
        <item x="245"/>
        <item x="408"/>
        <item x="364"/>
        <item x="1068"/>
        <item x="1182"/>
        <item x="1128"/>
        <item x="510"/>
        <item x="409"/>
        <item x="1566"/>
        <item x="365"/>
        <item x="522"/>
        <item x="535"/>
        <item x="271"/>
        <item x="246"/>
        <item x="1048"/>
        <item x="1636"/>
        <item x="1067"/>
        <item x="969"/>
        <item x="739"/>
        <item x="943"/>
        <item x="1698"/>
        <item x="1806"/>
        <item x="760"/>
        <item x="988"/>
        <item x="984"/>
        <item x="1434"/>
        <item x="320"/>
        <item x="1804"/>
        <item x="822"/>
        <item x="511"/>
        <item x="750"/>
        <item x="1388"/>
        <item x="656"/>
        <item t="default"/>
      </items>
    </pivotField>
    <pivotField showAll="0"/>
  </pivotFields>
  <rowFields count="1">
    <field x="0"/>
  </rowFields>
  <rowItems count="10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 t="grand">
      <x/>
    </i>
  </rowItems>
  <colItems count="1">
    <i/>
  </colItems>
  <dataFields count="1">
    <dataField name="Count of SongNo" fld="1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en.wikipedia.org/wiki/Madhurakavi_Alvar" TargetMode="External"/><Relationship Id="rId20" Type="http://schemas.openxmlformats.org/officeDocument/2006/relationships/hyperlink" Target="https://en.wikipedia.org/wiki/Thirumangai_alvar" TargetMode="External"/><Relationship Id="rId21" Type="http://schemas.openxmlformats.org/officeDocument/2006/relationships/hyperlink" Target="https://en.wikipedia.org/wiki/Thirumangai_alvar" TargetMode="External"/><Relationship Id="rId22" Type="http://schemas.openxmlformats.org/officeDocument/2006/relationships/hyperlink" Target="https://en.wikipedia.org/wiki/Thirumangai_alvar" TargetMode="External"/><Relationship Id="rId23" Type="http://schemas.openxmlformats.org/officeDocument/2006/relationships/hyperlink" Target="https://en.wikipedia.org/wiki/Nammalvar" TargetMode="External"/><Relationship Id="rId10" Type="http://schemas.openxmlformats.org/officeDocument/2006/relationships/hyperlink" Target="https://en.wikipedia.org/wiki/Thirumangai_alvar" TargetMode="External"/><Relationship Id="rId11" Type="http://schemas.openxmlformats.org/officeDocument/2006/relationships/hyperlink" Target="https://en.wikipedia.org/wiki/Thirumangai_alvar" TargetMode="External"/><Relationship Id="rId12" Type="http://schemas.openxmlformats.org/officeDocument/2006/relationships/hyperlink" Target="https://en.wikipedia.org/wiki/Thirumangai_alvar" TargetMode="External"/><Relationship Id="rId13" Type="http://schemas.openxmlformats.org/officeDocument/2006/relationships/hyperlink" Target="https://en.wikipedia.org/wiki/Poigai_Alvar" TargetMode="External"/><Relationship Id="rId14" Type="http://schemas.openxmlformats.org/officeDocument/2006/relationships/hyperlink" Target="https://en.wikipedia.org/wiki/Bhoothathalvar" TargetMode="External"/><Relationship Id="rId15" Type="http://schemas.openxmlformats.org/officeDocument/2006/relationships/hyperlink" Target="https://en.wikipedia.org/wiki/Peyalvar" TargetMode="External"/><Relationship Id="rId16" Type="http://schemas.openxmlformats.org/officeDocument/2006/relationships/hyperlink" Target="https://en.wikipedia.org/wiki/Thirumalisai_alvar" TargetMode="External"/><Relationship Id="rId17" Type="http://schemas.openxmlformats.org/officeDocument/2006/relationships/hyperlink" Target="https://en.wikipedia.org/wiki/Nammalvar" TargetMode="External"/><Relationship Id="rId18" Type="http://schemas.openxmlformats.org/officeDocument/2006/relationships/hyperlink" Target="https://en.wikipedia.org/wiki/Nammalvar" TargetMode="External"/><Relationship Id="rId19" Type="http://schemas.openxmlformats.org/officeDocument/2006/relationships/hyperlink" Target="https://en.wikipedia.org/wiki/Nammalvar" TargetMode="External"/><Relationship Id="rId1" Type="http://schemas.openxmlformats.org/officeDocument/2006/relationships/hyperlink" Target="https://en.wikipedia.org/wiki/Periyalvar" TargetMode="External"/><Relationship Id="rId2" Type="http://schemas.openxmlformats.org/officeDocument/2006/relationships/hyperlink" Target="https://en.wikipedia.org/wiki/Aandaal" TargetMode="External"/><Relationship Id="rId3" Type="http://schemas.openxmlformats.org/officeDocument/2006/relationships/hyperlink" Target="https://en.wikipedia.org/wiki/Aandaal" TargetMode="External"/><Relationship Id="rId4" Type="http://schemas.openxmlformats.org/officeDocument/2006/relationships/hyperlink" Target="https://en.wikipedia.org/wiki/Kulasekara_alvar" TargetMode="External"/><Relationship Id="rId5" Type="http://schemas.openxmlformats.org/officeDocument/2006/relationships/hyperlink" Target="https://en.wikipedia.org/wiki/Thirumalisai_alvar" TargetMode="External"/><Relationship Id="rId6" Type="http://schemas.openxmlformats.org/officeDocument/2006/relationships/hyperlink" Target="https://en.wikipedia.org/wiki/Thondaradippodi_alvar" TargetMode="External"/><Relationship Id="rId7" Type="http://schemas.openxmlformats.org/officeDocument/2006/relationships/hyperlink" Target="https://en.wikipedia.org/wiki/Thondaradippodi_alvar" TargetMode="External"/><Relationship Id="rId8" Type="http://schemas.openxmlformats.org/officeDocument/2006/relationships/hyperlink" Target="https://en.wikipedia.org/wiki/Thiruppaan_alvar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S296"/>
  <sheetViews>
    <sheetView zoomScale="120" zoomScaleNormal="120" zoomScalePageLayoutView="120" workbookViewId="0">
      <selection activeCell="A172" sqref="A172"/>
    </sheetView>
  </sheetViews>
  <sheetFormatPr baseColWidth="10" defaultRowHeight="16" x14ac:dyDescent="0.2"/>
  <cols>
    <col min="3" max="3" width="48" bestFit="1" customWidth="1"/>
    <col min="4" max="4" width="8.1640625" customWidth="1"/>
    <col min="5" max="5" width="51" customWidth="1"/>
    <col min="6" max="6" width="20.83203125" bestFit="1" customWidth="1"/>
    <col min="7" max="7" width="20.83203125" customWidth="1"/>
    <col min="8" max="8" width="10.6640625" customWidth="1"/>
    <col min="9" max="9" width="20.83203125" customWidth="1"/>
    <col min="10" max="10" width="50" customWidth="1"/>
    <col min="11" max="11" width="20.33203125" customWidth="1"/>
    <col min="12" max="12" width="11.33203125" customWidth="1"/>
    <col min="13" max="13" width="21.1640625" customWidth="1"/>
    <col min="14" max="14" width="8" customWidth="1"/>
    <col min="15" max="15" width="6.5" customWidth="1"/>
    <col min="16" max="16" width="36.33203125" customWidth="1"/>
    <col min="17" max="17" width="7.1640625" customWidth="1"/>
    <col min="19" max="19" width="33.33203125" customWidth="1"/>
  </cols>
  <sheetData>
    <row r="1" spans="1:19" x14ac:dyDescent="0.2">
      <c r="C1" t="s">
        <v>384</v>
      </c>
      <c r="D1" t="s">
        <v>2947</v>
      </c>
    </row>
    <row r="2" spans="1:19" x14ac:dyDescent="0.2">
      <c r="A2" t="s">
        <v>437</v>
      </c>
      <c r="B2" t="s">
        <v>447</v>
      </c>
      <c r="C2" s="1" t="s">
        <v>431</v>
      </c>
      <c r="D2" t="s">
        <v>467</v>
      </c>
      <c r="E2" t="s">
        <v>454</v>
      </c>
      <c r="F2" t="s">
        <v>432</v>
      </c>
      <c r="H2" t="s">
        <v>472</v>
      </c>
      <c r="I2" t="s">
        <v>473</v>
      </c>
      <c r="J2" t="s">
        <v>433</v>
      </c>
      <c r="K2" t="s">
        <v>619</v>
      </c>
      <c r="L2" t="s">
        <v>620</v>
      </c>
      <c r="M2" t="s">
        <v>621</v>
      </c>
      <c r="N2" t="s">
        <v>622</v>
      </c>
      <c r="O2" t="s">
        <v>444</v>
      </c>
      <c r="P2" t="s">
        <v>623</v>
      </c>
      <c r="Q2" t="s">
        <v>444</v>
      </c>
      <c r="R2" t="s">
        <v>442</v>
      </c>
      <c r="S2" t="s">
        <v>443</v>
      </c>
    </row>
    <row r="3" spans="1:19" x14ac:dyDescent="0.2">
      <c r="A3">
        <v>1</v>
      </c>
      <c r="B3" t="s">
        <v>446</v>
      </c>
      <c r="C3" s="2" t="s">
        <v>0</v>
      </c>
      <c r="D3">
        <v>1</v>
      </c>
      <c r="E3" s="7">
        <f>VLOOKUP(D3,[1]!Temples108,3,FALSE)</f>
        <v>1</v>
      </c>
      <c r="F3" s="2" t="s">
        <v>1</v>
      </c>
      <c r="G3" s="2" t="s">
        <v>1</v>
      </c>
      <c r="H3" s="8">
        <v>1</v>
      </c>
      <c r="I3" s="8" t="s">
        <v>455</v>
      </c>
      <c r="J3" s="2" t="s">
        <v>2</v>
      </c>
      <c r="K3" s="2" t="s">
        <v>479</v>
      </c>
      <c r="L3" s="2">
        <v>13</v>
      </c>
      <c r="M3" s="2" t="s">
        <v>413</v>
      </c>
      <c r="N3" s="2">
        <f>FIND("thi",J3)</f>
        <v>17</v>
      </c>
      <c r="O3" s="2">
        <f t="shared" ref="O3" si="0">LEN(J3)</f>
        <v>23</v>
      </c>
      <c r="P3" s="8" t="s">
        <v>925</v>
      </c>
      <c r="Q3" s="2">
        <f>LEN(C3)</f>
        <v>14</v>
      </c>
      <c r="R3">
        <f>VALUE(LEFT(C3,3))</f>
        <v>1</v>
      </c>
      <c r="S3" t="str">
        <f>MID(C3,6,Q3-5)</f>
        <v>Srirangam</v>
      </c>
    </row>
    <row r="4" spans="1:19" x14ac:dyDescent="0.2">
      <c r="A4">
        <v>2</v>
      </c>
      <c r="B4" t="s">
        <v>446</v>
      </c>
      <c r="C4" s="1"/>
      <c r="D4">
        <v>1</v>
      </c>
      <c r="F4" s="2" t="s">
        <v>3</v>
      </c>
      <c r="G4" s="2" t="s">
        <v>3</v>
      </c>
      <c r="H4" s="8">
        <v>2</v>
      </c>
      <c r="I4" s="8" t="s">
        <v>456</v>
      </c>
      <c r="J4" s="2" t="s">
        <v>4</v>
      </c>
      <c r="K4" s="2" t="s">
        <v>480</v>
      </c>
      <c r="L4" s="2">
        <v>14</v>
      </c>
      <c r="M4" s="2" t="s">
        <v>415</v>
      </c>
      <c r="N4" s="2">
        <f t="shared" ref="N4:N24" si="1">FIND(" ",J4)</f>
        <v>18</v>
      </c>
      <c r="O4" s="2">
        <f>LEN(J4)</f>
        <v>32</v>
      </c>
      <c r="P4" s="2" t="s">
        <v>703</v>
      </c>
      <c r="Q4" s="2"/>
    </row>
    <row r="5" spans="1:19" x14ac:dyDescent="0.2">
      <c r="A5">
        <v>3</v>
      </c>
      <c r="B5" t="s">
        <v>446</v>
      </c>
      <c r="C5" s="1"/>
      <c r="D5">
        <v>1</v>
      </c>
      <c r="F5" s="2" t="s">
        <v>5</v>
      </c>
      <c r="G5" s="2" t="s">
        <v>5</v>
      </c>
      <c r="H5" s="8">
        <v>3</v>
      </c>
      <c r="I5" s="8" t="s">
        <v>457</v>
      </c>
      <c r="J5" s="2" t="s">
        <v>6</v>
      </c>
      <c r="K5" s="2" t="s">
        <v>481</v>
      </c>
      <c r="L5" s="2">
        <v>15</v>
      </c>
      <c r="M5" s="2" t="s">
        <v>417</v>
      </c>
      <c r="N5" s="2">
        <f>FIND("adi",J5)</f>
        <v>15</v>
      </c>
      <c r="O5" s="2">
        <f t="shared" ref="O5:O7" si="2">LEN(J5)</f>
        <v>22</v>
      </c>
      <c r="P5" s="2" t="s">
        <v>704</v>
      </c>
      <c r="Q5" s="2"/>
    </row>
    <row r="6" spans="1:19" x14ac:dyDescent="0.2">
      <c r="A6">
        <v>4</v>
      </c>
      <c r="B6" t="s">
        <v>446</v>
      </c>
      <c r="C6" s="1"/>
      <c r="D6">
        <v>1</v>
      </c>
      <c r="F6" s="2" t="s">
        <v>7</v>
      </c>
      <c r="G6" s="2" t="s">
        <v>7</v>
      </c>
      <c r="H6" s="8">
        <v>4</v>
      </c>
      <c r="I6" s="8" t="s">
        <v>458</v>
      </c>
      <c r="J6" s="2" t="s">
        <v>8</v>
      </c>
      <c r="K6" s="2" t="s">
        <v>482</v>
      </c>
      <c r="L6" s="2">
        <v>16</v>
      </c>
      <c r="M6" s="2" t="s">
        <v>419</v>
      </c>
      <c r="N6" s="2">
        <f>FIND("adi",J6)</f>
        <v>16</v>
      </c>
      <c r="O6" s="2">
        <f t="shared" ref="O6" si="3">LEN(J6)</f>
        <v>34</v>
      </c>
      <c r="P6" s="2" t="s">
        <v>705</v>
      </c>
      <c r="Q6" s="2"/>
    </row>
    <row r="7" spans="1:19" x14ac:dyDescent="0.2">
      <c r="A7">
        <v>5</v>
      </c>
      <c r="B7" t="s">
        <v>446</v>
      </c>
      <c r="C7" s="1"/>
      <c r="D7">
        <v>1</v>
      </c>
      <c r="F7" s="2" t="s">
        <v>7</v>
      </c>
      <c r="G7" s="2" t="s">
        <v>7</v>
      </c>
      <c r="H7" s="8">
        <v>4</v>
      </c>
      <c r="I7" s="8" t="s">
        <v>458</v>
      </c>
      <c r="J7" s="2" t="s">
        <v>9</v>
      </c>
      <c r="K7" s="2" t="s">
        <v>483</v>
      </c>
      <c r="L7" s="2">
        <v>5</v>
      </c>
      <c r="M7" s="2" t="s">
        <v>400</v>
      </c>
      <c r="N7" s="2">
        <f t="shared" si="1"/>
        <v>23</v>
      </c>
      <c r="O7" s="2">
        <f t="shared" si="2"/>
        <v>37</v>
      </c>
      <c r="P7" s="2" t="s">
        <v>706</v>
      </c>
      <c r="Q7" s="2"/>
    </row>
    <row r="8" spans="1:19" x14ac:dyDescent="0.2">
      <c r="A8">
        <v>6</v>
      </c>
      <c r="B8" t="s">
        <v>446</v>
      </c>
      <c r="C8" s="1"/>
      <c r="D8">
        <v>1</v>
      </c>
      <c r="F8" s="2" t="s">
        <v>10</v>
      </c>
      <c r="G8" s="2" t="s">
        <v>10</v>
      </c>
      <c r="H8" s="8">
        <v>10</v>
      </c>
      <c r="I8" s="8" t="s">
        <v>312</v>
      </c>
      <c r="J8" s="2" t="s">
        <v>624</v>
      </c>
      <c r="K8" s="2" t="s">
        <v>11</v>
      </c>
      <c r="L8" s="2">
        <v>17</v>
      </c>
      <c r="M8" s="2" t="s">
        <v>420</v>
      </c>
      <c r="N8" s="2">
        <f t="shared" si="1"/>
        <v>14</v>
      </c>
      <c r="O8" s="2">
        <f t="shared" ref="O8" si="4">LEN(J8)</f>
        <v>16</v>
      </c>
      <c r="P8" s="2" t="s">
        <v>707</v>
      </c>
      <c r="Q8" s="2"/>
    </row>
    <row r="9" spans="1:19" x14ac:dyDescent="0.2">
      <c r="A9">
        <v>7</v>
      </c>
      <c r="B9" t="s">
        <v>446</v>
      </c>
      <c r="C9" s="1"/>
      <c r="D9">
        <v>1</v>
      </c>
      <c r="F9" s="2" t="s">
        <v>10</v>
      </c>
      <c r="G9" s="2" t="s">
        <v>10</v>
      </c>
      <c r="H9" s="8">
        <v>10</v>
      </c>
      <c r="I9" s="8" t="s">
        <v>312</v>
      </c>
      <c r="J9" s="2" t="s">
        <v>12</v>
      </c>
      <c r="K9" s="2" t="s">
        <v>484</v>
      </c>
      <c r="L9" s="2">
        <v>23</v>
      </c>
      <c r="M9" s="2" t="s">
        <v>427</v>
      </c>
      <c r="N9" s="2">
        <f>FIND("zhi",J9)</f>
        <v>11</v>
      </c>
      <c r="O9" s="2">
        <f t="shared" ref="O9:O24" si="5">LEN(J9)</f>
        <v>25</v>
      </c>
      <c r="P9" s="2" t="s">
        <v>872</v>
      </c>
      <c r="Q9" s="2"/>
    </row>
    <row r="10" spans="1:19" x14ac:dyDescent="0.2">
      <c r="A10">
        <v>8</v>
      </c>
      <c r="B10" t="s">
        <v>446</v>
      </c>
      <c r="C10" s="1"/>
      <c r="D10">
        <v>1</v>
      </c>
      <c r="F10" s="2" t="s">
        <v>13</v>
      </c>
      <c r="G10" s="2" t="s">
        <v>13</v>
      </c>
      <c r="H10" s="8">
        <v>12</v>
      </c>
      <c r="I10" s="8" t="s">
        <v>464</v>
      </c>
      <c r="J10" s="2" t="s">
        <v>14</v>
      </c>
      <c r="K10" s="2" t="s">
        <v>485</v>
      </c>
      <c r="L10" s="2">
        <v>4</v>
      </c>
      <c r="M10" s="2" t="s">
        <v>398</v>
      </c>
      <c r="N10" s="2">
        <f t="shared" si="1"/>
        <v>24</v>
      </c>
      <c r="O10" s="2">
        <f t="shared" si="5"/>
        <v>47</v>
      </c>
      <c r="P10" s="2" t="s">
        <v>708</v>
      </c>
      <c r="Q10" s="2"/>
    </row>
    <row r="11" spans="1:19" x14ac:dyDescent="0.2">
      <c r="A11">
        <v>9</v>
      </c>
      <c r="B11" t="s">
        <v>446</v>
      </c>
      <c r="C11" s="1"/>
      <c r="D11">
        <v>1</v>
      </c>
      <c r="F11" s="2" t="s">
        <v>15</v>
      </c>
      <c r="G11" s="2" t="s">
        <v>15</v>
      </c>
      <c r="H11" s="8">
        <v>8</v>
      </c>
      <c r="I11" s="8" t="s">
        <v>305</v>
      </c>
      <c r="J11" s="2" t="s">
        <v>16</v>
      </c>
      <c r="K11" s="2" t="s">
        <v>486</v>
      </c>
      <c r="L11" s="2">
        <v>1</v>
      </c>
      <c r="M11" s="2" t="s">
        <v>393</v>
      </c>
      <c r="N11" s="2">
        <f>FIND("zhi",J11)</f>
        <v>19</v>
      </c>
      <c r="O11" s="2">
        <f t="shared" ref="O11" si="6">LEN(J11)</f>
        <v>61</v>
      </c>
      <c r="P11" s="2" t="s">
        <v>873</v>
      </c>
      <c r="Q11" s="2"/>
    </row>
    <row r="12" spans="1:19" x14ac:dyDescent="0.2">
      <c r="A12">
        <v>10</v>
      </c>
      <c r="B12" t="s">
        <v>446</v>
      </c>
      <c r="C12" s="1"/>
      <c r="D12">
        <v>1</v>
      </c>
      <c r="F12" s="2" t="s">
        <v>17</v>
      </c>
      <c r="G12" s="2" t="s">
        <v>17</v>
      </c>
      <c r="H12" s="8">
        <v>9</v>
      </c>
      <c r="I12" s="8" t="s">
        <v>462</v>
      </c>
      <c r="J12" s="2" t="s">
        <v>18</v>
      </c>
      <c r="K12" s="2" t="s">
        <v>487</v>
      </c>
      <c r="L12" s="2">
        <v>3</v>
      </c>
      <c r="M12" s="2" t="s">
        <v>397</v>
      </c>
      <c r="N12" s="2">
        <f t="shared" si="1"/>
        <v>18</v>
      </c>
      <c r="O12" s="2">
        <f t="shared" si="5"/>
        <v>28</v>
      </c>
      <c r="P12" s="2" t="s">
        <v>709</v>
      </c>
      <c r="Q12" s="2"/>
    </row>
    <row r="13" spans="1:19" x14ac:dyDescent="0.2">
      <c r="A13">
        <v>11</v>
      </c>
      <c r="B13" t="s">
        <v>446</v>
      </c>
      <c r="C13" s="1"/>
      <c r="D13">
        <v>1</v>
      </c>
      <c r="F13" s="2" t="s">
        <v>19</v>
      </c>
      <c r="G13" s="2" t="s">
        <v>19</v>
      </c>
      <c r="H13" s="8">
        <v>6</v>
      </c>
      <c r="I13" s="8" t="s">
        <v>460</v>
      </c>
      <c r="J13" s="2" t="s">
        <v>20</v>
      </c>
      <c r="K13" s="2" t="s">
        <v>20</v>
      </c>
      <c r="L13" s="2">
        <v>6</v>
      </c>
      <c r="M13" s="2" t="s">
        <v>402</v>
      </c>
      <c r="N13" s="2">
        <f t="shared" si="1"/>
        <v>12</v>
      </c>
      <c r="O13" s="2">
        <f t="shared" si="5"/>
        <v>17</v>
      </c>
      <c r="P13" s="2" t="s">
        <v>871</v>
      </c>
      <c r="Q13" s="2"/>
    </row>
    <row r="14" spans="1:19" x14ac:dyDescent="0.2">
      <c r="A14">
        <v>12</v>
      </c>
      <c r="B14" t="s">
        <v>446</v>
      </c>
      <c r="C14" s="1"/>
      <c r="D14">
        <v>1</v>
      </c>
      <c r="F14" s="1"/>
      <c r="G14" s="2" t="s">
        <v>19</v>
      </c>
      <c r="H14" s="8">
        <v>6</v>
      </c>
      <c r="I14" s="8" t="s">
        <v>460</v>
      </c>
      <c r="J14" s="2" t="s">
        <v>21</v>
      </c>
      <c r="K14" s="2" t="s">
        <v>488</v>
      </c>
      <c r="L14" s="2">
        <v>7</v>
      </c>
      <c r="M14" s="2" t="s">
        <v>404</v>
      </c>
      <c r="N14" s="2">
        <f t="shared" si="1"/>
        <v>19</v>
      </c>
      <c r="O14" s="2">
        <f t="shared" si="5"/>
        <v>24</v>
      </c>
      <c r="P14" s="2" t="s">
        <v>760</v>
      </c>
      <c r="Q14" s="2"/>
    </row>
    <row r="15" spans="1:19" x14ac:dyDescent="0.2">
      <c r="A15">
        <v>13</v>
      </c>
      <c r="B15" t="s">
        <v>446</v>
      </c>
      <c r="C15" s="1"/>
      <c r="D15">
        <v>1</v>
      </c>
      <c r="F15" s="2" t="s">
        <v>22</v>
      </c>
      <c r="G15" s="2" t="s">
        <v>22</v>
      </c>
      <c r="H15" s="8">
        <v>7</v>
      </c>
      <c r="I15" s="8" t="s">
        <v>461</v>
      </c>
      <c r="J15" s="2" t="s">
        <v>23</v>
      </c>
      <c r="K15" s="2" t="s">
        <v>489</v>
      </c>
      <c r="L15" s="2">
        <v>8</v>
      </c>
      <c r="M15" s="2" t="s">
        <v>405</v>
      </c>
      <c r="N15" s="2">
        <f t="shared" si="1"/>
        <v>18</v>
      </c>
      <c r="O15" s="2">
        <f t="shared" si="5"/>
        <v>23</v>
      </c>
      <c r="P15" s="2" t="s">
        <v>760</v>
      </c>
      <c r="Q15" s="2"/>
    </row>
    <row r="16" spans="1:19" x14ac:dyDescent="0.2">
      <c r="A16">
        <v>14</v>
      </c>
      <c r="B16" t="s">
        <v>446</v>
      </c>
      <c r="C16" s="1"/>
      <c r="D16">
        <v>1</v>
      </c>
      <c r="F16" s="2" t="s">
        <v>24</v>
      </c>
      <c r="G16" s="2" t="s">
        <v>24</v>
      </c>
      <c r="H16" s="8">
        <v>5</v>
      </c>
      <c r="I16" s="8" t="s">
        <v>459</v>
      </c>
      <c r="J16" s="2" t="s">
        <v>25</v>
      </c>
      <c r="K16" s="2" t="s">
        <v>490</v>
      </c>
      <c r="L16" s="2">
        <v>10</v>
      </c>
      <c r="M16" s="2" t="s">
        <v>409</v>
      </c>
      <c r="N16" s="2">
        <f>FIND("zhi",J16)</f>
        <v>14</v>
      </c>
      <c r="O16" s="2">
        <f t="shared" ref="O16" si="7">LEN(J16)</f>
        <v>32</v>
      </c>
      <c r="P16" s="2" t="s">
        <v>874</v>
      </c>
      <c r="Q16" s="2"/>
    </row>
    <row r="17" spans="1:19" x14ac:dyDescent="0.2">
      <c r="A17">
        <v>16</v>
      </c>
      <c r="B17" t="s">
        <v>446</v>
      </c>
      <c r="C17" s="2" t="s">
        <v>26</v>
      </c>
      <c r="D17">
        <v>2</v>
      </c>
      <c r="E17" s="7">
        <f>VLOOKUP(D17,[1]!Temples108,3,FALSE)</f>
        <v>1</v>
      </c>
      <c r="F17" s="2" t="s">
        <v>24</v>
      </c>
      <c r="G17" s="2" t="s">
        <v>24</v>
      </c>
      <c r="H17" s="8">
        <v>5</v>
      </c>
      <c r="I17" s="8" t="s">
        <v>459</v>
      </c>
      <c r="J17" s="2" t="s">
        <v>625</v>
      </c>
      <c r="K17" s="2" t="s">
        <v>491</v>
      </c>
      <c r="L17" s="2">
        <v>10</v>
      </c>
      <c r="M17" s="2" t="s">
        <v>409</v>
      </c>
      <c r="N17" s="2">
        <f t="shared" si="1"/>
        <v>17</v>
      </c>
      <c r="O17" s="2">
        <f t="shared" si="5"/>
        <v>23</v>
      </c>
      <c r="P17" s="2" t="s">
        <v>710</v>
      </c>
      <c r="Q17" s="2">
        <f>LEN(C17)</f>
        <v>13</v>
      </c>
      <c r="R17">
        <f>VALUE(LEFT(C17,3))</f>
        <v>2</v>
      </c>
      <c r="S17" t="str">
        <f>MID(C17,6,Q17-5)</f>
        <v>Varaiyur</v>
      </c>
    </row>
    <row r="18" spans="1:19" x14ac:dyDescent="0.2">
      <c r="A18">
        <v>18</v>
      </c>
      <c r="B18" t="s">
        <v>446</v>
      </c>
      <c r="C18" s="2" t="s">
        <v>28</v>
      </c>
      <c r="D18">
        <v>7</v>
      </c>
      <c r="E18" s="7">
        <f>VLOOKUP(D18,[1]!Temples108,3,FALSE)</f>
        <v>1</v>
      </c>
      <c r="F18" s="2" t="s">
        <v>29</v>
      </c>
      <c r="G18" s="2" t="s">
        <v>29</v>
      </c>
      <c r="H18" s="8">
        <v>2</v>
      </c>
      <c r="I18" s="8" t="s">
        <v>456</v>
      </c>
      <c r="J18" s="2" t="s">
        <v>626</v>
      </c>
      <c r="K18" s="2" t="s">
        <v>30</v>
      </c>
      <c r="L18" s="2">
        <v>14</v>
      </c>
      <c r="M18" s="2" t="s">
        <v>415</v>
      </c>
      <c r="N18" s="2">
        <f t="shared" si="1"/>
        <v>16</v>
      </c>
      <c r="O18" s="2">
        <f t="shared" si="5"/>
        <v>18</v>
      </c>
      <c r="P18" s="2" t="s">
        <v>711</v>
      </c>
      <c r="Q18" s="2">
        <f>LEN(C18)</f>
        <v>17</v>
      </c>
      <c r="R18">
        <f>VALUE(LEFT(C18,3))</f>
        <v>3</v>
      </c>
      <c r="S18" t="str">
        <f>MID(C18,6,Q18-5)</f>
        <v>Tirutthanjai</v>
      </c>
    </row>
    <row r="19" spans="1:19" x14ac:dyDescent="0.2">
      <c r="A19">
        <v>19</v>
      </c>
      <c r="B19" t="s">
        <v>446</v>
      </c>
      <c r="C19" s="1"/>
      <c r="D19">
        <v>7</v>
      </c>
      <c r="F19" s="2" t="s">
        <v>24</v>
      </c>
      <c r="G19" s="2" t="s">
        <v>24</v>
      </c>
      <c r="H19" s="8">
        <v>5</v>
      </c>
      <c r="I19" s="8" t="s">
        <v>459</v>
      </c>
      <c r="J19" s="2" t="s">
        <v>31</v>
      </c>
      <c r="K19" s="2" t="s">
        <v>492</v>
      </c>
      <c r="L19" s="2">
        <v>10</v>
      </c>
      <c r="M19" s="2" t="s">
        <v>409</v>
      </c>
      <c r="N19" s="2">
        <f t="shared" si="1"/>
        <v>24</v>
      </c>
      <c r="O19" s="2">
        <f t="shared" si="5"/>
        <v>37</v>
      </c>
      <c r="P19" s="2" t="s">
        <v>712</v>
      </c>
      <c r="Q19" s="2"/>
    </row>
    <row r="20" spans="1:19" x14ac:dyDescent="0.2">
      <c r="A20">
        <v>21</v>
      </c>
      <c r="B20" t="s">
        <v>446</v>
      </c>
      <c r="C20" s="2" t="s">
        <v>32</v>
      </c>
      <c r="D20">
        <v>5</v>
      </c>
      <c r="E20" s="7">
        <f>VLOOKUP(D20,[1]!Temples108,3,FALSE)</f>
        <v>1</v>
      </c>
      <c r="F20" s="2" t="s">
        <v>7</v>
      </c>
      <c r="G20" s="2" t="s">
        <v>7</v>
      </c>
      <c r="H20" s="8">
        <v>4</v>
      </c>
      <c r="I20" s="8" t="s">
        <v>458</v>
      </c>
      <c r="J20" s="2" t="s">
        <v>627</v>
      </c>
      <c r="K20" s="2" t="s">
        <v>33</v>
      </c>
      <c r="L20" s="2">
        <v>16</v>
      </c>
      <c r="M20" s="2" t="s">
        <v>419</v>
      </c>
      <c r="N20" s="2">
        <f t="shared" si="1"/>
        <v>19</v>
      </c>
      <c r="O20" s="2">
        <f t="shared" si="5"/>
        <v>21</v>
      </c>
      <c r="P20" s="2" t="s">
        <v>713</v>
      </c>
      <c r="Q20" s="2">
        <f>LEN(C20)</f>
        <v>14</v>
      </c>
      <c r="R20">
        <f>VALUE(LEFT(C20,3))</f>
        <v>4</v>
      </c>
      <c r="S20" t="str">
        <f>MID(C20,6,Q20-5)</f>
        <v>Tiruanbil</v>
      </c>
    </row>
    <row r="21" spans="1:19" x14ac:dyDescent="0.2">
      <c r="A21">
        <v>23</v>
      </c>
      <c r="B21" t="s">
        <v>446</v>
      </c>
      <c r="C21" s="2" t="s">
        <v>34</v>
      </c>
      <c r="D21">
        <v>3</v>
      </c>
      <c r="E21" s="7">
        <f>VLOOKUP(D21,[1]!Temples108,3,FALSE)</f>
        <v>1</v>
      </c>
      <c r="F21" s="2" t="s">
        <v>24</v>
      </c>
      <c r="G21" s="2" t="s">
        <v>24</v>
      </c>
      <c r="H21" s="8">
        <v>5</v>
      </c>
      <c r="I21" s="8" t="s">
        <v>459</v>
      </c>
      <c r="J21" s="2" t="s">
        <v>35</v>
      </c>
      <c r="K21" s="2" t="s">
        <v>493</v>
      </c>
      <c r="L21" s="2">
        <v>10</v>
      </c>
      <c r="M21" s="2" t="s">
        <v>409</v>
      </c>
      <c r="N21" s="2">
        <f t="shared" si="1"/>
        <v>17</v>
      </c>
      <c r="O21" s="2">
        <f t="shared" si="5"/>
        <v>22</v>
      </c>
      <c r="P21" s="2" t="s">
        <v>714</v>
      </c>
      <c r="Q21" s="2">
        <f>LEN(C21)</f>
        <v>29</v>
      </c>
      <c r="R21">
        <f>VALUE(LEFT(C21,3))</f>
        <v>5</v>
      </c>
      <c r="S21" t="str">
        <f>MID(C21,6,Q21-5)</f>
        <v>UttamarKoil (Karambanur)</v>
      </c>
    </row>
    <row r="22" spans="1:19" x14ac:dyDescent="0.2">
      <c r="A22">
        <v>25</v>
      </c>
      <c r="B22" t="s">
        <v>446</v>
      </c>
      <c r="C22" s="2" t="s">
        <v>36</v>
      </c>
      <c r="D22">
        <v>4</v>
      </c>
      <c r="E22" s="7">
        <f>VLOOKUP(D22,[1]!Temples108,3,FALSE)</f>
        <v>1</v>
      </c>
      <c r="F22" s="2" t="s">
        <v>15</v>
      </c>
      <c r="G22" s="2" t="s">
        <v>15</v>
      </c>
      <c r="H22" s="8">
        <v>8</v>
      </c>
      <c r="I22" s="8" t="s">
        <v>305</v>
      </c>
      <c r="J22" s="2" t="s">
        <v>37</v>
      </c>
      <c r="K22" s="2" t="s">
        <v>486</v>
      </c>
      <c r="L22" s="2">
        <v>1</v>
      </c>
      <c r="M22" s="2" t="s">
        <v>393</v>
      </c>
      <c r="N22" s="2">
        <f>FIND("zhi",J22)</f>
        <v>19</v>
      </c>
      <c r="O22" s="2">
        <f t="shared" ref="O22" si="8">LEN(J22)</f>
        <v>33</v>
      </c>
      <c r="P22" s="2" t="s">
        <v>875</v>
      </c>
      <c r="Q22" s="2">
        <f>LEN(C22)</f>
        <v>17</v>
      </c>
      <c r="R22">
        <f>VALUE(LEFT(C22,3))</f>
        <v>6</v>
      </c>
      <c r="S22" t="str">
        <f>MID(C22,6,Q22-5)</f>
        <v>Tiruvellarai</v>
      </c>
    </row>
    <row r="23" spans="1:19" x14ac:dyDescent="0.2">
      <c r="A23">
        <v>26</v>
      </c>
      <c r="B23" t="s">
        <v>446</v>
      </c>
      <c r="C23" s="1"/>
      <c r="D23">
        <v>4</v>
      </c>
      <c r="F23" s="2" t="s">
        <v>24</v>
      </c>
      <c r="G23" s="2" t="s">
        <v>24</v>
      </c>
      <c r="H23" s="8">
        <v>5</v>
      </c>
      <c r="I23" s="8" t="s">
        <v>459</v>
      </c>
      <c r="J23" s="2" t="s">
        <v>630</v>
      </c>
      <c r="K23" s="2" t="s">
        <v>38</v>
      </c>
      <c r="L23" s="2">
        <v>21</v>
      </c>
      <c r="M23" s="2" t="s">
        <v>425</v>
      </c>
      <c r="N23" s="2">
        <f t="shared" si="1"/>
        <v>17</v>
      </c>
      <c r="O23" s="2">
        <f t="shared" si="5"/>
        <v>19</v>
      </c>
      <c r="P23" s="2" t="s">
        <v>715</v>
      </c>
      <c r="Q23" s="2"/>
    </row>
    <row r="24" spans="1:19" x14ac:dyDescent="0.2">
      <c r="A24">
        <v>27</v>
      </c>
      <c r="B24" t="s">
        <v>446</v>
      </c>
      <c r="C24" s="1"/>
      <c r="D24">
        <v>4</v>
      </c>
      <c r="F24" s="1"/>
      <c r="G24" s="2" t="s">
        <v>24</v>
      </c>
      <c r="H24" s="8">
        <v>5</v>
      </c>
      <c r="I24" s="8" t="s">
        <v>459</v>
      </c>
      <c r="J24" s="2" t="s">
        <v>628</v>
      </c>
      <c r="K24" s="2" t="s">
        <v>39</v>
      </c>
      <c r="L24" s="2">
        <v>22</v>
      </c>
      <c r="M24" s="2" t="s">
        <v>426</v>
      </c>
      <c r="N24" s="2">
        <f t="shared" si="1"/>
        <v>18</v>
      </c>
      <c r="O24" s="2">
        <f t="shared" si="5"/>
        <v>20</v>
      </c>
      <c r="P24" s="2" t="s">
        <v>715</v>
      </c>
      <c r="Q24" s="2"/>
    </row>
    <row r="25" spans="1:19" x14ac:dyDescent="0.2">
      <c r="A25">
        <v>28</v>
      </c>
      <c r="B25" t="s">
        <v>446</v>
      </c>
      <c r="C25" s="1"/>
      <c r="D25">
        <v>4</v>
      </c>
      <c r="F25" s="1"/>
      <c r="G25" s="2" t="s">
        <v>24</v>
      </c>
      <c r="H25" s="8">
        <v>5</v>
      </c>
      <c r="I25" s="8" t="s">
        <v>459</v>
      </c>
      <c r="J25" s="2" t="s">
        <v>40</v>
      </c>
      <c r="K25" s="2" t="s">
        <v>494</v>
      </c>
      <c r="L25" s="2">
        <v>10</v>
      </c>
      <c r="M25" s="2" t="s">
        <v>409</v>
      </c>
      <c r="N25" s="2">
        <f>FIND("zhi",J25)</f>
        <v>14</v>
      </c>
      <c r="O25" s="2">
        <f t="shared" ref="O25:O26" si="9">LEN(J25)</f>
        <v>36</v>
      </c>
      <c r="P25" s="2" t="s">
        <v>876</v>
      </c>
      <c r="Q25" s="2"/>
    </row>
    <row r="26" spans="1:19" x14ac:dyDescent="0.2">
      <c r="A26">
        <v>30</v>
      </c>
      <c r="B26" t="s">
        <v>446</v>
      </c>
      <c r="C26" s="2" t="s">
        <v>41</v>
      </c>
      <c r="D26">
        <v>11</v>
      </c>
      <c r="E26" s="7">
        <f>VLOOKUP(D26,[1]!Temples108,3,FALSE)</f>
        <v>1</v>
      </c>
      <c r="F26" s="2" t="s">
        <v>24</v>
      </c>
      <c r="G26" s="2" t="s">
        <v>24</v>
      </c>
      <c r="H26" s="8">
        <v>5</v>
      </c>
      <c r="I26" s="8" t="s">
        <v>459</v>
      </c>
      <c r="J26" s="2" t="s">
        <v>42</v>
      </c>
      <c r="K26" s="2" t="s">
        <v>495</v>
      </c>
      <c r="L26" s="2">
        <v>10</v>
      </c>
      <c r="M26" s="2" t="s">
        <v>409</v>
      </c>
      <c r="N26" s="2">
        <f>FIND("zhi",J26)</f>
        <v>14</v>
      </c>
      <c r="O26" s="2">
        <f t="shared" si="9"/>
        <v>32</v>
      </c>
      <c r="P26" s="2" t="s">
        <v>877</v>
      </c>
      <c r="Q26" s="2">
        <f>LEN(C26)</f>
        <v>23</v>
      </c>
      <c r="R26">
        <f>VALUE(LEFT(C26,3))</f>
        <v>7</v>
      </c>
      <c r="S26" t="str">
        <f>MID(C26,6,Q26-5)</f>
        <v>Pullumbhhothamgudi</v>
      </c>
    </row>
    <row r="27" spans="1:19" x14ac:dyDescent="0.2">
      <c r="A27">
        <v>32</v>
      </c>
      <c r="B27" t="s">
        <v>446</v>
      </c>
      <c r="C27" s="2" t="s">
        <v>43</v>
      </c>
      <c r="D27">
        <v>6</v>
      </c>
      <c r="E27" s="7">
        <f>VLOOKUP(D27,[1]!Temples108,3,FALSE)</f>
        <v>1</v>
      </c>
      <c r="F27" s="2" t="s">
        <v>7</v>
      </c>
      <c r="G27" s="2" t="s">
        <v>7</v>
      </c>
      <c r="H27" s="8">
        <v>4</v>
      </c>
      <c r="I27" s="8" t="s">
        <v>458</v>
      </c>
      <c r="J27" s="2" t="s">
        <v>627</v>
      </c>
      <c r="K27" s="2" t="s">
        <v>33</v>
      </c>
      <c r="L27" s="2">
        <v>16</v>
      </c>
      <c r="M27" s="2" t="s">
        <v>419</v>
      </c>
      <c r="N27" s="2">
        <f t="shared" ref="N27:N90" si="10">FIND(" ",J27)</f>
        <v>19</v>
      </c>
      <c r="O27" s="2">
        <f t="shared" ref="O27:O90" si="11">LEN(J27)</f>
        <v>21</v>
      </c>
      <c r="P27" s="2" t="s">
        <v>713</v>
      </c>
      <c r="Q27" s="2">
        <f>LEN(C27)</f>
        <v>23</v>
      </c>
      <c r="R27">
        <f>VALUE(LEFT(C27,3))</f>
        <v>8</v>
      </c>
      <c r="S27" t="str">
        <f>MID(C27,6,Q27-5)</f>
        <v>Tirupper (Koiladi)</v>
      </c>
    </row>
    <row r="28" spans="1:19" x14ac:dyDescent="0.2">
      <c r="A28">
        <v>33</v>
      </c>
      <c r="B28" t="s">
        <v>446</v>
      </c>
      <c r="C28" s="1"/>
      <c r="D28">
        <v>6</v>
      </c>
      <c r="F28" s="2" t="s">
        <v>15</v>
      </c>
      <c r="G28" s="2" t="s">
        <v>15</v>
      </c>
      <c r="H28" s="8">
        <v>8</v>
      </c>
      <c r="I28" s="8" t="s">
        <v>305</v>
      </c>
      <c r="J28" s="2" t="s">
        <v>44</v>
      </c>
      <c r="K28" s="2" t="s">
        <v>486</v>
      </c>
      <c r="L28" s="2">
        <v>1</v>
      </c>
      <c r="M28" s="2" t="s">
        <v>393</v>
      </c>
      <c r="N28" s="2">
        <f t="shared" si="10"/>
        <v>29</v>
      </c>
      <c r="O28" s="2">
        <f t="shared" si="11"/>
        <v>41</v>
      </c>
      <c r="P28" s="2" t="s">
        <v>716</v>
      </c>
      <c r="Q28" s="2"/>
    </row>
    <row r="29" spans="1:19" x14ac:dyDescent="0.2">
      <c r="A29">
        <v>34</v>
      </c>
      <c r="B29" t="s">
        <v>446</v>
      </c>
      <c r="C29" s="1"/>
      <c r="D29">
        <v>6</v>
      </c>
      <c r="F29" s="2" t="s">
        <v>10</v>
      </c>
      <c r="G29" s="2" t="s">
        <v>10</v>
      </c>
      <c r="H29" s="8">
        <v>10</v>
      </c>
      <c r="I29" s="8" t="s">
        <v>312</v>
      </c>
      <c r="J29" s="2" t="s">
        <v>45</v>
      </c>
      <c r="K29" s="2" t="s">
        <v>496</v>
      </c>
      <c r="L29" s="2">
        <v>23</v>
      </c>
      <c r="M29" s="2" t="s">
        <v>427</v>
      </c>
      <c r="N29" s="2">
        <f>FIND("zhi",J29)</f>
        <v>11</v>
      </c>
      <c r="O29" s="2">
        <f t="shared" si="11"/>
        <v>26</v>
      </c>
      <c r="P29" s="2" t="s">
        <v>878</v>
      </c>
      <c r="Q29" s="2"/>
    </row>
    <row r="30" spans="1:19" x14ac:dyDescent="0.2">
      <c r="A30">
        <v>35</v>
      </c>
      <c r="B30" t="s">
        <v>446</v>
      </c>
      <c r="C30" s="1"/>
      <c r="D30">
        <v>6</v>
      </c>
      <c r="F30" s="2" t="s">
        <v>24</v>
      </c>
      <c r="G30" s="2" t="s">
        <v>24</v>
      </c>
      <c r="H30" s="8">
        <v>5</v>
      </c>
      <c r="I30" s="8" t="s">
        <v>459</v>
      </c>
      <c r="J30" s="2" t="s">
        <v>46</v>
      </c>
      <c r="K30" s="2" t="s">
        <v>497</v>
      </c>
      <c r="L30" s="2">
        <v>10</v>
      </c>
      <c r="M30" s="2" t="s">
        <v>409</v>
      </c>
      <c r="N30" s="2">
        <f t="shared" si="10"/>
        <v>24</v>
      </c>
      <c r="O30" s="2">
        <f t="shared" si="11"/>
        <v>65</v>
      </c>
      <c r="P30" s="2" t="s">
        <v>717</v>
      </c>
      <c r="Q30" s="2"/>
    </row>
    <row r="31" spans="1:19" x14ac:dyDescent="0.2">
      <c r="A31">
        <v>36</v>
      </c>
      <c r="B31" t="s">
        <v>446</v>
      </c>
      <c r="C31" s="1"/>
      <c r="D31">
        <v>6</v>
      </c>
      <c r="F31" s="1"/>
      <c r="G31" s="2" t="s">
        <v>24</v>
      </c>
      <c r="H31" s="8">
        <v>5</v>
      </c>
      <c r="I31" s="8" t="s">
        <v>459</v>
      </c>
      <c r="J31" s="2" t="s">
        <v>47</v>
      </c>
      <c r="K31" s="2" t="s">
        <v>498</v>
      </c>
      <c r="L31" s="2">
        <v>12</v>
      </c>
      <c r="M31" s="2" t="s">
        <v>412</v>
      </c>
      <c r="N31" s="2">
        <f t="shared" si="10"/>
        <v>21</v>
      </c>
      <c r="O31" s="2">
        <f t="shared" si="11"/>
        <v>26</v>
      </c>
      <c r="P31" s="2" t="s">
        <v>718</v>
      </c>
      <c r="Q31" s="2"/>
    </row>
    <row r="32" spans="1:19" x14ac:dyDescent="0.2">
      <c r="A32">
        <v>37</v>
      </c>
      <c r="B32" t="s">
        <v>446</v>
      </c>
      <c r="C32" s="1"/>
      <c r="D32">
        <v>6</v>
      </c>
      <c r="F32" s="1"/>
      <c r="G32" s="2" t="s">
        <v>24</v>
      </c>
      <c r="H32" s="8">
        <v>5</v>
      </c>
      <c r="I32" s="8" t="s">
        <v>459</v>
      </c>
      <c r="J32" s="2" t="s">
        <v>48</v>
      </c>
      <c r="K32" s="2" t="s">
        <v>499</v>
      </c>
      <c r="L32" s="2">
        <v>11</v>
      </c>
      <c r="M32" s="2" t="s">
        <v>411</v>
      </c>
      <c r="N32" s="2">
        <f t="shared" si="10"/>
        <v>21</v>
      </c>
      <c r="O32" s="2">
        <f t="shared" si="11"/>
        <v>23</v>
      </c>
      <c r="P32" s="2" t="s">
        <v>719</v>
      </c>
      <c r="Q32" s="2"/>
    </row>
    <row r="33" spans="1:19" x14ac:dyDescent="0.2">
      <c r="A33">
        <v>38</v>
      </c>
      <c r="B33" t="s">
        <v>446</v>
      </c>
      <c r="C33" s="1"/>
      <c r="D33">
        <v>6</v>
      </c>
      <c r="F33" s="1"/>
      <c r="G33" s="2" t="s">
        <v>24</v>
      </c>
      <c r="H33" s="8">
        <v>5</v>
      </c>
      <c r="I33" s="8" t="s">
        <v>459</v>
      </c>
      <c r="J33" s="2" t="s">
        <v>631</v>
      </c>
      <c r="K33" s="2" t="s">
        <v>49</v>
      </c>
      <c r="L33" s="2">
        <v>21</v>
      </c>
      <c r="M33" s="2" t="s">
        <v>425</v>
      </c>
      <c r="N33" s="2">
        <f t="shared" si="10"/>
        <v>18</v>
      </c>
      <c r="O33" s="2">
        <f t="shared" si="11"/>
        <v>20</v>
      </c>
      <c r="P33" s="2" t="s">
        <v>720</v>
      </c>
      <c r="Q33" s="2"/>
    </row>
    <row r="34" spans="1:19" x14ac:dyDescent="0.2">
      <c r="A34">
        <v>39</v>
      </c>
      <c r="B34" t="s">
        <v>446</v>
      </c>
      <c r="C34" s="1"/>
      <c r="D34">
        <v>6</v>
      </c>
      <c r="F34" s="1"/>
      <c r="G34" s="2" t="s">
        <v>24</v>
      </c>
      <c r="H34" s="8">
        <v>5</v>
      </c>
      <c r="I34" s="8" t="s">
        <v>459</v>
      </c>
      <c r="J34" s="2" t="s">
        <v>632</v>
      </c>
      <c r="K34" s="2" t="s">
        <v>50</v>
      </c>
      <c r="L34" s="2">
        <v>22</v>
      </c>
      <c r="M34" s="2" t="s">
        <v>426</v>
      </c>
      <c r="N34" s="2">
        <f t="shared" si="10"/>
        <v>17</v>
      </c>
      <c r="O34" s="2">
        <f t="shared" si="11"/>
        <v>20</v>
      </c>
      <c r="P34" s="2" t="s">
        <v>721</v>
      </c>
      <c r="Q34" s="2"/>
    </row>
    <row r="35" spans="1:19" x14ac:dyDescent="0.2">
      <c r="A35">
        <v>41</v>
      </c>
      <c r="B35" t="s">
        <v>446</v>
      </c>
      <c r="C35" s="2" t="s">
        <v>51</v>
      </c>
      <c r="D35">
        <v>12</v>
      </c>
      <c r="E35" s="7">
        <f>VLOOKUP(D35,[1]!Temples108,3,FALSE)</f>
        <v>1</v>
      </c>
      <c r="F35" s="2" t="s">
        <v>24</v>
      </c>
      <c r="G35" s="2" t="s">
        <v>24</v>
      </c>
      <c r="H35" s="8">
        <v>5</v>
      </c>
      <c r="I35" s="8" t="s">
        <v>459</v>
      </c>
      <c r="J35" s="2" t="s">
        <v>702</v>
      </c>
      <c r="K35" s="2" t="s">
        <v>500</v>
      </c>
      <c r="L35" s="2">
        <v>22</v>
      </c>
      <c r="M35" s="2" t="s">
        <v>426</v>
      </c>
      <c r="N35" s="2">
        <f t="shared" si="10"/>
        <v>17</v>
      </c>
      <c r="O35" s="2">
        <f t="shared" si="11"/>
        <v>28</v>
      </c>
      <c r="P35" s="2" t="s">
        <v>722</v>
      </c>
      <c r="Q35" s="2">
        <f>LEN(C35)</f>
        <v>11</v>
      </c>
      <c r="R35">
        <f>VALUE(LEFT(C35,3))</f>
        <v>9</v>
      </c>
      <c r="S35" t="str">
        <f>MID(C35,6,Q35-5)</f>
        <v>Adanur</v>
      </c>
    </row>
    <row r="36" spans="1:19" x14ac:dyDescent="0.2">
      <c r="A36">
        <v>43</v>
      </c>
      <c r="B36" t="s">
        <v>446</v>
      </c>
      <c r="C36" s="2" t="s">
        <v>53</v>
      </c>
      <c r="D36">
        <v>21</v>
      </c>
      <c r="E36" s="7">
        <f>VLOOKUP(D36,[1]!Temples108,3,FALSE)</f>
        <v>1</v>
      </c>
      <c r="F36" s="2" t="s">
        <v>24</v>
      </c>
      <c r="G36" s="2" t="s">
        <v>24</v>
      </c>
      <c r="H36" s="8">
        <v>5</v>
      </c>
      <c r="I36" s="8" t="s">
        <v>459</v>
      </c>
      <c r="J36" s="2" t="s">
        <v>54</v>
      </c>
      <c r="K36" s="2" t="s">
        <v>501</v>
      </c>
      <c r="L36" s="2">
        <v>10</v>
      </c>
      <c r="M36" s="2" t="s">
        <v>409</v>
      </c>
      <c r="N36" s="2">
        <f>FIND("zhi",J36)</f>
        <v>14</v>
      </c>
      <c r="O36" s="2">
        <f t="shared" si="11"/>
        <v>32</v>
      </c>
      <c r="P36" s="2" t="s">
        <v>879</v>
      </c>
      <c r="Q36" s="2">
        <f>LEN(C36)</f>
        <v>32</v>
      </c>
      <c r="R36">
        <f>VALUE(LEFT(C36,3))</f>
        <v>10</v>
      </c>
      <c r="S36" t="str">
        <f>MID(C36,6,Q36-5)</f>
        <v>Tiruvalandur (Therezhundur)</v>
      </c>
    </row>
    <row r="37" spans="1:19" x14ac:dyDescent="0.2">
      <c r="A37">
        <v>44</v>
      </c>
      <c r="B37" t="s">
        <v>446</v>
      </c>
      <c r="C37" s="1"/>
      <c r="D37">
        <v>21</v>
      </c>
      <c r="F37" s="1"/>
      <c r="G37" s="2" t="s">
        <v>24</v>
      </c>
      <c r="H37" s="8">
        <v>5</v>
      </c>
      <c r="I37" s="8" t="s">
        <v>459</v>
      </c>
      <c r="J37" s="2" t="s">
        <v>55</v>
      </c>
      <c r="K37" s="2" t="s">
        <v>502</v>
      </c>
      <c r="L37" s="2">
        <v>12</v>
      </c>
      <c r="M37" s="2" t="s">
        <v>412</v>
      </c>
      <c r="N37" s="2">
        <f t="shared" si="10"/>
        <v>22</v>
      </c>
      <c r="O37" s="2">
        <f t="shared" si="11"/>
        <v>24</v>
      </c>
      <c r="P37" s="2" t="s">
        <v>723</v>
      </c>
      <c r="Q37" s="2"/>
    </row>
    <row r="38" spans="1:19" x14ac:dyDescent="0.2">
      <c r="A38">
        <v>45</v>
      </c>
      <c r="B38" t="s">
        <v>446</v>
      </c>
      <c r="C38" s="1"/>
      <c r="D38">
        <v>21</v>
      </c>
      <c r="F38" s="1"/>
      <c r="G38" s="2" t="s">
        <v>24</v>
      </c>
      <c r="H38" s="8">
        <v>5</v>
      </c>
      <c r="I38" s="8" t="s">
        <v>459</v>
      </c>
      <c r="J38" s="2" t="s">
        <v>631</v>
      </c>
      <c r="K38" s="2" t="s">
        <v>49</v>
      </c>
      <c r="L38" s="2">
        <v>21</v>
      </c>
      <c r="M38" s="2" t="s">
        <v>425</v>
      </c>
      <c r="N38" s="2">
        <f t="shared" si="10"/>
        <v>18</v>
      </c>
      <c r="O38" s="2">
        <f t="shared" si="11"/>
        <v>20</v>
      </c>
      <c r="P38" s="2" t="s">
        <v>720</v>
      </c>
      <c r="Q38" s="2"/>
    </row>
    <row r="39" spans="1:19" x14ac:dyDescent="0.2">
      <c r="A39">
        <v>46</v>
      </c>
      <c r="B39" t="s">
        <v>446</v>
      </c>
      <c r="C39" s="1"/>
      <c r="D39">
        <v>21</v>
      </c>
      <c r="F39" s="1"/>
      <c r="G39" s="2" t="s">
        <v>24</v>
      </c>
      <c r="H39" s="8">
        <v>5</v>
      </c>
      <c r="I39" s="8" t="s">
        <v>459</v>
      </c>
      <c r="J39" s="2" t="s">
        <v>633</v>
      </c>
      <c r="K39" s="2" t="s">
        <v>56</v>
      </c>
      <c r="L39" s="2">
        <v>22</v>
      </c>
      <c r="M39" s="2" t="s">
        <v>426</v>
      </c>
      <c r="N39" s="2">
        <f t="shared" si="10"/>
        <v>17</v>
      </c>
      <c r="O39" s="2">
        <f t="shared" si="11"/>
        <v>20</v>
      </c>
      <c r="P39" s="2" t="s">
        <v>724</v>
      </c>
      <c r="Q39" s="2"/>
    </row>
    <row r="40" spans="1:19" x14ac:dyDescent="0.2">
      <c r="A40">
        <v>48</v>
      </c>
      <c r="B40" t="s">
        <v>446</v>
      </c>
      <c r="C40" s="2" t="s">
        <v>57</v>
      </c>
      <c r="D40">
        <v>22</v>
      </c>
      <c r="E40" s="7">
        <f>VLOOKUP(D40,[1]!Temples108,3,FALSE)</f>
        <v>1</v>
      </c>
      <c r="F40" s="2" t="s">
        <v>24</v>
      </c>
      <c r="G40" s="2" t="s">
        <v>24</v>
      </c>
      <c r="H40" s="8">
        <v>5</v>
      </c>
      <c r="I40" s="8" t="s">
        <v>459</v>
      </c>
      <c r="J40" s="2" t="s">
        <v>58</v>
      </c>
      <c r="K40" s="2" t="s">
        <v>58</v>
      </c>
      <c r="L40" s="2">
        <v>10</v>
      </c>
      <c r="M40" s="2" t="s">
        <v>409</v>
      </c>
      <c r="N40" s="2" t="e">
        <f t="shared" si="10"/>
        <v>#VALUE!</v>
      </c>
      <c r="O40" s="2">
        <f t="shared" si="11"/>
        <v>16</v>
      </c>
      <c r="P40" s="2" t="e">
        <v>#VALUE!</v>
      </c>
      <c r="Q40" s="2">
        <f>LEN(C40)</f>
        <v>37</v>
      </c>
      <c r="R40">
        <f>VALUE(LEFT(C40,3))</f>
        <v>11</v>
      </c>
      <c r="S40" t="str">
        <f>MID(C40,6,Q40-5)</f>
        <v>Tiruppuliyaar (Tiruchirupuliyur)</v>
      </c>
    </row>
    <row r="41" spans="1:19" x14ac:dyDescent="0.2">
      <c r="A41">
        <v>50</v>
      </c>
      <c r="B41" t="s">
        <v>446</v>
      </c>
      <c r="C41" s="2" t="s">
        <v>59</v>
      </c>
      <c r="D41">
        <v>16</v>
      </c>
      <c r="E41" s="7">
        <f>VLOOKUP(D41,[1]!Temples108,3,FALSE)</f>
        <v>1</v>
      </c>
      <c r="F41" s="2" t="s">
        <v>24</v>
      </c>
      <c r="G41" s="2" t="s">
        <v>24</v>
      </c>
      <c r="H41" s="8">
        <v>5</v>
      </c>
      <c r="I41" s="8" t="s">
        <v>459</v>
      </c>
      <c r="J41" s="2" t="s">
        <v>60</v>
      </c>
      <c r="K41" s="2" t="s">
        <v>503</v>
      </c>
      <c r="L41" s="2">
        <v>10</v>
      </c>
      <c r="M41" s="2" t="s">
        <v>409</v>
      </c>
      <c r="N41" s="2">
        <f>FIND("zhi",J41)</f>
        <v>14</v>
      </c>
      <c r="O41" s="2">
        <f t="shared" si="11"/>
        <v>36</v>
      </c>
      <c r="P41" s="2" t="s">
        <v>880</v>
      </c>
      <c r="Q41" s="2">
        <f>LEN(C41)</f>
        <v>15</v>
      </c>
      <c r="R41">
        <f>VALUE(LEFT(C41,3))</f>
        <v>12</v>
      </c>
      <c r="S41" t="str">
        <f>MID(C41,6,Q41-5)</f>
        <v>Tirucherai</v>
      </c>
    </row>
    <row r="42" spans="1:19" x14ac:dyDescent="0.2">
      <c r="A42">
        <v>51</v>
      </c>
      <c r="B42" t="s">
        <v>446</v>
      </c>
      <c r="C42" s="1"/>
      <c r="D42">
        <v>16</v>
      </c>
      <c r="F42" s="1"/>
      <c r="G42" s="2" t="s">
        <v>24</v>
      </c>
      <c r="H42" s="8">
        <v>5</v>
      </c>
      <c r="I42" s="8" t="s">
        <v>459</v>
      </c>
      <c r="J42" s="2" t="s">
        <v>634</v>
      </c>
      <c r="K42" s="2" t="s">
        <v>49</v>
      </c>
      <c r="L42" s="2">
        <v>21</v>
      </c>
      <c r="M42" s="2" t="s">
        <v>425</v>
      </c>
      <c r="N42" s="2">
        <f t="shared" si="10"/>
        <v>17</v>
      </c>
      <c r="O42" s="2">
        <f t="shared" si="11"/>
        <v>20</v>
      </c>
      <c r="P42" s="2" t="s">
        <v>725</v>
      </c>
      <c r="Q42" s="2"/>
    </row>
    <row r="43" spans="1:19" x14ac:dyDescent="0.2">
      <c r="A43">
        <v>52</v>
      </c>
      <c r="B43" t="s">
        <v>446</v>
      </c>
      <c r="C43" s="1"/>
      <c r="D43">
        <v>16</v>
      </c>
      <c r="F43" s="1"/>
      <c r="G43" s="2" t="s">
        <v>24</v>
      </c>
      <c r="H43" s="8">
        <v>5</v>
      </c>
      <c r="I43" s="8" t="s">
        <v>459</v>
      </c>
      <c r="J43" s="2" t="s">
        <v>635</v>
      </c>
      <c r="K43" s="2" t="s">
        <v>61</v>
      </c>
      <c r="L43" s="2">
        <v>22</v>
      </c>
      <c r="M43" s="2" t="s">
        <v>426</v>
      </c>
      <c r="N43" s="2">
        <f t="shared" si="10"/>
        <v>18</v>
      </c>
      <c r="O43" s="2">
        <f t="shared" si="11"/>
        <v>20</v>
      </c>
      <c r="P43" s="2" t="s">
        <v>726</v>
      </c>
      <c r="Q43" s="2"/>
    </row>
    <row r="44" spans="1:19" x14ac:dyDescent="0.2">
      <c r="A44">
        <v>54</v>
      </c>
      <c r="B44" t="s">
        <v>446</v>
      </c>
      <c r="C44" s="2" t="s">
        <v>62</v>
      </c>
      <c r="D44">
        <v>26</v>
      </c>
      <c r="E44" s="7">
        <f>VLOOKUP(D44,[1]!Temples108,3,FALSE)</f>
        <v>1</v>
      </c>
      <c r="F44" s="2" t="s">
        <v>24</v>
      </c>
      <c r="G44" s="2" t="s">
        <v>24</v>
      </c>
      <c r="H44" s="8">
        <v>5</v>
      </c>
      <c r="I44" s="8" t="s">
        <v>459</v>
      </c>
      <c r="J44" s="2" t="s">
        <v>636</v>
      </c>
      <c r="K44" s="2" t="s">
        <v>504</v>
      </c>
      <c r="L44" s="2">
        <v>10</v>
      </c>
      <c r="M44" s="2" t="s">
        <v>409</v>
      </c>
      <c r="N44" s="2">
        <f t="shared" si="10"/>
        <v>18</v>
      </c>
      <c r="O44" s="2">
        <f t="shared" si="11"/>
        <v>23</v>
      </c>
      <c r="P44" s="2" t="s">
        <v>727</v>
      </c>
      <c r="Q44" s="2">
        <f>LEN(C44)</f>
        <v>37</v>
      </c>
      <c r="R44">
        <f>VALUE(LEFT(C44,3))</f>
        <v>13</v>
      </c>
      <c r="S44" t="str">
        <f>MID(C44,6,Q44-5)</f>
        <v>Talaichengadu (Tiruthalaichenga)</v>
      </c>
    </row>
    <row r="45" spans="1:19" x14ac:dyDescent="0.2">
      <c r="A45">
        <v>55</v>
      </c>
      <c r="B45" t="s">
        <v>446</v>
      </c>
      <c r="C45" s="1"/>
      <c r="D45">
        <v>26</v>
      </c>
      <c r="F45" s="1"/>
      <c r="G45" s="2" t="s">
        <v>24</v>
      </c>
      <c r="H45" s="8">
        <v>5</v>
      </c>
      <c r="I45" s="8" t="s">
        <v>459</v>
      </c>
      <c r="J45" s="2" t="s">
        <v>637</v>
      </c>
      <c r="K45" s="2" t="s">
        <v>64</v>
      </c>
      <c r="L45" s="2">
        <v>22</v>
      </c>
      <c r="M45" s="2" t="s">
        <v>426</v>
      </c>
      <c r="N45" s="2">
        <f t="shared" si="10"/>
        <v>18</v>
      </c>
      <c r="O45" s="2">
        <f t="shared" si="11"/>
        <v>20</v>
      </c>
      <c r="P45" s="2" t="s">
        <v>728</v>
      </c>
      <c r="Q45" s="2"/>
    </row>
    <row r="46" spans="1:19" x14ac:dyDescent="0.2">
      <c r="A46">
        <v>57</v>
      </c>
      <c r="B46" t="s">
        <v>446</v>
      </c>
      <c r="C46" s="2" t="s">
        <v>65</v>
      </c>
      <c r="D46">
        <v>13</v>
      </c>
      <c r="E46" s="7">
        <f>VLOOKUP(D46,[1]!Temples108,3,FALSE)</f>
        <v>1</v>
      </c>
      <c r="F46" s="2" t="s">
        <v>29</v>
      </c>
      <c r="G46" s="2" t="s">
        <v>29</v>
      </c>
      <c r="H46" s="8">
        <v>2</v>
      </c>
      <c r="I46" s="8" t="s">
        <v>456</v>
      </c>
      <c r="J46" s="2" t="s">
        <v>66</v>
      </c>
      <c r="K46" s="2" t="s">
        <v>505</v>
      </c>
      <c r="L46" s="2">
        <v>13</v>
      </c>
      <c r="M46" s="2" t="s">
        <v>413</v>
      </c>
      <c r="N46" s="2">
        <f t="shared" si="10"/>
        <v>20</v>
      </c>
      <c r="O46" s="2">
        <f t="shared" si="11"/>
        <v>22</v>
      </c>
      <c r="P46" s="2" t="s">
        <v>729</v>
      </c>
      <c r="Q46" s="2">
        <f>LEN(C46)</f>
        <v>31</v>
      </c>
      <c r="R46">
        <f>VALUE(LEFT(C46,3))</f>
        <v>14</v>
      </c>
      <c r="S46" t="str">
        <f>MID(C46,6,Q46-5)</f>
        <v>Tirukudanthai (Kumbakonam)</v>
      </c>
    </row>
    <row r="47" spans="1:19" x14ac:dyDescent="0.2">
      <c r="A47">
        <v>58</v>
      </c>
      <c r="B47" t="s">
        <v>446</v>
      </c>
      <c r="C47" s="1"/>
      <c r="D47">
        <v>13</v>
      </c>
      <c r="F47" s="2" t="s">
        <v>5</v>
      </c>
      <c r="G47" s="2" t="s">
        <v>5</v>
      </c>
      <c r="H47" s="8">
        <v>3</v>
      </c>
      <c r="I47" s="8" t="s">
        <v>457</v>
      </c>
      <c r="J47" s="2" t="s">
        <v>67</v>
      </c>
      <c r="K47" s="2" t="s">
        <v>506</v>
      </c>
      <c r="L47" s="2">
        <v>15</v>
      </c>
      <c r="M47" s="2" t="s">
        <v>417</v>
      </c>
      <c r="N47" s="2">
        <f t="shared" si="10"/>
        <v>16</v>
      </c>
      <c r="O47" s="2">
        <f t="shared" si="11"/>
        <v>22</v>
      </c>
      <c r="P47" s="2" t="s">
        <v>730</v>
      </c>
      <c r="Q47" s="2"/>
    </row>
    <row r="48" spans="1:19" x14ac:dyDescent="0.2">
      <c r="A48">
        <v>59</v>
      </c>
      <c r="B48" t="s">
        <v>446</v>
      </c>
      <c r="C48" s="1"/>
      <c r="D48">
        <v>13</v>
      </c>
      <c r="F48" s="2" t="s">
        <v>7</v>
      </c>
      <c r="G48" s="2" t="s">
        <v>7</v>
      </c>
      <c r="H48" s="8">
        <v>4</v>
      </c>
      <c r="I48" s="8" t="s">
        <v>458</v>
      </c>
      <c r="J48" s="2" t="s">
        <v>68</v>
      </c>
      <c r="K48" s="2" t="s">
        <v>68</v>
      </c>
      <c r="L48" s="2">
        <v>16</v>
      </c>
      <c r="M48" s="2" t="s">
        <v>419</v>
      </c>
      <c r="N48" s="2">
        <f t="shared" si="10"/>
        <v>18</v>
      </c>
      <c r="O48" s="2">
        <f t="shared" si="11"/>
        <v>20</v>
      </c>
      <c r="P48" s="2" t="s">
        <v>713</v>
      </c>
      <c r="Q48" s="2"/>
    </row>
    <row r="49" spans="1:19" x14ac:dyDescent="0.2">
      <c r="A49">
        <v>60</v>
      </c>
      <c r="B49" t="s">
        <v>446</v>
      </c>
      <c r="C49" s="1"/>
      <c r="D49">
        <v>13</v>
      </c>
      <c r="F49" s="1"/>
      <c r="G49" s="2" t="s">
        <v>7</v>
      </c>
      <c r="H49" s="8">
        <v>4</v>
      </c>
      <c r="I49" s="8" t="s">
        <v>458</v>
      </c>
      <c r="J49" s="2" t="s">
        <v>638</v>
      </c>
      <c r="K49" s="2" t="s">
        <v>69</v>
      </c>
      <c r="L49" s="2">
        <v>5</v>
      </c>
      <c r="M49" s="2" t="s">
        <v>400</v>
      </c>
      <c r="N49" s="2">
        <f t="shared" si="10"/>
        <v>19</v>
      </c>
      <c r="O49" s="2">
        <f t="shared" si="11"/>
        <v>21</v>
      </c>
      <c r="P49" s="2" t="s">
        <v>731</v>
      </c>
      <c r="Q49" s="2"/>
    </row>
    <row r="50" spans="1:19" x14ac:dyDescent="0.2">
      <c r="A50">
        <v>61</v>
      </c>
      <c r="B50" t="s">
        <v>446</v>
      </c>
      <c r="C50" s="1"/>
      <c r="D50">
        <v>13</v>
      </c>
      <c r="F50" s="2" t="s">
        <v>15</v>
      </c>
      <c r="G50" s="2" t="s">
        <v>15</v>
      </c>
      <c r="H50" s="8">
        <v>8</v>
      </c>
      <c r="I50" s="8" t="s">
        <v>305</v>
      </c>
      <c r="J50" s="2" t="s">
        <v>70</v>
      </c>
      <c r="K50" s="2" t="s">
        <v>486</v>
      </c>
      <c r="L50" s="2">
        <v>1</v>
      </c>
      <c r="M50" s="2" t="s">
        <v>393</v>
      </c>
      <c r="N50" s="2">
        <f t="shared" si="10"/>
        <v>29</v>
      </c>
      <c r="O50" s="2">
        <f t="shared" si="11"/>
        <v>48</v>
      </c>
      <c r="P50" s="2" t="s">
        <v>732</v>
      </c>
      <c r="Q50" s="2"/>
    </row>
    <row r="51" spans="1:19" x14ac:dyDescent="0.2">
      <c r="A51">
        <v>62</v>
      </c>
      <c r="B51" t="s">
        <v>446</v>
      </c>
      <c r="C51" s="1"/>
      <c r="D51">
        <v>13</v>
      </c>
      <c r="F51" s="2" t="s">
        <v>17</v>
      </c>
      <c r="G51" s="2" t="s">
        <v>17</v>
      </c>
      <c r="H51" s="8">
        <v>9</v>
      </c>
      <c r="I51" s="8" t="s">
        <v>462</v>
      </c>
      <c r="J51" s="2" t="s">
        <v>639</v>
      </c>
      <c r="K51" s="2" t="s">
        <v>507</v>
      </c>
      <c r="L51" s="2">
        <v>3</v>
      </c>
      <c r="M51" s="2" t="s">
        <v>397</v>
      </c>
      <c r="N51" s="2">
        <f t="shared" si="10"/>
        <v>18</v>
      </c>
      <c r="O51" s="2">
        <f t="shared" si="11"/>
        <v>24</v>
      </c>
      <c r="P51" s="2" t="s">
        <v>733</v>
      </c>
      <c r="Q51" s="2"/>
    </row>
    <row r="52" spans="1:19" x14ac:dyDescent="0.2">
      <c r="A52">
        <v>63</v>
      </c>
      <c r="B52" t="s">
        <v>446</v>
      </c>
      <c r="C52" s="1"/>
      <c r="D52">
        <v>13</v>
      </c>
      <c r="F52" s="2" t="s">
        <v>10</v>
      </c>
      <c r="G52" s="2" t="s">
        <v>10</v>
      </c>
      <c r="H52" s="8">
        <v>10</v>
      </c>
      <c r="I52" s="8" t="s">
        <v>312</v>
      </c>
      <c r="J52" s="2" t="s">
        <v>72</v>
      </c>
      <c r="K52" s="2" t="s">
        <v>508</v>
      </c>
      <c r="L52" s="2">
        <v>23</v>
      </c>
      <c r="M52" s="2" t="s">
        <v>427</v>
      </c>
      <c r="N52" s="2">
        <f t="shared" si="10"/>
        <v>17</v>
      </c>
      <c r="O52" s="2">
        <f t="shared" si="11"/>
        <v>41</v>
      </c>
      <c r="P52" s="2" t="s">
        <v>734</v>
      </c>
      <c r="Q52" s="2"/>
    </row>
    <row r="53" spans="1:19" x14ac:dyDescent="0.2">
      <c r="A53">
        <v>64</v>
      </c>
      <c r="B53" t="s">
        <v>446</v>
      </c>
      <c r="C53" s="1"/>
      <c r="D53">
        <v>13</v>
      </c>
      <c r="F53" s="2" t="s">
        <v>24</v>
      </c>
      <c r="G53" s="2" t="s">
        <v>24</v>
      </c>
      <c r="H53" s="8">
        <v>5</v>
      </c>
      <c r="I53" s="8" t="s">
        <v>459</v>
      </c>
      <c r="J53" s="2" t="s">
        <v>73</v>
      </c>
      <c r="K53" s="2" t="s">
        <v>492</v>
      </c>
      <c r="L53" s="2">
        <v>10</v>
      </c>
      <c r="M53" s="2" t="s">
        <v>409</v>
      </c>
      <c r="N53" s="2">
        <f t="shared" si="10"/>
        <v>24</v>
      </c>
      <c r="O53" s="2">
        <f t="shared" si="11"/>
        <v>64</v>
      </c>
      <c r="P53" s="2" t="s">
        <v>735</v>
      </c>
      <c r="Q53" s="2"/>
    </row>
    <row r="54" spans="1:19" x14ac:dyDescent="0.2">
      <c r="A54">
        <v>65</v>
      </c>
      <c r="B54" t="s">
        <v>446</v>
      </c>
      <c r="C54" s="1"/>
      <c r="D54">
        <v>13</v>
      </c>
      <c r="F54" s="1"/>
      <c r="G54" s="2" t="s">
        <v>24</v>
      </c>
      <c r="H54" s="8">
        <v>5</v>
      </c>
      <c r="I54" s="8" t="s">
        <v>459</v>
      </c>
      <c r="J54" s="2" t="s">
        <v>74</v>
      </c>
      <c r="K54" s="2" t="s">
        <v>509</v>
      </c>
      <c r="L54" s="2">
        <v>12</v>
      </c>
      <c r="M54" s="2" t="s">
        <v>412</v>
      </c>
      <c r="N54" s="2">
        <f t="shared" si="10"/>
        <v>18</v>
      </c>
      <c r="O54" s="2">
        <f t="shared" si="11"/>
        <v>22</v>
      </c>
      <c r="P54" s="2" t="s">
        <v>736</v>
      </c>
      <c r="Q54" s="2"/>
    </row>
    <row r="55" spans="1:19" x14ac:dyDescent="0.2">
      <c r="A55">
        <v>66</v>
      </c>
      <c r="B55" t="s">
        <v>446</v>
      </c>
      <c r="C55" s="1"/>
      <c r="D55">
        <v>13</v>
      </c>
      <c r="F55" s="1"/>
      <c r="G55" s="2" t="s">
        <v>24</v>
      </c>
      <c r="H55" s="8">
        <v>5</v>
      </c>
      <c r="I55" s="8" t="s">
        <v>459</v>
      </c>
      <c r="J55" s="2" t="s">
        <v>631</v>
      </c>
      <c r="K55" s="2" t="s">
        <v>49</v>
      </c>
      <c r="L55" s="2">
        <v>21</v>
      </c>
      <c r="M55" s="2" t="s">
        <v>425</v>
      </c>
      <c r="N55" s="2">
        <f t="shared" si="10"/>
        <v>18</v>
      </c>
      <c r="O55" s="2">
        <f t="shared" si="11"/>
        <v>20</v>
      </c>
      <c r="P55" s="2" t="s">
        <v>720</v>
      </c>
      <c r="Q55" s="2"/>
    </row>
    <row r="56" spans="1:19" x14ac:dyDescent="0.2">
      <c r="A56">
        <v>67</v>
      </c>
      <c r="B56" t="s">
        <v>446</v>
      </c>
      <c r="C56" s="1"/>
      <c r="D56">
        <v>13</v>
      </c>
      <c r="F56" s="1"/>
      <c r="G56" s="2" t="s">
        <v>24</v>
      </c>
      <c r="H56" s="8">
        <v>5</v>
      </c>
      <c r="I56" s="8" t="s">
        <v>459</v>
      </c>
      <c r="J56" s="2" t="s">
        <v>640</v>
      </c>
      <c r="K56" s="2" t="s">
        <v>75</v>
      </c>
      <c r="L56" s="2">
        <v>22</v>
      </c>
      <c r="M56" s="2" t="s">
        <v>426</v>
      </c>
      <c r="N56" s="2">
        <f t="shared" si="10"/>
        <v>17</v>
      </c>
      <c r="O56" s="2">
        <f t="shared" si="11"/>
        <v>20</v>
      </c>
      <c r="P56" s="2" t="s">
        <v>737</v>
      </c>
      <c r="Q56" s="2"/>
    </row>
    <row r="57" spans="1:19" x14ac:dyDescent="0.2">
      <c r="A57">
        <v>69</v>
      </c>
      <c r="B57" t="s">
        <v>446</v>
      </c>
      <c r="C57" s="2" t="s">
        <v>76</v>
      </c>
      <c r="D57">
        <v>8</v>
      </c>
      <c r="E57" s="7">
        <f>VLOOKUP(D57,[1]!Temples108,3,FALSE)</f>
        <v>1</v>
      </c>
      <c r="F57" s="2" t="s">
        <v>24</v>
      </c>
      <c r="G57" s="2" t="s">
        <v>24</v>
      </c>
      <c r="H57" s="8">
        <v>5</v>
      </c>
      <c r="I57" s="8" t="s">
        <v>459</v>
      </c>
      <c r="J57" s="2" t="s">
        <v>641</v>
      </c>
      <c r="K57" s="2" t="s">
        <v>510</v>
      </c>
      <c r="L57" s="2">
        <v>11</v>
      </c>
      <c r="M57" s="2" t="s">
        <v>411</v>
      </c>
      <c r="N57" s="2">
        <f t="shared" si="10"/>
        <v>20</v>
      </c>
      <c r="O57" s="2">
        <f t="shared" si="11"/>
        <v>22</v>
      </c>
      <c r="P57" s="2" t="s">
        <v>719</v>
      </c>
      <c r="Q57" s="2">
        <f>LEN(C57)</f>
        <v>32</v>
      </c>
      <c r="R57">
        <f>VALUE(LEFT(C57,3))</f>
        <v>15</v>
      </c>
      <c r="S57" t="str">
        <f>MID(C57,6,Q57-5)</f>
        <v>Tirukkandiyur (Kandanpuram)</v>
      </c>
    </row>
    <row r="58" spans="1:19" x14ac:dyDescent="0.2">
      <c r="A58">
        <v>71</v>
      </c>
      <c r="B58" t="s">
        <v>446</v>
      </c>
      <c r="C58" s="2" t="s">
        <v>78</v>
      </c>
      <c r="D58">
        <v>14</v>
      </c>
      <c r="E58" s="7">
        <f>VLOOKUP(D58,[1]!Temples108,3,FALSE)</f>
        <v>1</v>
      </c>
      <c r="F58" s="2" t="s">
        <v>5</v>
      </c>
      <c r="G58" s="2" t="s">
        <v>5</v>
      </c>
      <c r="H58" s="8">
        <v>3</v>
      </c>
      <c r="I58" s="8" t="s">
        <v>457</v>
      </c>
      <c r="J58" s="2" t="s">
        <v>79</v>
      </c>
      <c r="K58" s="2" t="s">
        <v>511</v>
      </c>
      <c r="L58" s="2">
        <v>15</v>
      </c>
      <c r="M58" s="2" t="s">
        <v>417</v>
      </c>
      <c r="N58" s="2">
        <f t="shared" si="10"/>
        <v>21</v>
      </c>
      <c r="O58" s="2">
        <f t="shared" si="11"/>
        <v>23</v>
      </c>
      <c r="P58" s="2" t="s">
        <v>738</v>
      </c>
      <c r="Q58" s="2">
        <f>LEN(C58)</f>
        <v>38</v>
      </c>
      <c r="R58">
        <f>VALUE(LEFT(C58,3))</f>
        <v>16</v>
      </c>
      <c r="S58" t="str">
        <f>MID(C58,6,Q58-5)</f>
        <v>Tiruvinnaharam (Uppiliappan koil)</v>
      </c>
    </row>
    <row r="59" spans="1:19" x14ac:dyDescent="0.2">
      <c r="A59">
        <v>72</v>
      </c>
      <c r="B59" t="s">
        <v>446</v>
      </c>
      <c r="C59" s="1"/>
      <c r="D59">
        <v>14</v>
      </c>
      <c r="F59" s="2" t="s">
        <v>10</v>
      </c>
      <c r="G59" s="2" t="s">
        <v>10</v>
      </c>
      <c r="H59" s="8">
        <v>10</v>
      </c>
      <c r="I59" s="8" t="s">
        <v>312</v>
      </c>
      <c r="J59" s="2" t="s">
        <v>80</v>
      </c>
      <c r="K59" s="2" t="s">
        <v>512</v>
      </c>
      <c r="L59" s="2">
        <v>23</v>
      </c>
      <c r="M59" s="2" t="s">
        <v>427</v>
      </c>
      <c r="N59" s="2">
        <f>FIND("zhi",J59)</f>
        <v>11</v>
      </c>
      <c r="O59" s="2">
        <f t="shared" si="11"/>
        <v>25</v>
      </c>
      <c r="P59" s="2" t="s">
        <v>881</v>
      </c>
      <c r="Q59" s="2"/>
    </row>
    <row r="60" spans="1:19" x14ac:dyDescent="0.2">
      <c r="A60">
        <v>73</v>
      </c>
      <c r="B60" t="s">
        <v>446</v>
      </c>
      <c r="C60" s="1"/>
      <c r="D60">
        <v>14</v>
      </c>
      <c r="F60" s="2" t="s">
        <v>24</v>
      </c>
      <c r="G60" s="2" t="s">
        <v>24</v>
      </c>
      <c r="H60" s="8">
        <v>5</v>
      </c>
      <c r="I60" s="8" t="s">
        <v>459</v>
      </c>
      <c r="J60" s="2" t="s">
        <v>81</v>
      </c>
      <c r="K60" s="2" t="s">
        <v>513</v>
      </c>
      <c r="L60" s="2">
        <v>10</v>
      </c>
      <c r="M60" s="2" t="s">
        <v>409</v>
      </c>
      <c r="N60" s="2">
        <f>FIND("zhi",J60)</f>
        <v>14</v>
      </c>
      <c r="O60" s="2">
        <f t="shared" si="11"/>
        <v>62</v>
      </c>
      <c r="P60" s="2" t="s">
        <v>882</v>
      </c>
      <c r="Q60" s="2"/>
    </row>
    <row r="61" spans="1:19" x14ac:dyDescent="0.2">
      <c r="A61">
        <v>74</v>
      </c>
      <c r="B61" t="s">
        <v>446</v>
      </c>
      <c r="C61" s="1"/>
      <c r="D61">
        <v>14</v>
      </c>
      <c r="F61" s="1"/>
      <c r="G61" s="2" t="s">
        <v>24</v>
      </c>
      <c r="H61" s="8">
        <v>5</v>
      </c>
      <c r="I61" s="8" t="s">
        <v>459</v>
      </c>
      <c r="J61" s="2" t="s">
        <v>642</v>
      </c>
      <c r="K61" s="2" t="s">
        <v>82</v>
      </c>
      <c r="L61" s="2">
        <v>12</v>
      </c>
      <c r="M61" s="2" t="s">
        <v>412</v>
      </c>
      <c r="N61" s="2">
        <f t="shared" si="10"/>
        <v>18</v>
      </c>
      <c r="O61" s="2">
        <f t="shared" si="11"/>
        <v>21</v>
      </c>
      <c r="P61" s="2" t="s">
        <v>739</v>
      </c>
      <c r="Q61" s="2"/>
    </row>
    <row r="62" spans="1:19" x14ac:dyDescent="0.2">
      <c r="A62">
        <v>75</v>
      </c>
      <c r="B62" t="s">
        <v>446</v>
      </c>
      <c r="C62" s="1"/>
      <c r="D62">
        <v>14</v>
      </c>
      <c r="F62" s="1"/>
      <c r="G62" s="2" t="s">
        <v>24</v>
      </c>
      <c r="H62" s="8">
        <v>5</v>
      </c>
      <c r="I62" s="8" t="s">
        <v>459</v>
      </c>
      <c r="J62" s="2" t="s">
        <v>631</v>
      </c>
      <c r="K62" s="2" t="s">
        <v>49</v>
      </c>
      <c r="L62" s="2">
        <v>21</v>
      </c>
      <c r="M62" s="2" t="s">
        <v>425</v>
      </c>
      <c r="N62" s="2">
        <f t="shared" si="10"/>
        <v>18</v>
      </c>
      <c r="O62" s="2">
        <f t="shared" si="11"/>
        <v>20</v>
      </c>
      <c r="P62" s="2" t="s">
        <v>720</v>
      </c>
      <c r="Q62" s="2"/>
    </row>
    <row r="63" spans="1:19" x14ac:dyDescent="0.2">
      <c r="A63">
        <v>76</v>
      </c>
      <c r="B63" t="s">
        <v>446</v>
      </c>
      <c r="D63">
        <v>14</v>
      </c>
      <c r="G63" s="2" t="s">
        <v>24</v>
      </c>
      <c r="H63" s="8">
        <v>5</v>
      </c>
      <c r="I63" s="8" t="s">
        <v>459</v>
      </c>
      <c r="J63" s="2" t="s">
        <v>643</v>
      </c>
      <c r="K63" s="2" t="s">
        <v>83</v>
      </c>
      <c r="L63" s="2">
        <v>22</v>
      </c>
      <c r="M63" s="2" t="s">
        <v>426</v>
      </c>
      <c r="N63" s="2">
        <f t="shared" si="10"/>
        <v>17</v>
      </c>
      <c r="O63" s="2">
        <f t="shared" si="11"/>
        <v>20</v>
      </c>
      <c r="P63" s="2" t="s">
        <v>740</v>
      </c>
    </row>
    <row r="64" spans="1:19" x14ac:dyDescent="0.2">
      <c r="A64">
        <v>78</v>
      </c>
      <c r="B64" t="s">
        <v>446</v>
      </c>
      <c r="C64" s="2" t="s">
        <v>84</v>
      </c>
      <c r="D64">
        <v>23</v>
      </c>
      <c r="E64" s="7">
        <f>VLOOKUP(D64,[1]!Temples108,3,FALSE)</f>
        <v>1</v>
      </c>
      <c r="F64" s="2" t="s">
        <v>15</v>
      </c>
      <c r="G64" s="2" t="s">
        <v>15</v>
      </c>
      <c r="H64" s="8">
        <v>8</v>
      </c>
      <c r="I64" s="8" t="s">
        <v>305</v>
      </c>
      <c r="J64" s="2" t="s">
        <v>644</v>
      </c>
      <c r="K64" s="2" t="s">
        <v>486</v>
      </c>
      <c r="L64" s="2">
        <v>1</v>
      </c>
      <c r="M64" s="2" t="s">
        <v>393</v>
      </c>
      <c r="N64" s="2">
        <f t="shared" si="10"/>
        <v>22</v>
      </c>
      <c r="O64" s="2">
        <f t="shared" si="11"/>
        <v>28</v>
      </c>
      <c r="P64" s="2" t="s">
        <v>741</v>
      </c>
      <c r="Q64" s="2">
        <f>LEN(C64)</f>
        <v>20</v>
      </c>
      <c r="R64">
        <f>VALUE(LEFT(C64,3))</f>
        <v>17</v>
      </c>
      <c r="S64" t="str">
        <f>MID(C64,6,Q64-5)</f>
        <v>Tirukkannapuram</v>
      </c>
    </row>
    <row r="65" spans="1:19" x14ac:dyDescent="0.2">
      <c r="A65">
        <v>79</v>
      </c>
      <c r="B65" t="s">
        <v>446</v>
      </c>
      <c r="C65" s="1"/>
      <c r="D65">
        <v>23</v>
      </c>
      <c r="F65" s="2" t="s">
        <v>17</v>
      </c>
      <c r="G65" s="2" t="s">
        <v>17</v>
      </c>
      <c r="H65" s="8">
        <v>9</v>
      </c>
      <c r="I65" s="8" t="s">
        <v>462</v>
      </c>
      <c r="J65" s="2" t="s">
        <v>699</v>
      </c>
      <c r="K65" s="2" t="s">
        <v>514</v>
      </c>
      <c r="L65" s="2">
        <v>3</v>
      </c>
      <c r="M65" s="2" t="s">
        <v>397</v>
      </c>
      <c r="N65" s="2">
        <f t="shared" si="10"/>
        <v>19</v>
      </c>
      <c r="O65" s="2">
        <f t="shared" si="11"/>
        <v>23</v>
      </c>
      <c r="P65" s="2" t="s">
        <v>742</v>
      </c>
      <c r="Q65" s="2"/>
    </row>
    <row r="66" spans="1:19" x14ac:dyDescent="0.2">
      <c r="A66">
        <v>80</v>
      </c>
      <c r="B66" t="s">
        <v>446</v>
      </c>
      <c r="C66" s="1"/>
      <c r="D66">
        <v>23</v>
      </c>
      <c r="F66" s="2" t="s">
        <v>13</v>
      </c>
      <c r="G66" s="2" t="s">
        <v>13</v>
      </c>
      <c r="H66" s="8">
        <v>12</v>
      </c>
      <c r="I66" s="8" t="s">
        <v>464</v>
      </c>
      <c r="J66" s="2" t="s">
        <v>87</v>
      </c>
      <c r="K66" s="2" t="s">
        <v>515</v>
      </c>
      <c r="L66" s="2">
        <v>4</v>
      </c>
      <c r="M66" s="2" t="s">
        <v>398</v>
      </c>
      <c r="N66" s="2">
        <f>FIND("zhi",J66)</f>
        <v>15</v>
      </c>
      <c r="O66" s="2">
        <f t="shared" si="11"/>
        <v>27</v>
      </c>
      <c r="P66" s="2" t="s">
        <v>883</v>
      </c>
      <c r="Q66" s="2"/>
    </row>
    <row r="67" spans="1:19" x14ac:dyDescent="0.2">
      <c r="A67">
        <v>81</v>
      </c>
      <c r="B67" t="s">
        <v>446</v>
      </c>
      <c r="C67" s="1"/>
      <c r="D67">
        <v>23</v>
      </c>
      <c r="F67" s="2" t="s">
        <v>10</v>
      </c>
      <c r="G67" s="2" t="s">
        <v>10</v>
      </c>
      <c r="H67" s="8">
        <v>10</v>
      </c>
      <c r="I67" s="8" t="s">
        <v>312</v>
      </c>
      <c r="J67" s="2" t="s">
        <v>88</v>
      </c>
      <c r="K67" s="2" t="s">
        <v>516</v>
      </c>
      <c r="L67" s="2">
        <v>23</v>
      </c>
      <c r="M67" s="2" t="s">
        <v>427</v>
      </c>
      <c r="N67" s="2">
        <f t="shared" si="10"/>
        <v>20</v>
      </c>
      <c r="O67" s="2">
        <f t="shared" si="11"/>
        <v>27</v>
      </c>
      <c r="P67" s="2" t="s">
        <v>743</v>
      </c>
      <c r="Q67" s="2"/>
    </row>
    <row r="68" spans="1:19" x14ac:dyDescent="0.2">
      <c r="A68">
        <v>82</v>
      </c>
      <c r="B68" t="s">
        <v>446</v>
      </c>
      <c r="C68" s="1"/>
      <c r="D68">
        <v>23</v>
      </c>
      <c r="F68" s="2" t="s">
        <v>24</v>
      </c>
      <c r="G68" s="2" t="s">
        <v>24</v>
      </c>
      <c r="H68" s="8">
        <v>5</v>
      </c>
      <c r="I68" s="8" t="s">
        <v>459</v>
      </c>
      <c r="J68" s="2" t="s">
        <v>89</v>
      </c>
      <c r="K68" s="2" t="s">
        <v>517</v>
      </c>
      <c r="L68" s="2">
        <v>10</v>
      </c>
      <c r="M68" s="2" t="s">
        <v>409</v>
      </c>
      <c r="N68" s="2">
        <f>FIND("zhi",J68)</f>
        <v>14</v>
      </c>
      <c r="O68" s="2">
        <f t="shared" si="11"/>
        <v>33</v>
      </c>
      <c r="P68" s="2" t="s">
        <v>884</v>
      </c>
      <c r="Q68" s="2"/>
    </row>
    <row r="69" spans="1:19" x14ac:dyDescent="0.2">
      <c r="A69">
        <v>84</v>
      </c>
      <c r="B69" t="s">
        <v>446</v>
      </c>
      <c r="C69" s="2" t="s">
        <v>90</v>
      </c>
      <c r="D69">
        <v>30</v>
      </c>
      <c r="E69" s="7">
        <f>VLOOKUP(D69,[1]!Temples108,3,FALSE)</f>
        <v>1</v>
      </c>
      <c r="F69" s="2" t="s">
        <v>13</v>
      </c>
      <c r="G69" s="2" t="s">
        <v>13</v>
      </c>
      <c r="H69" s="8">
        <v>12</v>
      </c>
      <c r="I69" s="8" t="s">
        <v>464</v>
      </c>
      <c r="J69" s="2" t="s">
        <v>645</v>
      </c>
      <c r="K69" s="2" t="s">
        <v>515</v>
      </c>
      <c r="L69" s="2">
        <v>4</v>
      </c>
      <c r="M69" s="2" t="s">
        <v>398</v>
      </c>
      <c r="N69" s="2">
        <f t="shared" si="10"/>
        <v>19</v>
      </c>
      <c r="O69" s="2">
        <f t="shared" si="11"/>
        <v>24</v>
      </c>
      <c r="P69" s="2" t="s">
        <v>744</v>
      </c>
      <c r="Q69" s="2">
        <f>LEN(C69)</f>
        <v>13</v>
      </c>
      <c r="R69">
        <f>VALUE(LEFT(C69,3))</f>
        <v>18</v>
      </c>
      <c r="S69" t="str">
        <f>MID(C69,6,Q69-5)</f>
        <v>Tiruvali</v>
      </c>
    </row>
    <row r="70" spans="1:19" x14ac:dyDescent="0.2">
      <c r="A70">
        <v>85</v>
      </c>
      <c r="B70" t="s">
        <v>446</v>
      </c>
      <c r="C70" s="1"/>
      <c r="D70">
        <v>30</v>
      </c>
      <c r="F70" s="2" t="s">
        <v>24</v>
      </c>
      <c r="G70" s="2" t="s">
        <v>24</v>
      </c>
      <c r="H70" s="8">
        <v>5</v>
      </c>
      <c r="I70" s="8" t="s">
        <v>459</v>
      </c>
      <c r="J70" s="2" t="s">
        <v>92</v>
      </c>
      <c r="K70" s="2" t="s">
        <v>518</v>
      </c>
      <c r="L70" s="2">
        <v>10</v>
      </c>
      <c r="M70" s="2" t="s">
        <v>409</v>
      </c>
      <c r="N70" s="2">
        <f t="shared" si="10"/>
        <v>24</v>
      </c>
      <c r="O70" s="2">
        <f t="shared" si="11"/>
        <v>67</v>
      </c>
      <c r="P70" s="2" t="s">
        <v>745</v>
      </c>
      <c r="Q70" s="2"/>
    </row>
    <row r="71" spans="1:19" x14ac:dyDescent="0.2">
      <c r="A71">
        <v>86</v>
      </c>
      <c r="B71" t="s">
        <v>446</v>
      </c>
      <c r="C71" s="1"/>
      <c r="D71">
        <v>30</v>
      </c>
      <c r="F71" s="1"/>
      <c r="G71" s="2" t="s">
        <v>24</v>
      </c>
      <c r="H71" s="8">
        <v>5</v>
      </c>
      <c r="I71" s="8" t="s">
        <v>459</v>
      </c>
      <c r="J71" s="2" t="s">
        <v>646</v>
      </c>
      <c r="K71" s="2" t="s">
        <v>93</v>
      </c>
      <c r="L71" s="2">
        <v>12</v>
      </c>
      <c r="M71" s="2" t="s">
        <v>412</v>
      </c>
      <c r="N71" s="2">
        <f t="shared" si="10"/>
        <v>18</v>
      </c>
      <c r="O71" s="2">
        <f t="shared" si="11"/>
        <v>21</v>
      </c>
      <c r="P71" s="2" t="s">
        <v>746</v>
      </c>
      <c r="Q71" s="2"/>
    </row>
    <row r="72" spans="1:19" x14ac:dyDescent="0.2">
      <c r="A72">
        <v>87</v>
      </c>
      <c r="B72" t="s">
        <v>446</v>
      </c>
      <c r="C72" s="1"/>
      <c r="D72">
        <v>30</v>
      </c>
      <c r="F72" s="1"/>
      <c r="G72" s="2" t="s">
        <v>24</v>
      </c>
      <c r="H72" s="8">
        <v>5</v>
      </c>
      <c r="I72" s="8" t="s">
        <v>459</v>
      </c>
      <c r="J72" s="2" t="s">
        <v>631</v>
      </c>
      <c r="K72" s="2" t="s">
        <v>49</v>
      </c>
      <c r="L72" s="2">
        <v>21</v>
      </c>
      <c r="M72" s="2" t="s">
        <v>425</v>
      </c>
      <c r="N72" s="2">
        <f t="shared" si="10"/>
        <v>18</v>
      </c>
      <c r="O72" s="2">
        <f t="shared" si="11"/>
        <v>20</v>
      </c>
      <c r="P72" s="2" t="s">
        <v>720</v>
      </c>
      <c r="Q72" s="2"/>
    </row>
    <row r="73" spans="1:19" x14ac:dyDescent="0.2">
      <c r="A73">
        <v>88</v>
      </c>
      <c r="B73" t="s">
        <v>446</v>
      </c>
      <c r="C73" s="1"/>
      <c r="D73">
        <v>30</v>
      </c>
      <c r="F73" s="1"/>
      <c r="G73" s="2" t="s">
        <v>24</v>
      </c>
      <c r="H73" s="8">
        <v>5</v>
      </c>
      <c r="I73" s="8" t="s">
        <v>459</v>
      </c>
      <c r="J73" s="2" t="s">
        <v>637</v>
      </c>
      <c r="K73" s="2" t="s">
        <v>64</v>
      </c>
      <c r="L73" s="2">
        <v>22</v>
      </c>
      <c r="M73" s="2" t="s">
        <v>426</v>
      </c>
      <c r="N73" s="2">
        <f t="shared" si="10"/>
        <v>18</v>
      </c>
      <c r="O73" s="2">
        <f t="shared" si="11"/>
        <v>20</v>
      </c>
      <c r="P73" s="2" t="s">
        <v>728</v>
      </c>
      <c r="Q73" s="2"/>
    </row>
    <row r="74" spans="1:19" x14ac:dyDescent="0.2">
      <c r="A74">
        <v>90</v>
      </c>
      <c r="B74" t="s">
        <v>446</v>
      </c>
      <c r="C74" s="2" t="s">
        <v>94</v>
      </c>
      <c r="D74">
        <v>24</v>
      </c>
      <c r="E74" s="7">
        <f>VLOOKUP(D74,[1]!Temples108,3,FALSE)</f>
        <v>1</v>
      </c>
      <c r="F74" s="2" t="s">
        <v>24</v>
      </c>
      <c r="G74" s="2" t="s">
        <v>24</v>
      </c>
      <c r="H74" s="8">
        <v>5</v>
      </c>
      <c r="I74" s="8" t="s">
        <v>459</v>
      </c>
      <c r="J74" s="2" t="s">
        <v>95</v>
      </c>
      <c r="K74" s="2" t="s">
        <v>491</v>
      </c>
      <c r="L74" s="2">
        <v>10</v>
      </c>
      <c r="M74" s="2" t="s">
        <v>409</v>
      </c>
      <c r="N74" s="2">
        <f>FIND("zhi",J74)</f>
        <v>14</v>
      </c>
      <c r="O74" s="2">
        <f t="shared" si="11"/>
        <v>28</v>
      </c>
      <c r="P74" s="2" t="s">
        <v>885</v>
      </c>
      <c r="Q74" s="2">
        <f>LEN(C74)</f>
        <v>29</v>
      </c>
      <c r="R74">
        <f>VALUE(LEFT(C74,3))</f>
        <v>19</v>
      </c>
      <c r="S74" t="str">
        <f>MID(C74,6,Q74-5)</f>
        <v>Tirunagai (Nagapattinam)</v>
      </c>
    </row>
    <row r="75" spans="1:19" x14ac:dyDescent="0.2">
      <c r="A75">
        <v>92</v>
      </c>
      <c r="B75" t="s">
        <v>446</v>
      </c>
      <c r="C75" s="2" t="s">
        <v>96</v>
      </c>
      <c r="D75">
        <v>15</v>
      </c>
      <c r="E75" s="7">
        <f>VLOOKUP(D75,[1]!Temples108,3,FALSE)</f>
        <v>1</v>
      </c>
      <c r="F75" s="2" t="s">
        <v>24</v>
      </c>
      <c r="G75" s="2" t="s">
        <v>24</v>
      </c>
      <c r="H75" s="8">
        <v>5</v>
      </c>
      <c r="I75" s="8" t="s">
        <v>459</v>
      </c>
      <c r="J75" s="2" t="s">
        <v>97</v>
      </c>
      <c r="K75" s="2" t="s">
        <v>518</v>
      </c>
      <c r="L75" s="2">
        <v>10</v>
      </c>
      <c r="M75" s="2" t="s">
        <v>409</v>
      </c>
      <c r="N75" s="2">
        <f t="shared" si="10"/>
        <v>24</v>
      </c>
      <c r="O75" s="2">
        <f t="shared" si="11"/>
        <v>46</v>
      </c>
      <c r="P75" s="2" t="s">
        <v>747</v>
      </c>
      <c r="Q75" s="2">
        <f>LEN(C75)</f>
        <v>17</v>
      </c>
      <c r="R75">
        <f>VALUE(LEFT(C75,3))</f>
        <v>20</v>
      </c>
      <c r="S75" t="str">
        <f>MID(C75,6,Q75-5)</f>
        <v>Tirunaraiyur</v>
      </c>
    </row>
    <row r="76" spans="1:19" x14ac:dyDescent="0.2">
      <c r="A76">
        <v>93</v>
      </c>
      <c r="B76" t="s">
        <v>446</v>
      </c>
      <c r="C76" s="1"/>
      <c r="D76">
        <v>15</v>
      </c>
      <c r="F76" s="1"/>
      <c r="G76" s="2" t="s">
        <v>24</v>
      </c>
      <c r="H76" s="8">
        <v>5</v>
      </c>
      <c r="I76" s="8" t="s">
        <v>459</v>
      </c>
      <c r="J76" s="2" t="s">
        <v>647</v>
      </c>
      <c r="K76" s="2" t="s">
        <v>519</v>
      </c>
      <c r="L76" s="2">
        <v>12</v>
      </c>
      <c r="M76" s="2" t="s">
        <v>412</v>
      </c>
      <c r="N76" s="2">
        <f t="shared" si="10"/>
        <v>19</v>
      </c>
      <c r="O76" s="2">
        <f t="shared" si="11"/>
        <v>24</v>
      </c>
      <c r="P76" s="2" t="s">
        <v>748</v>
      </c>
      <c r="Q76" s="2"/>
    </row>
    <row r="77" spans="1:19" x14ac:dyDescent="0.2">
      <c r="A77">
        <v>94</v>
      </c>
      <c r="B77" t="s">
        <v>446</v>
      </c>
      <c r="C77" s="1"/>
      <c r="D77">
        <v>15</v>
      </c>
      <c r="F77" s="1"/>
      <c r="G77" s="2" t="s">
        <v>24</v>
      </c>
      <c r="H77" s="8">
        <v>5</v>
      </c>
      <c r="I77" s="8" t="s">
        <v>459</v>
      </c>
      <c r="J77" s="2" t="s">
        <v>648</v>
      </c>
      <c r="K77" s="2" t="s">
        <v>99</v>
      </c>
      <c r="L77" s="2">
        <v>21</v>
      </c>
      <c r="M77" s="2" t="s">
        <v>425</v>
      </c>
      <c r="N77" s="2">
        <f t="shared" si="10"/>
        <v>18</v>
      </c>
      <c r="O77" s="2">
        <f t="shared" si="11"/>
        <v>20</v>
      </c>
      <c r="P77" s="2" t="s">
        <v>749</v>
      </c>
      <c r="Q77" s="2"/>
    </row>
    <row r="78" spans="1:19" x14ac:dyDescent="0.2">
      <c r="A78">
        <v>95</v>
      </c>
      <c r="B78" t="s">
        <v>446</v>
      </c>
      <c r="C78" s="1"/>
      <c r="D78">
        <v>15</v>
      </c>
      <c r="F78" s="1"/>
      <c r="G78" s="2" t="s">
        <v>24</v>
      </c>
      <c r="H78" s="8">
        <v>5</v>
      </c>
      <c r="I78" s="8" t="s">
        <v>459</v>
      </c>
      <c r="J78" s="2" t="s">
        <v>649</v>
      </c>
      <c r="K78" s="2" t="s">
        <v>100</v>
      </c>
      <c r="L78" s="2">
        <v>22</v>
      </c>
      <c r="M78" s="2" t="s">
        <v>426</v>
      </c>
      <c r="N78" s="2">
        <f t="shared" si="10"/>
        <v>18</v>
      </c>
      <c r="O78" s="2">
        <f t="shared" si="11"/>
        <v>20</v>
      </c>
      <c r="P78" s="2" t="s">
        <v>750</v>
      </c>
      <c r="Q78" s="2"/>
    </row>
    <row r="79" spans="1:19" x14ac:dyDescent="0.2">
      <c r="A79">
        <v>97</v>
      </c>
      <c r="B79" t="s">
        <v>446</v>
      </c>
      <c r="C79" s="2" t="s">
        <v>101</v>
      </c>
      <c r="D79">
        <v>18</v>
      </c>
      <c r="E79" s="7">
        <f>VLOOKUP(D79,[1]!Temples108,3,FALSE)</f>
        <v>1</v>
      </c>
      <c r="F79" s="2" t="s">
        <v>24</v>
      </c>
      <c r="G79" s="2" t="s">
        <v>24</v>
      </c>
      <c r="H79" s="8">
        <v>5</v>
      </c>
      <c r="I79" s="8" t="s">
        <v>459</v>
      </c>
      <c r="J79" s="2" t="s">
        <v>700</v>
      </c>
      <c r="K79" s="2" t="s">
        <v>520</v>
      </c>
      <c r="L79" s="2">
        <v>10</v>
      </c>
      <c r="M79" s="2" t="s">
        <v>409</v>
      </c>
      <c r="N79" s="2">
        <f>FIND("zhi",J79)</f>
        <v>15</v>
      </c>
      <c r="O79" s="2">
        <f t="shared" si="11"/>
        <v>31</v>
      </c>
      <c r="P79" s="2" t="s">
        <v>751</v>
      </c>
      <c r="Q79" s="2">
        <f>LEN(C79)</f>
        <v>38</v>
      </c>
      <c r="R79">
        <f>VALUE(LEFT(C79,3))</f>
        <v>21</v>
      </c>
      <c r="S79" t="str">
        <f>MID(C79,6,Q79-5)</f>
        <v>Nandipuravinnaharam (Nathan Koil)</v>
      </c>
    </row>
    <row r="80" spans="1:19" x14ac:dyDescent="0.2">
      <c r="A80">
        <v>99</v>
      </c>
      <c r="B80" t="s">
        <v>446</v>
      </c>
      <c r="C80" s="2" t="s">
        <v>103</v>
      </c>
      <c r="D80">
        <v>20</v>
      </c>
      <c r="E80" s="7">
        <f>VLOOKUP(D80,[1]!Temples108,3,FALSE)</f>
        <v>1</v>
      </c>
      <c r="F80" s="2" t="s">
        <v>24</v>
      </c>
      <c r="G80" s="2" t="s">
        <v>24</v>
      </c>
      <c r="H80" s="8">
        <v>5</v>
      </c>
      <c r="I80" s="8" t="s">
        <v>459</v>
      </c>
      <c r="J80" s="2" t="s">
        <v>104</v>
      </c>
      <c r="K80" s="2" t="s">
        <v>521</v>
      </c>
      <c r="L80" s="2">
        <v>10</v>
      </c>
      <c r="M80" s="2" t="s">
        <v>409</v>
      </c>
      <c r="N80" s="2">
        <f>FIND("zhi",J80)</f>
        <v>14</v>
      </c>
      <c r="O80" s="2">
        <f t="shared" si="11"/>
        <v>28</v>
      </c>
      <c r="P80" s="2" t="s">
        <v>886</v>
      </c>
      <c r="Q80" s="2">
        <f>LEN(C80)</f>
        <v>27</v>
      </c>
      <c r="R80">
        <f>VALUE(LEFT(C80,3))</f>
        <v>22</v>
      </c>
      <c r="S80" t="str">
        <f>MID(C80,6,Q80-5)</f>
        <v>Tiruvindalur (Indalur)</v>
      </c>
    </row>
    <row r="81" spans="1:19" x14ac:dyDescent="0.2">
      <c r="A81">
        <v>100</v>
      </c>
      <c r="B81" t="s">
        <v>446</v>
      </c>
      <c r="C81" s="1"/>
      <c r="D81">
        <v>20</v>
      </c>
      <c r="F81" s="1"/>
      <c r="G81" s="2" t="s">
        <v>24</v>
      </c>
      <c r="H81" s="8">
        <v>5</v>
      </c>
      <c r="I81" s="8" t="s">
        <v>459</v>
      </c>
      <c r="J81" s="2" t="s">
        <v>650</v>
      </c>
      <c r="K81" s="2" t="s">
        <v>105</v>
      </c>
      <c r="L81" s="2">
        <v>22</v>
      </c>
      <c r="M81" s="2" t="s">
        <v>426</v>
      </c>
      <c r="N81" s="2">
        <f t="shared" si="10"/>
        <v>18</v>
      </c>
      <c r="O81" s="2">
        <f t="shared" si="11"/>
        <v>20</v>
      </c>
      <c r="P81" s="2" t="s">
        <v>752</v>
      </c>
      <c r="Q81" s="2"/>
    </row>
    <row r="82" spans="1:19" x14ac:dyDescent="0.2">
      <c r="A82">
        <v>102</v>
      </c>
      <c r="B82" t="s">
        <v>446</v>
      </c>
      <c r="C82" s="2" t="s">
        <v>106</v>
      </c>
      <c r="D82">
        <v>40</v>
      </c>
      <c r="E82" s="7">
        <f>VLOOKUP(D82,[1]!Temples108,3,FALSE)</f>
        <v>1</v>
      </c>
      <c r="F82" s="2" t="s">
        <v>15</v>
      </c>
      <c r="G82" s="2" t="s">
        <v>15</v>
      </c>
      <c r="H82" s="8">
        <v>8</v>
      </c>
      <c r="I82" s="8" t="s">
        <v>305</v>
      </c>
      <c r="J82" s="2" t="s">
        <v>651</v>
      </c>
      <c r="K82" s="2" t="s">
        <v>486</v>
      </c>
      <c r="L82" s="2">
        <v>1</v>
      </c>
      <c r="M82" s="2" t="s">
        <v>393</v>
      </c>
      <c r="N82" s="2">
        <f t="shared" si="10"/>
        <v>22</v>
      </c>
      <c r="O82" s="2">
        <f t="shared" si="11"/>
        <v>28</v>
      </c>
      <c r="P82" s="2" t="s">
        <v>753</v>
      </c>
      <c r="Q82" s="2">
        <f>LEN(C82)</f>
        <v>41</v>
      </c>
      <c r="R82">
        <f>VALUE(LEFT(C82,3))</f>
        <v>23</v>
      </c>
      <c r="S82" t="str">
        <f>MID(C82,6,Q82-5)</f>
        <v>Tillaitirucchitrakutam (Chidambaram)</v>
      </c>
    </row>
    <row r="83" spans="1:19" x14ac:dyDescent="0.2">
      <c r="A83">
        <v>103</v>
      </c>
      <c r="B83" t="s">
        <v>446</v>
      </c>
      <c r="C83" s="1"/>
      <c r="D83">
        <v>40</v>
      </c>
      <c r="F83" s="2" t="s">
        <v>13</v>
      </c>
      <c r="G83" s="2" t="s">
        <v>13</v>
      </c>
      <c r="H83" s="8">
        <v>12</v>
      </c>
      <c r="I83" s="8" t="s">
        <v>464</v>
      </c>
      <c r="J83" s="2" t="s">
        <v>108</v>
      </c>
      <c r="K83" s="2" t="s">
        <v>522</v>
      </c>
      <c r="L83" s="2">
        <v>4</v>
      </c>
      <c r="M83" s="2" t="s">
        <v>398</v>
      </c>
      <c r="N83" s="2">
        <f>FIND("zhi",J83)</f>
        <v>15</v>
      </c>
      <c r="O83" s="2">
        <f t="shared" si="11"/>
        <v>28</v>
      </c>
      <c r="P83" s="2" t="s">
        <v>887</v>
      </c>
      <c r="Q83" s="2"/>
    </row>
    <row r="84" spans="1:19" x14ac:dyDescent="0.2">
      <c r="A84">
        <v>104</v>
      </c>
      <c r="B84" t="s">
        <v>446</v>
      </c>
      <c r="C84" s="1"/>
      <c r="D84">
        <v>40</v>
      </c>
      <c r="F84" s="2" t="s">
        <v>24</v>
      </c>
      <c r="G84" s="2" t="s">
        <v>24</v>
      </c>
      <c r="H84" s="8">
        <v>5</v>
      </c>
      <c r="I84" s="8" t="s">
        <v>459</v>
      </c>
      <c r="J84" s="2" t="s">
        <v>109</v>
      </c>
      <c r="K84" s="2" t="s">
        <v>523</v>
      </c>
      <c r="L84" s="2">
        <v>10</v>
      </c>
      <c r="M84" s="2" t="s">
        <v>409</v>
      </c>
      <c r="N84" s="2">
        <f t="shared" si="10"/>
        <v>26</v>
      </c>
      <c r="O84" s="2">
        <f t="shared" si="11"/>
        <v>32</v>
      </c>
      <c r="P84" s="2" t="s">
        <v>754</v>
      </c>
      <c r="Q84" s="2"/>
    </row>
    <row r="85" spans="1:19" x14ac:dyDescent="0.2">
      <c r="A85">
        <v>105</v>
      </c>
      <c r="B85" t="s">
        <v>446</v>
      </c>
      <c r="C85" s="1"/>
      <c r="D85">
        <v>40</v>
      </c>
      <c r="F85" s="1"/>
      <c r="G85" s="2" t="s">
        <v>24</v>
      </c>
      <c r="H85" s="8">
        <v>5</v>
      </c>
      <c r="I85" s="8" t="s">
        <v>459</v>
      </c>
      <c r="J85" s="2" t="s">
        <v>652</v>
      </c>
      <c r="K85" s="2" t="s">
        <v>110</v>
      </c>
      <c r="L85" s="2">
        <v>22</v>
      </c>
      <c r="M85" s="2" t="s">
        <v>426</v>
      </c>
      <c r="N85" s="2">
        <f t="shared" si="10"/>
        <v>17</v>
      </c>
      <c r="O85" s="2">
        <f t="shared" si="11"/>
        <v>20</v>
      </c>
      <c r="P85" s="2" t="s">
        <v>755</v>
      </c>
      <c r="Q85" s="2"/>
    </row>
    <row r="86" spans="1:19" x14ac:dyDescent="0.2">
      <c r="A86">
        <v>107</v>
      </c>
      <c r="B86" t="s">
        <v>446</v>
      </c>
      <c r="C86" s="2" t="s">
        <v>111</v>
      </c>
      <c r="D86">
        <v>27</v>
      </c>
      <c r="E86" s="7">
        <f>VLOOKUP(D86,[1]!Temples108,3,FALSE)</f>
        <v>1</v>
      </c>
      <c r="F86" s="2" t="s">
        <v>24</v>
      </c>
      <c r="G86" s="2" t="s">
        <v>24</v>
      </c>
      <c r="H86" s="8">
        <v>5</v>
      </c>
      <c r="I86" s="8" t="s">
        <v>459</v>
      </c>
      <c r="J86" s="2" t="s">
        <v>112</v>
      </c>
      <c r="K86" s="2" t="s">
        <v>524</v>
      </c>
      <c r="L86" s="2">
        <v>10</v>
      </c>
      <c r="M86" s="2" t="s">
        <v>409</v>
      </c>
      <c r="N86" s="2">
        <f>FIND("zhi",J86)</f>
        <v>14</v>
      </c>
      <c r="O86" s="2">
        <f t="shared" si="11"/>
        <v>28</v>
      </c>
      <c r="P86" s="2" t="s">
        <v>888</v>
      </c>
      <c r="Q86" s="2">
        <f>LEN(C86)</f>
        <v>43</v>
      </c>
      <c r="R86">
        <f>VALUE(LEFT(C86,3))</f>
        <v>24</v>
      </c>
      <c r="S86" t="str">
        <f>MID(C86,6,Q86-5)</f>
        <v>Tirukalichiramavinnagaram ( Sirghazhi)</v>
      </c>
    </row>
    <row r="87" spans="1:19" x14ac:dyDescent="0.2">
      <c r="A87">
        <v>109</v>
      </c>
      <c r="B87" t="s">
        <v>446</v>
      </c>
      <c r="C87" s="2" t="s">
        <v>113</v>
      </c>
      <c r="D87">
        <v>9</v>
      </c>
      <c r="E87" s="7">
        <f>VLOOKUP(D87,[1]!Temples108,3,FALSE)</f>
        <v>1</v>
      </c>
      <c r="F87" s="2" t="s">
        <v>24</v>
      </c>
      <c r="G87" s="2" t="s">
        <v>24</v>
      </c>
      <c r="H87" s="8">
        <v>5</v>
      </c>
      <c r="I87" s="8" t="s">
        <v>459</v>
      </c>
      <c r="J87" s="2" t="s">
        <v>114</v>
      </c>
      <c r="K87" s="2" t="s">
        <v>525</v>
      </c>
      <c r="L87" s="2">
        <v>10</v>
      </c>
      <c r="M87" s="2" t="s">
        <v>409</v>
      </c>
      <c r="N87" s="2">
        <f>FIND("zhi",J87)</f>
        <v>14</v>
      </c>
      <c r="O87" s="2">
        <f t="shared" si="11"/>
        <v>28</v>
      </c>
      <c r="P87" s="2" t="s">
        <v>889</v>
      </c>
      <c r="Q87" s="2">
        <f>LEN(C87)</f>
        <v>13</v>
      </c>
      <c r="R87">
        <f>VALUE(LEFT(C87,3))</f>
        <v>25</v>
      </c>
      <c r="S87" t="str">
        <f>MID(C87,6,Q87-5)</f>
        <v>Koodalur</v>
      </c>
    </row>
    <row r="88" spans="1:19" x14ac:dyDescent="0.2">
      <c r="A88">
        <v>111</v>
      </c>
      <c r="B88" t="s">
        <v>446</v>
      </c>
      <c r="C88" s="2" t="s">
        <v>115</v>
      </c>
      <c r="D88">
        <v>25</v>
      </c>
      <c r="E88" s="7">
        <f>VLOOKUP(D88,[1]!Temples108,3,FALSE)</f>
        <v>1</v>
      </c>
      <c r="F88" s="2" t="s">
        <v>24</v>
      </c>
      <c r="G88" s="2" t="s">
        <v>24</v>
      </c>
      <c r="H88" s="8">
        <v>5</v>
      </c>
      <c r="I88" s="8" t="s">
        <v>459</v>
      </c>
      <c r="J88" s="2" t="s">
        <v>116</v>
      </c>
      <c r="K88" s="2" t="s">
        <v>526</v>
      </c>
      <c r="L88" s="2">
        <v>10</v>
      </c>
      <c r="M88" s="2" t="s">
        <v>409</v>
      </c>
      <c r="N88" s="2">
        <f>FIND("zhi",J88)</f>
        <v>14</v>
      </c>
      <c r="O88" s="2">
        <f t="shared" si="11"/>
        <v>28</v>
      </c>
      <c r="P88" s="2" t="s">
        <v>890</v>
      </c>
      <c r="Q88" s="2">
        <f>LEN(C88)</f>
        <v>20</v>
      </c>
      <c r="R88">
        <f>VALUE(LEFT(C88,3))</f>
        <v>26</v>
      </c>
      <c r="S88" t="str">
        <f>MID(C88,6,Q88-5)</f>
        <v>Tirukkannangudi</v>
      </c>
    </row>
    <row r="89" spans="1:19" x14ac:dyDescent="0.2">
      <c r="A89">
        <v>113</v>
      </c>
      <c r="B89" t="s">
        <v>446</v>
      </c>
      <c r="C89" s="2" t="s">
        <v>117</v>
      </c>
      <c r="D89">
        <v>17</v>
      </c>
      <c r="E89" s="7">
        <f>VLOOKUP(D89,[1]!Temples108,3,FALSE)</f>
        <v>1</v>
      </c>
      <c r="F89" s="2" t="s">
        <v>24</v>
      </c>
      <c r="G89" s="2" t="s">
        <v>24</v>
      </c>
      <c r="H89" s="8">
        <v>5</v>
      </c>
      <c r="I89" s="8" t="s">
        <v>459</v>
      </c>
      <c r="J89" s="2" t="s">
        <v>118</v>
      </c>
      <c r="K89" s="2" t="s">
        <v>527</v>
      </c>
      <c r="L89" s="2">
        <v>10</v>
      </c>
      <c r="M89" s="2" t="s">
        <v>409</v>
      </c>
      <c r="N89" s="2">
        <f t="shared" si="10"/>
        <v>24</v>
      </c>
      <c r="O89" s="2">
        <f t="shared" si="11"/>
        <v>52</v>
      </c>
      <c r="P89" s="2" t="s">
        <v>756</v>
      </c>
      <c r="Q89" s="2">
        <f>LEN(C89)</f>
        <v>21</v>
      </c>
      <c r="R89">
        <f>VALUE(LEFT(C89,3))</f>
        <v>27</v>
      </c>
      <c r="S89" t="str">
        <f>MID(C89,6,Q89-5)</f>
        <v>Tirukkannamangai</v>
      </c>
    </row>
    <row r="90" spans="1:19" x14ac:dyDescent="0.2">
      <c r="A90">
        <v>114</v>
      </c>
      <c r="B90" t="s">
        <v>446</v>
      </c>
      <c r="C90" s="1"/>
      <c r="D90">
        <v>17</v>
      </c>
      <c r="F90" s="1"/>
      <c r="G90" s="2" t="s">
        <v>24</v>
      </c>
      <c r="H90" s="8">
        <v>5</v>
      </c>
      <c r="I90" s="8" t="s">
        <v>459</v>
      </c>
      <c r="J90" s="2" t="s">
        <v>631</v>
      </c>
      <c r="K90" s="2" t="s">
        <v>49</v>
      </c>
      <c r="L90" s="2">
        <v>21</v>
      </c>
      <c r="M90" s="2" t="s">
        <v>425</v>
      </c>
      <c r="N90" s="2">
        <f t="shared" si="10"/>
        <v>18</v>
      </c>
      <c r="O90" s="2">
        <f t="shared" si="11"/>
        <v>20</v>
      </c>
      <c r="P90" s="2" t="s">
        <v>720</v>
      </c>
      <c r="Q90" s="2"/>
    </row>
    <row r="91" spans="1:19" x14ac:dyDescent="0.2">
      <c r="A91">
        <v>115</v>
      </c>
      <c r="B91" t="s">
        <v>446</v>
      </c>
      <c r="C91" s="1"/>
      <c r="D91">
        <v>17</v>
      </c>
      <c r="F91" s="1"/>
      <c r="G91" s="2" t="s">
        <v>24</v>
      </c>
      <c r="H91" s="8">
        <v>5</v>
      </c>
      <c r="I91" s="8" t="s">
        <v>459</v>
      </c>
      <c r="J91" s="2" t="s">
        <v>653</v>
      </c>
      <c r="K91" s="2" t="s">
        <v>119</v>
      </c>
      <c r="L91" s="2">
        <v>22</v>
      </c>
      <c r="M91" s="2" t="s">
        <v>426</v>
      </c>
      <c r="N91" s="2">
        <f t="shared" ref="N91:N154" si="12">FIND(" ",J91)</f>
        <v>18</v>
      </c>
      <c r="O91" s="2">
        <f t="shared" ref="O91:O154" si="13">LEN(J91)</f>
        <v>20</v>
      </c>
      <c r="P91" s="2" t="s">
        <v>757</v>
      </c>
      <c r="Q91" s="2"/>
    </row>
    <row r="92" spans="1:19" x14ac:dyDescent="0.2">
      <c r="A92">
        <v>117</v>
      </c>
      <c r="B92" t="s">
        <v>446</v>
      </c>
      <c r="C92" s="2" t="s">
        <v>120</v>
      </c>
      <c r="D92">
        <v>10</v>
      </c>
      <c r="E92" s="7">
        <f>VLOOKUP(D92,[1]!Temples108,3,FALSE)</f>
        <v>1</v>
      </c>
      <c r="F92" s="2" t="s">
        <v>7</v>
      </c>
      <c r="G92" s="2" t="s">
        <v>7</v>
      </c>
      <c r="H92" s="8">
        <v>4</v>
      </c>
      <c r="I92" s="8" t="s">
        <v>458</v>
      </c>
      <c r="J92" s="2" t="s">
        <v>654</v>
      </c>
      <c r="K92" s="2" t="s">
        <v>121</v>
      </c>
      <c r="L92" s="2">
        <v>16</v>
      </c>
      <c r="M92" s="2" t="s">
        <v>419</v>
      </c>
      <c r="N92" s="2">
        <f t="shared" si="12"/>
        <v>19</v>
      </c>
      <c r="O92" s="2">
        <f t="shared" si="13"/>
        <v>21</v>
      </c>
      <c r="P92" s="2" t="s">
        <v>758</v>
      </c>
      <c r="Q92" s="2">
        <f>LEN(C92)</f>
        <v>35</v>
      </c>
      <c r="R92">
        <f>VALUE(LEFT(C92,3))</f>
        <v>28</v>
      </c>
      <c r="S92" t="str">
        <f>MID(C92,6,Q92-5)</f>
        <v>Kapisthalam (Tirukkavitthalam)</v>
      </c>
    </row>
    <row r="93" spans="1:19" x14ac:dyDescent="0.2">
      <c r="A93">
        <v>119</v>
      </c>
      <c r="B93" t="s">
        <v>446</v>
      </c>
      <c r="C93" s="2" t="s">
        <v>122</v>
      </c>
      <c r="D93">
        <v>19</v>
      </c>
      <c r="E93" s="7">
        <f>VLOOKUP(D93,[1]!Temples108,3,FALSE)</f>
        <v>1</v>
      </c>
      <c r="F93" s="2" t="s">
        <v>24</v>
      </c>
      <c r="G93" s="2" t="s">
        <v>24</v>
      </c>
      <c r="H93" s="8">
        <v>5</v>
      </c>
      <c r="I93" s="8" t="s">
        <v>459</v>
      </c>
      <c r="J93" s="2" t="s">
        <v>123</v>
      </c>
      <c r="K93" s="2" t="s">
        <v>528</v>
      </c>
      <c r="L93" s="2">
        <v>10</v>
      </c>
      <c r="M93" s="2" t="s">
        <v>409</v>
      </c>
      <c r="N93" s="2">
        <f>FIND("zhi",J93)</f>
        <v>14</v>
      </c>
      <c r="O93" s="2">
        <f t="shared" si="13"/>
        <v>29</v>
      </c>
      <c r="P93" s="2" t="s">
        <v>891</v>
      </c>
      <c r="Q93" s="2">
        <f>LEN(C93)</f>
        <v>19</v>
      </c>
      <c r="R93">
        <f>VALUE(LEFT(C93,3))</f>
        <v>29</v>
      </c>
      <c r="S93" t="str">
        <f>MID(C93,6,Q93-5)</f>
        <v>Tiruveliangudi</v>
      </c>
    </row>
    <row r="94" spans="1:19" x14ac:dyDescent="0.2">
      <c r="A94">
        <v>121</v>
      </c>
      <c r="B94" t="s">
        <v>446</v>
      </c>
      <c r="C94" s="2" t="s">
        <v>124</v>
      </c>
      <c r="D94">
        <v>34</v>
      </c>
      <c r="E94" s="7">
        <f>VLOOKUP(D94,[1]!Temples108,3,FALSE)</f>
        <v>1</v>
      </c>
      <c r="F94" s="2" t="s">
        <v>24</v>
      </c>
      <c r="G94" s="2" t="s">
        <v>24</v>
      </c>
      <c r="H94" s="8">
        <v>5</v>
      </c>
      <c r="I94" s="8" t="s">
        <v>459</v>
      </c>
      <c r="J94" s="2" t="s">
        <v>125</v>
      </c>
      <c r="K94" s="2" t="s">
        <v>529</v>
      </c>
      <c r="L94" s="2">
        <v>10</v>
      </c>
      <c r="M94" s="2" t="s">
        <v>409</v>
      </c>
      <c r="N94" s="2">
        <f>FIND("zhi",J94)</f>
        <v>14</v>
      </c>
      <c r="O94" s="2">
        <f t="shared" si="13"/>
        <v>28</v>
      </c>
      <c r="P94" s="2" t="s">
        <v>892</v>
      </c>
      <c r="Q94" s="2">
        <f>LEN(C94)</f>
        <v>21</v>
      </c>
      <c r="R94">
        <f>VALUE(LEFT(C94,3))</f>
        <v>30</v>
      </c>
      <c r="S94" t="str">
        <f>MID(C94,6,Q94-5)</f>
        <v>Tirumanimadakoil</v>
      </c>
    </row>
    <row r="95" spans="1:19" x14ac:dyDescent="0.2">
      <c r="A95">
        <v>122</v>
      </c>
      <c r="B95" t="s">
        <v>446</v>
      </c>
      <c r="C95" s="1"/>
      <c r="D95">
        <v>34</v>
      </c>
      <c r="F95" s="1"/>
      <c r="G95" s="2" t="s">
        <v>24</v>
      </c>
      <c r="H95" s="8">
        <v>5</v>
      </c>
      <c r="I95" s="8" t="s">
        <v>459</v>
      </c>
      <c r="J95" s="2" t="s">
        <v>655</v>
      </c>
      <c r="K95" s="2" t="s">
        <v>126</v>
      </c>
      <c r="L95" s="2">
        <v>22</v>
      </c>
      <c r="M95" s="2" t="s">
        <v>426</v>
      </c>
      <c r="N95" s="2">
        <f t="shared" si="12"/>
        <v>18</v>
      </c>
      <c r="O95" s="2">
        <f t="shared" si="13"/>
        <v>20</v>
      </c>
      <c r="P95" s="2" t="s">
        <v>759</v>
      </c>
      <c r="Q95" s="2"/>
    </row>
    <row r="96" spans="1:19" x14ac:dyDescent="0.2">
      <c r="A96">
        <v>124</v>
      </c>
      <c r="B96" t="s">
        <v>446</v>
      </c>
      <c r="C96" s="2" t="s">
        <v>127</v>
      </c>
      <c r="D96">
        <v>39</v>
      </c>
      <c r="E96" s="7">
        <f>VLOOKUP(D96,[1]!Temples108,3,FALSE)</f>
        <v>1</v>
      </c>
      <c r="F96" s="2" t="s">
        <v>24</v>
      </c>
      <c r="G96" s="2" t="s">
        <v>24</v>
      </c>
      <c r="H96" s="8">
        <v>5</v>
      </c>
      <c r="I96" s="8" t="s">
        <v>459</v>
      </c>
      <c r="J96" s="2" t="s">
        <v>128</v>
      </c>
      <c r="K96" s="2" t="s">
        <v>530</v>
      </c>
      <c r="L96" s="2">
        <v>10</v>
      </c>
      <c r="M96" s="2" t="s">
        <v>409</v>
      </c>
      <c r="N96" s="2">
        <f>FIND("zhi",J96)</f>
        <v>14</v>
      </c>
      <c r="O96" s="2">
        <f t="shared" si="13"/>
        <v>28</v>
      </c>
      <c r="P96" s="2" t="s">
        <v>893</v>
      </c>
      <c r="Q96" s="2">
        <f t="shared" ref="Q96:Q105" si="14">LEN(C96)</f>
        <v>27</v>
      </c>
      <c r="R96">
        <f t="shared" ref="R96:R105" si="15">VALUE(LEFT(C96,3))</f>
        <v>31</v>
      </c>
      <c r="S96" t="str">
        <f t="shared" ref="S96:S105" si="16">MID(C96,6,Q96-5)</f>
        <v>Tiruvaikuntavinnaharam</v>
      </c>
    </row>
    <row r="97" spans="1:19" x14ac:dyDescent="0.2">
      <c r="A97">
        <v>126</v>
      </c>
      <c r="B97" t="s">
        <v>446</v>
      </c>
      <c r="C97" s="2" t="s">
        <v>129</v>
      </c>
      <c r="D97">
        <v>35</v>
      </c>
      <c r="E97" s="7">
        <f>VLOOKUP(D97,[1]!Temples108,3,FALSE)</f>
        <v>1</v>
      </c>
      <c r="F97" s="2" t="s">
        <v>24</v>
      </c>
      <c r="G97" s="2" t="s">
        <v>24</v>
      </c>
      <c r="H97" s="8">
        <v>5</v>
      </c>
      <c r="I97" s="8" t="s">
        <v>459</v>
      </c>
      <c r="J97" s="2" t="s">
        <v>130</v>
      </c>
      <c r="K97" s="2" t="s">
        <v>531</v>
      </c>
      <c r="L97" s="2">
        <v>10</v>
      </c>
      <c r="M97" s="2" t="s">
        <v>409</v>
      </c>
      <c r="N97" s="2">
        <f>FIND("zhi",J97)</f>
        <v>14</v>
      </c>
      <c r="O97" s="2">
        <f t="shared" si="13"/>
        <v>29</v>
      </c>
      <c r="P97" s="2" t="s">
        <v>894</v>
      </c>
      <c r="Q97" s="2">
        <f t="shared" si="14"/>
        <v>27</v>
      </c>
      <c r="R97">
        <f t="shared" si="15"/>
        <v>32</v>
      </c>
      <c r="S97" t="str">
        <f t="shared" si="16"/>
        <v>Tiruaprameyavinnaharam</v>
      </c>
    </row>
    <row r="98" spans="1:19" x14ac:dyDescent="0.2">
      <c r="A98">
        <v>128</v>
      </c>
      <c r="B98" t="s">
        <v>446</v>
      </c>
      <c r="C98" s="2" t="s">
        <v>131</v>
      </c>
      <c r="D98">
        <v>29</v>
      </c>
      <c r="E98" s="7">
        <f>VLOOKUP(D98,[1]!Temples108,3,FALSE)</f>
        <v>1</v>
      </c>
      <c r="F98" s="2" t="s">
        <v>24</v>
      </c>
      <c r="G98" s="2" t="s">
        <v>24</v>
      </c>
      <c r="H98" s="8">
        <v>5</v>
      </c>
      <c r="I98" s="8" t="s">
        <v>459</v>
      </c>
      <c r="J98" s="2" t="s">
        <v>132</v>
      </c>
      <c r="K98" s="2" t="s">
        <v>528</v>
      </c>
      <c r="L98" s="2">
        <v>10</v>
      </c>
      <c r="M98" s="2" t="s">
        <v>409</v>
      </c>
      <c r="N98" s="2">
        <f>FIND("zhi",J98)</f>
        <v>14</v>
      </c>
      <c r="O98" s="2">
        <f t="shared" si="13"/>
        <v>28</v>
      </c>
      <c r="P98" s="2" t="s">
        <v>895</v>
      </c>
      <c r="Q98" s="2">
        <f t="shared" si="14"/>
        <v>44</v>
      </c>
      <c r="R98">
        <f t="shared" si="15"/>
        <v>33</v>
      </c>
      <c r="S98" t="str">
        <f t="shared" si="16"/>
        <v>Tiruthevanarthohai (Madhavaperumalkoil)</v>
      </c>
    </row>
    <row r="99" spans="1:19" x14ac:dyDescent="0.2">
      <c r="A99">
        <v>130</v>
      </c>
      <c r="B99" t="s">
        <v>446</v>
      </c>
      <c r="C99" s="2" t="s">
        <v>133</v>
      </c>
      <c r="D99">
        <v>38</v>
      </c>
      <c r="E99" s="7">
        <f>VLOOKUP(D99,[1]!Temples108,3,FALSE)</f>
        <v>1</v>
      </c>
      <c r="F99" s="2" t="s">
        <v>24</v>
      </c>
      <c r="G99" s="2" t="s">
        <v>24</v>
      </c>
      <c r="H99" s="8">
        <v>5</v>
      </c>
      <c r="I99" s="8" t="s">
        <v>459</v>
      </c>
      <c r="J99" s="2" t="s">
        <v>134</v>
      </c>
      <c r="K99" s="2" t="s">
        <v>532</v>
      </c>
      <c r="L99" s="2">
        <v>10</v>
      </c>
      <c r="M99" s="2" t="s">
        <v>409</v>
      </c>
      <c r="N99" s="2">
        <f>FIND("zhi",J99)</f>
        <v>14</v>
      </c>
      <c r="O99" s="2">
        <f t="shared" si="13"/>
        <v>28</v>
      </c>
      <c r="P99" s="2" t="s">
        <v>896</v>
      </c>
      <c r="Q99" s="2">
        <f t="shared" si="14"/>
        <v>25</v>
      </c>
      <c r="R99">
        <f t="shared" si="15"/>
        <v>34</v>
      </c>
      <c r="S99" t="str">
        <f t="shared" si="16"/>
        <v>Tiruvanpurushothamam</v>
      </c>
    </row>
    <row r="100" spans="1:19" x14ac:dyDescent="0.2">
      <c r="A100">
        <v>132</v>
      </c>
      <c r="B100" t="s">
        <v>446</v>
      </c>
      <c r="C100" s="2" t="s">
        <v>135</v>
      </c>
      <c r="D100">
        <v>37</v>
      </c>
      <c r="E100" s="7">
        <f>VLOOKUP(D100,[1]!Temples108,3,FALSE)</f>
        <v>1</v>
      </c>
      <c r="F100" s="2" t="s">
        <v>24</v>
      </c>
      <c r="G100" s="2" t="s">
        <v>24</v>
      </c>
      <c r="H100" s="8">
        <v>5</v>
      </c>
      <c r="I100" s="8" t="s">
        <v>459</v>
      </c>
      <c r="J100" s="2" t="s">
        <v>136</v>
      </c>
      <c r="K100" s="2" t="s">
        <v>533</v>
      </c>
      <c r="L100" s="2">
        <v>10</v>
      </c>
      <c r="M100" s="2" t="s">
        <v>409</v>
      </c>
      <c r="N100" s="2">
        <f t="shared" si="12"/>
        <v>22</v>
      </c>
      <c r="O100" s="2">
        <f t="shared" si="13"/>
        <v>29</v>
      </c>
      <c r="P100" s="2" t="s">
        <v>760</v>
      </c>
      <c r="Q100" s="2">
        <f t="shared" si="14"/>
        <v>20</v>
      </c>
      <c r="R100">
        <f t="shared" si="15"/>
        <v>35</v>
      </c>
      <c r="S100" t="str">
        <f t="shared" si="16"/>
        <v>Tiruchembonkoil</v>
      </c>
    </row>
    <row r="101" spans="1:19" x14ac:dyDescent="0.2">
      <c r="A101">
        <v>134</v>
      </c>
      <c r="B101" t="s">
        <v>446</v>
      </c>
      <c r="C101" s="2" t="s">
        <v>137</v>
      </c>
      <c r="D101">
        <v>36</v>
      </c>
      <c r="E101" s="7">
        <f>VLOOKUP(D101,[1]!Temples108,3,FALSE)</f>
        <v>1</v>
      </c>
      <c r="F101" s="2" t="s">
        <v>24</v>
      </c>
      <c r="G101" s="2" t="s">
        <v>24</v>
      </c>
      <c r="H101" s="8">
        <v>5</v>
      </c>
      <c r="I101" s="8" t="s">
        <v>459</v>
      </c>
      <c r="J101" s="2" t="s">
        <v>138</v>
      </c>
      <c r="K101" s="2" t="s">
        <v>534</v>
      </c>
      <c r="L101" s="2">
        <v>10</v>
      </c>
      <c r="M101" s="2" t="s">
        <v>409</v>
      </c>
      <c r="N101" s="2">
        <f>FIND("zhi",J101)</f>
        <v>14</v>
      </c>
      <c r="O101" s="2">
        <f t="shared" si="13"/>
        <v>28</v>
      </c>
      <c r="P101" s="2" t="s">
        <v>897</v>
      </c>
      <c r="Q101" s="2">
        <f t="shared" si="14"/>
        <v>22</v>
      </c>
      <c r="R101">
        <f t="shared" si="15"/>
        <v>36</v>
      </c>
      <c r="S101" t="str">
        <f t="shared" si="16"/>
        <v>Tiruthetriambalam</v>
      </c>
    </row>
    <row r="102" spans="1:19" x14ac:dyDescent="0.2">
      <c r="A102">
        <v>136</v>
      </c>
      <c r="B102" t="s">
        <v>446</v>
      </c>
      <c r="C102" s="2" t="s">
        <v>139</v>
      </c>
      <c r="D102">
        <v>32</v>
      </c>
      <c r="E102" s="7">
        <f>VLOOKUP(D102,[1]!Temples108,3,FALSE)</f>
        <v>1</v>
      </c>
      <c r="F102" s="2" t="s">
        <v>24</v>
      </c>
      <c r="G102" s="2" t="s">
        <v>24</v>
      </c>
      <c r="H102" s="8">
        <v>5</v>
      </c>
      <c r="I102" s="8" t="s">
        <v>459</v>
      </c>
      <c r="J102" s="2" t="s">
        <v>140</v>
      </c>
      <c r="K102" s="2" t="s">
        <v>535</v>
      </c>
      <c r="L102" s="2">
        <v>10</v>
      </c>
      <c r="M102" s="2" t="s">
        <v>409</v>
      </c>
      <c r="N102" s="2">
        <f>FIND("zhi",J102)</f>
        <v>14</v>
      </c>
      <c r="O102" s="2">
        <f t="shared" si="13"/>
        <v>28</v>
      </c>
      <c r="P102" s="2" t="s">
        <v>898</v>
      </c>
      <c r="Q102" s="2">
        <f t="shared" si="14"/>
        <v>18</v>
      </c>
      <c r="R102">
        <f t="shared" si="15"/>
        <v>37</v>
      </c>
      <c r="S102" t="str">
        <f t="shared" si="16"/>
        <v>Tirumanikudum</v>
      </c>
    </row>
    <row r="103" spans="1:19" x14ac:dyDescent="0.2">
      <c r="A103">
        <v>138</v>
      </c>
      <c r="B103" t="s">
        <v>446</v>
      </c>
      <c r="C103" s="2" t="s">
        <v>141</v>
      </c>
      <c r="D103">
        <v>31</v>
      </c>
      <c r="E103" s="7">
        <f>VLOOKUP(D103,[1]!Temples108,3,FALSE)</f>
        <v>1</v>
      </c>
      <c r="F103" s="2" t="s">
        <v>24</v>
      </c>
      <c r="G103" s="2" t="s">
        <v>24</v>
      </c>
      <c r="H103" s="8">
        <v>5</v>
      </c>
      <c r="I103" s="8" t="s">
        <v>459</v>
      </c>
      <c r="J103" s="2" t="s">
        <v>142</v>
      </c>
      <c r="K103" s="2" t="s">
        <v>536</v>
      </c>
      <c r="L103" s="2">
        <v>10</v>
      </c>
      <c r="M103" s="2" t="s">
        <v>409</v>
      </c>
      <c r="N103" s="2">
        <f t="shared" si="12"/>
        <v>22</v>
      </c>
      <c r="O103" s="2">
        <f t="shared" si="13"/>
        <v>29</v>
      </c>
      <c r="P103" s="2" t="s">
        <v>760</v>
      </c>
      <c r="Q103" s="2">
        <f t="shared" si="14"/>
        <v>21</v>
      </c>
      <c r="R103">
        <f t="shared" si="15"/>
        <v>38</v>
      </c>
      <c r="S103" t="str">
        <f t="shared" si="16"/>
        <v>Tirukkavalambadi</v>
      </c>
    </row>
    <row r="104" spans="1:19" x14ac:dyDescent="0.2">
      <c r="A104">
        <v>140</v>
      </c>
      <c r="B104" t="s">
        <v>446</v>
      </c>
      <c r="C104" s="2" t="s">
        <v>143</v>
      </c>
      <c r="D104">
        <v>28</v>
      </c>
      <c r="E104" s="7">
        <f>VLOOKUP(D104,[1]!Temples108,3,FALSE)</f>
        <v>1</v>
      </c>
      <c r="F104" s="2" t="s">
        <v>24</v>
      </c>
      <c r="G104" s="2" t="s">
        <v>24</v>
      </c>
      <c r="H104" s="8">
        <v>5</v>
      </c>
      <c r="I104" s="8" t="s">
        <v>459</v>
      </c>
      <c r="J104" s="2" t="s">
        <v>144</v>
      </c>
      <c r="K104" s="2" t="s">
        <v>537</v>
      </c>
      <c r="L104" s="2">
        <v>10</v>
      </c>
      <c r="M104" s="2" t="s">
        <v>409</v>
      </c>
      <c r="N104" s="2">
        <f>FIND("zhi",J104)</f>
        <v>14</v>
      </c>
      <c r="O104" s="2">
        <f t="shared" si="13"/>
        <v>28</v>
      </c>
      <c r="P104" s="2" t="s">
        <v>899</v>
      </c>
      <c r="Q104" s="2">
        <f t="shared" si="14"/>
        <v>31</v>
      </c>
      <c r="R104">
        <f t="shared" si="15"/>
        <v>39</v>
      </c>
      <c r="S104" t="str">
        <f t="shared" si="16"/>
        <v>Tiruvellakulam (Annankoil)</v>
      </c>
    </row>
    <row r="105" spans="1:19" x14ac:dyDescent="0.2">
      <c r="A105">
        <v>142</v>
      </c>
      <c r="B105" t="s">
        <v>446</v>
      </c>
      <c r="C105" s="2" t="s">
        <v>145</v>
      </c>
      <c r="D105">
        <v>33</v>
      </c>
      <c r="E105" s="7">
        <f>VLOOKUP(D105,[1]!Temples108,3,FALSE)</f>
        <v>1</v>
      </c>
      <c r="F105" s="2" t="s">
        <v>146</v>
      </c>
      <c r="G105" s="2" t="s">
        <v>146</v>
      </c>
      <c r="H105" s="8">
        <v>1</v>
      </c>
      <c r="I105" s="8" t="s">
        <v>455</v>
      </c>
      <c r="J105" s="2" t="s">
        <v>656</v>
      </c>
      <c r="K105" s="2" t="s">
        <v>147</v>
      </c>
      <c r="L105" s="2">
        <v>13</v>
      </c>
      <c r="M105" s="2" t="s">
        <v>413</v>
      </c>
      <c r="N105" s="2">
        <f t="shared" si="12"/>
        <v>15</v>
      </c>
      <c r="O105" s="2">
        <f t="shared" si="13"/>
        <v>17</v>
      </c>
      <c r="P105" s="2" t="s">
        <v>728</v>
      </c>
      <c r="Q105" s="2">
        <f t="shared" si="14"/>
        <v>21</v>
      </c>
      <c r="R105">
        <f t="shared" si="15"/>
        <v>40</v>
      </c>
      <c r="S105" t="str">
        <f t="shared" si="16"/>
        <v>Tiruparthanpalli</v>
      </c>
    </row>
    <row r="106" spans="1:19" x14ac:dyDescent="0.2">
      <c r="A106">
        <v>143</v>
      </c>
      <c r="B106" t="s">
        <v>446</v>
      </c>
      <c r="C106" s="1"/>
      <c r="D106">
        <v>33</v>
      </c>
      <c r="F106" s="2" t="s">
        <v>24</v>
      </c>
      <c r="G106" s="2" t="s">
        <v>24</v>
      </c>
      <c r="H106" s="8">
        <v>5</v>
      </c>
      <c r="I106" s="8" t="s">
        <v>459</v>
      </c>
      <c r="J106" s="2" t="s">
        <v>148</v>
      </c>
      <c r="K106" s="2" t="s">
        <v>538</v>
      </c>
      <c r="L106" s="2">
        <v>10</v>
      </c>
      <c r="M106" s="2" t="s">
        <v>409</v>
      </c>
      <c r="N106" s="2">
        <f>FIND("zhi",J106)</f>
        <v>14</v>
      </c>
      <c r="O106" s="2">
        <f t="shared" si="13"/>
        <v>28</v>
      </c>
      <c r="P106" s="2" t="s">
        <v>900</v>
      </c>
      <c r="Q106" s="2"/>
    </row>
    <row r="107" spans="1:19" x14ac:dyDescent="0.2">
      <c r="A107">
        <v>147</v>
      </c>
      <c r="B107" t="s">
        <v>448</v>
      </c>
      <c r="C107" s="2" t="s">
        <v>438</v>
      </c>
      <c r="D107">
        <v>67</v>
      </c>
      <c r="E107" s="7">
        <f>VLOOKUP(D107,[1]!Temples108,3,FALSE)</f>
        <v>6</v>
      </c>
      <c r="F107" s="2" t="s">
        <v>29</v>
      </c>
      <c r="G107" s="2" t="s">
        <v>29</v>
      </c>
      <c r="H107" s="8">
        <v>2</v>
      </c>
      <c r="I107" s="8" t="s">
        <v>456</v>
      </c>
      <c r="J107" s="2" t="s">
        <v>149</v>
      </c>
      <c r="K107" s="2" t="s">
        <v>539</v>
      </c>
      <c r="L107" s="2">
        <v>14</v>
      </c>
      <c r="M107" s="2" t="s">
        <v>415</v>
      </c>
      <c r="N107" s="2">
        <f>FIND("adi",J107)</f>
        <v>14</v>
      </c>
      <c r="O107" s="2">
        <f t="shared" si="13"/>
        <v>27</v>
      </c>
      <c r="P107" s="2" t="s">
        <v>761</v>
      </c>
      <c r="Q107" s="2">
        <f>LEN(C107)</f>
        <v>63</v>
      </c>
      <c r="R107">
        <f>VALUE(LEFT(C107,3))</f>
        <v>41</v>
      </c>
      <c r="S107" t="str">
        <f>MID(C107,6,Q107-5)</f>
        <v>Tirumaalirumsholai (Alahar sannidhi / Kallalahar sannidhi)</v>
      </c>
    </row>
    <row r="108" spans="1:19" x14ac:dyDescent="0.2">
      <c r="A108">
        <v>148</v>
      </c>
      <c r="B108" t="s">
        <v>448</v>
      </c>
      <c r="C108" s="2"/>
      <c r="D108">
        <v>67</v>
      </c>
      <c r="F108" s="2" t="s">
        <v>5</v>
      </c>
      <c r="G108" s="2" t="s">
        <v>5</v>
      </c>
      <c r="H108" s="8">
        <v>3</v>
      </c>
      <c r="I108" s="8" t="s">
        <v>457</v>
      </c>
      <c r="J108" s="2" t="s">
        <v>657</v>
      </c>
      <c r="K108" s="2" t="s">
        <v>150</v>
      </c>
      <c r="L108" s="2">
        <v>15</v>
      </c>
      <c r="M108" s="2" t="s">
        <v>417</v>
      </c>
      <c r="N108" s="2">
        <f t="shared" si="12"/>
        <v>17</v>
      </c>
      <c r="O108" s="2">
        <f t="shared" si="13"/>
        <v>19</v>
      </c>
      <c r="P108" s="2" t="s">
        <v>762</v>
      </c>
      <c r="Q108" s="2"/>
    </row>
    <row r="109" spans="1:19" x14ac:dyDescent="0.2">
      <c r="A109">
        <v>149</v>
      </c>
      <c r="B109" t="s">
        <v>448</v>
      </c>
      <c r="C109" s="1"/>
      <c r="D109">
        <v>67</v>
      </c>
      <c r="F109" s="2" t="s">
        <v>15</v>
      </c>
      <c r="G109" s="2" t="s">
        <v>15</v>
      </c>
      <c r="H109" s="8">
        <v>8</v>
      </c>
      <c r="I109" s="8" t="s">
        <v>305</v>
      </c>
      <c r="J109" s="2" t="s">
        <v>151</v>
      </c>
      <c r="K109" s="2" t="s">
        <v>540</v>
      </c>
      <c r="L109" s="2">
        <v>1</v>
      </c>
      <c r="M109" s="2" t="s">
        <v>393</v>
      </c>
      <c r="N109" s="2">
        <f t="shared" si="12"/>
        <v>27</v>
      </c>
      <c r="O109" s="2">
        <f t="shared" si="13"/>
        <v>71</v>
      </c>
      <c r="P109" s="2" t="s">
        <v>763</v>
      </c>
      <c r="Q109" s="2"/>
    </row>
    <row r="110" spans="1:19" x14ac:dyDescent="0.2">
      <c r="A110">
        <v>150</v>
      </c>
      <c r="B110" t="s">
        <v>448</v>
      </c>
      <c r="C110" s="1"/>
      <c r="D110">
        <v>67</v>
      </c>
      <c r="F110" s="2" t="s">
        <v>17</v>
      </c>
      <c r="G110" s="2" t="s">
        <v>17</v>
      </c>
      <c r="H110" s="8">
        <v>9</v>
      </c>
      <c r="I110" s="8" t="s">
        <v>462</v>
      </c>
      <c r="J110" s="2" t="s">
        <v>152</v>
      </c>
      <c r="K110" s="2" t="s">
        <v>541</v>
      </c>
      <c r="L110" s="2">
        <v>3</v>
      </c>
      <c r="M110" s="2" t="s">
        <v>397</v>
      </c>
      <c r="N110" s="2">
        <f t="shared" si="12"/>
        <v>18</v>
      </c>
      <c r="O110" s="2">
        <f t="shared" si="13"/>
        <v>34</v>
      </c>
      <c r="P110" s="2" t="s">
        <v>764</v>
      </c>
      <c r="Q110" s="2"/>
    </row>
    <row r="111" spans="1:19" x14ac:dyDescent="0.2">
      <c r="A111">
        <v>151</v>
      </c>
      <c r="B111" t="s">
        <v>448</v>
      </c>
      <c r="C111" s="1"/>
      <c r="D111">
        <v>67</v>
      </c>
      <c r="F111" s="2" t="s">
        <v>10</v>
      </c>
      <c r="G111" s="2" t="s">
        <v>10</v>
      </c>
      <c r="H111" s="8">
        <v>10</v>
      </c>
      <c r="I111" s="8" t="s">
        <v>312</v>
      </c>
      <c r="J111" s="2" t="s">
        <v>153</v>
      </c>
      <c r="K111" s="2" t="s">
        <v>542</v>
      </c>
      <c r="L111" s="2">
        <v>23</v>
      </c>
      <c r="M111" s="2" t="s">
        <v>427</v>
      </c>
      <c r="N111" s="2">
        <f>FIND("zhi",J111)</f>
        <v>11</v>
      </c>
      <c r="O111" s="2">
        <f t="shared" si="13"/>
        <v>56</v>
      </c>
      <c r="P111" s="2" t="s">
        <v>901</v>
      </c>
      <c r="Q111" s="2"/>
    </row>
    <row r="112" spans="1:19" x14ac:dyDescent="0.2">
      <c r="A112">
        <v>152</v>
      </c>
      <c r="B112" t="s">
        <v>448</v>
      </c>
      <c r="C112" s="1"/>
      <c r="D112">
        <v>67</v>
      </c>
      <c r="F112" s="2" t="s">
        <v>24</v>
      </c>
      <c r="G112" s="2" t="s">
        <v>24</v>
      </c>
      <c r="H112" s="8">
        <v>5</v>
      </c>
      <c r="I112" s="8" t="s">
        <v>459</v>
      </c>
      <c r="J112" s="2" t="s">
        <v>154</v>
      </c>
      <c r="K112" s="2" t="s">
        <v>543</v>
      </c>
      <c r="L112" s="2">
        <v>10</v>
      </c>
      <c r="M112" s="2" t="s">
        <v>409</v>
      </c>
      <c r="N112" s="2">
        <f t="shared" si="12"/>
        <v>17</v>
      </c>
      <c r="O112" s="2">
        <f t="shared" si="13"/>
        <v>41</v>
      </c>
      <c r="P112" s="2" t="s">
        <v>765</v>
      </c>
      <c r="Q112" s="2"/>
    </row>
    <row r="113" spans="1:19" x14ac:dyDescent="0.2">
      <c r="A113">
        <v>154</v>
      </c>
      <c r="B113" t="s">
        <v>448</v>
      </c>
      <c r="C113" s="2" t="s">
        <v>155</v>
      </c>
      <c r="D113">
        <v>68</v>
      </c>
      <c r="E113" s="7">
        <f>VLOOKUP(D113,[1]!Temples108,3,FALSE)</f>
        <v>6</v>
      </c>
      <c r="F113" s="2" t="s">
        <v>29</v>
      </c>
      <c r="G113" s="2" t="s">
        <v>29</v>
      </c>
      <c r="H113" s="8">
        <v>2</v>
      </c>
      <c r="I113" s="8" t="s">
        <v>456</v>
      </c>
      <c r="J113" s="2" t="s">
        <v>156</v>
      </c>
      <c r="K113" s="2" t="s">
        <v>539</v>
      </c>
      <c r="L113" s="2">
        <v>14</v>
      </c>
      <c r="M113" s="2" t="s">
        <v>415</v>
      </c>
      <c r="N113" s="2">
        <f>FIND("adi",J113)</f>
        <v>14</v>
      </c>
      <c r="O113" s="2">
        <f t="shared" ref="O113" si="17">LEN(J113)</f>
        <v>22</v>
      </c>
      <c r="P113" s="2" t="s">
        <v>766</v>
      </c>
      <c r="Q113" s="2">
        <f>LEN(C113)</f>
        <v>32</v>
      </c>
      <c r="R113">
        <f>VALUE(LEFT(C113,3))</f>
        <v>42</v>
      </c>
      <c r="S113" t="str">
        <f>MID(C113,6,Q113-5)</f>
        <v>Tirukkottiyur (Goshtipuram)</v>
      </c>
    </row>
    <row r="114" spans="1:19" x14ac:dyDescent="0.2">
      <c r="A114">
        <v>155</v>
      </c>
      <c r="B114" t="s">
        <v>448</v>
      </c>
      <c r="C114" s="1"/>
      <c r="D114">
        <v>68</v>
      </c>
      <c r="F114" s="2" t="s">
        <v>5</v>
      </c>
      <c r="G114" s="2" t="s">
        <v>5</v>
      </c>
      <c r="H114" s="8">
        <v>3</v>
      </c>
      <c r="I114" s="8" t="s">
        <v>457</v>
      </c>
      <c r="J114" s="2" t="s">
        <v>658</v>
      </c>
      <c r="K114" s="2" t="s">
        <v>157</v>
      </c>
      <c r="L114" s="2">
        <v>15</v>
      </c>
      <c r="M114" s="2" t="s">
        <v>417</v>
      </c>
      <c r="N114" s="2">
        <f t="shared" si="12"/>
        <v>17</v>
      </c>
      <c r="O114" s="2">
        <f t="shared" si="13"/>
        <v>19</v>
      </c>
      <c r="P114" s="2" t="s">
        <v>738</v>
      </c>
      <c r="Q114" s="2"/>
    </row>
    <row r="115" spans="1:19" x14ac:dyDescent="0.2">
      <c r="A115">
        <v>156</v>
      </c>
      <c r="B115" t="s">
        <v>448</v>
      </c>
      <c r="C115" s="1"/>
      <c r="D115">
        <v>68</v>
      </c>
      <c r="F115" s="2" t="s">
        <v>7</v>
      </c>
      <c r="G115" s="2" t="s">
        <v>7</v>
      </c>
      <c r="H115" s="8">
        <v>4</v>
      </c>
      <c r="I115" s="8" t="s">
        <v>458</v>
      </c>
      <c r="J115" s="2" t="s">
        <v>158</v>
      </c>
      <c r="K115" s="2" t="s">
        <v>544</v>
      </c>
      <c r="L115" s="2">
        <v>16</v>
      </c>
      <c r="M115" s="2" t="s">
        <v>419</v>
      </c>
      <c r="N115" s="2">
        <f>FIND("adi",J115)</f>
        <v>16</v>
      </c>
      <c r="O115" s="2">
        <f t="shared" ref="O115" si="18">LEN(J115)</f>
        <v>21</v>
      </c>
      <c r="P115" s="2" t="s">
        <v>767</v>
      </c>
      <c r="Q115" s="2"/>
    </row>
    <row r="116" spans="1:19" x14ac:dyDescent="0.2">
      <c r="A116">
        <v>157</v>
      </c>
      <c r="B116" t="s">
        <v>448</v>
      </c>
      <c r="C116" s="1"/>
      <c r="D116">
        <v>68</v>
      </c>
      <c r="F116" s="2" t="s">
        <v>15</v>
      </c>
      <c r="G116" s="2" t="s">
        <v>15</v>
      </c>
      <c r="H116" s="8">
        <v>8</v>
      </c>
      <c r="I116" s="8" t="s">
        <v>305</v>
      </c>
      <c r="J116" s="2" t="s">
        <v>159</v>
      </c>
      <c r="K116" s="2" t="s">
        <v>486</v>
      </c>
      <c r="L116" s="2">
        <v>1</v>
      </c>
      <c r="M116" s="2" t="s">
        <v>393</v>
      </c>
      <c r="N116" s="2">
        <f t="shared" si="12"/>
        <v>27</v>
      </c>
      <c r="O116" s="2">
        <f t="shared" si="13"/>
        <v>54</v>
      </c>
      <c r="P116" s="2" t="s">
        <v>768</v>
      </c>
      <c r="Q116" s="2"/>
    </row>
    <row r="117" spans="1:19" x14ac:dyDescent="0.2">
      <c r="A117">
        <v>158</v>
      </c>
      <c r="B117" t="s">
        <v>448</v>
      </c>
      <c r="C117" s="1"/>
      <c r="D117">
        <v>68</v>
      </c>
      <c r="F117" s="2" t="s">
        <v>24</v>
      </c>
      <c r="G117" s="2" t="s">
        <v>24</v>
      </c>
      <c r="H117" s="8">
        <v>5</v>
      </c>
      <c r="I117" s="8" t="s">
        <v>459</v>
      </c>
      <c r="J117" s="2" t="s">
        <v>160</v>
      </c>
      <c r="K117" s="2" t="s">
        <v>526</v>
      </c>
      <c r="L117" s="2">
        <v>10</v>
      </c>
      <c r="M117" s="2" t="s">
        <v>409</v>
      </c>
      <c r="N117" s="2">
        <f>FIND("zhi",J117)</f>
        <v>14</v>
      </c>
      <c r="O117" s="2">
        <f t="shared" si="13"/>
        <v>44</v>
      </c>
      <c r="P117" s="2" t="s">
        <v>902</v>
      </c>
      <c r="Q117" s="2"/>
    </row>
    <row r="118" spans="1:19" x14ac:dyDescent="0.2">
      <c r="A118">
        <v>159</v>
      </c>
      <c r="B118" t="s">
        <v>448</v>
      </c>
      <c r="C118" s="1"/>
      <c r="D118">
        <v>68</v>
      </c>
      <c r="F118" s="1"/>
      <c r="G118" s="2" t="s">
        <v>24</v>
      </c>
      <c r="H118" s="8">
        <v>5</v>
      </c>
      <c r="I118" s="8" t="s">
        <v>459</v>
      </c>
      <c r="J118" s="2" t="s">
        <v>659</v>
      </c>
      <c r="K118" s="2" t="s">
        <v>105</v>
      </c>
      <c r="L118" s="2">
        <v>22</v>
      </c>
      <c r="M118" s="2" t="s">
        <v>426</v>
      </c>
      <c r="N118" s="2">
        <f t="shared" si="12"/>
        <v>17</v>
      </c>
      <c r="O118" s="2">
        <f t="shared" si="13"/>
        <v>20</v>
      </c>
      <c r="P118" s="2" t="s">
        <v>769</v>
      </c>
      <c r="Q118" s="2"/>
    </row>
    <row r="119" spans="1:19" x14ac:dyDescent="0.2">
      <c r="A119">
        <v>161</v>
      </c>
      <c r="B119" t="s">
        <v>448</v>
      </c>
      <c r="C119" s="2" t="s">
        <v>161</v>
      </c>
      <c r="D119">
        <v>69</v>
      </c>
      <c r="E119" s="7">
        <f>VLOOKUP(D119,[1]!Temples108,3,FALSE)</f>
        <v>6</v>
      </c>
      <c r="F119" s="2" t="s">
        <v>24</v>
      </c>
      <c r="G119" s="2" t="s">
        <v>24</v>
      </c>
      <c r="H119" s="8">
        <v>5</v>
      </c>
      <c r="I119" s="8" t="s">
        <v>459</v>
      </c>
      <c r="J119" s="2" t="s">
        <v>162</v>
      </c>
      <c r="K119" s="2" t="s">
        <v>545</v>
      </c>
      <c r="L119" s="2">
        <v>10</v>
      </c>
      <c r="M119" s="2" t="s">
        <v>409</v>
      </c>
      <c r="N119" s="2">
        <f t="shared" si="12"/>
        <v>24</v>
      </c>
      <c r="O119" s="2">
        <f t="shared" si="13"/>
        <v>66</v>
      </c>
      <c r="P119" s="2" t="s">
        <v>770</v>
      </c>
      <c r="Q119" s="2">
        <f>LEN(C119)</f>
        <v>15</v>
      </c>
      <c r="R119">
        <f>VALUE(LEFT(C119,3))</f>
        <v>43</v>
      </c>
      <c r="S119" t="str">
        <f>MID(C119,6,Q119-5)</f>
        <v>Tirumeyyam</v>
      </c>
    </row>
    <row r="120" spans="1:19" x14ac:dyDescent="0.2">
      <c r="A120">
        <v>162</v>
      </c>
      <c r="B120" t="s">
        <v>448</v>
      </c>
      <c r="C120" s="1"/>
      <c r="D120">
        <v>69</v>
      </c>
      <c r="F120" s="1"/>
      <c r="G120" s="2" t="s">
        <v>24</v>
      </c>
      <c r="H120" s="8">
        <v>5</v>
      </c>
      <c r="I120" s="8" t="s">
        <v>459</v>
      </c>
      <c r="J120" s="2" t="s">
        <v>660</v>
      </c>
      <c r="K120" s="2" t="s">
        <v>163</v>
      </c>
      <c r="L120" s="2">
        <v>12</v>
      </c>
      <c r="M120" s="2" t="s">
        <v>412</v>
      </c>
      <c r="N120" s="2">
        <f t="shared" si="12"/>
        <v>19</v>
      </c>
      <c r="O120" s="2">
        <f t="shared" si="13"/>
        <v>21</v>
      </c>
      <c r="P120" s="2" t="s">
        <v>719</v>
      </c>
      <c r="Q120" s="2"/>
    </row>
    <row r="121" spans="1:19" x14ac:dyDescent="0.2">
      <c r="A121">
        <v>164</v>
      </c>
      <c r="B121" t="s">
        <v>448</v>
      </c>
      <c r="C121" s="2" t="s">
        <v>164</v>
      </c>
      <c r="D121">
        <v>70</v>
      </c>
      <c r="E121" s="7">
        <f>VLOOKUP(D121,[1]!Temples108,3,FALSE)</f>
        <v>6</v>
      </c>
      <c r="F121" s="2" t="s">
        <v>24</v>
      </c>
      <c r="G121" s="2" t="s">
        <v>24</v>
      </c>
      <c r="H121" s="8">
        <v>5</v>
      </c>
      <c r="I121" s="8" t="s">
        <v>459</v>
      </c>
      <c r="J121" s="2" t="s">
        <v>165</v>
      </c>
      <c r="K121" s="2" t="s">
        <v>546</v>
      </c>
      <c r="L121" s="2">
        <v>10</v>
      </c>
      <c r="M121" s="2" t="s">
        <v>409</v>
      </c>
      <c r="N121" s="2">
        <f>FIND("zhi",J121)</f>
        <v>14</v>
      </c>
      <c r="O121" s="2">
        <f t="shared" si="13"/>
        <v>41</v>
      </c>
      <c r="P121" s="2" t="s">
        <v>903</v>
      </c>
      <c r="Q121" s="2">
        <f>LEN(C121)</f>
        <v>33</v>
      </c>
      <c r="R121">
        <f>VALUE(LEFT(C121,3))</f>
        <v>44</v>
      </c>
      <c r="S121" t="str">
        <f>MID(C121,6,Q121-5)</f>
        <v>Tirupullani (Darbhashayanam)</v>
      </c>
    </row>
    <row r="122" spans="1:19" x14ac:dyDescent="0.2">
      <c r="A122">
        <v>165</v>
      </c>
      <c r="B122" t="s">
        <v>448</v>
      </c>
      <c r="C122" s="1"/>
      <c r="D122">
        <v>70</v>
      </c>
      <c r="F122" s="1"/>
      <c r="G122" s="2" t="s">
        <v>24</v>
      </c>
      <c r="H122" s="8">
        <v>5</v>
      </c>
      <c r="I122" s="8" t="s">
        <v>459</v>
      </c>
      <c r="J122" s="2" t="s">
        <v>637</v>
      </c>
      <c r="K122" s="2" t="s">
        <v>64</v>
      </c>
      <c r="L122" s="2">
        <v>22</v>
      </c>
      <c r="M122" s="2" t="s">
        <v>426</v>
      </c>
      <c r="N122" s="2">
        <f t="shared" si="12"/>
        <v>18</v>
      </c>
      <c r="O122" s="2">
        <f t="shared" si="13"/>
        <v>20</v>
      </c>
      <c r="P122" s="2" t="s">
        <v>728</v>
      </c>
      <c r="Q122" s="2"/>
    </row>
    <row r="123" spans="1:19" x14ac:dyDescent="0.2">
      <c r="A123">
        <v>167</v>
      </c>
      <c r="B123" t="s">
        <v>448</v>
      </c>
      <c r="C123" s="2" t="s">
        <v>166</v>
      </c>
      <c r="D123">
        <v>71</v>
      </c>
      <c r="E123" s="7">
        <f>VLOOKUP(D123,[1]!Temples108,3,FALSE)</f>
        <v>6</v>
      </c>
      <c r="F123" s="2" t="s">
        <v>29</v>
      </c>
      <c r="G123" s="2" t="s">
        <v>29</v>
      </c>
      <c r="H123" s="8">
        <v>2</v>
      </c>
      <c r="I123" s="8" t="s">
        <v>456</v>
      </c>
      <c r="J123" s="2" t="s">
        <v>167</v>
      </c>
      <c r="K123" s="2" t="s">
        <v>167</v>
      </c>
      <c r="L123" s="2">
        <v>14</v>
      </c>
      <c r="M123" s="2" t="s">
        <v>415</v>
      </c>
      <c r="N123" s="2">
        <f>FIND("adi",J123)</f>
        <v>14</v>
      </c>
      <c r="O123" s="2">
        <f t="shared" ref="O123" si="19">LEN(J123)</f>
        <v>19</v>
      </c>
      <c r="P123" s="2" t="s">
        <v>711</v>
      </c>
      <c r="Q123" s="2">
        <f>LEN(C123)</f>
        <v>16</v>
      </c>
      <c r="R123">
        <f>VALUE(LEFT(C123,3))</f>
        <v>45</v>
      </c>
      <c r="S123" t="str">
        <f>MID(C123,6,Q123-5)</f>
        <v>Tiruttangal</v>
      </c>
    </row>
    <row r="124" spans="1:19" x14ac:dyDescent="0.2">
      <c r="A124">
        <v>168</v>
      </c>
      <c r="B124" t="s">
        <v>448</v>
      </c>
      <c r="C124" s="1"/>
      <c r="D124">
        <v>71</v>
      </c>
      <c r="F124" s="2" t="s">
        <v>24</v>
      </c>
      <c r="G124" s="2" t="s">
        <v>24</v>
      </c>
      <c r="H124" s="8">
        <v>5</v>
      </c>
      <c r="I124" s="8" t="s">
        <v>459</v>
      </c>
      <c r="J124" s="2" t="s">
        <v>661</v>
      </c>
      <c r="K124" s="2" t="s">
        <v>547</v>
      </c>
      <c r="L124" s="2">
        <v>10</v>
      </c>
      <c r="M124" s="2" t="s">
        <v>409</v>
      </c>
      <c r="N124" s="2">
        <f t="shared" si="12"/>
        <v>18</v>
      </c>
      <c r="O124" s="2">
        <f t="shared" si="13"/>
        <v>23</v>
      </c>
      <c r="P124" s="2" t="s">
        <v>714</v>
      </c>
      <c r="Q124" s="2"/>
    </row>
    <row r="125" spans="1:19" x14ac:dyDescent="0.2">
      <c r="A125">
        <v>169</v>
      </c>
      <c r="B125" t="s">
        <v>448</v>
      </c>
      <c r="C125" s="1"/>
      <c r="D125">
        <v>71</v>
      </c>
      <c r="F125" s="1"/>
      <c r="G125" s="2" t="s">
        <v>24</v>
      </c>
      <c r="H125" s="8">
        <v>5</v>
      </c>
      <c r="I125" s="8" t="s">
        <v>459</v>
      </c>
      <c r="J125" s="2" t="s">
        <v>662</v>
      </c>
      <c r="K125" s="2" t="s">
        <v>169</v>
      </c>
      <c r="L125" s="2">
        <v>12</v>
      </c>
      <c r="M125" s="2" t="s">
        <v>412</v>
      </c>
      <c r="N125" s="2">
        <f t="shared" si="12"/>
        <v>19</v>
      </c>
      <c r="O125" s="2">
        <f t="shared" si="13"/>
        <v>21</v>
      </c>
      <c r="P125" s="2" t="s">
        <v>771</v>
      </c>
      <c r="Q125" s="2"/>
    </row>
    <row r="126" spans="1:19" x14ac:dyDescent="0.2">
      <c r="A126">
        <v>170</v>
      </c>
      <c r="B126" t="s">
        <v>448</v>
      </c>
      <c r="C126" s="1"/>
      <c r="D126">
        <v>71</v>
      </c>
      <c r="F126" s="1"/>
      <c r="G126" s="2" t="s">
        <v>24</v>
      </c>
      <c r="H126" s="8">
        <v>5</v>
      </c>
      <c r="I126" s="8" t="s">
        <v>459</v>
      </c>
      <c r="J126" s="2" t="s">
        <v>634</v>
      </c>
      <c r="K126" s="2" t="s">
        <v>49</v>
      </c>
      <c r="L126" s="2">
        <v>21</v>
      </c>
      <c r="M126" s="2" t="s">
        <v>425</v>
      </c>
      <c r="N126" s="2">
        <f t="shared" si="12"/>
        <v>17</v>
      </c>
      <c r="O126" s="2">
        <f t="shared" si="13"/>
        <v>20</v>
      </c>
      <c r="P126" s="2" t="s">
        <v>725</v>
      </c>
      <c r="Q126" s="2"/>
    </row>
    <row r="127" spans="1:19" x14ac:dyDescent="0.2">
      <c r="A127">
        <v>171</v>
      </c>
      <c r="B127" t="s">
        <v>448</v>
      </c>
      <c r="C127" s="1"/>
      <c r="D127">
        <v>71</v>
      </c>
      <c r="F127" s="1"/>
      <c r="G127" s="2" t="s">
        <v>24</v>
      </c>
      <c r="H127" s="8">
        <v>5</v>
      </c>
      <c r="I127" s="8" t="s">
        <v>459</v>
      </c>
      <c r="J127" s="2" t="s">
        <v>663</v>
      </c>
      <c r="K127" s="2" t="s">
        <v>170</v>
      </c>
      <c r="L127" s="2">
        <v>22</v>
      </c>
      <c r="M127" s="2" t="s">
        <v>426</v>
      </c>
      <c r="N127" s="2">
        <f t="shared" si="12"/>
        <v>18</v>
      </c>
      <c r="O127" s="2">
        <f t="shared" si="13"/>
        <v>20</v>
      </c>
      <c r="P127" s="2" t="s">
        <v>772</v>
      </c>
      <c r="Q127" s="2"/>
    </row>
    <row r="128" spans="1:19" x14ac:dyDescent="0.2">
      <c r="A128">
        <v>173</v>
      </c>
      <c r="B128" t="s">
        <v>448</v>
      </c>
      <c r="C128" s="2" t="s">
        <v>171</v>
      </c>
      <c r="D128">
        <v>66</v>
      </c>
      <c r="E128" s="7">
        <f>VLOOKUP(D128,[1]!Temples108,3,FALSE)</f>
        <v>6</v>
      </c>
      <c r="F128" s="2" t="s">
        <v>10</v>
      </c>
      <c r="G128" s="2" t="s">
        <v>10</v>
      </c>
      <c r="H128" s="8">
        <v>10</v>
      </c>
      <c r="I128" s="8" t="s">
        <v>312</v>
      </c>
      <c r="J128" s="2" t="s">
        <v>172</v>
      </c>
      <c r="K128" s="2" t="s">
        <v>548</v>
      </c>
      <c r="L128" s="2">
        <v>23</v>
      </c>
      <c r="M128" s="2" t="s">
        <v>427</v>
      </c>
      <c r="N128" s="2">
        <f>FIND("zhi",J128)</f>
        <v>10</v>
      </c>
      <c r="O128" s="2">
        <f t="shared" si="13"/>
        <v>25</v>
      </c>
      <c r="P128" s="2" t="s">
        <v>904</v>
      </c>
      <c r="Q128" s="2">
        <f>LEN(C128)</f>
        <v>14</v>
      </c>
      <c r="R128">
        <f>VALUE(LEFT(C128,3))</f>
        <v>46</v>
      </c>
      <c r="S128" t="str">
        <f>MID(C128,6,Q128-5)</f>
        <v>Tirumugur</v>
      </c>
    </row>
    <row r="129" spans="1:19" x14ac:dyDescent="0.2">
      <c r="A129">
        <v>174</v>
      </c>
      <c r="B129" t="s">
        <v>448</v>
      </c>
      <c r="C129" s="1"/>
      <c r="D129">
        <v>66</v>
      </c>
      <c r="F129" s="2" t="s">
        <v>24</v>
      </c>
      <c r="G129" s="2" t="s">
        <v>24</v>
      </c>
      <c r="H129" s="8">
        <v>5</v>
      </c>
      <c r="I129" s="8" t="s">
        <v>459</v>
      </c>
      <c r="J129" s="2" t="s">
        <v>631</v>
      </c>
      <c r="K129" s="2" t="s">
        <v>49</v>
      </c>
      <c r="L129" s="2">
        <v>21</v>
      </c>
      <c r="M129" s="2" t="s">
        <v>425</v>
      </c>
      <c r="N129" s="2">
        <f t="shared" si="12"/>
        <v>18</v>
      </c>
      <c r="O129" s="2">
        <f t="shared" si="13"/>
        <v>20</v>
      </c>
      <c r="P129" s="2" t="s">
        <v>720</v>
      </c>
      <c r="Q129" s="2"/>
    </row>
    <row r="130" spans="1:19" x14ac:dyDescent="0.2">
      <c r="A130">
        <v>176</v>
      </c>
      <c r="B130" t="s">
        <v>448</v>
      </c>
      <c r="C130" s="2" t="s">
        <v>439</v>
      </c>
      <c r="D130">
        <v>65</v>
      </c>
      <c r="E130" s="7">
        <f>VLOOKUP(D130,[1]!Temples108,3,FALSE)</f>
        <v>6</v>
      </c>
      <c r="F130" s="2" t="s">
        <v>7</v>
      </c>
      <c r="G130" s="2" t="s">
        <v>7</v>
      </c>
      <c r="H130" s="8">
        <v>4</v>
      </c>
      <c r="I130" s="8" t="s">
        <v>458</v>
      </c>
      <c r="J130" s="2" t="s">
        <v>173</v>
      </c>
      <c r="K130" s="2" t="s">
        <v>549</v>
      </c>
      <c r="L130" s="2">
        <v>16</v>
      </c>
      <c r="M130" s="2" t="s">
        <v>419</v>
      </c>
      <c r="N130" s="2">
        <f>FIND("adi",J130)</f>
        <v>16</v>
      </c>
      <c r="O130" s="2">
        <f t="shared" ref="O130" si="20">LEN(J130)</f>
        <v>21</v>
      </c>
      <c r="P130" s="2" t="s">
        <v>720</v>
      </c>
      <c r="Q130" s="2">
        <f>LEN(C130)</f>
        <v>38</v>
      </c>
      <c r="R130">
        <f>VALUE(LEFT(C130,3))</f>
        <v>47</v>
      </c>
      <c r="S130" t="str">
        <f>MID(C130,6,Q130-5)</f>
        <v>Tirukkudal (Koodal / Thenmadurai)</v>
      </c>
    </row>
    <row r="131" spans="1:19" x14ac:dyDescent="0.2">
      <c r="A131">
        <v>177</v>
      </c>
      <c r="B131" t="s">
        <v>448</v>
      </c>
      <c r="C131" s="2"/>
      <c r="D131">
        <v>65</v>
      </c>
      <c r="F131" s="2" t="s">
        <v>17</v>
      </c>
      <c r="G131" s="2" t="s">
        <v>17</v>
      </c>
      <c r="H131" s="8">
        <v>9</v>
      </c>
      <c r="I131" s="8" t="s">
        <v>462</v>
      </c>
      <c r="J131" s="2" t="s">
        <v>174</v>
      </c>
      <c r="K131" s="2" t="s">
        <v>541</v>
      </c>
      <c r="L131" s="2">
        <v>3</v>
      </c>
      <c r="M131" s="2" t="s">
        <v>397</v>
      </c>
      <c r="N131" s="2">
        <f t="shared" si="12"/>
        <v>18</v>
      </c>
      <c r="O131" s="2">
        <f t="shared" si="13"/>
        <v>27</v>
      </c>
      <c r="P131" s="2" t="s">
        <v>773</v>
      </c>
      <c r="Q131" s="2"/>
    </row>
    <row r="132" spans="1:19" x14ac:dyDescent="0.2">
      <c r="A132">
        <v>178</v>
      </c>
      <c r="B132" t="s">
        <v>448</v>
      </c>
      <c r="C132" s="1"/>
      <c r="D132">
        <v>65</v>
      </c>
      <c r="F132" s="2" t="s">
        <v>24</v>
      </c>
      <c r="G132" s="2" t="s">
        <v>24</v>
      </c>
      <c r="H132" s="8">
        <v>5</v>
      </c>
      <c r="I132" s="8" t="s">
        <v>459</v>
      </c>
      <c r="J132" s="2" t="s">
        <v>664</v>
      </c>
      <c r="K132" s="2" t="s">
        <v>491</v>
      </c>
      <c r="L132" s="2">
        <v>10</v>
      </c>
      <c r="M132" s="2" t="s">
        <v>409</v>
      </c>
      <c r="N132" s="2">
        <f t="shared" si="12"/>
        <v>18</v>
      </c>
      <c r="O132" s="2">
        <f t="shared" si="13"/>
        <v>23</v>
      </c>
      <c r="P132" s="2" t="s">
        <v>774</v>
      </c>
      <c r="Q132" s="2"/>
    </row>
    <row r="133" spans="1:19" x14ac:dyDescent="0.2">
      <c r="A133">
        <v>180</v>
      </c>
      <c r="B133" t="s">
        <v>448</v>
      </c>
      <c r="C133" s="2" t="s">
        <v>175</v>
      </c>
      <c r="D133">
        <v>72</v>
      </c>
      <c r="E133" s="7">
        <f>VLOOKUP(D133,[1]!Temples108,3,FALSE)</f>
        <v>6</v>
      </c>
      <c r="F133" s="2" t="s">
        <v>15</v>
      </c>
      <c r="G133" s="2" t="s">
        <v>15</v>
      </c>
      <c r="H133" s="8">
        <v>8</v>
      </c>
      <c r="I133" s="8" t="s">
        <v>305</v>
      </c>
      <c r="J133" s="2" t="s">
        <v>176</v>
      </c>
      <c r="K133" s="2" t="s">
        <v>486</v>
      </c>
      <c r="L133" s="2">
        <v>1</v>
      </c>
      <c r="M133" s="2" t="s">
        <v>393</v>
      </c>
      <c r="N133" s="2">
        <f t="shared" si="12"/>
        <v>22</v>
      </c>
      <c r="O133" s="2">
        <f t="shared" si="13"/>
        <v>27</v>
      </c>
      <c r="P133" s="2" t="s">
        <v>775</v>
      </c>
      <c r="Q133" s="2">
        <f>LEN(C133)</f>
        <v>19</v>
      </c>
      <c r="R133">
        <f>VALUE(LEFT(C133,3))</f>
        <v>48</v>
      </c>
      <c r="S133" t="str">
        <f>MID(C133,6,Q133-5)</f>
        <v>Srivilliputtur</v>
      </c>
    </row>
    <row r="134" spans="1:19" x14ac:dyDescent="0.2">
      <c r="A134">
        <v>181</v>
      </c>
      <c r="B134" t="s">
        <v>448</v>
      </c>
      <c r="C134" s="1"/>
      <c r="D134">
        <v>72</v>
      </c>
      <c r="F134" s="2" t="s">
        <v>17</v>
      </c>
      <c r="G134" s="2" t="s">
        <v>17</v>
      </c>
      <c r="H134" s="8">
        <v>9</v>
      </c>
      <c r="I134" s="8" t="s">
        <v>462</v>
      </c>
      <c r="J134" s="2" t="s">
        <v>665</v>
      </c>
      <c r="K134" s="2" t="s">
        <v>550</v>
      </c>
      <c r="L134" s="2">
        <v>3</v>
      </c>
      <c r="M134" s="2" t="s">
        <v>397</v>
      </c>
      <c r="N134" s="2">
        <f t="shared" si="12"/>
        <v>18</v>
      </c>
      <c r="O134" s="2">
        <f t="shared" si="13"/>
        <v>22</v>
      </c>
      <c r="P134" s="2" t="s">
        <v>776</v>
      </c>
      <c r="Q134" s="2"/>
    </row>
    <row r="135" spans="1:19" x14ac:dyDescent="0.2">
      <c r="A135">
        <v>183</v>
      </c>
      <c r="B135" t="s">
        <v>448</v>
      </c>
      <c r="C135" s="2" t="s">
        <v>178</v>
      </c>
      <c r="D135">
        <v>80</v>
      </c>
      <c r="E135" s="7">
        <f>VLOOKUP(D135,[1]!Temples108,3,FALSE)</f>
        <v>6</v>
      </c>
      <c r="F135" s="2" t="s">
        <v>10</v>
      </c>
      <c r="G135" s="2" t="s">
        <v>10</v>
      </c>
      <c r="H135" s="8">
        <v>10</v>
      </c>
      <c r="I135" s="8" t="s">
        <v>312</v>
      </c>
      <c r="J135" s="2" t="s">
        <v>179</v>
      </c>
      <c r="K135" s="2" t="s">
        <v>551</v>
      </c>
      <c r="L135" s="2">
        <v>23</v>
      </c>
      <c r="M135" s="2" t="s">
        <v>427</v>
      </c>
      <c r="N135" s="2">
        <f>FIND("zhi",J135)</f>
        <v>11</v>
      </c>
      <c r="O135" s="2">
        <f t="shared" si="13"/>
        <v>26</v>
      </c>
      <c r="P135" s="2" t="s">
        <v>891</v>
      </c>
      <c r="Q135" s="2">
        <f t="shared" ref="Q135:Q143" si="21">LEN(C135)</f>
        <v>33</v>
      </c>
      <c r="R135">
        <f t="shared" ref="R135:R143" si="22">VALUE(LEFT(C135,3))</f>
        <v>49</v>
      </c>
      <c r="S135" t="str">
        <f t="shared" ref="S135:S143" si="23">MID(C135,6,Q135-5)</f>
        <v>Alwartirunagari (Kurukapuri)</v>
      </c>
    </row>
    <row r="136" spans="1:19" x14ac:dyDescent="0.2">
      <c r="A136">
        <v>185</v>
      </c>
      <c r="B136" t="s">
        <v>448</v>
      </c>
      <c r="C136" s="2" t="s">
        <v>180</v>
      </c>
      <c r="D136">
        <v>77</v>
      </c>
      <c r="E136" s="7">
        <f>VLOOKUP(D136,[1]!Temples108,3,FALSE)</f>
        <v>6</v>
      </c>
      <c r="F136" s="2" t="s">
        <v>10</v>
      </c>
      <c r="G136" s="2" t="s">
        <v>10</v>
      </c>
      <c r="H136" s="8">
        <v>10</v>
      </c>
      <c r="I136" s="8" t="s">
        <v>312</v>
      </c>
      <c r="J136" s="2" t="s">
        <v>181</v>
      </c>
      <c r="K136" s="2" t="s">
        <v>552</v>
      </c>
      <c r="L136" s="2">
        <v>23</v>
      </c>
      <c r="M136" s="2" t="s">
        <v>427</v>
      </c>
      <c r="N136" s="2">
        <f>FIND("zhi",J136)</f>
        <v>11</v>
      </c>
      <c r="O136" s="2">
        <f t="shared" si="13"/>
        <v>25</v>
      </c>
      <c r="P136" s="2" t="s">
        <v>905</v>
      </c>
      <c r="Q136" s="2">
        <f t="shared" si="21"/>
        <v>45</v>
      </c>
      <c r="R136">
        <f t="shared" si="22"/>
        <v>50</v>
      </c>
      <c r="S136" t="str">
        <f t="shared" si="23"/>
        <v>Tirutollaivillimangalam (Ratte Tirupati)</v>
      </c>
    </row>
    <row r="137" spans="1:19" x14ac:dyDescent="0.2">
      <c r="A137">
        <v>187</v>
      </c>
      <c r="B137" t="s">
        <v>448</v>
      </c>
      <c r="C137" s="2" t="s">
        <v>445</v>
      </c>
      <c r="D137">
        <v>81</v>
      </c>
      <c r="E137" s="7">
        <f>VLOOKUP(D137,[1]!Temples108,3,FALSE)</f>
        <v>6</v>
      </c>
      <c r="F137" s="2" t="s">
        <v>10</v>
      </c>
      <c r="G137" s="2" t="s">
        <v>10</v>
      </c>
      <c r="H137" s="8">
        <v>10</v>
      </c>
      <c r="I137" s="8" t="s">
        <v>312</v>
      </c>
      <c r="J137" s="2" t="s">
        <v>182</v>
      </c>
      <c r="K137" s="2" t="s">
        <v>553</v>
      </c>
      <c r="L137" s="2">
        <v>23</v>
      </c>
      <c r="M137" s="2" t="s">
        <v>427</v>
      </c>
      <c r="N137" s="2">
        <f>FIND("zhi",J137)</f>
        <v>11</v>
      </c>
      <c r="O137" s="2">
        <f t="shared" si="13"/>
        <v>25</v>
      </c>
      <c r="P137" s="2" t="s">
        <v>906</v>
      </c>
      <c r="Q137" s="2">
        <f t="shared" si="21"/>
        <v>58</v>
      </c>
      <c r="R137">
        <f t="shared" si="22"/>
        <v>51</v>
      </c>
      <c r="S137" t="str">
        <f t="shared" si="23"/>
        <v>irusirivaramangai (Vanamamalai,Thothadri, Naanguneri)</v>
      </c>
    </row>
    <row r="138" spans="1:19" x14ac:dyDescent="0.2">
      <c r="A138">
        <v>190</v>
      </c>
      <c r="B138" t="s">
        <v>448</v>
      </c>
      <c r="C138" s="2" t="s">
        <v>183</v>
      </c>
      <c r="D138">
        <v>75</v>
      </c>
      <c r="E138" s="7">
        <f>VLOOKUP(D138,[1]!Temples108,3,FALSE)</f>
        <v>6</v>
      </c>
      <c r="F138" s="2" t="s">
        <v>10</v>
      </c>
      <c r="G138" s="2" t="s">
        <v>10</v>
      </c>
      <c r="H138" s="8">
        <v>10</v>
      </c>
      <c r="I138" s="8" t="s">
        <v>312</v>
      </c>
      <c r="J138" s="2" t="s">
        <v>184</v>
      </c>
      <c r="K138" s="2" t="s">
        <v>554</v>
      </c>
      <c r="L138" s="2">
        <v>23</v>
      </c>
      <c r="M138" s="2" t="s">
        <v>427</v>
      </c>
      <c r="N138" s="2">
        <f>FIND("zhi",J138)</f>
        <v>11</v>
      </c>
      <c r="O138" s="2">
        <f t="shared" si="13"/>
        <v>32</v>
      </c>
      <c r="P138" s="2" t="s">
        <v>907</v>
      </c>
      <c r="Q138" s="2">
        <f t="shared" si="21"/>
        <v>19</v>
      </c>
      <c r="R138">
        <f t="shared" si="22"/>
        <v>52</v>
      </c>
      <c r="S138" t="str">
        <f t="shared" si="23"/>
        <v>Tiruppulingudi</v>
      </c>
    </row>
    <row r="139" spans="1:19" x14ac:dyDescent="0.2">
      <c r="A139">
        <v>192</v>
      </c>
      <c r="B139" t="s">
        <v>448</v>
      </c>
      <c r="C139" s="2" t="s">
        <v>185</v>
      </c>
      <c r="D139">
        <v>78</v>
      </c>
      <c r="E139" s="7">
        <f>VLOOKUP(D139,[1]!Temples108,3,FALSE)</f>
        <v>6</v>
      </c>
      <c r="F139" s="2" t="s">
        <v>10</v>
      </c>
      <c r="G139" s="2" t="s">
        <v>10</v>
      </c>
      <c r="H139" s="8">
        <v>10</v>
      </c>
      <c r="I139" s="8" t="s">
        <v>312</v>
      </c>
      <c r="J139" s="2" t="s">
        <v>186</v>
      </c>
      <c r="K139" s="2" t="s">
        <v>555</v>
      </c>
      <c r="L139" s="2">
        <v>23</v>
      </c>
      <c r="M139" s="2" t="s">
        <v>427</v>
      </c>
      <c r="N139" s="2">
        <f>FIND("zhi",J139)</f>
        <v>11</v>
      </c>
      <c r="O139" s="2">
        <f t="shared" si="13"/>
        <v>25</v>
      </c>
      <c r="P139" s="2" t="s">
        <v>908</v>
      </c>
      <c r="Q139" s="2">
        <f t="shared" si="21"/>
        <v>32</v>
      </c>
      <c r="R139">
        <f t="shared" si="22"/>
        <v>53</v>
      </c>
      <c r="S139" t="str">
        <f t="shared" si="23"/>
        <v>Tirupperai /(Tentirupparai)</v>
      </c>
    </row>
    <row r="140" spans="1:19" x14ac:dyDescent="0.2">
      <c r="A140">
        <v>194</v>
      </c>
      <c r="B140" t="s">
        <v>448</v>
      </c>
      <c r="C140" s="2" t="s">
        <v>187</v>
      </c>
      <c r="D140">
        <v>73</v>
      </c>
      <c r="E140" s="7">
        <f>VLOOKUP(D140,[1]!Temples108,3,FALSE)</f>
        <v>6</v>
      </c>
      <c r="F140" s="2" t="s">
        <v>10</v>
      </c>
      <c r="G140" s="2" t="s">
        <v>10</v>
      </c>
      <c r="H140" s="8">
        <v>10</v>
      </c>
      <c r="I140" s="8" t="s">
        <v>312</v>
      </c>
      <c r="J140" s="2" t="s">
        <v>188</v>
      </c>
      <c r="K140" s="2" t="s">
        <v>556</v>
      </c>
      <c r="L140" s="2">
        <v>23</v>
      </c>
      <c r="M140" s="2" t="s">
        <v>427</v>
      </c>
      <c r="N140" s="2">
        <f t="shared" si="12"/>
        <v>21</v>
      </c>
      <c r="O140" s="2">
        <f t="shared" si="13"/>
        <v>26</v>
      </c>
      <c r="P140" s="2" t="s">
        <v>777</v>
      </c>
      <c r="Q140" s="2">
        <f t="shared" si="21"/>
        <v>18</v>
      </c>
      <c r="R140">
        <f t="shared" si="22"/>
        <v>54</v>
      </c>
      <c r="S140" t="str">
        <f t="shared" si="23"/>
        <v>Sreevaikuntam</v>
      </c>
    </row>
    <row r="141" spans="1:19" x14ac:dyDescent="0.2">
      <c r="A141">
        <v>196</v>
      </c>
      <c r="B141" t="s">
        <v>448</v>
      </c>
      <c r="C141" s="2" t="s">
        <v>189</v>
      </c>
      <c r="D141">
        <v>74</v>
      </c>
      <c r="E141" s="7">
        <f>VLOOKUP(D141,[1]!Temples108,3,FALSE)</f>
        <v>6</v>
      </c>
      <c r="F141" s="2" t="s">
        <v>10</v>
      </c>
      <c r="G141" s="2" t="s">
        <v>10</v>
      </c>
      <c r="H141" s="8">
        <v>10</v>
      </c>
      <c r="I141" s="8" t="s">
        <v>312</v>
      </c>
      <c r="J141" s="2" t="s">
        <v>666</v>
      </c>
      <c r="K141" s="2" t="s">
        <v>190</v>
      </c>
      <c r="L141" s="2">
        <v>23</v>
      </c>
      <c r="M141" s="2" t="s">
        <v>427</v>
      </c>
      <c r="N141" s="2">
        <f t="shared" si="12"/>
        <v>15</v>
      </c>
      <c r="O141" s="2">
        <f t="shared" si="13"/>
        <v>20</v>
      </c>
      <c r="P141" s="2" t="s">
        <v>778</v>
      </c>
      <c r="Q141" s="2">
        <f t="shared" si="21"/>
        <v>29</v>
      </c>
      <c r="R141">
        <f t="shared" si="22"/>
        <v>55</v>
      </c>
      <c r="S141" t="str">
        <f t="shared" si="23"/>
        <v>Varagunamangai (Nattham)</v>
      </c>
    </row>
    <row r="142" spans="1:19" x14ac:dyDescent="0.2">
      <c r="A142">
        <v>198</v>
      </c>
      <c r="B142" t="s">
        <v>448</v>
      </c>
      <c r="C142" s="2" t="s">
        <v>191</v>
      </c>
      <c r="D142">
        <v>76</v>
      </c>
      <c r="E142" s="7">
        <f>VLOOKUP(D142,[1]!Temples108,3,FALSE)</f>
        <v>6</v>
      </c>
      <c r="F142" s="2" t="s">
        <v>10</v>
      </c>
      <c r="G142" s="2" t="s">
        <v>10</v>
      </c>
      <c r="H142" s="8">
        <v>10</v>
      </c>
      <c r="I142" s="8" t="s">
        <v>312</v>
      </c>
      <c r="J142" s="2" t="s">
        <v>667</v>
      </c>
      <c r="K142" s="2" t="s">
        <v>192</v>
      </c>
      <c r="L142" s="2">
        <v>23</v>
      </c>
      <c r="M142" s="2" t="s">
        <v>427</v>
      </c>
      <c r="N142" s="2">
        <f t="shared" si="12"/>
        <v>15</v>
      </c>
      <c r="O142" s="2">
        <f t="shared" si="13"/>
        <v>20</v>
      </c>
      <c r="P142" s="2" t="s">
        <v>779</v>
      </c>
      <c r="Q142" s="2">
        <f t="shared" si="21"/>
        <v>30</v>
      </c>
      <c r="R142">
        <f t="shared" si="22"/>
        <v>56</v>
      </c>
      <c r="S142" t="str">
        <f t="shared" si="23"/>
        <v>Perumkulam (Tirukulandai)</v>
      </c>
    </row>
    <row r="143" spans="1:19" x14ac:dyDescent="0.2">
      <c r="A143">
        <v>200</v>
      </c>
      <c r="B143" t="s">
        <v>448</v>
      </c>
      <c r="C143" s="2" t="s">
        <v>193</v>
      </c>
      <c r="D143">
        <v>82</v>
      </c>
      <c r="E143" s="7">
        <f>VLOOKUP(D143,[1]!Temples108,3,FALSE)</f>
        <v>6</v>
      </c>
      <c r="F143" s="2" t="s">
        <v>7</v>
      </c>
      <c r="G143" s="2" t="s">
        <v>7</v>
      </c>
      <c r="H143" s="8">
        <v>4</v>
      </c>
      <c r="I143" s="8" t="s">
        <v>458</v>
      </c>
      <c r="J143" s="2" t="s">
        <v>668</v>
      </c>
      <c r="K143" s="2" t="s">
        <v>557</v>
      </c>
      <c r="L143" s="2">
        <v>5</v>
      </c>
      <c r="M143" s="2" t="s">
        <v>400</v>
      </c>
      <c r="N143" s="2">
        <f t="shared" si="12"/>
        <v>19</v>
      </c>
      <c r="O143" s="2">
        <f t="shared" si="13"/>
        <v>22</v>
      </c>
      <c r="P143" s="2" t="s">
        <v>780</v>
      </c>
      <c r="Q143" s="2">
        <f t="shared" si="21"/>
        <v>18</v>
      </c>
      <c r="R143">
        <f t="shared" si="22"/>
        <v>57</v>
      </c>
      <c r="S143" t="str">
        <f t="shared" si="23"/>
        <v>Tirukurungudi</v>
      </c>
    </row>
    <row r="144" spans="1:19" x14ac:dyDescent="0.2">
      <c r="A144">
        <v>201</v>
      </c>
      <c r="B144" t="s">
        <v>448</v>
      </c>
      <c r="C144" s="1"/>
      <c r="D144">
        <v>82</v>
      </c>
      <c r="F144" s="2" t="s">
        <v>15</v>
      </c>
      <c r="G144" s="2" t="s">
        <v>15</v>
      </c>
      <c r="H144" s="8">
        <v>8</v>
      </c>
      <c r="I144" s="8" t="s">
        <v>305</v>
      </c>
      <c r="J144" s="2" t="s">
        <v>669</v>
      </c>
      <c r="K144" s="2" t="s">
        <v>486</v>
      </c>
      <c r="L144" s="2">
        <v>1</v>
      </c>
      <c r="M144" s="2" t="s">
        <v>393</v>
      </c>
      <c r="N144" s="2">
        <f t="shared" si="12"/>
        <v>23</v>
      </c>
      <c r="O144" s="2">
        <f t="shared" si="13"/>
        <v>28</v>
      </c>
      <c r="P144" s="2" t="s">
        <v>781</v>
      </c>
      <c r="Q144" s="2"/>
    </row>
    <row r="145" spans="1:19" x14ac:dyDescent="0.2">
      <c r="A145">
        <v>202</v>
      </c>
      <c r="B145" t="s">
        <v>448</v>
      </c>
      <c r="C145" s="1"/>
      <c r="D145">
        <v>82</v>
      </c>
      <c r="F145" s="2" t="s">
        <v>10</v>
      </c>
      <c r="G145" s="2" t="s">
        <v>10</v>
      </c>
      <c r="H145" s="8">
        <v>10</v>
      </c>
      <c r="I145" s="8" t="s">
        <v>312</v>
      </c>
      <c r="J145" s="2" t="s">
        <v>195</v>
      </c>
      <c r="K145" s="2" t="s">
        <v>558</v>
      </c>
      <c r="L145" s="2">
        <v>23</v>
      </c>
      <c r="M145" s="2" t="s">
        <v>427</v>
      </c>
      <c r="N145" s="2">
        <f>FIND("zhi",J145)</f>
        <v>11</v>
      </c>
      <c r="O145" s="2">
        <f t="shared" si="13"/>
        <v>40</v>
      </c>
      <c r="P145" s="2" t="s">
        <v>909</v>
      </c>
      <c r="Q145" s="2"/>
    </row>
    <row r="146" spans="1:19" x14ac:dyDescent="0.2">
      <c r="A146">
        <v>203</v>
      </c>
      <c r="B146" t="s">
        <v>448</v>
      </c>
      <c r="C146" s="1"/>
      <c r="D146">
        <v>82</v>
      </c>
      <c r="F146" s="2" t="s">
        <v>24</v>
      </c>
      <c r="G146" s="2" t="s">
        <v>24</v>
      </c>
      <c r="H146" s="8">
        <v>5</v>
      </c>
      <c r="I146" s="8" t="s">
        <v>459</v>
      </c>
      <c r="J146" s="2" t="s">
        <v>196</v>
      </c>
      <c r="K146" s="2" t="s">
        <v>493</v>
      </c>
      <c r="L146" s="2">
        <v>10</v>
      </c>
      <c r="M146" s="2" t="s">
        <v>409</v>
      </c>
      <c r="N146" s="2">
        <f t="shared" si="12"/>
        <v>17</v>
      </c>
      <c r="O146" s="2">
        <f t="shared" si="13"/>
        <v>46</v>
      </c>
      <c r="P146" s="2" t="s">
        <v>782</v>
      </c>
      <c r="Q146" s="2"/>
    </row>
    <row r="147" spans="1:19" x14ac:dyDescent="0.2">
      <c r="A147">
        <v>204</v>
      </c>
      <c r="B147" t="s">
        <v>448</v>
      </c>
      <c r="C147" s="1"/>
      <c r="D147">
        <v>82</v>
      </c>
      <c r="F147" s="1"/>
      <c r="G147" s="2" t="s">
        <v>24</v>
      </c>
      <c r="H147" s="8">
        <v>5</v>
      </c>
      <c r="I147" s="8" t="s">
        <v>459</v>
      </c>
      <c r="J147" s="2" t="s">
        <v>670</v>
      </c>
      <c r="K147" s="2" t="s">
        <v>197</v>
      </c>
      <c r="L147" s="2">
        <v>12</v>
      </c>
      <c r="M147" s="2" t="s">
        <v>412</v>
      </c>
      <c r="N147" s="2">
        <f t="shared" si="12"/>
        <v>17</v>
      </c>
      <c r="O147" s="2">
        <f t="shared" si="13"/>
        <v>20</v>
      </c>
      <c r="P147" s="2" t="s">
        <v>783</v>
      </c>
      <c r="Q147" s="2"/>
    </row>
    <row r="148" spans="1:19" x14ac:dyDescent="0.2">
      <c r="A148">
        <v>205</v>
      </c>
      <c r="B148" t="s">
        <v>448</v>
      </c>
      <c r="C148" s="1"/>
      <c r="D148">
        <v>82</v>
      </c>
      <c r="F148" s="1"/>
      <c r="G148" s="2" t="s">
        <v>24</v>
      </c>
      <c r="H148" s="8">
        <v>5</v>
      </c>
      <c r="I148" s="8" t="s">
        <v>459</v>
      </c>
      <c r="J148" s="2" t="s">
        <v>671</v>
      </c>
      <c r="K148" s="2" t="s">
        <v>198</v>
      </c>
      <c r="L148" s="2">
        <v>22</v>
      </c>
      <c r="M148" s="2" t="s">
        <v>426</v>
      </c>
      <c r="N148" s="2">
        <f t="shared" si="12"/>
        <v>17</v>
      </c>
      <c r="O148" s="2">
        <f t="shared" si="13"/>
        <v>20</v>
      </c>
      <c r="P148" s="2" t="s">
        <v>784</v>
      </c>
      <c r="Q148" s="2"/>
    </row>
    <row r="149" spans="1:19" x14ac:dyDescent="0.2">
      <c r="A149">
        <v>207</v>
      </c>
      <c r="B149" t="s">
        <v>448</v>
      </c>
      <c r="C149" s="2" t="s">
        <v>199</v>
      </c>
      <c r="D149">
        <v>79</v>
      </c>
      <c r="E149" s="7">
        <f>VLOOKUP(D149,[1]!Temples108,3,FALSE)</f>
        <v>6</v>
      </c>
      <c r="F149" s="2" t="s">
        <v>10</v>
      </c>
      <c r="G149" s="2" t="s">
        <v>10</v>
      </c>
      <c r="H149" s="8">
        <v>10</v>
      </c>
      <c r="I149" s="8" t="s">
        <v>312</v>
      </c>
      <c r="J149" s="2" t="s">
        <v>200</v>
      </c>
      <c r="K149" s="2" t="s">
        <v>559</v>
      </c>
      <c r="L149" s="2">
        <v>23</v>
      </c>
      <c r="M149" s="2" t="s">
        <v>427</v>
      </c>
      <c r="N149" s="2">
        <f>FIND("zhi",J149)</f>
        <v>11</v>
      </c>
      <c r="O149" s="2">
        <f t="shared" si="13"/>
        <v>32</v>
      </c>
      <c r="P149" s="2" t="s">
        <v>910</v>
      </c>
      <c r="Q149" s="2">
        <f>LEN(C149)</f>
        <v>15</v>
      </c>
      <c r="R149">
        <f>VALUE(LEFT(C149,3))</f>
        <v>58</v>
      </c>
      <c r="S149" t="str">
        <f>MID(C149,6,Q149-5)</f>
        <v>Tirukkolur</v>
      </c>
    </row>
    <row r="150" spans="1:19" x14ac:dyDescent="0.2">
      <c r="A150">
        <v>212</v>
      </c>
      <c r="B150" t="s">
        <v>449</v>
      </c>
      <c r="C150" s="2" t="s">
        <v>201</v>
      </c>
      <c r="D150">
        <v>85</v>
      </c>
      <c r="E150" s="7">
        <f>VLOOKUP(D150,[1]!Temples108,3,FALSE)</f>
        <v>5</v>
      </c>
      <c r="F150" s="2" t="s">
        <v>10</v>
      </c>
      <c r="G150" s="2" t="s">
        <v>10</v>
      </c>
      <c r="H150" s="8">
        <v>10</v>
      </c>
      <c r="I150" s="8" t="s">
        <v>312</v>
      </c>
      <c r="J150" s="2" t="s">
        <v>202</v>
      </c>
      <c r="K150" s="2" t="s">
        <v>560</v>
      </c>
      <c r="L150" s="2">
        <v>23</v>
      </c>
      <c r="M150" s="2" t="s">
        <v>427</v>
      </c>
      <c r="N150" s="2">
        <f t="shared" si="12"/>
        <v>20</v>
      </c>
      <c r="O150" s="2">
        <f t="shared" si="13"/>
        <v>27</v>
      </c>
      <c r="P150" s="2" t="s">
        <v>743</v>
      </c>
      <c r="Q150" s="2">
        <f>LEN(C150)</f>
        <v>40</v>
      </c>
      <c r="R150">
        <f>VALUE(LEFT(C150,3))</f>
        <v>59</v>
      </c>
      <c r="S150" t="str">
        <f>MID(C150,6,Q150-5)</f>
        <v>Tiruvananthapuram (Ananthashayanam)</v>
      </c>
    </row>
    <row r="151" spans="1:19" x14ac:dyDescent="0.2">
      <c r="A151">
        <v>214</v>
      </c>
      <c r="B151" t="s">
        <v>449</v>
      </c>
      <c r="C151" s="2" t="s">
        <v>203</v>
      </c>
      <c r="D151">
        <v>83</v>
      </c>
      <c r="E151" s="7">
        <f>VLOOKUP(D151,[1]!Temples108,3,FALSE)</f>
        <v>5</v>
      </c>
      <c r="F151" s="2" t="s">
        <v>10</v>
      </c>
      <c r="G151" s="2" t="s">
        <v>10</v>
      </c>
      <c r="H151" s="8">
        <v>10</v>
      </c>
      <c r="I151" s="8" t="s">
        <v>312</v>
      </c>
      <c r="J151" s="2" t="s">
        <v>672</v>
      </c>
      <c r="K151" s="2" t="s">
        <v>204</v>
      </c>
      <c r="L151" s="2">
        <v>23</v>
      </c>
      <c r="M151" s="2" t="s">
        <v>427</v>
      </c>
      <c r="N151" s="2">
        <f t="shared" si="12"/>
        <v>14</v>
      </c>
      <c r="O151" s="2">
        <f t="shared" si="13"/>
        <v>20</v>
      </c>
      <c r="P151" s="2" t="s">
        <v>785</v>
      </c>
      <c r="Q151" s="2">
        <f>LEN(C151)</f>
        <v>37</v>
      </c>
      <c r="R151">
        <f>VALUE(LEFT(C151,3))</f>
        <v>60</v>
      </c>
      <c r="S151" t="str">
        <f>MID(C151,6,Q151-5)</f>
        <v>Tiruvanparisaram (Tirupatisaram)</v>
      </c>
    </row>
    <row r="152" spans="1:19" x14ac:dyDescent="0.2">
      <c r="A152">
        <v>216</v>
      </c>
      <c r="B152" t="s">
        <v>449</v>
      </c>
      <c r="C152" s="2" t="s">
        <v>205</v>
      </c>
      <c r="D152">
        <v>92</v>
      </c>
      <c r="E152" s="7">
        <f>VLOOKUP(D152,[1]!Temples108,3,FALSE)</f>
        <v>5</v>
      </c>
      <c r="F152" s="2" t="s">
        <v>10</v>
      </c>
      <c r="G152" s="2" t="s">
        <v>10</v>
      </c>
      <c r="H152" s="8">
        <v>10</v>
      </c>
      <c r="I152" s="8" t="s">
        <v>312</v>
      </c>
      <c r="J152" s="2" t="s">
        <v>206</v>
      </c>
      <c r="K152" s="2" t="s">
        <v>561</v>
      </c>
      <c r="L152" s="2">
        <v>23</v>
      </c>
      <c r="M152" s="2" t="s">
        <v>427</v>
      </c>
      <c r="N152" s="2">
        <f>FIND("zhi",J152)</f>
        <v>11</v>
      </c>
      <c r="O152" s="2">
        <f t="shared" si="13"/>
        <v>25</v>
      </c>
      <c r="P152" s="2" t="s">
        <v>911</v>
      </c>
      <c r="Q152" s="2">
        <f>LEN(C152)</f>
        <v>35</v>
      </c>
      <c r="R152">
        <f>VALUE(LEFT(C152,3))</f>
        <v>61</v>
      </c>
      <c r="S152" t="str">
        <f>MID(C152,6,Q152-5)</f>
        <v>Tirukatkarai (Tentirukatkarai)</v>
      </c>
    </row>
    <row r="153" spans="1:19" x14ac:dyDescent="0.2">
      <c r="A153">
        <v>218</v>
      </c>
      <c r="B153" t="s">
        <v>449</v>
      </c>
      <c r="C153" s="2" t="s">
        <v>207</v>
      </c>
      <c r="D153">
        <v>93</v>
      </c>
      <c r="E153" s="7">
        <f>VLOOKUP(D153,[1]!Temples108,3,FALSE)</f>
        <v>5</v>
      </c>
      <c r="F153" s="2" t="s">
        <v>10</v>
      </c>
      <c r="G153" s="2" t="s">
        <v>10</v>
      </c>
      <c r="H153" s="8">
        <v>10</v>
      </c>
      <c r="I153" s="8" t="s">
        <v>312</v>
      </c>
      <c r="J153" s="2" t="s">
        <v>208</v>
      </c>
      <c r="K153" s="2" t="s">
        <v>562</v>
      </c>
      <c r="L153" s="2">
        <v>23</v>
      </c>
      <c r="M153" s="2" t="s">
        <v>427</v>
      </c>
      <c r="N153" s="2">
        <f>FIND("zhi",J153)</f>
        <v>11</v>
      </c>
      <c r="O153" s="2">
        <f t="shared" si="13"/>
        <v>25</v>
      </c>
      <c r="P153" s="2" t="s">
        <v>912</v>
      </c>
      <c r="Q153" s="2">
        <f>LEN(C153)</f>
        <v>19</v>
      </c>
      <c r="R153">
        <f>VALUE(LEFT(C153,3))</f>
        <v>62</v>
      </c>
      <c r="S153" t="str">
        <f>MID(C153,6,Q153-5)</f>
        <v>Tirumalikkalum</v>
      </c>
    </row>
    <row r="154" spans="1:19" x14ac:dyDescent="0.2">
      <c r="A154">
        <v>219</v>
      </c>
      <c r="B154" t="s">
        <v>449</v>
      </c>
      <c r="C154" s="1"/>
      <c r="D154">
        <v>93</v>
      </c>
      <c r="F154" s="2" t="s">
        <v>24</v>
      </c>
      <c r="G154" s="2" t="s">
        <v>24</v>
      </c>
      <c r="H154" s="8">
        <v>5</v>
      </c>
      <c r="I154" s="8" t="s">
        <v>459</v>
      </c>
      <c r="J154" s="2" t="s">
        <v>209</v>
      </c>
      <c r="K154" s="2" t="s">
        <v>563</v>
      </c>
      <c r="L154" s="2">
        <v>10</v>
      </c>
      <c r="M154" s="2" t="s">
        <v>409</v>
      </c>
      <c r="N154" s="2">
        <f t="shared" si="12"/>
        <v>17</v>
      </c>
      <c r="O154" s="2">
        <f t="shared" si="13"/>
        <v>22</v>
      </c>
      <c r="P154" s="2" t="s">
        <v>786</v>
      </c>
      <c r="Q154" s="2"/>
    </row>
    <row r="155" spans="1:19" x14ac:dyDescent="0.2">
      <c r="A155">
        <v>220</v>
      </c>
      <c r="B155" t="s">
        <v>449</v>
      </c>
      <c r="C155" s="1"/>
      <c r="D155">
        <v>93</v>
      </c>
      <c r="F155" s="1"/>
      <c r="G155" s="2" t="s">
        <v>24</v>
      </c>
      <c r="H155" s="8">
        <v>5</v>
      </c>
      <c r="I155" s="8" t="s">
        <v>459</v>
      </c>
      <c r="J155" s="2" t="s">
        <v>673</v>
      </c>
      <c r="K155" s="2" t="s">
        <v>210</v>
      </c>
      <c r="L155" s="2">
        <v>12</v>
      </c>
      <c r="M155" s="2" t="s">
        <v>412</v>
      </c>
      <c r="N155" s="2">
        <f t="shared" ref="N155:N216" si="24">FIND(" ",J155)</f>
        <v>18</v>
      </c>
      <c r="O155" s="2">
        <f t="shared" ref="O155:O218" si="25">LEN(J155)</f>
        <v>20</v>
      </c>
      <c r="P155" s="2" t="s">
        <v>787</v>
      </c>
      <c r="Q155" s="2"/>
    </row>
    <row r="156" spans="1:19" x14ac:dyDescent="0.2">
      <c r="A156">
        <v>221</v>
      </c>
      <c r="B156" t="s">
        <v>449</v>
      </c>
      <c r="C156" s="1"/>
      <c r="D156">
        <v>93</v>
      </c>
      <c r="F156" s="1"/>
      <c r="G156" s="2" t="s">
        <v>24</v>
      </c>
      <c r="H156" s="8">
        <v>5</v>
      </c>
      <c r="I156" s="8" t="s">
        <v>459</v>
      </c>
      <c r="J156" s="2" t="s">
        <v>674</v>
      </c>
      <c r="K156" s="2" t="s">
        <v>211</v>
      </c>
      <c r="L156" s="2">
        <v>22</v>
      </c>
      <c r="M156" s="2" t="s">
        <v>426</v>
      </c>
      <c r="N156" s="2">
        <f t="shared" si="24"/>
        <v>18</v>
      </c>
      <c r="O156" s="2">
        <f t="shared" si="25"/>
        <v>20</v>
      </c>
      <c r="P156" s="2" t="s">
        <v>788</v>
      </c>
      <c r="Q156" s="2"/>
    </row>
    <row r="157" spans="1:19" x14ac:dyDescent="0.2">
      <c r="A157">
        <v>223</v>
      </c>
      <c r="B157" t="s">
        <v>449</v>
      </c>
      <c r="C157" s="2" t="s">
        <v>212</v>
      </c>
      <c r="D157">
        <v>86</v>
      </c>
      <c r="E157" s="7">
        <f>VLOOKUP(D157,[1]!Temples108,3,FALSE)</f>
        <v>5</v>
      </c>
      <c r="F157" s="2" t="s">
        <v>10</v>
      </c>
      <c r="G157" s="2" t="s">
        <v>10</v>
      </c>
      <c r="H157" s="8">
        <v>10</v>
      </c>
      <c r="I157" s="8" t="s">
        <v>312</v>
      </c>
      <c r="J157" s="2" t="s">
        <v>213</v>
      </c>
      <c r="K157" s="2" t="s">
        <v>564</v>
      </c>
      <c r="L157" s="2">
        <v>23</v>
      </c>
      <c r="M157" s="2" t="s">
        <v>427</v>
      </c>
      <c r="N157" s="2">
        <f>FIND("zhi",J157)</f>
        <v>11</v>
      </c>
      <c r="O157" s="2">
        <f t="shared" si="25"/>
        <v>25</v>
      </c>
      <c r="P157" s="2" t="s">
        <v>913</v>
      </c>
      <c r="Q157" s="2">
        <f>LEN(C157)</f>
        <v>41</v>
      </c>
      <c r="R157">
        <f>VALUE(LEFT(C157,3))</f>
        <v>63</v>
      </c>
      <c r="S157" t="str">
        <f>MID(C157,6,Q157-5)</f>
        <v>Tiruppuliyur (Kuttanadutiruppuliyur)</v>
      </c>
    </row>
    <row r="158" spans="1:19" x14ac:dyDescent="0.2">
      <c r="A158">
        <v>224</v>
      </c>
      <c r="B158" t="s">
        <v>449</v>
      </c>
      <c r="C158" s="1"/>
      <c r="D158">
        <v>86</v>
      </c>
      <c r="F158" s="2" t="s">
        <v>24</v>
      </c>
      <c r="G158" s="2" t="s">
        <v>24</v>
      </c>
      <c r="H158" s="8">
        <v>5</v>
      </c>
      <c r="I158" s="8" t="s">
        <v>459</v>
      </c>
      <c r="J158" s="2" t="s">
        <v>631</v>
      </c>
      <c r="K158" s="2" t="s">
        <v>49</v>
      </c>
      <c r="L158" s="2">
        <v>21</v>
      </c>
      <c r="M158" s="2" t="s">
        <v>425</v>
      </c>
      <c r="N158" s="2">
        <f t="shared" si="24"/>
        <v>18</v>
      </c>
      <c r="O158" s="2">
        <f t="shared" si="25"/>
        <v>20</v>
      </c>
      <c r="P158" s="2" t="s">
        <v>720</v>
      </c>
      <c r="Q158" s="2"/>
    </row>
    <row r="159" spans="1:19" x14ac:dyDescent="0.2">
      <c r="A159">
        <v>226</v>
      </c>
      <c r="B159" t="s">
        <v>449</v>
      </c>
      <c r="C159" s="2" t="s">
        <v>214</v>
      </c>
      <c r="D159">
        <v>87</v>
      </c>
      <c r="E159" s="7">
        <f>VLOOKUP(D159,[1]!Temples108,3,FALSE)</f>
        <v>5</v>
      </c>
      <c r="F159" s="2" t="s">
        <v>10</v>
      </c>
      <c r="G159" s="2" t="s">
        <v>10</v>
      </c>
      <c r="H159" s="8">
        <v>10</v>
      </c>
      <c r="I159" s="8" t="s">
        <v>312</v>
      </c>
      <c r="J159" s="2" t="s">
        <v>215</v>
      </c>
      <c r="K159" s="2" t="s">
        <v>565</v>
      </c>
      <c r="L159" s="2">
        <v>23</v>
      </c>
      <c r="M159" s="2" t="s">
        <v>427</v>
      </c>
      <c r="N159" s="2">
        <f t="shared" si="24"/>
        <v>19</v>
      </c>
      <c r="O159" s="2">
        <f t="shared" si="25"/>
        <v>26</v>
      </c>
      <c r="P159" s="2" t="s">
        <v>743</v>
      </c>
      <c r="Q159" s="2">
        <f>LEN(C159)</f>
        <v>34</v>
      </c>
      <c r="R159">
        <f>VALUE(LEFT(C159,3))</f>
        <v>64</v>
      </c>
      <c r="S159" t="str">
        <f>MID(C159,6,Q159-5)</f>
        <v>Tiruchenganrur (Tiruchitraru)</v>
      </c>
    </row>
    <row r="160" spans="1:19" x14ac:dyDescent="0.2">
      <c r="A160">
        <v>228</v>
      </c>
      <c r="B160" t="s">
        <v>449</v>
      </c>
      <c r="C160" s="2" t="s">
        <v>216</v>
      </c>
      <c r="D160">
        <v>95</v>
      </c>
      <c r="E160" s="7">
        <f>VLOOKUP(D160,[1]!Temples108,3,FALSE)</f>
        <v>5</v>
      </c>
      <c r="F160" s="2" t="s">
        <v>10</v>
      </c>
      <c r="G160" s="2" t="s">
        <v>10</v>
      </c>
      <c r="H160" s="8">
        <v>10</v>
      </c>
      <c r="I160" s="8" t="s">
        <v>312</v>
      </c>
      <c r="J160" s="2" t="s">
        <v>217</v>
      </c>
      <c r="K160" s="2" t="s">
        <v>566</v>
      </c>
      <c r="L160" s="2">
        <v>23</v>
      </c>
      <c r="M160" s="2" t="s">
        <v>427</v>
      </c>
      <c r="N160" s="2">
        <f t="shared" si="24"/>
        <v>19</v>
      </c>
      <c r="O160" s="2">
        <f t="shared" si="25"/>
        <v>26</v>
      </c>
      <c r="P160" s="2" t="s">
        <v>743</v>
      </c>
      <c r="Q160" s="2">
        <f>LEN(C160)</f>
        <v>14</v>
      </c>
      <c r="R160">
        <f>VALUE(LEFT(C160,3))</f>
        <v>65</v>
      </c>
      <c r="S160" t="str">
        <f>MID(C160,6,Q160-5)</f>
        <v>Tirunavai</v>
      </c>
    </row>
    <row r="161" spans="1:19" x14ac:dyDescent="0.2">
      <c r="A161">
        <v>229</v>
      </c>
      <c r="B161" t="s">
        <v>449</v>
      </c>
      <c r="C161" s="1"/>
      <c r="D161">
        <v>95</v>
      </c>
      <c r="F161" s="2" t="s">
        <v>24</v>
      </c>
      <c r="G161" s="2" t="s">
        <v>24</v>
      </c>
      <c r="H161" s="8">
        <v>5</v>
      </c>
      <c r="I161" s="8" t="s">
        <v>459</v>
      </c>
      <c r="J161" s="2" t="s">
        <v>218</v>
      </c>
      <c r="K161" s="2" t="s">
        <v>567</v>
      </c>
      <c r="L161" s="2">
        <v>10</v>
      </c>
      <c r="M161" s="2" t="s">
        <v>409</v>
      </c>
      <c r="N161" s="2">
        <f t="shared" si="24"/>
        <v>17</v>
      </c>
      <c r="O161" s="2">
        <f t="shared" si="25"/>
        <v>30</v>
      </c>
      <c r="P161" s="2" t="s">
        <v>789</v>
      </c>
      <c r="Q161" s="2"/>
    </row>
    <row r="162" spans="1:19" x14ac:dyDescent="0.2">
      <c r="A162">
        <v>231</v>
      </c>
      <c r="B162" t="s">
        <v>449</v>
      </c>
      <c r="C162" s="2" t="s">
        <v>219</v>
      </c>
      <c r="D162">
        <v>90</v>
      </c>
      <c r="E162" s="7">
        <f>VLOOKUP(D162,[1]!Temples108,3,FALSE)</f>
        <v>5</v>
      </c>
      <c r="F162" s="2" t="s">
        <v>10</v>
      </c>
      <c r="G162" s="2" t="s">
        <v>10</v>
      </c>
      <c r="H162" s="8">
        <v>10</v>
      </c>
      <c r="I162" s="8" t="s">
        <v>312</v>
      </c>
      <c r="J162" s="2" t="s">
        <v>220</v>
      </c>
      <c r="K162" s="2" t="s">
        <v>568</v>
      </c>
      <c r="L162" s="2">
        <v>23</v>
      </c>
      <c r="M162" s="2" t="s">
        <v>427</v>
      </c>
      <c r="N162" s="2">
        <f>FIND("zhi",J162)</f>
        <v>11</v>
      </c>
      <c r="O162" s="2">
        <f t="shared" si="25"/>
        <v>25</v>
      </c>
      <c r="P162" s="2" t="s">
        <v>914</v>
      </c>
      <c r="Q162" s="2">
        <f>LEN(C162)</f>
        <v>31</v>
      </c>
      <c r="R162">
        <f>VALUE(LEFT(C162,3))</f>
        <v>66</v>
      </c>
      <c r="S162" t="str">
        <f>MID(C162,6,Q162-5)</f>
        <v>Tiruvella (Tiruvella vala)</v>
      </c>
    </row>
    <row r="163" spans="1:19" x14ac:dyDescent="0.2">
      <c r="A163">
        <v>232</v>
      </c>
      <c r="B163" t="s">
        <v>449</v>
      </c>
      <c r="C163" s="1"/>
      <c r="D163">
        <v>90</v>
      </c>
      <c r="F163" s="2" t="s">
        <v>24</v>
      </c>
      <c r="G163" s="2" t="s">
        <v>24</v>
      </c>
      <c r="H163" s="8">
        <v>5</v>
      </c>
      <c r="I163" s="8" t="s">
        <v>459</v>
      </c>
      <c r="J163" s="2" t="s">
        <v>221</v>
      </c>
      <c r="K163" s="2" t="s">
        <v>569</v>
      </c>
      <c r="L163" s="2">
        <v>10</v>
      </c>
      <c r="M163" s="2" t="s">
        <v>409</v>
      </c>
      <c r="N163" s="2">
        <f t="shared" si="24"/>
        <v>22</v>
      </c>
      <c r="O163" s="2">
        <f t="shared" si="25"/>
        <v>29</v>
      </c>
      <c r="P163" s="2" t="s">
        <v>760</v>
      </c>
      <c r="Q163" s="2"/>
    </row>
    <row r="164" spans="1:19" x14ac:dyDescent="0.2">
      <c r="A164">
        <v>233</v>
      </c>
      <c r="B164" t="s">
        <v>449</v>
      </c>
      <c r="C164" s="1"/>
      <c r="D164">
        <v>90</v>
      </c>
      <c r="F164" s="1"/>
      <c r="G164" s="2" t="s">
        <v>24</v>
      </c>
      <c r="H164" s="8">
        <v>5</v>
      </c>
      <c r="I164" s="8" t="s">
        <v>459</v>
      </c>
      <c r="J164" s="2" t="s">
        <v>675</v>
      </c>
      <c r="K164" s="2" t="s">
        <v>50</v>
      </c>
      <c r="L164" s="2">
        <v>22</v>
      </c>
      <c r="M164" s="2" t="s">
        <v>426</v>
      </c>
      <c r="N164" s="2">
        <f t="shared" si="24"/>
        <v>18</v>
      </c>
      <c r="O164" s="2">
        <f t="shared" si="25"/>
        <v>20</v>
      </c>
      <c r="P164" s="2" t="s">
        <v>790</v>
      </c>
      <c r="Q164" s="2"/>
    </row>
    <row r="165" spans="1:19" x14ac:dyDescent="0.2">
      <c r="A165">
        <v>235</v>
      </c>
      <c r="B165" t="s">
        <v>449</v>
      </c>
      <c r="C165" s="2" t="s">
        <v>222</v>
      </c>
      <c r="D165">
        <v>89</v>
      </c>
      <c r="E165" s="7">
        <f>VLOOKUP(D165,[1]!Temples108,3,FALSE)</f>
        <v>5</v>
      </c>
      <c r="F165" s="2" t="s">
        <v>10</v>
      </c>
      <c r="G165" s="2" t="s">
        <v>10</v>
      </c>
      <c r="H165" s="8">
        <v>10</v>
      </c>
      <c r="I165" s="8" t="s">
        <v>312</v>
      </c>
      <c r="J165" s="2" t="s">
        <v>223</v>
      </c>
      <c r="K165" s="2" t="s">
        <v>570</v>
      </c>
      <c r="L165" s="2">
        <v>23</v>
      </c>
      <c r="M165" s="2" t="s">
        <v>427</v>
      </c>
      <c r="N165" s="2">
        <f t="shared" ref="N165:N170" si="26">FIND("zhi",J165)</f>
        <v>11</v>
      </c>
      <c r="O165" s="2">
        <f t="shared" si="25"/>
        <v>25</v>
      </c>
      <c r="P165" s="2" t="s">
        <v>915</v>
      </c>
      <c r="Q165" s="2">
        <f t="shared" ref="Q165:Q171" si="27">LEN(C165)</f>
        <v>18</v>
      </c>
      <c r="R165">
        <f t="shared" ref="R165:R171" si="28">VALUE(LEFT(C165,3))</f>
        <v>67</v>
      </c>
      <c r="S165" t="str">
        <f t="shared" ref="S165:S171" si="29">MID(C165,6,Q165-5)</f>
        <v>Tiruvanvandur</v>
      </c>
    </row>
    <row r="166" spans="1:19" x14ac:dyDescent="0.2">
      <c r="A166">
        <v>237</v>
      </c>
      <c r="B166" t="s">
        <v>449</v>
      </c>
      <c r="C166" s="2" t="s">
        <v>224</v>
      </c>
      <c r="D166">
        <v>84</v>
      </c>
      <c r="E166" s="7">
        <f>VLOOKUP(D166,[1]!Temples108,3,FALSE)</f>
        <v>5</v>
      </c>
      <c r="F166" s="2" t="s">
        <v>10</v>
      </c>
      <c r="G166" s="2" t="s">
        <v>10</v>
      </c>
      <c r="H166" s="8">
        <v>10</v>
      </c>
      <c r="I166" s="8" t="s">
        <v>312</v>
      </c>
      <c r="J166" s="2" t="s">
        <v>225</v>
      </c>
      <c r="K166" s="2" t="s">
        <v>571</v>
      </c>
      <c r="L166" s="2">
        <v>23</v>
      </c>
      <c r="M166" s="2" t="s">
        <v>427</v>
      </c>
      <c r="N166" s="2">
        <f t="shared" si="26"/>
        <v>11</v>
      </c>
      <c r="O166" s="2">
        <f t="shared" si="25"/>
        <v>26</v>
      </c>
      <c r="P166" s="2" t="s">
        <v>916</v>
      </c>
      <c r="Q166" s="2">
        <f t="shared" si="27"/>
        <v>16</v>
      </c>
      <c r="R166">
        <f t="shared" si="28"/>
        <v>68</v>
      </c>
      <c r="S166" t="str">
        <f t="shared" si="29"/>
        <v>Tiruvattaru</v>
      </c>
    </row>
    <row r="167" spans="1:19" x14ac:dyDescent="0.2">
      <c r="A167">
        <v>239</v>
      </c>
      <c r="B167" t="s">
        <v>449</v>
      </c>
      <c r="C167" s="2" t="s">
        <v>226</v>
      </c>
      <c r="D167">
        <v>94</v>
      </c>
      <c r="E167" s="7">
        <f>VLOOKUP(D167,[1]!Temples108,3,FALSE)</f>
        <v>5</v>
      </c>
      <c r="F167" s="2" t="s">
        <v>13</v>
      </c>
      <c r="G167" s="2" t="s">
        <v>13</v>
      </c>
      <c r="H167" s="8">
        <v>12</v>
      </c>
      <c r="I167" s="8" t="s">
        <v>464</v>
      </c>
      <c r="J167" s="2" t="s">
        <v>227</v>
      </c>
      <c r="K167" s="2" t="s">
        <v>572</v>
      </c>
      <c r="L167" s="2">
        <v>4</v>
      </c>
      <c r="M167" s="2" t="s">
        <v>398</v>
      </c>
      <c r="N167" s="2">
        <f t="shared" si="26"/>
        <v>15</v>
      </c>
      <c r="O167" s="2">
        <f t="shared" si="25"/>
        <v>27</v>
      </c>
      <c r="P167" s="2" t="s">
        <v>917</v>
      </c>
      <c r="Q167" s="2">
        <f t="shared" si="27"/>
        <v>44</v>
      </c>
      <c r="R167">
        <f t="shared" si="28"/>
        <v>69</v>
      </c>
      <c r="S167" t="str">
        <f t="shared" si="29"/>
        <v>Tirumittorukodu (Mittakodu,Vittavakotu)</v>
      </c>
    </row>
    <row r="168" spans="1:19" x14ac:dyDescent="0.2">
      <c r="A168">
        <v>241</v>
      </c>
      <c r="B168" t="s">
        <v>449</v>
      </c>
      <c r="C168" s="2" t="s">
        <v>228</v>
      </c>
      <c r="D168">
        <v>91</v>
      </c>
      <c r="E168" s="7">
        <f>VLOOKUP(D168,[1]!Temples108,3,FALSE)</f>
        <v>5</v>
      </c>
      <c r="F168" s="2" t="s">
        <v>10</v>
      </c>
      <c r="G168" s="2" t="s">
        <v>10</v>
      </c>
      <c r="H168" s="8">
        <v>10</v>
      </c>
      <c r="I168" s="8" t="s">
        <v>312</v>
      </c>
      <c r="J168" s="2" t="s">
        <v>229</v>
      </c>
      <c r="K168" s="2" t="s">
        <v>573</v>
      </c>
      <c r="L168" s="2">
        <v>23</v>
      </c>
      <c r="M168" s="2" t="s">
        <v>427</v>
      </c>
      <c r="N168" s="2">
        <f t="shared" si="26"/>
        <v>11</v>
      </c>
      <c r="O168" s="2">
        <f t="shared" si="25"/>
        <v>24</v>
      </c>
      <c r="P168" s="2" t="s">
        <v>918</v>
      </c>
      <c r="Q168" s="2">
        <f t="shared" si="27"/>
        <v>19</v>
      </c>
      <c r="R168">
        <f t="shared" si="28"/>
        <v>70</v>
      </c>
      <c r="S168" t="str">
        <f t="shared" si="29"/>
        <v>Tirukkaditanam</v>
      </c>
    </row>
    <row r="169" spans="1:19" x14ac:dyDescent="0.2">
      <c r="A169">
        <v>243</v>
      </c>
      <c r="B169" t="s">
        <v>449</v>
      </c>
      <c r="C169" s="2" t="s">
        <v>230</v>
      </c>
      <c r="D169">
        <v>88</v>
      </c>
      <c r="E169" s="7">
        <f>VLOOKUP(D169,[1]!Temples108,3,FALSE)</f>
        <v>5</v>
      </c>
      <c r="F169" s="2" t="s">
        <v>10</v>
      </c>
      <c r="G169" s="2" t="s">
        <v>10</v>
      </c>
      <c r="H169" s="8">
        <v>10</v>
      </c>
      <c r="I169" s="8" t="s">
        <v>312</v>
      </c>
      <c r="J169" s="2" t="s">
        <v>231</v>
      </c>
      <c r="K169" s="2" t="s">
        <v>574</v>
      </c>
      <c r="L169" s="2">
        <v>23</v>
      </c>
      <c r="M169" s="2" t="s">
        <v>427</v>
      </c>
      <c r="N169" s="2">
        <f t="shared" si="26"/>
        <v>11</v>
      </c>
      <c r="O169" s="2">
        <f t="shared" si="25"/>
        <v>26</v>
      </c>
      <c r="P169" s="2" t="s">
        <v>919</v>
      </c>
      <c r="Q169" s="2">
        <f t="shared" si="27"/>
        <v>29</v>
      </c>
      <c r="R169">
        <f t="shared" si="28"/>
        <v>71</v>
      </c>
      <c r="S169" t="str">
        <f t="shared" si="29"/>
        <v>Tiruvaranvilai (Aramula)</v>
      </c>
    </row>
    <row r="170" spans="1:19" x14ac:dyDescent="0.2">
      <c r="A170">
        <v>247</v>
      </c>
      <c r="B170" t="s">
        <v>450</v>
      </c>
      <c r="C170" s="2" t="s">
        <v>232</v>
      </c>
      <c r="D170">
        <v>41</v>
      </c>
      <c r="E170" s="7">
        <f>VLOOKUP(D170,[1]!Temples108,3,FALSE)</f>
        <v>2</v>
      </c>
      <c r="F170" s="2" t="s">
        <v>24</v>
      </c>
      <c r="G170" s="2" t="s">
        <v>24</v>
      </c>
      <c r="H170" s="8">
        <v>5</v>
      </c>
      <c r="I170" s="8" t="s">
        <v>459</v>
      </c>
      <c r="J170" s="2" t="s">
        <v>233</v>
      </c>
      <c r="K170" s="2" t="s">
        <v>531</v>
      </c>
      <c r="L170" s="2">
        <v>10</v>
      </c>
      <c r="M170" s="2" t="s">
        <v>409</v>
      </c>
      <c r="N170" s="2">
        <f t="shared" si="26"/>
        <v>14</v>
      </c>
      <c r="O170" s="2">
        <f t="shared" si="25"/>
        <v>28</v>
      </c>
      <c r="P170" s="2" t="s">
        <v>920</v>
      </c>
      <c r="Q170" s="2">
        <f t="shared" si="27"/>
        <v>22</v>
      </c>
      <c r="R170">
        <f t="shared" si="28"/>
        <v>72</v>
      </c>
      <c r="S170" t="str">
        <f t="shared" si="29"/>
        <v>Tiruvahindrapuram</v>
      </c>
    </row>
    <row r="171" spans="1:19" x14ac:dyDescent="0.2">
      <c r="A171">
        <v>249</v>
      </c>
      <c r="B171" t="s">
        <v>450</v>
      </c>
      <c r="C171" s="2" t="s">
        <v>234</v>
      </c>
      <c r="D171">
        <v>42</v>
      </c>
      <c r="E171" s="7">
        <f>VLOOKUP(D171,[1]!Temples108,3,FALSE)</f>
        <v>2</v>
      </c>
      <c r="F171" s="3" t="s">
        <v>235</v>
      </c>
      <c r="G171" s="2" t="s">
        <v>468</v>
      </c>
      <c r="H171" s="8">
        <v>1</v>
      </c>
      <c r="I171" s="8" t="s">
        <v>455</v>
      </c>
      <c r="J171" s="2" t="s">
        <v>236</v>
      </c>
      <c r="K171" s="2" t="s">
        <v>575</v>
      </c>
      <c r="L171" s="2">
        <v>13</v>
      </c>
      <c r="M171" s="2" t="s">
        <v>413</v>
      </c>
      <c r="N171" s="2">
        <f>FIND("adi",J171)</f>
        <v>12</v>
      </c>
      <c r="O171" s="2">
        <f t="shared" si="25"/>
        <v>21</v>
      </c>
      <c r="P171" s="2" t="s">
        <v>791</v>
      </c>
      <c r="Q171" s="2">
        <f t="shared" si="27"/>
        <v>17</v>
      </c>
      <c r="R171">
        <f t="shared" si="28"/>
        <v>73</v>
      </c>
      <c r="S171" t="str">
        <f t="shared" si="29"/>
        <v>Tirukkovalur</v>
      </c>
    </row>
    <row r="172" spans="1:19" x14ac:dyDescent="0.2">
      <c r="A172">
        <v>250</v>
      </c>
      <c r="B172" t="s">
        <v>450</v>
      </c>
      <c r="C172" s="1"/>
      <c r="D172">
        <v>42</v>
      </c>
      <c r="F172" s="3" t="s">
        <v>237</v>
      </c>
      <c r="G172" s="2" t="s">
        <v>469</v>
      </c>
      <c r="H172" s="8">
        <v>2</v>
      </c>
      <c r="I172" s="8" t="s">
        <v>456</v>
      </c>
      <c r="J172" s="2" t="s">
        <v>238</v>
      </c>
      <c r="K172" s="2" t="s">
        <v>576</v>
      </c>
      <c r="L172" s="2">
        <v>14</v>
      </c>
      <c r="M172" s="2" t="s">
        <v>415</v>
      </c>
      <c r="N172" s="2">
        <f>FIND("adi",J172)</f>
        <v>14</v>
      </c>
      <c r="O172" s="2">
        <f t="shared" si="25"/>
        <v>22</v>
      </c>
      <c r="P172" s="2" t="s">
        <v>792</v>
      </c>
      <c r="Q172" s="2"/>
    </row>
    <row r="173" spans="1:19" x14ac:dyDescent="0.2">
      <c r="A173">
        <v>251</v>
      </c>
      <c r="B173" t="s">
        <v>450</v>
      </c>
      <c r="C173" s="1"/>
      <c r="D173">
        <v>42</v>
      </c>
      <c r="F173" s="3" t="s">
        <v>239</v>
      </c>
      <c r="G173" s="2" t="s">
        <v>470</v>
      </c>
      <c r="H173" s="8">
        <v>3</v>
      </c>
      <c r="I173" s="8" t="s">
        <v>457</v>
      </c>
      <c r="J173" s="2" t="s">
        <v>240</v>
      </c>
      <c r="K173" s="2" t="s">
        <v>577</v>
      </c>
      <c r="L173" s="2">
        <v>15</v>
      </c>
      <c r="M173" s="2" t="s">
        <v>417</v>
      </c>
      <c r="N173" s="2">
        <f>FIND("adi",J173)</f>
        <v>14</v>
      </c>
      <c r="O173" s="2">
        <f t="shared" si="25"/>
        <v>22</v>
      </c>
      <c r="P173" s="2" t="s">
        <v>792</v>
      </c>
      <c r="Q173" s="2"/>
    </row>
    <row r="174" spans="1:19" x14ac:dyDescent="0.2">
      <c r="A174">
        <v>256</v>
      </c>
      <c r="B174" t="s">
        <v>451</v>
      </c>
      <c r="C174" s="2" t="s">
        <v>241</v>
      </c>
      <c r="D174">
        <v>43</v>
      </c>
      <c r="E174" s="7">
        <f>VLOOKUP(D174,[1]!Temples108,3,FALSE)</f>
        <v>3</v>
      </c>
      <c r="F174" s="2" t="s">
        <v>29</v>
      </c>
      <c r="G174" s="2" t="s">
        <v>29</v>
      </c>
      <c r="H174" s="8">
        <v>2</v>
      </c>
      <c r="I174" s="8" t="s">
        <v>456</v>
      </c>
      <c r="J174" s="2" t="s">
        <v>676</v>
      </c>
      <c r="K174" s="2" t="s">
        <v>242</v>
      </c>
      <c r="L174" s="2">
        <v>14</v>
      </c>
      <c r="M174" s="2" t="s">
        <v>415</v>
      </c>
      <c r="N174" s="2">
        <f t="shared" si="24"/>
        <v>17</v>
      </c>
      <c r="O174" s="2">
        <f t="shared" si="25"/>
        <v>18</v>
      </c>
      <c r="P174" s="2" t="s">
        <v>793</v>
      </c>
      <c r="Q174" s="2">
        <f>LEN(C174)</f>
        <v>41</v>
      </c>
      <c r="R174">
        <f>VALUE(LEFT(C174,3))</f>
        <v>74</v>
      </c>
      <c r="S174" t="str">
        <f>MID(C174,6,Q174-5)</f>
        <v>Atthigiri (Hastigiri - Kaanchipuram)</v>
      </c>
    </row>
    <row r="175" spans="1:19" x14ac:dyDescent="0.2">
      <c r="A175">
        <v>257</v>
      </c>
      <c r="B175" t="s">
        <v>451</v>
      </c>
      <c r="C175" s="1"/>
      <c r="D175">
        <v>43</v>
      </c>
      <c r="F175" s="2" t="s">
        <v>5</v>
      </c>
      <c r="G175" s="2" t="s">
        <v>5</v>
      </c>
      <c r="H175" s="8">
        <v>3</v>
      </c>
      <c r="I175" s="8" t="s">
        <v>457</v>
      </c>
      <c r="J175" s="2" t="s">
        <v>677</v>
      </c>
      <c r="K175" s="2" t="s">
        <v>243</v>
      </c>
      <c r="L175" s="2">
        <v>15</v>
      </c>
      <c r="M175" s="2" t="s">
        <v>417</v>
      </c>
      <c r="N175" s="2">
        <f t="shared" si="24"/>
        <v>17</v>
      </c>
      <c r="O175" s="2">
        <f t="shared" si="25"/>
        <v>18</v>
      </c>
      <c r="P175" s="2" t="s">
        <v>794</v>
      </c>
      <c r="Q175" s="2"/>
    </row>
    <row r="176" spans="1:19" x14ac:dyDescent="0.2">
      <c r="A176">
        <v>258</v>
      </c>
      <c r="B176" t="s">
        <v>451</v>
      </c>
      <c r="C176" s="1"/>
      <c r="D176">
        <v>43</v>
      </c>
      <c r="F176" s="2" t="s">
        <v>24</v>
      </c>
      <c r="G176" s="2" t="s">
        <v>24</v>
      </c>
      <c r="H176" s="8">
        <v>5</v>
      </c>
      <c r="I176" s="8" t="s">
        <v>459</v>
      </c>
      <c r="J176" s="2" t="s">
        <v>678</v>
      </c>
      <c r="K176" s="2" t="s">
        <v>513</v>
      </c>
      <c r="L176" s="2">
        <v>10</v>
      </c>
      <c r="M176" s="2" t="s">
        <v>409</v>
      </c>
      <c r="N176" s="2">
        <f t="shared" si="24"/>
        <v>18</v>
      </c>
      <c r="O176" s="2">
        <f t="shared" si="25"/>
        <v>24</v>
      </c>
      <c r="P176" s="2" t="s">
        <v>795</v>
      </c>
      <c r="Q176" s="2"/>
    </row>
    <row r="177" spans="1:19" x14ac:dyDescent="0.2">
      <c r="A177">
        <v>259</v>
      </c>
      <c r="B177" t="s">
        <v>451</v>
      </c>
      <c r="C177" s="1"/>
      <c r="D177">
        <v>43</v>
      </c>
      <c r="F177" s="1"/>
      <c r="G177" s="2" t="s">
        <v>24</v>
      </c>
      <c r="H177" s="8">
        <v>5</v>
      </c>
      <c r="I177" s="8" t="s">
        <v>459</v>
      </c>
      <c r="J177" s="2" t="s">
        <v>679</v>
      </c>
      <c r="K177" s="2" t="s">
        <v>245</v>
      </c>
      <c r="L177" s="2">
        <v>11</v>
      </c>
      <c r="M177" s="2" t="s">
        <v>411</v>
      </c>
      <c r="N177" s="2">
        <f t="shared" si="24"/>
        <v>17</v>
      </c>
      <c r="O177" s="2">
        <f t="shared" si="25"/>
        <v>19</v>
      </c>
      <c r="P177" s="2" t="s">
        <v>719</v>
      </c>
      <c r="Q177" s="2"/>
    </row>
    <row r="178" spans="1:19" x14ac:dyDescent="0.2">
      <c r="A178">
        <v>260</v>
      </c>
      <c r="B178" t="s">
        <v>451</v>
      </c>
      <c r="C178" s="1"/>
      <c r="D178">
        <v>43</v>
      </c>
      <c r="F178" s="1"/>
      <c r="G178" s="2" t="s">
        <v>24</v>
      </c>
      <c r="H178" s="8">
        <v>5</v>
      </c>
      <c r="I178" s="8" t="s">
        <v>459</v>
      </c>
      <c r="J178" s="2" t="s">
        <v>680</v>
      </c>
      <c r="K178" s="2" t="s">
        <v>246</v>
      </c>
      <c r="L178" s="2">
        <v>12</v>
      </c>
      <c r="M178" s="2" t="s">
        <v>412</v>
      </c>
      <c r="N178" s="2">
        <f t="shared" si="24"/>
        <v>19</v>
      </c>
      <c r="O178" s="2">
        <f t="shared" si="25"/>
        <v>20</v>
      </c>
      <c r="P178" s="2" t="s">
        <v>794</v>
      </c>
      <c r="Q178" s="2"/>
    </row>
    <row r="179" spans="1:19" x14ac:dyDescent="0.2">
      <c r="A179">
        <v>262</v>
      </c>
      <c r="B179" t="s">
        <v>451</v>
      </c>
      <c r="C179" s="2" t="s">
        <v>247</v>
      </c>
      <c r="D179">
        <v>44</v>
      </c>
      <c r="E179" s="7">
        <f>VLOOKUP(D179,[1]!Temples108,3,FALSE)</f>
        <v>3</v>
      </c>
      <c r="F179" s="2" t="s">
        <v>5</v>
      </c>
      <c r="G179" s="2" t="s">
        <v>5</v>
      </c>
      <c r="H179" s="8">
        <v>3</v>
      </c>
      <c r="I179" s="8" t="s">
        <v>457</v>
      </c>
      <c r="J179" s="2" t="s">
        <v>248</v>
      </c>
      <c r="K179" s="2" t="s">
        <v>248</v>
      </c>
      <c r="L179" s="2">
        <v>15</v>
      </c>
      <c r="M179" s="2" t="s">
        <v>417</v>
      </c>
      <c r="N179" s="2">
        <f>FIND("adi",J179)</f>
        <v>14</v>
      </c>
      <c r="O179" s="2">
        <f t="shared" si="25"/>
        <v>19</v>
      </c>
      <c r="P179" s="2" t="s">
        <v>796</v>
      </c>
      <c r="Q179" s="2">
        <f>LEN(C179)</f>
        <v>25</v>
      </c>
      <c r="R179">
        <f>VALUE(LEFT(C179,3))</f>
        <v>75</v>
      </c>
      <c r="S179" t="str">
        <f>MID(C179,6,Q179-5)</f>
        <v>Astabhujaperumalkoil</v>
      </c>
    </row>
    <row r="180" spans="1:19" x14ac:dyDescent="0.2">
      <c r="A180">
        <v>263</v>
      </c>
      <c r="B180" t="s">
        <v>451</v>
      </c>
      <c r="C180" s="1"/>
      <c r="D180">
        <v>44</v>
      </c>
      <c r="F180" s="2" t="s">
        <v>24</v>
      </c>
      <c r="G180" s="2" t="s">
        <v>24</v>
      </c>
      <c r="H180" s="8">
        <v>5</v>
      </c>
      <c r="I180" s="8" t="s">
        <v>459</v>
      </c>
      <c r="J180" s="2" t="s">
        <v>249</v>
      </c>
      <c r="K180" s="2" t="s">
        <v>578</v>
      </c>
      <c r="L180" s="2">
        <v>10</v>
      </c>
      <c r="M180" s="2" t="s">
        <v>409</v>
      </c>
      <c r="N180" s="2">
        <f>FIND("zhi",J180)</f>
        <v>14</v>
      </c>
      <c r="O180" s="2">
        <f t="shared" si="25"/>
        <v>28</v>
      </c>
      <c r="P180" s="2" t="s">
        <v>875</v>
      </c>
      <c r="Q180" s="2"/>
    </row>
    <row r="181" spans="1:19" x14ac:dyDescent="0.2">
      <c r="A181">
        <v>264</v>
      </c>
      <c r="B181" t="s">
        <v>451</v>
      </c>
      <c r="C181" s="1"/>
      <c r="D181">
        <v>44</v>
      </c>
      <c r="F181" s="1"/>
      <c r="G181" s="2" t="s">
        <v>24</v>
      </c>
      <c r="H181" s="8">
        <v>5</v>
      </c>
      <c r="I181" s="8" t="s">
        <v>459</v>
      </c>
      <c r="J181" s="2" t="s">
        <v>681</v>
      </c>
      <c r="K181" s="2" t="s">
        <v>250</v>
      </c>
      <c r="L181" s="2">
        <v>22</v>
      </c>
      <c r="M181" s="2" t="s">
        <v>426</v>
      </c>
      <c r="N181" s="2">
        <f t="shared" si="24"/>
        <v>18</v>
      </c>
      <c r="O181" s="2">
        <f t="shared" si="25"/>
        <v>20</v>
      </c>
      <c r="P181" s="2" t="s">
        <v>797</v>
      </c>
      <c r="Q181" s="2"/>
    </row>
    <row r="182" spans="1:19" x14ac:dyDescent="0.2">
      <c r="A182">
        <v>266</v>
      </c>
      <c r="B182" t="s">
        <v>451</v>
      </c>
      <c r="C182" s="2" t="s">
        <v>251</v>
      </c>
      <c r="D182">
        <v>47</v>
      </c>
      <c r="E182" s="7">
        <f>VLOOKUP(D182,[1]!Temples108,3,FALSE)</f>
        <v>3</v>
      </c>
      <c r="F182" s="2" t="s">
        <v>10</v>
      </c>
      <c r="G182" s="2" t="s">
        <v>10</v>
      </c>
      <c r="H182" s="8">
        <v>10</v>
      </c>
      <c r="I182" s="8" t="s">
        <v>312</v>
      </c>
      <c r="J182" s="2" t="s">
        <v>682</v>
      </c>
      <c r="K182" s="2" t="s">
        <v>252</v>
      </c>
      <c r="L182" s="2">
        <v>17</v>
      </c>
      <c r="M182" s="2" t="s">
        <v>420</v>
      </c>
      <c r="N182" s="2">
        <f t="shared" si="24"/>
        <v>14</v>
      </c>
      <c r="O182" s="2">
        <f t="shared" si="25"/>
        <v>16</v>
      </c>
      <c r="P182" s="2" t="s">
        <v>723</v>
      </c>
      <c r="Q182" s="2">
        <f>LEN(C182)</f>
        <v>35</v>
      </c>
      <c r="R182">
        <f>VALUE(LEFT(C182,3))</f>
        <v>76</v>
      </c>
      <c r="S182" t="str">
        <f>MID(C182,6,Q182-5)</f>
        <v>Tiruttanka (Deepaprakasankoil)</v>
      </c>
    </row>
    <row r="183" spans="1:19" x14ac:dyDescent="0.2">
      <c r="A183">
        <v>267</v>
      </c>
      <c r="B183" t="s">
        <v>451</v>
      </c>
      <c r="C183" s="1"/>
      <c r="D183">
        <v>47</v>
      </c>
      <c r="F183" s="2" t="s">
        <v>24</v>
      </c>
      <c r="G183" s="2" t="s">
        <v>24</v>
      </c>
      <c r="H183" s="8">
        <v>5</v>
      </c>
      <c r="I183" s="8" t="s">
        <v>459</v>
      </c>
      <c r="J183" s="2" t="s">
        <v>683</v>
      </c>
      <c r="K183" s="2" t="s">
        <v>579</v>
      </c>
      <c r="L183" s="2">
        <v>10</v>
      </c>
      <c r="M183" s="2" t="s">
        <v>409</v>
      </c>
      <c r="N183" s="2">
        <f t="shared" si="24"/>
        <v>18</v>
      </c>
      <c r="O183" s="2">
        <f t="shared" si="25"/>
        <v>24</v>
      </c>
      <c r="P183" s="2" t="s">
        <v>798</v>
      </c>
      <c r="Q183" s="2"/>
    </row>
    <row r="184" spans="1:19" x14ac:dyDescent="0.2">
      <c r="A184">
        <v>268</v>
      </c>
      <c r="B184" t="s">
        <v>451</v>
      </c>
      <c r="C184" s="1"/>
      <c r="D184">
        <v>47</v>
      </c>
      <c r="F184" s="1"/>
      <c r="G184" s="2" t="s">
        <v>24</v>
      </c>
      <c r="H184" s="8">
        <v>5</v>
      </c>
      <c r="I184" s="8" t="s">
        <v>459</v>
      </c>
      <c r="J184" s="2" t="s">
        <v>684</v>
      </c>
      <c r="K184" s="2" t="s">
        <v>254</v>
      </c>
      <c r="L184" s="2">
        <v>12</v>
      </c>
      <c r="M184" s="2" t="s">
        <v>412</v>
      </c>
      <c r="N184" s="2">
        <f t="shared" si="24"/>
        <v>19</v>
      </c>
      <c r="O184" s="2">
        <f t="shared" si="25"/>
        <v>21</v>
      </c>
      <c r="P184" s="2" t="s">
        <v>799</v>
      </c>
      <c r="Q184" s="2"/>
    </row>
    <row r="185" spans="1:19" x14ac:dyDescent="0.2">
      <c r="A185">
        <v>270</v>
      </c>
      <c r="B185" t="s">
        <v>451</v>
      </c>
      <c r="C185" s="2" t="s">
        <v>255</v>
      </c>
      <c r="D185">
        <v>46</v>
      </c>
      <c r="E185" s="7">
        <f>VLOOKUP(D185,[1]!Temples108,3,FALSE)</f>
        <v>3</v>
      </c>
      <c r="F185" s="2" t="s">
        <v>5</v>
      </c>
      <c r="G185" s="2" t="s">
        <v>5</v>
      </c>
      <c r="H185" s="8">
        <v>3</v>
      </c>
      <c r="I185" s="8" t="s">
        <v>457</v>
      </c>
      <c r="J185" s="2" t="s">
        <v>256</v>
      </c>
      <c r="K185" s="2" t="s">
        <v>580</v>
      </c>
      <c r="L185" s="2">
        <v>15</v>
      </c>
      <c r="M185" s="2" t="s">
        <v>417</v>
      </c>
      <c r="N185" s="2">
        <f>FIND("adi",J185)</f>
        <v>14</v>
      </c>
      <c r="O185" s="2">
        <f t="shared" si="25"/>
        <v>27</v>
      </c>
      <c r="P185" s="2" t="s">
        <v>800</v>
      </c>
      <c r="Q185" s="2">
        <f>LEN(C185)</f>
        <v>35</v>
      </c>
      <c r="R185">
        <f>VALUE(LEFT(C185,3))</f>
        <v>77</v>
      </c>
      <c r="S185" t="str">
        <f>MID(C185,6,Q185-5)</f>
        <v>Velukkai (Kamasikaperumalkoil)</v>
      </c>
    </row>
    <row r="186" spans="1:19" x14ac:dyDescent="0.2">
      <c r="A186">
        <v>271</v>
      </c>
      <c r="B186" t="s">
        <v>451</v>
      </c>
      <c r="C186" s="1"/>
      <c r="D186">
        <v>46</v>
      </c>
      <c r="F186" s="2" t="s">
        <v>24</v>
      </c>
      <c r="G186" s="2" t="s">
        <v>24</v>
      </c>
      <c r="H186" s="8">
        <v>5</v>
      </c>
      <c r="I186" s="8" t="s">
        <v>459</v>
      </c>
      <c r="J186" s="2" t="s">
        <v>650</v>
      </c>
      <c r="K186" s="2" t="s">
        <v>105</v>
      </c>
      <c r="L186" s="2">
        <v>22</v>
      </c>
      <c r="M186" s="2" t="s">
        <v>426</v>
      </c>
      <c r="N186" s="2">
        <f t="shared" si="24"/>
        <v>18</v>
      </c>
      <c r="O186" s="2">
        <f t="shared" si="25"/>
        <v>20</v>
      </c>
      <c r="P186" s="2" t="s">
        <v>752</v>
      </c>
      <c r="Q186" s="2"/>
    </row>
    <row r="187" spans="1:19" x14ac:dyDescent="0.2">
      <c r="A187">
        <v>273</v>
      </c>
      <c r="B187" t="s">
        <v>451</v>
      </c>
      <c r="C187" s="2" t="s">
        <v>257</v>
      </c>
      <c r="D187">
        <v>56</v>
      </c>
      <c r="E187" s="7">
        <f>VLOOKUP(D187,[1]!Temples108,3,FALSE)</f>
        <v>3</v>
      </c>
      <c r="F187" s="2" t="s">
        <v>29</v>
      </c>
      <c r="G187" s="2" t="s">
        <v>29</v>
      </c>
      <c r="H187" s="8">
        <v>2</v>
      </c>
      <c r="I187" s="8" t="s">
        <v>456</v>
      </c>
      <c r="J187" s="2" t="s">
        <v>258</v>
      </c>
      <c r="K187" s="2" t="s">
        <v>258</v>
      </c>
      <c r="L187" s="2">
        <v>14</v>
      </c>
      <c r="M187" s="2" t="s">
        <v>415</v>
      </c>
      <c r="N187" s="2">
        <f>FIND("adi",J187)</f>
        <v>14</v>
      </c>
      <c r="O187" s="2">
        <f t="shared" si="25"/>
        <v>19</v>
      </c>
      <c r="P187" s="2" t="s">
        <v>801</v>
      </c>
      <c r="Q187" s="2">
        <f>LEN(C187)</f>
        <v>38</v>
      </c>
      <c r="R187">
        <f>VALUE(LEFT(C187,3))</f>
        <v>78</v>
      </c>
      <c r="S187" t="str">
        <f>MID(C187,6,Q187-5)</f>
        <v>Tiruppatakam (Pandavathootarkoil)</v>
      </c>
    </row>
    <row r="188" spans="1:19" x14ac:dyDescent="0.2">
      <c r="A188">
        <v>274</v>
      </c>
      <c r="B188" t="s">
        <v>451</v>
      </c>
      <c r="C188" s="1"/>
      <c r="D188">
        <v>56</v>
      </c>
      <c r="F188" s="2" t="s">
        <v>5</v>
      </c>
      <c r="G188" s="2" t="s">
        <v>5</v>
      </c>
      <c r="H188" s="8">
        <v>3</v>
      </c>
      <c r="I188" s="8" t="s">
        <v>457</v>
      </c>
      <c r="J188" s="2" t="s">
        <v>685</v>
      </c>
      <c r="K188" s="2" t="s">
        <v>259</v>
      </c>
      <c r="L188" s="2">
        <v>15</v>
      </c>
      <c r="M188" s="2" t="s">
        <v>417</v>
      </c>
      <c r="N188" s="2">
        <f t="shared" si="24"/>
        <v>17</v>
      </c>
      <c r="O188" s="2">
        <f t="shared" si="25"/>
        <v>19</v>
      </c>
      <c r="P188" s="2" t="s">
        <v>749</v>
      </c>
      <c r="Q188" s="2"/>
    </row>
    <row r="189" spans="1:19" x14ac:dyDescent="0.2">
      <c r="A189">
        <v>275</v>
      </c>
      <c r="B189" t="s">
        <v>451</v>
      </c>
      <c r="C189" s="1"/>
      <c r="D189">
        <v>56</v>
      </c>
      <c r="F189" s="2" t="s">
        <v>7</v>
      </c>
      <c r="G189" s="2" t="s">
        <v>7</v>
      </c>
      <c r="H189" s="8">
        <v>4</v>
      </c>
      <c r="I189" s="8" t="s">
        <v>458</v>
      </c>
      <c r="J189" s="2" t="s">
        <v>260</v>
      </c>
      <c r="K189" s="2" t="s">
        <v>557</v>
      </c>
      <c r="L189" s="2">
        <v>5</v>
      </c>
      <c r="M189" s="2" t="s">
        <v>400</v>
      </c>
      <c r="N189" s="2">
        <f t="shared" si="24"/>
        <v>23</v>
      </c>
      <c r="O189" s="2">
        <f t="shared" si="25"/>
        <v>25</v>
      </c>
      <c r="P189" s="2" t="s">
        <v>797</v>
      </c>
      <c r="Q189" s="2"/>
    </row>
    <row r="190" spans="1:19" x14ac:dyDescent="0.2">
      <c r="A190">
        <v>276</v>
      </c>
      <c r="B190" t="s">
        <v>451</v>
      </c>
      <c r="C190" s="1"/>
      <c r="D190">
        <v>56</v>
      </c>
      <c r="F190" s="2" t="s">
        <v>24</v>
      </c>
      <c r="G190" s="2" t="s">
        <v>24</v>
      </c>
      <c r="H190" s="8">
        <v>5</v>
      </c>
      <c r="I190" s="8" t="s">
        <v>459</v>
      </c>
      <c r="J190" s="2" t="s">
        <v>678</v>
      </c>
      <c r="K190" s="2" t="s">
        <v>513</v>
      </c>
      <c r="L190" s="2">
        <v>10</v>
      </c>
      <c r="M190" s="2" t="s">
        <v>409</v>
      </c>
      <c r="N190" s="2">
        <f t="shared" si="24"/>
        <v>18</v>
      </c>
      <c r="O190" s="2">
        <f t="shared" si="25"/>
        <v>24</v>
      </c>
      <c r="P190" s="2" t="s">
        <v>795</v>
      </c>
      <c r="Q190" s="2"/>
    </row>
    <row r="191" spans="1:19" x14ac:dyDescent="0.2">
      <c r="A191">
        <v>277</v>
      </c>
      <c r="B191" t="s">
        <v>451</v>
      </c>
      <c r="C191" s="1"/>
      <c r="D191">
        <v>56</v>
      </c>
      <c r="F191" s="1"/>
      <c r="G191" s="2" t="s">
        <v>24</v>
      </c>
      <c r="H191" s="8">
        <v>5</v>
      </c>
      <c r="I191" s="8" t="s">
        <v>459</v>
      </c>
      <c r="J191" s="2" t="s">
        <v>261</v>
      </c>
      <c r="K191" s="2" t="s">
        <v>261</v>
      </c>
      <c r="L191" s="2">
        <v>22</v>
      </c>
      <c r="M191" s="2" t="s">
        <v>426</v>
      </c>
      <c r="N191" s="2">
        <f t="shared" si="24"/>
        <v>17</v>
      </c>
      <c r="O191" s="2">
        <f t="shared" si="25"/>
        <v>19</v>
      </c>
      <c r="P191" s="2" t="s">
        <v>752</v>
      </c>
      <c r="Q191" s="2"/>
    </row>
    <row r="192" spans="1:19" x14ac:dyDescent="0.2">
      <c r="A192">
        <v>279</v>
      </c>
      <c r="B192" t="s">
        <v>451</v>
      </c>
      <c r="C192" s="2" t="s">
        <v>262</v>
      </c>
      <c r="D192">
        <v>50</v>
      </c>
      <c r="E192" s="7">
        <f>VLOOKUP(D192,[1]!Temples108,3,FALSE)</f>
        <v>3</v>
      </c>
      <c r="F192" s="2" t="s">
        <v>24</v>
      </c>
      <c r="G192" s="2" t="s">
        <v>24</v>
      </c>
      <c r="H192" s="8">
        <v>5</v>
      </c>
      <c r="I192" s="8" t="s">
        <v>459</v>
      </c>
      <c r="J192" s="2" t="s">
        <v>686</v>
      </c>
      <c r="K192" s="2" t="s">
        <v>263</v>
      </c>
      <c r="L192" s="2">
        <v>12</v>
      </c>
      <c r="M192" s="2" t="s">
        <v>412</v>
      </c>
      <c r="N192" s="2">
        <f t="shared" si="24"/>
        <v>18</v>
      </c>
      <c r="O192" s="2">
        <f t="shared" si="25"/>
        <v>20</v>
      </c>
      <c r="P192" s="2" t="s">
        <v>802</v>
      </c>
      <c r="Q192" s="2">
        <f>LEN(C192)</f>
        <v>17</v>
      </c>
      <c r="R192">
        <f>VALUE(LEFT(C192,3))</f>
        <v>79</v>
      </c>
      <c r="S192" t="str">
        <f>MID(C192,6,Q192-5)</f>
        <v>Tiruneerakam</v>
      </c>
    </row>
    <row r="193" spans="1:19" x14ac:dyDescent="0.2">
      <c r="A193">
        <v>281</v>
      </c>
      <c r="B193" t="s">
        <v>451</v>
      </c>
      <c r="C193" s="2" t="s">
        <v>264</v>
      </c>
      <c r="D193">
        <v>55</v>
      </c>
      <c r="E193" s="7">
        <f>VLOOKUP(D193,[1]!Temples108,3,FALSE)</f>
        <v>3</v>
      </c>
      <c r="F193" s="2" t="s">
        <v>24</v>
      </c>
      <c r="G193" s="2" t="s">
        <v>24</v>
      </c>
      <c r="H193" s="8">
        <v>5</v>
      </c>
      <c r="I193" s="8" t="s">
        <v>459</v>
      </c>
      <c r="J193" s="2" t="s">
        <v>686</v>
      </c>
      <c r="K193" s="2" t="s">
        <v>263</v>
      </c>
      <c r="L193" s="2">
        <v>12</v>
      </c>
      <c r="M193" s="2" t="s">
        <v>412</v>
      </c>
      <c r="N193" s="2">
        <f t="shared" si="24"/>
        <v>18</v>
      </c>
      <c r="O193" s="2">
        <f t="shared" si="25"/>
        <v>20</v>
      </c>
      <c r="P193" s="2" t="s">
        <v>802</v>
      </c>
      <c r="Q193" s="2">
        <f>LEN(C193)</f>
        <v>28</v>
      </c>
      <c r="R193">
        <f>VALUE(LEFT(C193,3))</f>
        <v>80</v>
      </c>
      <c r="S193" t="str">
        <f>MID(C193,6,Q193-5)</f>
        <v>Tirunilathingal thundam</v>
      </c>
    </row>
    <row r="194" spans="1:19" x14ac:dyDescent="0.2">
      <c r="A194">
        <v>283</v>
      </c>
      <c r="B194" t="s">
        <v>451</v>
      </c>
      <c r="C194" s="2" t="s">
        <v>440</v>
      </c>
      <c r="D194">
        <v>49</v>
      </c>
      <c r="E194" s="7">
        <f>VLOOKUP(D194,[1]!Temples108,3,FALSE)</f>
        <v>3</v>
      </c>
      <c r="F194" s="2" t="s">
        <v>7</v>
      </c>
      <c r="G194" s="2" t="s">
        <v>7</v>
      </c>
      <c r="H194" s="8">
        <v>4</v>
      </c>
      <c r="I194" s="8" t="s">
        <v>458</v>
      </c>
      <c r="J194" s="2" t="s">
        <v>265</v>
      </c>
      <c r="K194" s="2" t="s">
        <v>581</v>
      </c>
      <c r="L194" s="2">
        <v>5</v>
      </c>
      <c r="M194" s="2" t="s">
        <v>400</v>
      </c>
      <c r="N194" s="2">
        <f t="shared" si="24"/>
        <v>22</v>
      </c>
      <c r="O194" s="2">
        <f t="shared" si="25"/>
        <v>24</v>
      </c>
      <c r="P194" s="2" t="s">
        <v>797</v>
      </c>
      <c r="Q194" s="2">
        <f>LEN(C194)</f>
        <v>40</v>
      </c>
      <c r="R194">
        <f>VALUE(LEFT(C194,3))</f>
        <v>81</v>
      </c>
      <c r="S194" t="str">
        <f>MID(C194,6,Q194-5)</f>
        <v>Tiruooragam (Ulagalandaperumalkoil)</v>
      </c>
    </row>
    <row r="195" spans="1:19" x14ac:dyDescent="0.2">
      <c r="A195">
        <v>284</v>
      </c>
      <c r="B195" t="s">
        <v>451</v>
      </c>
      <c r="C195" s="1"/>
      <c r="D195">
        <v>49</v>
      </c>
      <c r="F195" s="2" t="s">
        <v>24</v>
      </c>
      <c r="G195" s="2" t="s">
        <v>24</v>
      </c>
      <c r="H195" s="8">
        <v>5</v>
      </c>
      <c r="I195" s="8" t="s">
        <v>459</v>
      </c>
      <c r="J195" s="2" t="s">
        <v>266</v>
      </c>
      <c r="K195" s="2" t="s">
        <v>582</v>
      </c>
      <c r="L195" s="2">
        <v>12</v>
      </c>
      <c r="M195" s="2" t="s">
        <v>412</v>
      </c>
      <c r="N195" s="2">
        <f t="shared" si="24"/>
        <v>18</v>
      </c>
      <c r="O195" s="2">
        <f t="shared" si="25"/>
        <v>23</v>
      </c>
      <c r="P195" s="2" t="s">
        <v>803</v>
      </c>
      <c r="Q195" s="2"/>
    </row>
    <row r="196" spans="1:19" x14ac:dyDescent="0.2">
      <c r="A196">
        <v>285</v>
      </c>
      <c r="B196" t="s">
        <v>451</v>
      </c>
      <c r="C196" s="1"/>
      <c r="D196">
        <v>49</v>
      </c>
      <c r="F196" s="1"/>
      <c r="G196" s="2" t="s">
        <v>24</v>
      </c>
      <c r="H196" s="8">
        <v>5</v>
      </c>
      <c r="I196" s="8" t="s">
        <v>459</v>
      </c>
      <c r="J196" s="2" t="s">
        <v>634</v>
      </c>
      <c r="K196" s="2" t="s">
        <v>49</v>
      </c>
      <c r="L196" s="2">
        <v>21</v>
      </c>
      <c r="M196" s="2" t="s">
        <v>425</v>
      </c>
      <c r="N196" s="2">
        <f t="shared" si="24"/>
        <v>17</v>
      </c>
      <c r="O196" s="2">
        <f t="shared" si="25"/>
        <v>20</v>
      </c>
      <c r="P196" s="2" t="s">
        <v>725</v>
      </c>
      <c r="Q196" s="2"/>
    </row>
    <row r="197" spans="1:19" x14ac:dyDescent="0.2">
      <c r="A197">
        <v>286</v>
      </c>
      <c r="B197" t="s">
        <v>451</v>
      </c>
      <c r="C197" s="1"/>
      <c r="D197">
        <v>49</v>
      </c>
      <c r="F197" s="1"/>
      <c r="G197" s="2" t="s">
        <v>24</v>
      </c>
      <c r="H197" s="8">
        <v>5</v>
      </c>
      <c r="I197" s="8" t="s">
        <v>459</v>
      </c>
      <c r="J197" s="2" t="s">
        <v>650</v>
      </c>
      <c r="K197" s="2" t="s">
        <v>105</v>
      </c>
      <c r="L197" s="2">
        <v>22</v>
      </c>
      <c r="M197" s="2" t="s">
        <v>426</v>
      </c>
      <c r="N197" s="2">
        <f t="shared" si="24"/>
        <v>18</v>
      </c>
      <c r="O197" s="2">
        <f t="shared" si="25"/>
        <v>20</v>
      </c>
      <c r="P197" s="2" t="s">
        <v>752</v>
      </c>
      <c r="Q197" s="2"/>
    </row>
    <row r="198" spans="1:19" x14ac:dyDescent="0.2">
      <c r="A198">
        <v>288</v>
      </c>
      <c r="B198" t="s">
        <v>451</v>
      </c>
      <c r="C198" s="2" t="s">
        <v>267</v>
      </c>
      <c r="D198">
        <v>45</v>
      </c>
      <c r="E198" s="7">
        <f>VLOOKUP(D198,[1]!Temples108,3,FALSE)</f>
        <v>3</v>
      </c>
      <c r="F198" s="2" t="s">
        <v>146</v>
      </c>
      <c r="G198" s="2" t="s">
        <v>146</v>
      </c>
      <c r="H198" s="8">
        <v>1</v>
      </c>
      <c r="I198" s="8" t="s">
        <v>455</v>
      </c>
      <c r="J198" s="2" t="s">
        <v>268</v>
      </c>
      <c r="K198" s="2" t="s">
        <v>268</v>
      </c>
      <c r="L198" s="2">
        <v>13</v>
      </c>
      <c r="M198" s="2" t="s">
        <v>413</v>
      </c>
      <c r="N198" s="2">
        <f>FIND("adi",J198)</f>
        <v>12</v>
      </c>
      <c r="O198" s="2">
        <f t="shared" si="25"/>
        <v>17</v>
      </c>
      <c r="P198" s="2" t="s">
        <v>804</v>
      </c>
      <c r="Q198" s="2">
        <f>LEN(C198)</f>
        <v>13</v>
      </c>
      <c r="R198">
        <f>VALUE(LEFT(C198,3))</f>
        <v>82</v>
      </c>
      <c r="S198" t="str">
        <f>MID(C198,6,Q198-5)</f>
        <v>Tiruveqa</v>
      </c>
    </row>
    <row r="199" spans="1:19" x14ac:dyDescent="0.2">
      <c r="A199">
        <v>289</v>
      </c>
      <c r="B199" t="s">
        <v>451</v>
      </c>
      <c r="C199" s="1"/>
      <c r="D199">
        <v>45</v>
      </c>
      <c r="F199" s="2" t="s">
        <v>5</v>
      </c>
      <c r="G199" s="2" t="s">
        <v>5</v>
      </c>
      <c r="H199" s="8">
        <v>3</v>
      </c>
      <c r="I199" s="8" t="s">
        <v>457</v>
      </c>
      <c r="J199" s="2" t="s">
        <v>269</v>
      </c>
      <c r="K199" s="2" t="s">
        <v>580</v>
      </c>
      <c r="L199" s="2">
        <v>15</v>
      </c>
      <c r="M199" s="2" t="s">
        <v>417</v>
      </c>
      <c r="N199" s="2">
        <f>FIND("adi",J199)</f>
        <v>14</v>
      </c>
      <c r="O199" s="2">
        <f t="shared" si="25"/>
        <v>31</v>
      </c>
      <c r="P199" s="2" t="s">
        <v>805</v>
      </c>
      <c r="Q199" s="2"/>
    </row>
    <row r="200" spans="1:19" x14ac:dyDescent="0.2">
      <c r="A200">
        <v>290</v>
      </c>
      <c r="B200" t="s">
        <v>451</v>
      </c>
      <c r="C200" s="1"/>
      <c r="D200">
        <v>45</v>
      </c>
      <c r="F200" s="2" t="s">
        <v>7</v>
      </c>
      <c r="G200" s="2" t="s">
        <v>7</v>
      </c>
      <c r="H200" s="8">
        <v>4</v>
      </c>
      <c r="I200" s="8" t="s">
        <v>458</v>
      </c>
      <c r="J200" s="2" t="s">
        <v>627</v>
      </c>
      <c r="K200" s="2" t="s">
        <v>33</v>
      </c>
      <c r="L200" s="2">
        <v>16</v>
      </c>
      <c r="M200" s="2" t="s">
        <v>419</v>
      </c>
      <c r="N200" s="2">
        <f t="shared" si="24"/>
        <v>19</v>
      </c>
      <c r="O200" s="2">
        <f t="shared" si="25"/>
        <v>21</v>
      </c>
      <c r="P200" s="2" t="s">
        <v>713</v>
      </c>
      <c r="Q200" s="2"/>
    </row>
    <row r="201" spans="1:19" x14ac:dyDescent="0.2">
      <c r="A201">
        <v>291</v>
      </c>
      <c r="B201" t="s">
        <v>451</v>
      </c>
      <c r="C201" s="1"/>
      <c r="D201">
        <v>45</v>
      </c>
      <c r="F201" s="1"/>
      <c r="G201" s="2" t="s">
        <v>7</v>
      </c>
      <c r="H201" s="8">
        <v>4</v>
      </c>
      <c r="I201" s="8" t="s">
        <v>458</v>
      </c>
      <c r="J201" s="2" t="s">
        <v>260</v>
      </c>
      <c r="K201" s="2" t="s">
        <v>557</v>
      </c>
      <c r="L201" s="2">
        <v>5</v>
      </c>
      <c r="M201" s="2" t="s">
        <v>400</v>
      </c>
      <c r="N201" s="2">
        <f t="shared" si="24"/>
        <v>23</v>
      </c>
      <c r="O201" s="2">
        <f t="shared" si="25"/>
        <v>25</v>
      </c>
      <c r="P201" s="2" t="s">
        <v>797</v>
      </c>
      <c r="Q201" s="2"/>
    </row>
    <row r="202" spans="1:19" x14ac:dyDescent="0.2">
      <c r="A202">
        <v>292</v>
      </c>
      <c r="B202" t="s">
        <v>451</v>
      </c>
      <c r="C202" s="1"/>
      <c r="D202">
        <v>45</v>
      </c>
      <c r="F202" s="2" t="s">
        <v>10</v>
      </c>
      <c r="G202" s="2" t="s">
        <v>10</v>
      </c>
      <c r="H202" s="8">
        <v>10</v>
      </c>
      <c r="I202" s="8" t="s">
        <v>312</v>
      </c>
      <c r="J202" s="2" t="s">
        <v>682</v>
      </c>
      <c r="K202" s="2" t="s">
        <v>252</v>
      </c>
      <c r="L202" s="2">
        <v>17</v>
      </c>
      <c r="M202" s="2" t="s">
        <v>420</v>
      </c>
      <c r="N202" s="2">
        <f t="shared" si="24"/>
        <v>14</v>
      </c>
      <c r="O202" s="2">
        <f t="shared" si="25"/>
        <v>16</v>
      </c>
      <c r="P202" s="2" t="s">
        <v>723</v>
      </c>
      <c r="Q202" s="2"/>
    </row>
    <row r="203" spans="1:19" x14ac:dyDescent="0.2">
      <c r="A203">
        <v>293</v>
      </c>
      <c r="B203" t="s">
        <v>451</v>
      </c>
      <c r="C203" s="1"/>
      <c r="D203">
        <v>45</v>
      </c>
      <c r="F203" s="2" t="s">
        <v>24</v>
      </c>
      <c r="G203" s="2" t="s">
        <v>24</v>
      </c>
      <c r="H203" s="8">
        <v>5</v>
      </c>
      <c r="I203" s="8" t="s">
        <v>459</v>
      </c>
      <c r="J203" s="2" t="s">
        <v>270</v>
      </c>
      <c r="K203" s="2" t="s">
        <v>583</v>
      </c>
      <c r="L203" s="2">
        <v>10</v>
      </c>
      <c r="M203" s="2" t="s">
        <v>409</v>
      </c>
      <c r="N203" s="2">
        <f t="shared" si="24"/>
        <v>24</v>
      </c>
      <c r="O203" s="2">
        <f t="shared" si="25"/>
        <v>30</v>
      </c>
      <c r="P203" s="2" t="s">
        <v>806</v>
      </c>
      <c r="Q203" s="2"/>
    </row>
    <row r="204" spans="1:19" x14ac:dyDescent="0.2">
      <c r="A204">
        <v>294</v>
      </c>
      <c r="B204" t="s">
        <v>451</v>
      </c>
      <c r="C204" s="1"/>
      <c r="D204">
        <v>45</v>
      </c>
      <c r="F204" s="1"/>
      <c r="G204" s="2" t="s">
        <v>24</v>
      </c>
      <c r="H204" s="8">
        <v>5</v>
      </c>
      <c r="I204" s="8" t="s">
        <v>459</v>
      </c>
      <c r="J204" s="2" t="s">
        <v>271</v>
      </c>
      <c r="K204" s="2" t="s">
        <v>271</v>
      </c>
      <c r="L204" s="2">
        <v>21</v>
      </c>
      <c r="M204" s="2" t="s">
        <v>425</v>
      </c>
      <c r="N204" s="2">
        <f>FIND("dal",J204)</f>
        <v>14</v>
      </c>
      <c r="O204" s="2">
        <f t="shared" ref="O204" si="30">LEN(J204)</f>
        <v>19</v>
      </c>
      <c r="P204" s="2" t="s">
        <v>720</v>
      </c>
      <c r="Q204" s="2"/>
    </row>
    <row r="205" spans="1:19" x14ac:dyDescent="0.2">
      <c r="A205">
        <v>295</v>
      </c>
      <c r="B205" t="s">
        <v>451</v>
      </c>
      <c r="C205" s="1"/>
      <c r="D205">
        <v>45</v>
      </c>
      <c r="F205" s="1"/>
      <c r="G205" s="2" t="s">
        <v>24</v>
      </c>
      <c r="H205" s="8">
        <v>5</v>
      </c>
      <c r="I205" s="8" t="s">
        <v>459</v>
      </c>
      <c r="J205" s="2" t="s">
        <v>681</v>
      </c>
      <c r="K205" s="2" t="s">
        <v>250</v>
      </c>
      <c r="L205" s="2">
        <v>22</v>
      </c>
      <c r="M205" s="2" t="s">
        <v>426</v>
      </c>
      <c r="N205" s="2">
        <f t="shared" si="24"/>
        <v>18</v>
      </c>
      <c r="O205" s="2">
        <f t="shared" si="25"/>
        <v>20</v>
      </c>
      <c r="P205" s="2" t="s">
        <v>797</v>
      </c>
      <c r="Q205" s="2"/>
    </row>
    <row r="206" spans="1:19" x14ac:dyDescent="0.2">
      <c r="A206">
        <v>297</v>
      </c>
      <c r="B206" t="s">
        <v>451</v>
      </c>
      <c r="C206" s="2" t="s">
        <v>272</v>
      </c>
      <c r="D206">
        <v>51</v>
      </c>
      <c r="E206" s="7">
        <f>VLOOKUP(D206,[1]!Temples108,3,FALSE)</f>
        <v>3</v>
      </c>
      <c r="F206" s="2" t="s">
        <v>24</v>
      </c>
      <c r="G206" s="2" t="s">
        <v>24</v>
      </c>
      <c r="H206" s="8">
        <v>5</v>
      </c>
      <c r="I206" s="8" t="s">
        <v>459</v>
      </c>
      <c r="J206" s="2" t="s">
        <v>687</v>
      </c>
      <c r="K206" s="2" t="s">
        <v>263</v>
      </c>
      <c r="L206" s="2">
        <v>12</v>
      </c>
      <c r="M206" s="2" t="s">
        <v>412</v>
      </c>
      <c r="N206" s="2">
        <f t="shared" si="24"/>
        <v>19</v>
      </c>
      <c r="O206" s="2">
        <f t="shared" si="25"/>
        <v>20</v>
      </c>
      <c r="P206" s="2" t="s">
        <v>807</v>
      </c>
      <c r="Q206" s="2">
        <f t="shared" ref="Q206:Q211" si="31">LEN(C206)</f>
        <v>17</v>
      </c>
      <c r="R206">
        <f t="shared" ref="R206:R211" si="32">VALUE(LEFT(C206,3))</f>
        <v>83</v>
      </c>
      <c r="S206" t="str">
        <f t="shared" ref="S206:S211" si="33">MID(C206,6,Q206-5)</f>
        <v>Tirukkarakam</v>
      </c>
    </row>
    <row r="207" spans="1:19" x14ac:dyDescent="0.2">
      <c r="A207">
        <v>299</v>
      </c>
      <c r="B207" t="s">
        <v>451</v>
      </c>
      <c r="C207" s="2" t="s">
        <v>273</v>
      </c>
      <c r="D207">
        <v>52</v>
      </c>
      <c r="E207" s="7">
        <f>VLOOKUP(D207,[1]!Temples108,3,FALSE)</f>
        <v>3</v>
      </c>
      <c r="F207" s="2" t="s">
        <v>24</v>
      </c>
      <c r="G207" s="2" t="s">
        <v>24</v>
      </c>
      <c r="H207" s="8">
        <v>5</v>
      </c>
      <c r="I207" s="8" t="s">
        <v>459</v>
      </c>
      <c r="J207" s="2" t="s">
        <v>686</v>
      </c>
      <c r="K207" s="2" t="s">
        <v>263</v>
      </c>
      <c r="L207" s="2">
        <v>12</v>
      </c>
      <c r="M207" s="2" t="s">
        <v>412</v>
      </c>
      <c r="N207" s="2">
        <f t="shared" si="24"/>
        <v>18</v>
      </c>
      <c r="O207" s="2">
        <f t="shared" si="25"/>
        <v>20</v>
      </c>
      <c r="P207" s="2" t="s">
        <v>802</v>
      </c>
      <c r="Q207" s="2">
        <f t="shared" si="31"/>
        <v>19</v>
      </c>
      <c r="R207">
        <f t="shared" si="32"/>
        <v>84</v>
      </c>
      <c r="S207" t="str">
        <f t="shared" si="33"/>
        <v>Tirukkaravanam</v>
      </c>
    </row>
    <row r="208" spans="1:19" x14ac:dyDescent="0.2">
      <c r="A208">
        <v>301</v>
      </c>
      <c r="B208" t="s">
        <v>451</v>
      </c>
      <c r="C208" s="2" t="s">
        <v>274</v>
      </c>
      <c r="D208">
        <v>48</v>
      </c>
      <c r="E208" s="7">
        <f>VLOOKUP(D208,[1]!Temples108,3,FALSE)</f>
        <v>3</v>
      </c>
      <c r="F208" s="2" t="s">
        <v>24</v>
      </c>
      <c r="G208" s="2" t="s">
        <v>24</v>
      </c>
      <c r="H208" s="8">
        <v>5</v>
      </c>
      <c r="I208" s="8" t="s">
        <v>459</v>
      </c>
      <c r="J208" s="2" t="s">
        <v>686</v>
      </c>
      <c r="K208" s="2" t="s">
        <v>263</v>
      </c>
      <c r="L208" s="2">
        <v>12</v>
      </c>
      <c r="M208" s="2" t="s">
        <v>412</v>
      </c>
      <c r="N208" s="2">
        <f t="shared" si="24"/>
        <v>18</v>
      </c>
      <c r="O208" s="2">
        <f t="shared" si="25"/>
        <v>20</v>
      </c>
      <c r="P208" s="2" t="s">
        <v>802</v>
      </c>
      <c r="Q208" s="2">
        <f t="shared" si="31"/>
        <v>18</v>
      </c>
      <c r="R208">
        <f t="shared" si="32"/>
        <v>85</v>
      </c>
      <c r="S208" t="str">
        <f t="shared" si="33"/>
        <v>Tirukkalvanur</v>
      </c>
    </row>
    <row r="209" spans="1:19" x14ac:dyDescent="0.2">
      <c r="A209">
        <v>303</v>
      </c>
      <c r="B209" t="s">
        <v>451</v>
      </c>
      <c r="C209" s="2" t="s">
        <v>275</v>
      </c>
      <c r="D209">
        <v>54</v>
      </c>
      <c r="E209" s="7">
        <f>VLOOKUP(D209,[1]!Temples108,3,FALSE)</f>
        <v>3</v>
      </c>
      <c r="F209" s="2" t="s">
        <v>24</v>
      </c>
      <c r="G209" s="2" t="s">
        <v>24</v>
      </c>
      <c r="H209" s="8">
        <v>5</v>
      </c>
      <c r="I209" s="8" t="s">
        <v>459</v>
      </c>
      <c r="J209" s="2" t="s">
        <v>688</v>
      </c>
      <c r="K209" s="2" t="s">
        <v>276</v>
      </c>
      <c r="L209" s="2">
        <v>12</v>
      </c>
      <c r="M209" s="2" t="s">
        <v>412</v>
      </c>
      <c r="N209" s="2">
        <f t="shared" si="24"/>
        <v>18</v>
      </c>
      <c r="O209" s="2">
        <f t="shared" si="25"/>
        <v>20</v>
      </c>
      <c r="P209" s="2" t="s">
        <v>808</v>
      </c>
      <c r="Q209" s="2">
        <f t="shared" si="31"/>
        <v>22</v>
      </c>
      <c r="R209">
        <f t="shared" si="32"/>
        <v>86</v>
      </c>
      <c r="S209" t="str">
        <f t="shared" si="33"/>
        <v>Tiruppavalavannam</v>
      </c>
    </row>
    <row r="210" spans="1:19" x14ac:dyDescent="0.2">
      <c r="A210">
        <v>305</v>
      </c>
      <c r="B210" t="s">
        <v>451</v>
      </c>
      <c r="C210" s="2" t="s">
        <v>277</v>
      </c>
      <c r="D210">
        <v>53</v>
      </c>
      <c r="E210" s="7">
        <f>VLOOKUP(D210,[1]!Temples108,3,FALSE)</f>
        <v>3</v>
      </c>
      <c r="F210" s="2" t="s">
        <v>24</v>
      </c>
      <c r="G210" s="2" t="s">
        <v>24</v>
      </c>
      <c r="H210" s="8">
        <v>5</v>
      </c>
      <c r="I210" s="8" t="s">
        <v>459</v>
      </c>
      <c r="J210" s="2" t="s">
        <v>278</v>
      </c>
      <c r="K210" s="2" t="s">
        <v>584</v>
      </c>
      <c r="L210" s="2">
        <v>10</v>
      </c>
      <c r="M210" s="2" t="s">
        <v>409</v>
      </c>
      <c r="N210" s="2">
        <f t="shared" si="24"/>
        <v>22</v>
      </c>
      <c r="O210" s="2">
        <f t="shared" si="25"/>
        <v>29</v>
      </c>
      <c r="P210" s="2" t="s">
        <v>760</v>
      </c>
      <c r="Q210" s="2">
        <f t="shared" si="31"/>
        <v>48</v>
      </c>
      <c r="R210">
        <f t="shared" si="32"/>
        <v>87</v>
      </c>
      <c r="S210" t="str">
        <f t="shared" si="33"/>
        <v>Paramechuravinnaharam (Vaikuntaperumalkoil)</v>
      </c>
    </row>
    <row r="211" spans="1:19" x14ac:dyDescent="0.2">
      <c r="A211">
        <v>307</v>
      </c>
      <c r="B211" t="s">
        <v>451</v>
      </c>
      <c r="C211" s="2" t="s">
        <v>279</v>
      </c>
      <c r="D211">
        <v>57</v>
      </c>
      <c r="E211" s="7">
        <f>VLOOKUP(D211,[1]!Temples108,3,FALSE)</f>
        <v>3</v>
      </c>
      <c r="F211" s="2" t="s">
        <v>24</v>
      </c>
      <c r="G211" s="2" t="s">
        <v>24</v>
      </c>
      <c r="H211" s="8">
        <v>5</v>
      </c>
      <c r="I211" s="8" t="s">
        <v>459</v>
      </c>
      <c r="J211" s="2" t="s">
        <v>689</v>
      </c>
      <c r="K211" s="2" t="s">
        <v>585</v>
      </c>
      <c r="L211" s="2">
        <v>10</v>
      </c>
      <c r="M211" s="2" t="s">
        <v>409</v>
      </c>
      <c r="N211" s="2">
        <f t="shared" si="24"/>
        <v>18</v>
      </c>
      <c r="O211" s="2">
        <f t="shared" si="25"/>
        <v>23</v>
      </c>
      <c r="P211" s="2" t="s">
        <v>809</v>
      </c>
      <c r="Q211" s="2">
        <f t="shared" si="31"/>
        <v>17</v>
      </c>
      <c r="R211">
        <f t="shared" si="32"/>
        <v>88</v>
      </c>
      <c r="S211" t="str">
        <f t="shared" si="33"/>
        <v>Tiruputkuzhi</v>
      </c>
    </row>
    <row r="212" spans="1:19" x14ac:dyDescent="0.2">
      <c r="A212">
        <v>308</v>
      </c>
      <c r="B212" t="s">
        <v>451</v>
      </c>
      <c r="C212" s="1"/>
      <c r="D212">
        <v>57</v>
      </c>
      <c r="F212" s="1"/>
      <c r="G212" s="2" t="s">
        <v>24</v>
      </c>
      <c r="H212" s="8">
        <v>5</v>
      </c>
      <c r="I212" s="8" t="s">
        <v>459</v>
      </c>
      <c r="J212" s="2" t="s">
        <v>653</v>
      </c>
      <c r="K212" s="2" t="s">
        <v>119</v>
      </c>
      <c r="L212" s="2">
        <v>22</v>
      </c>
      <c r="M212" s="2" t="s">
        <v>426</v>
      </c>
      <c r="N212" s="2">
        <f t="shared" si="24"/>
        <v>18</v>
      </c>
      <c r="O212" s="2">
        <f t="shared" si="25"/>
        <v>20</v>
      </c>
      <c r="P212" s="2" t="s">
        <v>757</v>
      </c>
      <c r="Q212" s="2"/>
    </row>
    <row r="213" spans="1:19" x14ac:dyDescent="0.2">
      <c r="A213">
        <v>310</v>
      </c>
      <c r="B213" t="s">
        <v>451</v>
      </c>
      <c r="C213" s="2" t="s">
        <v>281</v>
      </c>
      <c r="D213">
        <v>62</v>
      </c>
      <c r="E213" s="7">
        <f>VLOOKUP(D213,[1]!Temples108,3,FALSE)</f>
        <v>3</v>
      </c>
      <c r="F213" s="2" t="s">
        <v>24</v>
      </c>
      <c r="G213" s="2" t="s">
        <v>24</v>
      </c>
      <c r="H213" s="8">
        <v>5</v>
      </c>
      <c r="I213" s="8" t="s">
        <v>459</v>
      </c>
      <c r="J213" s="2" t="s">
        <v>282</v>
      </c>
      <c r="K213" s="2" t="s">
        <v>545</v>
      </c>
      <c r="L213" s="2">
        <v>10</v>
      </c>
      <c r="M213" s="2" t="s">
        <v>409</v>
      </c>
      <c r="N213" s="2">
        <f t="shared" si="24"/>
        <v>24</v>
      </c>
      <c r="O213" s="2">
        <f t="shared" si="25"/>
        <v>30</v>
      </c>
      <c r="P213" s="2" t="s">
        <v>810</v>
      </c>
      <c r="Q213" s="2">
        <f>LEN(C213)</f>
        <v>29</v>
      </c>
      <c r="R213">
        <f>VALUE(LEFT(C213,3))</f>
        <v>89</v>
      </c>
      <c r="S213" t="str">
        <f>MID(C213,6,Q213-5)</f>
        <v>Tiruninravur (Thinnanur)</v>
      </c>
    </row>
    <row r="214" spans="1:19" x14ac:dyDescent="0.2">
      <c r="A214">
        <v>312</v>
      </c>
      <c r="B214" t="s">
        <v>451</v>
      </c>
      <c r="C214" s="2" t="s">
        <v>283</v>
      </c>
      <c r="D214">
        <v>63</v>
      </c>
      <c r="E214" s="7">
        <f>VLOOKUP(D214,[1]!Temples108,3,FALSE)</f>
        <v>3</v>
      </c>
      <c r="F214" s="2" t="s">
        <v>7</v>
      </c>
      <c r="G214" s="2" t="s">
        <v>7</v>
      </c>
      <c r="H214" s="8">
        <v>4</v>
      </c>
      <c r="I214" s="8" t="s">
        <v>458</v>
      </c>
      <c r="J214" s="2" t="s">
        <v>629</v>
      </c>
      <c r="K214" s="2" t="s">
        <v>33</v>
      </c>
      <c r="L214" s="2">
        <v>16</v>
      </c>
      <c r="M214" s="2" t="s">
        <v>419</v>
      </c>
      <c r="N214" s="2">
        <f t="shared" si="24"/>
        <v>18</v>
      </c>
      <c r="O214" s="2">
        <f t="shared" si="25"/>
        <v>21</v>
      </c>
      <c r="P214" s="2" t="s">
        <v>811</v>
      </c>
      <c r="Q214" s="2">
        <f>LEN(C214)</f>
        <v>27</v>
      </c>
      <c r="R214">
        <f>VALUE(LEFT(C214,3))</f>
        <v>90</v>
      </c>
      <c r="S214" t="str">
        <f>MID(C214,6,Q214-5)</f>
        <v>Tiruvellur (Tiruevvul)</v>
      </c>
    </row>
    <row r="215" spans="1:19" x14ac:dyDescent="0.2">
      <c r="A215">
        <v>313</v>
      </c>
      <c r="B215" t="s">
        <v>451</v>
      </c>
      <c r="C215" s="1"/>
      <c r="D215">
        <v>63</v>
      </c>
      <c r="F215" s="2" t="s">
        <v>24</v>
      </c>
      <c r="G215" s="2" t="s">
        <v>24</v>
      </c>
      <c r="H215" s="8">
        <v>5</v>
      </c>
      <c r="I215" s="8" t="s">
        <v>459</v>
      </c>
      <c r="J215" s="2" t="s">
        <v>284</v>
      </c>
      <c r="K215" s="2" t="s">
        <v>586</v>
      </c>
      <c r="L215" s="2">
        <v>10</v>
      </c>
      <c r="M215" s="2" t="s">
        <v>409</v>
      </c>
      <c r="N215" s="2">
        <f>FIND("zhi",J215)</f>
        <v>14</v>
      </c>
      <c r="O215" s="2">
        <f t="shared" si="25"/>
        <v>28</v>
      </c>
      <c r="P215" s="2" t="s">
        <v>921</v>
      </c>
      <c r="Q215" s="2"/>
    </row>
    <row r="216" spans="1:19" x14ac:dyDescent="0.2">
      <c r="A216">
        <v>314</v>
      </c>
      <c r="B216" t="s">
        <v>451</v>
      </c>
      <c r="C216" s="1"/>
      <c r="D216">
        <v>63</v>
      </c>
      <c r="F216" s="1"/>
      <c r="G216" s="2" t="s">
        <v>24</v>
      </c>
      <c r="H216" s="8">
        <v>5</v>
      </c>
      <c r="I216" s="8" t="s">
        <v>459</v>
      </c>
      <c r="J216" s="2" t="s">
        <v>653</v>
      </c>
      <c r="K216" s="2" t="s">
        <v>119</v>
      </c>
      <c r="L216" s="2">
        <v>22</v>
      </c>
      <c r="M216" s="2" t="s">
        <v>426</v>
      </c>
      <c r="N216" s="2">
        <f t="shared" si="24"/>
        <v>18</v>
      </c>
      <c r="O216" s="2">
        <f t="shared" si="25"/>
        <v>20</v>
      </c>
      <c r="P216" s="2" t="s">
        <v>757</v>
      </c>
      <c r="Q216" s="2"/>
    </row>
    <row r="217" spans="1:19" x14ac:dyDescent="0.2">
      <c r="A217">
        <v>316</v>
      </c>
      <c r="B217" t="s">
        <v>451</v>
      </c>
      <c r="C217" s="2" t="s">
        <v>285</v>
      </c>
      <c r="D217">
        <v>59</v>
      </c>
      <c r="E217" s="7">
        <f>VLOOKUP(D217,[1]!Temples108,3,FALSE)</f>
        <v>3</v>
      </c>
      <c r="F217" s="2" t="s">
        <v>29</v>
      </c>
      <c r="G217" s="2" t="s">
        <v>29</v>
      </c>
      <c r="H217" s="8">
        <v>2</v>
      </c>
      <c r="I217" s="8" t="s">
        <v>456</v>
      </c>
      <c r="J217" s="2" t="s">
        <v>286</v>
      </c>
      <c r="K217" s="2" t="s">
        <v>286</v>
      </c>
      <c r="L217" s="2">
        <v>14</v>
      </c>
      <c r="M217" s="2" t="s">
        <v>415</v>
      </c>
      <c r="N217" s="2">
        <f>FIND("adi",J217)</f>
        <v>14</v>
      </c>
      <c r="O217" s="2">
        <f t="shared" si="25"/>
        <v>16</v>
      </c>
      <c r="P217" s="2" t="s">
        <v>812</v>
      </c>
      <c r="Q217" s="2">
        <f>LEN(C217)</f>
        <v>32</v>
      </c>
      <c r="R217">
        <f>VALUE(LEFT(C217,3))</f>
        <v>91</v>
      </c>
      <c r="S217" t="str">
        <f>MID(C217,6,Q217-5)</f>
        <v>Tiruneermalai (Thoyachalam)</v>
      </c>
    </row>
    <row r="218" spans="1:19" x14ac:dyDescent="0.2">
      <c r="A218">
        <v>317</v>
      </c>
      <c r="B218" t="s">
        <v>451</v>
      </c>
      <c r="C218" s="1"/>
      <c r="D218">
        <v>59</v>
      </c>
      <c r="F218" s="2" t="s">
        <v>24</v>
      </c>
      <c r="G218" s="2" t="s">
        <v>24</v>
      </c>
      <c r="H218" s="8">
        <v>5</v>
      </c>
      <c r="I218" s="8" t="s">
        <v>459</v>
      </c>
      <c r="J218" s="2" t="s">
        <v>287</v>
      </c>
      <c r="K218" s="2" t="s">
        <v>518</v>
      </c>
      <c r="L218" s="2">
        <v>10</v>
      </c>
      <c r="M218" s="2" t="s">
        <v>409</v>
      </c>
      <c r="N218" s="2">
        <f>FIND("zhi",J218)</f>
        <v>14</v>
      </c>
      <c r="O218" s="2">
        <f t="shared" si="25"/>
        <v>28</v>
      </c>
      <c r="P218" s="2" t="s">
        <v>922</v>
      </c>
      <c r="Q218" s="2"/>
    </row>
    <row r="219" spans="1:19" x14ac:dyDescent="0.2">
      <c r="A219">
        <v>319</v>
      </c>
      <c r="B219" t="s">
        <v>451</v>
      </c>
      <c r="C219" s="2" t="s">
        <v>288</v>
      </c>
      <c r="D219">
        <v>60</v>
      </c>
      <c r="E219" s="7">
        <f>VLOOKUP(D219,[1]!Temples108,3,FALSE)</f>
        <v>3</v>
      </c>
      <c r="F219" s="2" t="s">
        <v>24</v>
      </c>
      <c r="G219" s="2" t="s">
        <v>24</v>
      </c>
      <c r="H219" s="8">
        <v>5</v>
      </c>
      <c r="I219" s="8" t="s">
        <v>459</v>
      </c>
      <c r="J219" s="2" t="s">
        <v>58</v>
      </c>
      <c r="K219" s="2" t="s">
        <v>58</v>
      </c>
      <c r="L219" s="2">
        <v>10</v>
      </c>
      <c r="M219" s="2" t="s">
        <v>409</v>
      </c>
      <c r="N219" s="2" t="e">
        <f t="shared" ref="N219:N281" si="34">FIND(" ",J219)</f>
        <v>#VALUE!</v>
      </c>
      <c r="O219" s="2">
        <f t="shared" ref="O219:O282" si="35">LEN(J219)</f>
        <v>16</v>
      </c>
      <c r="P219" s="2" t="e">
        <v>#VALUE!</v>
      </c>
      <c r="Q219" s="2">
        <f>LEN(C219)</f>
        <v>35</v>
      </c>
      <c r="R219">
        <f>VALUE(LEFT(C219,3))</f>
        <v>92</v>
      </c>
      <c r="S219" t="str">
        <f>MID(C219,6,Q219-5)</f>
        <v>Tiruvidavendai (Tiruvidunthai)</v>
      </c>
    </row>
    <row r="220" spans="1:19" x14ac:dyDescent="0.2">
      <c r="A220">
        <v>321</v>
      </c>
      <c r="B220" t="s">
        <v>451</v>
      </c>
      <c r="C220" s="2" t="s">
        <v>441</v>
      </c>
      <c r="D220">
        <v>61</v>
      </c>
      <c r="E220" s="7">
        <f>VLOOKUP(D220,[1]!Temples108,3,FALSE)</f>
        <v>3</v>
      </c>
      <c r="F220" s="2" t="s">
        <v>29</v>
      </c>
      <c r="G220" s="2" t="s">
        <v>29</v>
      </c>
      <c r="H220" s="8">
        <v>2</v>
      </c>
      <c r="I220" s="8" t="s">
        <v>456</v>
      </c>
      <c r="J220" s="2" t="s">
        <v>289</v>
      </c>
      <c r="K220" s="2" t="s">
        <v>289</v>
      </c>
      <c r="L220" s="2">
        <v>14</v>
      </c>
      <c r="M220" s="2" t="s">
        <v>415</v>
      </c>
      <c r="N220" s="2">
        <f>FIND("adi",J220)</f>
        <v>14</v>
      </c>
      <c r="O220" s="2">
        <f t="shared" si="35"/>
        <v>19</v>
      </c>
      <c r="P220" s="2" t="s">
        <v>711</v>
      </c>
      <c r="Q220" s="2">
        <f>LEN(C220)</f>
        <v>51</v>
      </c>
      <c r="R220">
        <f>VALUE(LEFT(C220,3))</f>
        <v>93</v>
      </c>
      <c r="S220" t="str">
        <f>MID(C220,6,Q220-5)</f>
        <v>Tirukadanmallai (Maamallapuram. Mahabalipuram)</v>
      </c>
    </row>
    <row r="221" spans="1:19" x14ac:dyDescent="0.2">
      <c r="A221">
        <v>322</v>
      </c>
      <c r="B221" t="s">
        <v>451</v>
      </c>
      <c r="C221" s="2"/>
      <c r="D221">
        <v>61</v>
      </c>
      <c r="F221" s="2" t="s">
        <v>24</v>
      </c>
      <c r="G221" s="2" t="s">
        <v>24</v>
      </c>
      <c r="H221" s="8">
        <v>5</v>
      </c>
      <c r="I221" s="8" t="s">
        <v>459</v>
      </c>
      <c r="J221" s="2" t="s">
        <v>290</v>
      </c>
      <c r="K221" s="2" t="s">
        <v>545</v>
      </c>
      <c r="L221" s="2">
        <v>10</v>
      </c>
      <c r="M221" s="2" t="s">
        <v>409</v>
      </c>
      <c r="N221" s="2">
        <f>FIND("zhi",J221)</f>
        <v>14</v>
      </c>
      <c r="O221" s="2">
        <f t="shared" si="35"/>
        <v>55</v>
      </c>
      <c r="P221" s="2" t="s">
        <v>923</v>
      </c>
      <c r="Q221" s="2"/>
    </row>
    <row r="222" spans="1:19" x14ac:dyDescent="0.2">
      <c r="A222">
        <v>323</v>
      </c>
      <c r="B222" t="s">
        <v>451</v>
      </c>
      <c r="C222" s="1"/>
      <c r="D222">
        <v>61</v>
      </c>
      <c r="F222" s="1"/>
      <c r="G222" s="2" t="s">
        <v>24</v>
      </c>
      <c r="H222" s="8">
        <v>5</v>
      </c>
      <c r="I222" s="8" t="s">
        <v>459</v>
      </c>
      <c r="J222" s="2" t="s">
        <v>690</v>
      </c>
      <c r="K222" s="2" t="s">
        <v>245</v>
      </c>
      <c r="L222" s="2">
        <v>11</v>
      </c>
      <c r="M222" s="2" t="s">
        <v>411</v>
      </c>
      <c r="N222" s="2">
        <f t="shared" si="34"/>
        <v>16</v>
      </c>
      <c r="O222" s="2">
        <f t="shared" si="35"/>
        <v>19</v>
      </c>
      <c r="P222" s="2" t="s">
        <v>813</v>
      </c>
      <c r="Q222" s="2"/>
    </row>
    <row r="223" spans="1:19" x14ac:dyDescent="0.2">
      <c r="A223">
        <v>324</v>
      </c>
      <c r="B223" t="s">
        <v>451</v>
      </c>
      <c r="C223" s="1"/>
      <c r="D223">
        <v>61</v>
      </c>
      <c r="F223" s="1"/>
      <c r="G223" s="2" t="s">
        <v>24</v>
      </c>
      <c r="H223" s="8">
        <v>5</v>
      </c>
      <c r="I223" s="8" t="s">
        <v>459</v>
      </c>
      <c r="J223" s="2" t="s">
        <v>688</v>
      </c>
      <c r="K223" s="2" t="s">
        <v>276</v>
      </c>
      <c r="L223" s="2">
        <v>12</v>
      </c>
      <c r="M223" s="2" t="s">
        <v>412</v>
      </c>
      <c r="N223" s="2">
        <f t="shared" si="34"/>
        <v>18</v>
      </c>
      <c r="O223" s="2">
        <f t="shared" si="35"/>
        <v>20</v>
      </c>
      <c r="P223" s="2" t="s">
        <v>808</v>
      </c>
      <c r="Q223" s="2"/>
    </row>
    <row r="224" spans="1:19" x14ac:dyDescent="0.2">
      <c r="A224">
        <v>325</v>
      </c>
      <c r="B224" t="s">
        <v>451</v>
      </c>
      <c r="C224" s="1"/>
      <c r="D224">
        <v>61</v>
      </c>
      <c r="F224" s="1"/>
      <c r="G224" s="2" t="s">
        <v>24</v>
      </c>
      <c r="H224" s="8">
        <v>5</v>
      </c>
      <c r="I224" s="8" t="s">
        <v>459</v>
      </c>
      <c r="J224" s="2" t="s">
        <v>271</v>
      </c>
      <c r="K224" s="2" t="s">
        <v>271</v>
      </c>
      <c r="L224" s="2">
        <v>21</v>
      </c>
      <c r="M224" s="2" t="s">
        <v>425</v>
      </c>
      <c r="N224" s="2">
        <f>FIND("dal",J224)</f>
        <v>14</v>
      </c>
      <c r="O224" s="2">
        <f t="shared" si="35"/>
        <v>19</v>
      </c>
      <c r="P224" s="2" t="s">
        <v>720</v>
      </c>
      <c r="Q224" s="2"/>
    </row>
    <row r="225" spans="1:19" x14ac:dyDescent="0.2">
      <c r="A225">
        <v>326</v>
      </c>
      <c r="B225" t="s">
        <v>451</v>
      </c>
      <c r="C225" s="1"/>
      <c r="D225">
        <v>61</v>
      </c>
      <c r="F225" s="1"/>
      <c r="G225" s="2" t="s">
        <v>24</v>
      </c>
      <c r="H225" s="8">
        <v>5</v>
      </c>
      <c r="I225" s="8" t="s">
        <v>459</v>
      </c>
      <c r="J225" s="2" t="s">
        <v>675</v>
      </c>
      <c r="K225" s="2" t="s">
        <v>50</v>
      </c>
      <c r="L225" s="2">
        <v>22</v>
      </c>
      <c r="M225" s="2" t="s">
        <v>426</v>
      </c>
      <c r="N225" s="2">
        <f t="shared" si="34"/>
        <v>18</v>
      </c>
      <c r="O225" s="2">
        <f t="shared" si="35"/>
        <v>20</v>
      </c>
      <c r="P225" s="2" t="s">
        <v>790</v>
      </c>
      <c r="Q225" s="2"/>
    </row>
    <row r="226" spans="1:19" x14ac:dyDescent="0.2">
      <c r="A226">
        <v>328</v>
      </c>
      <c r="B226" t="s">
        <v>451</v>
      </c>
      <c r="C226" s="2" t="s">
        <v>291</v>
      </c>
      <c r="D226">
        <v>58</v>
      </c>
      <c r="E226" s="7">
        <f>VLOOKUP(D226,[1]!Temples108,3,FALSE)</f>
        <v>3</v>
      </c>
      <c r="F226" s="2" t="s">
        <v>5</v>
      </c>
      <c r="G226" s="2" t="s">
        <v>5</v>
      </c>
      <c r="H226" s="8">
        <v>3</v>
      </c>
      <c r="I226" s="8" t="s">
        <v>457</v>
      </c>
      <c r="J226" s="2" t="s">
        <v>292</v>
      </c>
      <c r="K226" s="2" t="s">
        <v>292</v>
      </c>
      <c r="L226" s="2">
        <v>15</v>
      </c>
      <c r="M226" s="2" t="s">
        <v>417</v>
      </c>
      <c r="N226" s="2">
        <f>FIND("adi",J226)</f>
        <v>14</v>
      </c>
      <c r="O226" s="2">
        <f t="shared" si="35"/>
        <v>19</v>
      </c>
      <c r="P226" s="2" t="s">
        <v>814</v>
      </c>
      <c r="Q226" s="2">
        <f>LEN(C226)</f>
        <v>31</v>
      </c>
      <c r="R226">
        <f>VALUE(LEFT(C226,3))</f>
        <v>94</v>
      </c>
      <c r="S226" t="str">
        <f>MID(C226,6,Q226-5)</f>
        <v>Tiruvallikeni (Triplicane)</v>
      </c>
    </row>
    <row r="227" spans="1:19" x14ac:dyDescent="0.2">
      <c r="A227">
        <v>329</v>
      </c>
      <c r="B227" t="s">
        <v>451</v>
      </c>
      <c r="C227" s="1"/>
      <c r="D227">
        <v>58</v>
      </c>
      <c r="F227" s="2" t="s">
        <v>7</v>
      </c>
      <c r="G227" s="2" t="s">
        <v>7</v>
      </c>
      <c r="H227" s="8">
        <v>4</v>
      </c>
      <c r="I227" s="8" t="s">
        <v>458</v>
      </c>
      <c r="J227" s="2" t="s">
        <v>691</v>
      </c>
      <c r="K227" s="2" t="s">
        <v>293</v>
      </c>
      <c r="L227" s="2">
        <v>16</v>
      </c>
      <c r="M227" s="2" t="s">
        <v>419</v>
      </c>
      <c r="N227" s="2">
        <f t="shared" si="34"/>
        <v>19</v>
      </c>
      <c r="O227" s="2">
        <f t="shared" si="35"/>
        <v>21</v>
      </c>
      <c r="P227" s="2" t="s">
        <v>815</v>
      </c>
      <c r="Q227" s="2"/>
    </row>
    <row r="228" spans="1:19" x14ac:dyDescent="0.2">
      <c r="A228">
        <v>330</v>
      </c>
      <c r="B228" t="s">
        <v>451</v>
      </c>
      <c r="C228" s="1"/>
      <c r="D228">
        <v>58</v>
      </c>
      <c r="F228" s="2" t="s">
        <v>24</v>
      </c>
      <c r="G228" s="2" t="s">
        <v>24</v>
      </c>
      <c r="H228" s="8">
        <v>5</v>
      </c>
      <c r="I228" s="8" t="s">
        <v>459</v>
      </c>
      <c r="J228" s="2" t="s">
        <v>294</v>
      </c>
      <c r="K228" s="2" t="s">
        <v>587</v>
      </c>
      <c r="L228" s="2">
        <v>10</v>
      </c>
      <c r="M228" s="2" t="s">
        <v>409</v>
      </c>
      <c r="N228" s="2">
        <f>FIND("zhi",J228)</f>
        <v>14</v>
      </c>
      <c r="O228" s="2">
        <f t="shared" si="35"/>
        <v>63</v>
      </c>
      <c r="P228" s="2" t="s">
        <v>924</v>
      </c>
      <c r="Q228" s="2"/>
    </row>
    <row r="229" spans="1:19" x14ac:dyDescent="0.2">
      <c r="A229">
        <v>331</v>
      </c>
      <c r="B229" t="s">
        <v>451</v>
      </c>
      <c r="C229" s="1"/>
      <c r="D229">
        <v>58</v>
      </c>
      <c r="F229" s="2" t="s">
        <v>5</v>
      </c>
      <c r="G229" s="2" t="s">
        <v>5</v>
      </c>
      <c r="H229" s="8">
        <v>3</v>
      </c>
      <c r="I229" s="8" t="s">
        <v>457</v>
      </c>
      <c r="J229" s="2" t="s">
        <v>295</v>
      </c>
      <c r="K229" s="2" t="s">
        <v>295</v>
      </c>
      <c r="L229" s="2">
        <v>15</v>
      </c>
      <c r="M229" s="2" t="s">
        <v>417</v>
      </c>
      <c r="N229" s="2">
        <f t="shared" ref="N229:N234" si="36">FIND("adi",J229)</f>
        <v>14</v>
      </c>
      <c r="O229" s="2">
        <f t="shared" si="35"/>
        <v>19</v>
      </c>
      <c r="P229" s="2" t="s">
        <v>762</v>
      </c>
      <c r="Q229" s="2"/>
    </row>
    <row r="230" spans="1:19" x14ac:dyDescent="0.2">
      <c r="A230">
        <v>335</v>
      </c>
      <c r="B230" t="s">
        <v>452</v>
      </c>
      <c r="C230" s="2" t="s">
        <v>296</v>
      </c>
      <c r="D230">
        <v>96</v>
      </c>
      <c r="E230" s="7">
        <f>VLOOKUP(D230,[1]!Temples108,3,FALSE)</f>
        <v>4</v>
      </c>
      <c r="F230" s="2" t="s">
        <v>297</v>
      </c>
      <c r="G230" s="2" t="s">
        <v>297</v>
      </c>
      <c r="H230" s="8">
        <v>1</v>
      </c>
      <c r="I230" s="8" t="s">
        <v>455</v>
      </c>
      <c r="J230" s="2" t="s">
        <v>298</v>
      </c>
      <c r="K230" s="2" t="s">
        <v>588</v>
      </c>
      <c r="L230" s="2">
        <v>13</v>
      </c>
      <c r="M230" s="2" t="s">
        <v>413</v>
      </c>
      <c r="N230" s="2">
        <f t="shared" si="36"/>
        <v>16</v>
      </c>
      <c r="O230" s="2">
        <f t="shared" si="35"/>
        <v>84</v>
      </c>
      <c r="P230" s="2" t="s">
        <v>816</v>
      </c>
      <c r="Q230" s="2">
        <f>LEN(C230)</f>
        <v>28</v>
      </c>
      <c r="R230">
        <f>VALUE(LEFT(C230,3))</f>
        <v>96</v>
      </c>
      <c r="S230" t="str">
        <f>MID(C230,6,Q230-5)</f>
        <v>Tiruvengadam (Tirupati)</v>
      </c>
    </row>
    <row r="231" spans="1:19" x14ac:dyDescent="0.2">
      <c r="A231">
        <v>336</v>
      </c>
      <c r="B231" t="s">
        <v>452</v>
      </c>
      <c r="C231" s="1"/>
      <c r="D231">
        <v>96</v>
      </c>
      <c r="F231" s="2" t="s">
        <v>299</v>
      </c>
      <c r="G231" s="2" t="s">
        <v>299</v>
      </c>
      <c r="H231" s="8">
        <v>2</v>
      </c>
      <c r="I231" s="8" t="s">
        <v>456</v>
      </c>
      <c r="J231" s="2" t="s">
        <v>300</v>
      </c>
      <c r="K231" s="2" t="s">
        <v>589</v>
      </c>
      <c r="L231" s="2">
        <v>14</v>
      </c>
      <c r="M231" s="2" t="s">
        <v>415</v>
      </c>
      <c r="N231" s="2">
        <f t="shared" si="36"/>
        <v>19</v>
      </c>
      <c r="O231" s="2">
        <f t="shared" si="35"/>
        <v>60</v>
      </c>
      <c r="P231" s="2" t="s">
        <v>817</v>
      </c>
      <c r="Q231" s="2"/>
    </row>
    <row r="232" spans="1:19" x14ac:dyDescent="0.2">
      <c r="A232">
        <v>337</v>
      </c>
      <c r="B232" t="s">
        <v>452</v>
      </c>
      <c r="C232" s="1"/>
      <c r="D232">
        <v>96</v>
      </c>
      <c r="F232" s="2" t="s">
        <v>301</v>
      </c>
      <c r="G232" s="2" t="s">
        <v>301</v>
      </c>
      <c r="H232" s="8">
        <v>3</v>
      </c>
      <c r="I232" s="8" t="s">
        <v>457</v>
      </c>
      <c r="J232" s="2" t="s">
        <v>302</v>
      </c>
      <c r="K232" s="2" t="s">
        <v>590</v>
      </c>
      <c r="L232" s="2">
        <v>15</v>
      </c>
      <c r="M232" s="2" t="s">
        <v>417</v>
      </c>
      <c r="N232" s="2">
        <f t="shared" si="36"/>
        <v>14</v>
      </c>
      <c r="O232" s="2">
        <f t="shared" si="35"/>
        <v>80</v>
      </c>
      <c r="P232" s="2" t="s">
        <v>818</v>
      </c>
      <c r="Q232" s="2"/>
    </row>
    <row r="233" spans="1:19" x14ac:dyDescent="0.2">
      <c r="A233">
        <v>338</v>
      </c>
      <c r="B233" t="s">
        <v>452</v>
      </c>
      <c r="C233" s="1"/>
      <c r="D233">
        <v>96</v>
      </c>
      <c r="F233" s="1"/>
      <c r="G233" s="2" t="s">
        <v>301</v>
      </c>
      <c r="H233" s="8">
        <v>3</v>
      </c>
      <c r="I233" s="8" t="s">
        <v>457</v>
      </c>
      <c r="J233" s="2" t="s">
        <v>477</v>
      </c>
      <c r="K233" s="2" t="s">
        <v>591</v>
      </c>
      <c r="L233" s="2">
        <v>15</v>
      </c>
      <c r="M233" s="2" t="s">
        <v>417</v>
      </c>
      <c r="N233" s="2">
        <f t="shared" si="36"/>
        <v>14</v>
      </c>
      <c r="O233" s="2">
        <f t="shared" si="35"/>
        <v>48</v>
      </c>
      <c r="P233" s="2" t="s">
        <v>819</v>
      </c>
      <c r="Q233" s="2"/>
    </row>
    <row r="234" spans="1:19" x14ac:dyDescent="0.2">
      <c r="A234">
        <v>339</v>
      </c>
      <c r="B234" t="s">
        <v>452</v>
      </c>
      <c r="C234" s="1"/>
      <c r="D234">
        <v>96</v>
      </c>
      <c r="F234" s="2" t="s">
        <v>303</v>
      </c>
      <c r="G234" s="2" t="s">
        <v>303</v>
      </c>
      <c r="H234" s="8">
        <v>4</v>
      </c>
      <c r="I234" s="8" t="s">
        <v>458</v>
      </c>
      <c r="J234" s="2" t="s">
        <v>304</v>
      </c>
      <c r="K234" s="2" t="s">
        <v>592</v>
      </c>
      <c r="L234" s="2">
        <v>16</v>
      </c>
      <c r="M234" s="2" t="s">
        <v>419</v>
      </c>
      <c r="N234" s="2">
        <f t="shared" si="36"/>
        <v>20</v>
      </c>
      <c r="O234" s="2">
        <f t="shared" si="35"/>
        <v>73</v>
      </c>
      <c r="P234" s="2" t="s">
        <v>820</v>
      </c>
      <c r="Q234" s="2"/>
    </row>
    <row r="235" spans="1:19" x14ac:dyDescent="0.2">
      <c r="A235">
        <v>340</v>
      </c>
      <c r="B235" t="s">
        <v>452</v>
      </c>
      <c r="C235" s="1"/>
      <c r="D235">
        <v>96</v>
      </c>
      <c r="F235" s="2" t="s">
        <v>305</v>
      </c>
      <c r="G235" s="2" t="s">
        <v>305</v>
      </c>
      <c r="H235" s="8">
        <v>8</v>
      </c>
      <c r="I235" s="8" t="s">
        <v>305</v>
      </c>
      <c r="J235" s="2" t="s">
        <v>306</v>
      </c>
      <c r="K235" s="2" t="s">
        <v>593</v>
      </c>
      <c r="L235" s="2">
        <v>1</v>
      </c>
      <c r="M235" s="2" t="s">
        <v>393</v>
      </c>
      <c r="N235" s="2">
        <f t="shared" si="34"/>
        <v>11</v>
      </c>
      <c r="O235" s="2">
        <f t="shared" si="35"/>
        <v>58</v>
      </c>
      <c r="P235" s="2" t="s">
        <v>821</v>
      </c>
      <c r="Q235" s="2"/>
    </row>
    <row r="236" spans="1:19" x14ac:dyDescent="0.2">
      <c r="A236">
        <v>341</v>
      </c>
      <c r="B236" t="s">
        <v>452</v>
      </c>
      <c r="C236" s="1"/>
      <c r="D236">
        <v>96</v>
      </c>
      <c r="F236" s="2" t="s">
        <v>17</v>
      </c>
      <c r="G236" s="2" t="s">
        <v>17</v>
      </c>
      <c r="H236" s="8">
        <v>9</v>
      </c>
      <c r="I236" s="8" t="s">
        <v>462</v>
      </c>
      <c r="J236" s="2" t="s">
        <v>307</v>
      </c>
      <c r="K236" s="2" t="s">
        <v>594</v>
      </c>
      <c r="L236" s="2">
        <v>3</v>
      </c>
      <c r="M236" s="2" t="s">
        <v>397</v>
      </c>
      <c r="N236" s="2">
        <f>FIND("zhi",J236)</f>
        <v>18</v>
      </c>
      <c r="O236" s="2">
        <f t="shared" si="35"/>
        <v>61</v>
      </c>
      <c r="P236" s="2" t="s">
        <v>822</v>
      </c>
      <c r="Q236" s="2"/>
    </row>
    <row r="237" spans="1:19" x14ac:dyDescent="0.2">
      <c r="A237">
        <v>342</v>
      </c>
      <c r="B237" t="s">
        <v>452</v>
      </c>
      <c r="C237" s="1"/>
      <c r="D237">
        <v>96</v>
      </c>
      <c r="F237" s="2" t="s">
        <v>308</v>
      </c>
      <c r="G237" s="2" t="s">
        <v>308</v>
      </c>
      <c r="H237" s="8">
        <v>7</v>
      </c>
      <c r="I237" s="8" t="s">
        <v>461</v>
      </c>
      <c r="J237" s="2" t="s">
        <v>309</v>
      </c>
      <c r="K237" s="2" t="s">
        <v>309</v>
      </c>
      <c r="L237" s="2">
        <v>8</v>
      </c>
      <c r="M237" s="2" t="s">
        <v>405</v>
      </c>
      <c r="N237" s="2">
        <f t="shared" si="34"/>
        <v>15</v>
      </c>
      <c r="O237" s="2">
        <f t="shared" si="35"/>
        <v>19</v>
      </c>
      <c r="P237" s="2" t="s">
        <v>823</v>
      </c>
      <c r="Q237" s="2"/>
    </row>
    <row r="238" spans="1:19" x14ac:dyDescent="0.2">
      <c r="A238">
        <v>343</v>
      </c>
      <c r="B238" t="s">
        <v>452</v>
      </c>
      <c r="C238" s="1"/>
      <c r="D238">
        <v>96</v>
      </c>
      <c r="F238" s="2" t="s">
        <v>310</v>
      </c>
      <c r="G238" s="2" t="s">
        <v>310</v>
      </c>
      <c r="H238" s="8">
        <v>12</v>
      </c>
      <c r="I238" s="8" t="s">
        <v>464</v>
      </c>
      <c r="J238" s="2" t="s">
        <v>311</v>
      </c>
      <c r="K238" s="2" t="s">
        <v>595</v>
      </c>
      <c r="L238" s="2">
        <v>4</v>
      </c>
      <c r="M238" s="2" t="s">
        <v>398</v>
      </c>
      <c r="N238" s="2">
        <f>FIND("zhi",J238)</f>
        <v>16</v>
      </c>
      <c r="O238" s="2">
        <f t="shared" ref="O238" si="37">LEN(J238)</f>
        <v>27</v>
      </c>
      <c r="P238" s="2" t="s">
        <v>824</v>
      </c>
      <c r="Q238" s="2"/>
    </row>
    <row r="239" spans="1:19" x14ac:dyDescent="0.2">
      <c r="A239">
        <v>344</v>
      </c>
      <c r="B239" t="s">
        <v>452</v>
      </c>
      <c r="C239" s="1"/>
      <c r="D239">
        <v>96</v>
      </c>
      <c r="F239" s="2" t="s">
        <v>312</v>
      </c>
      <c r="G239" s="2" t="s">
        <v>312</v>
      </c>
      <c r="H239" s="8">
        <v>10</v>
      </c>
      <c r="I239" s="8" t="s">
        <v>312</v>
      </c>
      <c r="J239" s="2" t="s">
        <v>313</v>
      </c>
      <c r="K239" s="2" t="s">
        <v>596</v>
      </c>
      <c r="L239" s="2">
        <v>23</v>
      </c>
      <c r="M239" s="2" t="s">
        <v>427</v>
      </c>
      <c r="N239" s="2">
        <f t="shared" si="34"/>
        <v>21</v>
      </c>
      <c r="O239" s="2">
        <f t="shared" si="35"/>
        <v>82</v>
      </c>
      <c r="P239" s="2" t="s">
        <v>825</v>
      </c>
      <c r="Q239" s="2"/>
    </row>
    <row r="240" spans="1:19" x14ac:dyDescent="0.2">
      <c r="A240">
        <v>345</v>
      </c>
      <c r="B240" t="s">
        <v>452</v>
      </c>
      <c r="C240" s="1"/>
      <c r="D240">
        <v>96</v>
      </c>
      <c r="F240" s="1"/>
      <c r="G240" s="2" t="s">
        <v>312</v>
      </c>
      <c r="H240" s="8">
        <v>10</v>
      </c>
      <c r="I240" s="8" t="s">
        <v>312</v>
      </c>
      <c r="J240" s="2" t="s">
        <v>475</v>
      </c>
      <c r="K240" s="2" t="s">
        <v>597</v>
      </c>
      <c r="L240" s="2">
        <v>23</v>
      </c>
      <c r="M240" s="2" t="s">
        <v>427</v>
      </c>
      <c r="N240" s="2">
        <f t="shared" si="34"/>
        <v>15</v>
      </c>
      <c r="O240" s="2">
        <f t="shared" si="35"/>
        <v>62</v>
      </c>
      <c r="P240" s="2" t="s">
        <v>314</v>
      </c>
      <c r="Q240" s="2"/>
    </row>
    <row r="241" spans="1:19" x14ac:dyDescent="0.2">
      <c r="A241">
        <v>346</v>
      </c>
      <c r="B241" t="s">
        <v>452</v>
      </c>
      <c r="C241" s="1"/>
      <c r="D241">
        <v>96</v>
      </c>
      <c r="F241" s="1"/>
      <c r="G241" s="2" t="s">
        <v>312</v>
      </c>
      <c r="H241" s="8">
        <v>10</v>
      </c>
      <c r="I241" s="8" t="s">
        <v>312</v>
      </c>
      <c r="J241" s="2" t="s">
        <v>315</v>
      </c>
      <c r="K241" s="2" t="s">
        <v>598</v>
      </c>
      <c r="L241" s="2">
        <v>17</v>
      </c>
      <c r="M241" s="2" t="s">
        <v>420</v>
      </c>
      <c r="N241" s="2">
        <f t="shared" si="34"/>
        <v>13</v>
      </c>
      <c r="O241" s="2">
        <f t="shared" si="35"/>
        <v>42</v>
      </c>
      <c r="P241" s="2" t="s">
        <v>826</v>
      </c>
      <c r="Q241" s="2"/>
    </row>
    <row r="242" spans="1:19" x14ac:dyDescent="0.2">
      <c r="A242">
        <v>347</v>
      </c>
      <c r="B242" t="s">
        <v>452</v>
      </c>
      <c r="C242" s="1"/>
      <c r="D242">
        <v>96</v>
      </c>
      <c r="F242" s="1"/>
      <c r="G242" s="2" t="s">
        <v>312</v>
      </c>
      <c r="H242" s="8">
        <v>10</v>
      </c>
      <c r="I242" s="8" t="s">
        <v>312</v>
      </c>
      <c r="J242" s="2" t="s">
        <v>316</v>
      </c>
      <c r="K242" s="2" t="s">
        <v>599</v>
      </c>
      <c r="L242" s="2">
        <v>19</v>
      </c>
      <c r="M242" s="2" t="s">
        <v>423</v>
      </c>
      <c r="N242" s="2">
        <f>FIND("thi",J242)</f>
        <v>18</v>
      </c>
      <c r="O242" s="2">
        <f t="shared" si="35"/>
        <v>23</v>
      </c>
      <c r="P242" s="2" t="s">
        <v>759</v>
      </c>
      <c r="Q242" s="2"/>
    </row>
    <row r="243" spans="1:19" x14ac:dyDescent="0.2">
      <c r="A243">
        <v>348</v>
      </c>
      <c r="B243" t="s">
        <v>452</v>
      </c>
      <c r="C243" s="1"/>
      <c r="D243">
        <v>96</v>
      </c>
      <c r="F243" s="2" t="s">
        <v>24</v>
      </c>
      <c r="G243" s="2" t="s">
        <v>24</v>
      </c>
      <c r="H243" s="8">
        <v>5</v>
      </c>
      <c r="I243" s="8" t="s">
        <v>459</v>
      </c>
      <c r="J243" s="2" t="s">
        <v>317</v>
      </c>
      <c r="K243" s="2" t="s">
        <v>600</v>
      </c>
      <c r="L243" s="2">
        <v>10</v>
      </c>
      <c r="M243" s="2" t="s">
        <v>409</v>
      </c>
      <c r="N243" s="2">
        <f>FIND("zhi",J243)</f>
        <v>15</v>
      </c>
      <c r="O243" s="2">
        <f t="shared" ref="O243:O244" si="38">LEN(J243)</f>
        <v>90</v>
      </c>
      <c r="P243" s="2" t="s">
        <v>827</v>
      </c>
      <c r="Q243" s="2"/>
    </row>
    <row r="244" spans="1:19" x14ac:dyDescent="0.2">
      <c r="A244">
        <v>349</v>
      </c>
      <c r="B244" t="s">
        <v>452</v>
      </c>
      <c r="C244" s="1"/>
      <c r="D244">
        <v>96</v>
      </c>
      <c r="F244" s="1"/>
      <c r="G244" s="2" t="s">
        <v>24</v>
      </c>
      <c r="H244" s="8">
        <v>5</v>
      </c>
      <c r="I244" s="8" t="s">
        <v>459</v>
      </c>
      <c r="J244" s="2" t="s">
        <v>476</v>
      </c>
      <c r="K244" s="2" t="s">
        <v>601</v>
      </c>
      <c r="L244" s="2">
        <v>10</v>
      </c>
      <c r="M244" s="2" t="s">
        <v>409</v>
      </c>
      <c r="N244" s="2">
        <f>FIND("zhi",J244)</f>
        <v>15</v>
      </c>
      <c r="O244" s="2">
        <f t="shared" si="38"/>
        <v>102</v>
      </c>
      <c r="P244" s="2" t="s">
        <v>828</v>
      </c>
      <c r="Q244" s="2"/>
    </row>
    <row r="245" spans="1:19" x14ac:dyDescent="0.2">
      <c r="A245">
        <v>350</v>
      </c>
      <c r="B245" t="s">
        <v>452</v>
      </c>
      <c r="C245" s="1"/>
      <c r="D245">
        <v>96</v>
      </c>
      <c r="F245" s="1"/>
      <c r="G245" s="2" t="s">
        <v>24</v>
      </c>
      <c r="H245" s="8">
        <v>5</v>
      </c>
      <c r="I245" s="8" t="s">
        <v>459</v>
      </c>
      <c r="J245" s="2" t="s">
        <v>318</v>
      </c>
      <c r="K245" s="2" t="s">
        <v>318</v>
      </c>
      <c r="L245" s="2">
        <v>11</v>
      </c>
      <c r="M245" s="2" t="s">
        <v>411</v>
      </c>
      <c r="N245" s="2">
        <f t="shared" si="34"/>
        <v>19</v>
      </c>
      <c r="O245" s="2">
        <f t="shared" si="35"/>
        <v>20</v>
      </c>
      <c r="P245" s="2" t="s">
        <v>829</v>
      </c>
      <c r="Q245" s="2"/>
    </row>
    <row r="246" spans="1:19" x14ac:dyDescent="0.2">
      <c r="A246">
        <v>351</v>
      </c>
      <c r="B246" t="s">
        <v>452</v>
      </c>
      <c r="C246" s="1"/>
      <c r="D246">
        <v>96</v>
      </c>
      <c r="F246" s="1"/>
      <c r="G246" s="2" t="s">
        <v>24</v>
      </c>
      <c r="H246" s="8">
        <v>5</v>
      </c>
      <c r="I246" s="8" t="s">
        <v>459</v>
      </c>
      <c r="J246" s="2" t="s">
        <v>319</v>
      </c>
      <c r="K246" s="2" t="s">
        <v>319</v>
      </c>
      <c r="L246" s="2">
        <v>12</v>
      </c>
      <c r="M246" s="2" t="s">
        <v>412</v>
      </c>
      <c r="N246" s="2">
        <f t="shared" si="34"/>
        <v>18</v>
      </c>
      <c r="O246" s="2">
        <f t="shared" si="35"/>
        <v>20</v>
      </c>
      <c r="P246" s="2" t="s">
        <v>814</v>
      </c>
      <c r="Q246" s="2"/>
    </row>
    <row r="247" spans="1:19" x14ac:dyDescent="0.2">
      <c r="A247">
        <v>352</v>
      </c>
      <c r="B247" t="s">
        <v>452</v>
      </c>
      <c r="C247" s="1"/>
      <c r="D247">
        <v>96</v>
      </c>
      <c r="F247" s="1"/>
      <c r="G247" s="2" t="s">
        <v>24</v>
      </c>
      <c r="H247" s="8">
        <v>5</v>
      </c>
      <c r="I247" s="8" t="s">
        <v>459</v>
      </c>
      <c r="J247" s="2" t="s">
        <v>320</v>
      </c>
      <c r="K247" s="2" t="s">
        <v>320</v>
      </c>
      <c r="L247" s="2">
        <v>21</v>
      </c>
      <c r="M247" s="2" t="s">
        <v>425</v>
      </c>
      <c r="N247" s="2">
        <f>FIND("dal",J247)</f>
        <v>14</v>
      </c>
      <c r="O247" s="2">
        <f t="shared" si="35"/>
        <v>19</v>
      </c>
      <c r="P247" s="2" t="s">
        <v>720</v>
      </c>
      <c r="Q247" s="2"/>
    </row>
    <row r="248" spans="1:19" x14ac:dyDescent="0.2">
      <c r="A248">
        <v>353</v>
      </c>
      <c r="B248" t="s">
        <v>452</v>
      </c>
      <c r="C248" s="1"/>
      <c r="D248">
        <v>96</v>
      </c>
      <c r="F248" s="1"/>
      <c r="G248" s="2" t="s">
        <v>24</v>
      </c>
      <c r="H248" s="8">
        <v>5</v>
      </c>
      <c r="I248" s="8" t="s">
        <v>459</v>
      </c>
      <c r="J248" s="2" t="s">
        <v>321</v>
      </c>
      <c r="K248" s="2" t="s">
        <v>321</v>
      </c>
      <c r="L248" s="2">
        <v>22</v>
      </c>
      <c r="M248" s="2" t="s">
        <v>426</v>
      </c>
      <c r="N248" s="2">
        <f>FIND("dal",J248)</f>
        <v>14</v>
      </c>
      <c r="O248" s="2">
        <f t="shared" si="35"/>
        <v>19</v>
      </c>
      <c r="P248" s="2" t="s">
        <v>738</v>
      </c>
      <c r="Q248" s="2"/>
    </row>
    <row r="249" spans="1:19" x14ac:dyDescent="0.2">
      <c r="A249">
        <v>355</v>
      </c>
      <c r="B249" t="s">
        <v>452</v>
      </c>
      <c r="C249" s="2" t="s">
        <v>322</v>
      </c>
      <c r="D249">
        <v>97</v>
      </c>
      <c r="E249" s="7">
        <f>VLOOKUP(D249,[1]!Temples108,3,FALSE)</f>
        <v>4</v>
      </c>
      <c r="F249" s="2" t="s">
        <v>323</v>
      </c>
      <c r="G249" s="2" t="s">
        <v>323</v>
      </c>
      <c r="H249" s="8">
        <v>5</v>
      </c>
      <c r="I249" s="8" t="s">
        <v>459</v>
      </c>
      <c r="J249" s="2" t="s">
        <v>324</v>
      </c>
      <c r="K249" s="2" t="s">
        <v>602</v>
      </c>
      <c r="L249" s="2">
        <v>10</v>
      </c>
      <c r="M249" s="2" t="s">
        <v>409</v>
      </c>
      <c r="N249" s="2">
        <f t="shared" ref="N249:N257" si="39">FIND("zhi",J249)</f>
        <v>15</v>
      </c>
      <c r="O249" s="2">
        <f t="shared" ref="O249:O253" si="40">LEN(J249)</f>
        <v>29</v>
      </c>
      <c r="P249" s="2" t="s">
        <v>830</v>
      </c>
      <c r="Q249" s="2">
        <f>LEN(C249)</f>
        <v>30</v>
      </c>
      <c r="R249">
        <f>VALUE(LEFT(C249,3))</f>
        <v>97</v>
      </c>
      <c r="S249" t="str">
        <f>MID(C249,6,Q249-5)</f>
        <v>Ahobilam (Singavelkunram)</v>
      </c>
    </row>
    <row r="250" spans="1:19" x14ac:dyDescent="0.2">
      <c r="A250">
        <v>357</v>
      </c>
      <c r="B250" t="s">
        <v>452</v>
      </c>
      <c r="C250" s="2" t="s">
        <v>325</v>
      </c>
      <c r="D250">
        <v>99</v>
      </c>
      <c r="E250" s="7">
        <f>VLOOKUP(D250,[1]!Temples108,3,FALSE)</f>
        <v>4</v>
      </c>
      <c r="F250" s="2" t="s">
        <v>15</v>
      </c>
      <c r="G250" s="2" t="s">
        <v>15</v>
      </c>
      <c r="H250" s="8">
        <v>8</v>
      </c>
      <c r="I250" s="8" t="s">
        <v>305</v>
      </c>
      <c r="J250" s="2" t="s">
        <v>326</v>
      </c>
      <c r="K250" s="2" t="s">
        <v>603</v>
      </c>
      <c r="L250" s="2">
        <v>1</v>
      </c>
      <c r="M250" s="2" t="s">
        <v>393</v>
      </c>
      <c r="N250" s="2">
        <f t="shared" si="39"/>
        <v>20</v>
      </c>
      <c r="O250" s="2">
        <f t="shared" si="40"/>
        <v>52</v>
      </c>
      <c r="P250" s="2" t="s">
        <v>831</v>
      </c>
      <c r="Q250" s="2">
        <f>LEN(C250)</f>
        <v>26</v>
      </c>
      <c r="R250">
        <f>VALUE(LEFT(C250,3))</f>
        <v>98</v>
      </c>
      <c r="S250" t="str">
        <f>MID(C250,6,Q250-5)</f>
        <v>TiruAyodhya (Ayodhya)</v>
      </c>
    </row>
    <row r="251" spans="1:19" x14ac:dyDescent="0.2">
      <c r="A251">
        <v>358</v>
      </c>
      <c r="B251" t="s">
        <v>452</v>
      </c>
      <c r="C251" s="1"/>
      <c r="D251">
        <v>99</v>
      </c>
      <c r="F251" s="2" t="s">
        <v>310</v>
      </c>
      <c r="G251" s="2" t="s">
        <v>310</v>
      </c>
      <c r="H251" s="8">
        <v>12</v>
      </c>
      <c r="I251" s="8" t="s">
        <v>464</v>
      </c>
      <c r="J251" s="2" t="s">
        <v>327</v>
      </c>
      <c r="K251" s="2" t="s">
        <v>604</v>
      </c>
      <c r="L251" s="2">
        <v>4</v>
      </c>
      <c r="M251" s="2" t="s">
        <v>398</v>
      </c>
      <c r="N251" s="2">
        <f t="shared" si="39"/>
        <v>16</v>
      </c>
      <c r="O251" s="2">
        <f t="shared" si="40"/>
        <v>32</v>
      </c>
      <c r="P251" s="2" t="s">
        <v>832</v>
      </c>
      <c r="Q251" s="2"/>
    </row>
    <row r="252" spans="1:19" x14ac:dyDescent="0.2">
      <c r="A252">
        <v>359</v>
      </c>
      <c r="B252" t="s">
        <v>452</v>
      </c>
      <c r="C252" s="1"/>
      <c r="D252">
        <v>99</v>
      </c>
      <c r="F252" s="2" t="s">
        <v>24</v>
      </c>
      <c r="G252" s="2" t="s">
        <v>24</v>
      </c>
      <c r="H252" s="8">
        <v>5</v>
      </c>
      <c r="I252" s="8" t="s">
        <v>459</v>
      </c>
      <c r="J252" s="2" t="s">
        <v>328</v>
      </c>
      <c r="K252" s="2" t="s">
        <v>605</v>
      </c>
      <c r="L252" s="2">
        <v>10</v>
      </c>
      <c r="M252" s="2" t="s">
        <v>409</v>
      </c>
      <c r="N252" s="2">
        <f t="shared" si="39"/>
        <v>15</v>
      </c>
      <c r="O252" s="2">
        <f t="shared" si="40"/>
        <v>24</v>
      </c>
      <c r="P252" s="2" t="s">
        <v>833</v>
      </c>
      <c r="Q252" s="2"/>
    </row>
    <row r="253" spans="1:19" x14ac:dyDescent="0.2">
      <c r="A253">
        <v>361</v>
      </c>
      <c r="B253" t="s">
        <v>452</v>
      </c>
      <c r="C253" s="2" t="s">
        <v>329</v>
      </c>
      <c r="D253">
        <v>100</v>
      </c>
      <c r="E253" s="7">
        <f>VLOOKUP(D253,[1]!Temples108,3,FALSE)</f>
        <v>4</v>
      </c>
      <c r="F253" s="2" t="s">
        <v>24</v>
      </c>
      <c r="G253" s="2" t="s">
        <v>24</v>
      </c>
      <c r="H253" s="8">
        <v>5</v>
      </c>
      <c r="I253" s="8" t="s">
        <v>459</v>
      </c>
      <c r="J253" s="2" t="s">
        <v>701</v>
      </c>
      <c r="K253" s="2" t="s">
        <v>606</v>
      </c>
      <c r="L253" s="2">
        <v>10</v>
      </c>
      <c r="M253" s="2" t="s">
        <v>409</v>
      </c>
      <c r="N253" s="2">
        <f t="shared" si="39"/>
        <v>15</v>
      </c>
      <c r="O253" s="2">
        <f t="shared" si="40"/>
        <v>29</v>
      </c>
      <c r="P253" s="2" t="s">
        <v>834</v>
      </c>
      <c r="Q253" s="2">
        <f>LEN(C253)</f>
        <v>19</v>
      </c>
      <c r="R253">
        <f>VALUE(LEFT(C253,3))</f>
        <v>99</v>
      </c>
      <c r="S253" t="str">
        <f>MID(C253,6,Q253-5)</f>
        <v>Naimisharanyam</v>
      </c>
    </row>
    <row r="254" spans="1:19" x14ac:dyDescent="0.2">
      <c r="A254">
        <v>363</v>
      </c>
      <c r="B254" t="s">
        <v>452</v>
      </c>
      <c r="C254" s="2" t="s">
        <v>331</v>
      </c>
      <c r="D254">
        <v>106</v>
      </c>
      <c r="E254" s="7">
        <f>VLOOKUP(D254,[1]!Temples108,3,FALSE)</f>
        <v>4</v>
      </c>
      <c r="F254" s="2" t="s">
        <v>15</v>
      </c>
      <c r="G254" s="2" t="s">
        <v>15</v>
      </c>
      <c r="H254" s="8">
        <v>8</v>
      </c>
      <c r="I254" s="8" t="s">
        <v>305</v>
      </c>
      <c r="J254" s="2" t="s">
        <v>332</v>
      </c>
      <c r="K254" s="2" t="s">
        <v>603</v>
      </c>
      <c r="L254" s="2">
        <v>1</v>
      </c>
      <c r="M254" s="2" t="s">
        <v>393</v>
      </c>
      <c r="N254" s="2">
        <f t="shared" si="39"/>
        <v>20</v>
      </c>
      <c r="O254" s="2">
        <f t="shared" ref="O254:O258" si="41">LEN(J254)</f>
        <v>35</v>
      </c>
      <c r="P254" s="2" t="s">
        <v>835</v>
      </c>
      <c r="Q254" s="2">
        <f>LEN(C254)</f>
        <v>32</v>
      </c>
      <c r="R254">
        <f>VALUE(LEFT(C254,3))</f>
        <v>100</v>
      </c>
      <c r="S254" t="str">
        <f>MID(C254,6,Q254-5)</f>
        <v>Tirusaligramam (Saligramam)</v>
      </c>
    </row>
    <row r="255" spans="1:19" x14ac:dyDescent="0.2">
      <c r="A255">
        <v>364</v>
      </c>
      <c r="B255" t="s">
        <v>452</v>
      </c>
      <c r="C255" s="1"/>
      <c r="D255">
        <v>106</v>
      </c>
      <c r="F255" s="2" t="s">
        <v>24</v>
      </c>
      <c r="G255" s="2" t="s">
        <v>24</v>
      </c>
      <c r="H255" s="8">
        <v>5</v>
      </c>
      <c r="I255" s="8" t="s">
        <v>459</v>
      </c>
      <c r="J255" s="2" t="s">
        <v>333</v>
      </c>
      <c r="K255" s="2" t="s">
        <v>602</v>
      </c>
      <c r="L255" s="2">
        <v>10</v>
      </c>
      <c r="M255" s="2" t="s">
        <v>409</v>
      </c>
      <c r="N255" s="2">
        <f t="shared" si="39"/>
        <v>15</v>
      </c>
      <c r="O255" s="2">
        <f t="shared" si="41"/>
        <v>29</v>
      </c>
      <c r="P255" s="2" t="s">
        <v>836</v>
      </c>
      <c r="Q255" s="2"/>
    </row>
    <row r="256" spans="1:19" x14ac:dyDescent="0.2">
      <c r="A256">
        <v>366</v>
      </c>
      <c r="B256" t="s">
        <v>452</v>
      </c>
      <c r="C256" s="2" t="s">
        <v>334</v>
      </c>
      <c r="D256">
        <v>105</v>
      </c>
      <c r="E256" s="7">
        <f>VLOOKUP(D256,[1]!Temples108,3,FALSE)</f>
        <v>4</v>
      </c>
      <c r="F256" s="2" t="s">
        <v>15</v>
      </c>
      <c r="G256" s="2" t="s">
        <v>15</v>
      </c>
      <c r="H256" s="8">
        <v>8</v>
      </c>
      <c r="I256" s="8" t="s">
        <v>305</v>
      </c>
      <c r="J256" s="2" t="s">
        <v>335</v>
      </c>
      <c r="K256" s="2" t="s">
        <v>603</v>
      </c>
      <c r="L256" s="2">
        <v>1</v>
      </c>
      <c r="M256" s="2" t="s">
        <v>393</v>
      </c>
      <c r="N256" s="2">
        <f t="shared" si="39"/>
        <v>20</v>
      </c>
      <c r="O256" s="2">
        <f t="shared" si="41"/>
        <v>28</v>
      </c>
      <c r="P256" s="2" t="s">
        <v>837</v>
      </c>
      <c r="Q256" s="2">
        <f>LEN(C256)</f>
        <v>31</v>
      </c>
      <c r="R256">
        <f>VALUE(LEFT(C256,3))</f>
        <v>101</v>
      </c>
      <c r="S256" t="str">
        <f>MID(C256,6,Q256-5)</f>
        <v>Tiruvadari (Badarikashram)</v>
      </c>
    </row>
    <row r="257" spans="1:19" x14ac:dyDescent="0.2">
      <c r="A257">
        <v>367</v>
      </c>
      <c r="B257" t="s">
        <v>452</v>
      </c>
      <c r="C257" s="1"/>
      <c r="D257">
        <v>105</v>
      </c>
      <c r="F257" s="2" t="s">
        <v>24</v>
      </c>
      <c r="G257" s="2" t="s">
        <v>24</v>
      </c>
      <c r="H257" s="8">
        <v>5</v>
      </c>
      <c r="I257" s="8" t="s">
        <v>459</v>
      </c>
      <c r="J257" s="2" t="s">
        <v>336</v>
      </c>
      <c r="K257" s="2" t="s">
        <v>602</v>
      </c>
      <c r="L257" s="2">
        <v>10</v>
      </c>
      <c r="M257" s="2" t="s">
        <v>409</v>
      </c>
      <c r="N257" s="2">
        <f t="shared" si="39"/>
        <v>15</v>
      </c>
      <c r="O257" s="2">
        <f t="shared" si="41"/>
        <v>42</v>
      </c>
      <c r="P257" s="2" t="s">
        <v>838</v>
      </c>
      <c r="Q257" s="2"/>
    </row>
    <row r="258" spans="1:19" x14ac:dyDescent="0.2">
      <c r="A258">
        <v>368</v>
      </c>
      <c r="B258" t="s">
        <v>452</v>
      </c>
      <c r="C258" s="1"/>
      <c r="D258">
        <v>105</v>
      </c>
      <c r="F258" s="1"/>
      <c r="G258" s="2" t="s">
        <v>24</v>
      </c>
      <c r="H258" s="8">
        <v>5</v>
      </c>
      <c r="I258" s="8" t="s">
        <v>459</v>
      </c>
      <c r="J258" s="2" t="s">
        <v>271</v>
      </c>
      <c r="K258" s="2" t="s">
        <v>271</v>
      </c>
      <c r="L258" s="2">
        <v>21</v>
      </c>
      <c r="M258" s="2" t="s">
        <v>425</v>
      </c>
      <c r="N258" s="2">
        <f>FIND("dal",J258)</f>
        <v>14</v>
      </c>
      <c r="O258" s="2">
        <f t="shared" si="41"/>
        <v>19</v>
      </c>
      <c r="P258" s="2" t="s">
        <v>720</v>
      </c>
      <c r="Q258" s="2"/>
    </row>
    <row r="259" spans="1:19" x14ac:dyDescent="0.2">
      <c r="A259">
        <v>370</v>
      </c>
      <c r="B259" t="s">
        <v>452</v>
      </c>
      <c r="C259" s="2" t="s">
        <v>337</v>
      </c>
      <c r="D259">
        <v>103</v>
      </c>
      <c r="E259" s="7">
        <f>VLOOKUP(D259,[1]!Temples108,3,FALSE)</f>
        <v>4</v>
      </c>
      <c r="F259" s="2" t="s">
        <v>24</v>
      </c>
      <c r="G259" s="2" t="s">
        <v>24</v>
      </c>
      <c r="H259" s="8">
        <v>5</v>
      </c>
      <c r="I259" s="8" t="s">
        <v>459</v>
      </c>
      <c r="J259" s="2" t="s">
        <v>338</v>
      </c>
      <c r="K259" s="2" t="s">
        <v>607</v>
      </c>
      <c r="L259" s="2">
        <v>10</v>
      </c>
      <c r="M259" s="2" t="s">
        <v>409</v>
      </c>
      <c r="N259" s="2">
        <f>FIND("zhi",J259)</f>
        <v>15</v>
      </c>
      <c r="O259" s="2">
        <f t="shared" si="35"/>
        <v>29</v>
      </c>
      <c r="P259" s="2" t="s">
        <v>839</v>
      </c>
      <c r="Q259" s="2">
        <f>LEN(C259)</f>
        <v>42</v>
      </c>
      <c r="R259">
        <f>VALUE(LEFT(C259,3))</f>
        <v>102</v>
      </c>
      <c r="S259" t="str">
        <f>MID(C259,6,Q259-5)</f>
        <v>Tirukkandan (Devaprayag / Ghatinagar)</v>
      </c>
    </row>
    <row r="260" spans="1:19" x14ac:dyDescent="0.2">
      <c r="A260">
        <v>372</v>
      </c>
      <c r="B260" t="s">
        <v>452</v>
      </c>
      <c r="C260" s="2" t="s">
        <v>339</v>
      </c>
      <c r="D260">
        <v>104</v>
      </c>
      <c r="E260" s="7">
        <f>VLOOKUP(D260,[1]!Temples108,3,FALSE)</f>
        <v>4</v>
      </c>
      <c r="F260" s="2" t="s">
        <v>24</v>
      </c>
      <c r="G260" s="2" t="s">
        <v>24</v>
      </c>
      <c r="H260" s="8">
        <v>5</v>
      </c>
      <c r="I260" s="8" t="s">
        <v>459</v>
      </c>
      <c r="J260" s="2" t="s">
        <v>340</v>
      </c>
      <c r="K260" s="2" t="s">
        <v>602</v>
      </c>
      <c r="L260" s="2">
        <v>10</v>
      </c>
      <c r="M260" s="2" t="s">
        <v>409</v>
      </c>
      <c r="N260" s="2">
        <f>FIND("zhi",J260)</f>
        <v>15</v>
      </c>
      <c r="O260" s="2">
        <f t="shared" si="35"/>
        <v>29</v>
      </c>
      <c r="P260" s="2" t="s">
        <v>840</v>
      </c>
      <c r="Q260" s="2">
        <f>LEN(C260)</f>
        <v>42</v>
      </c>
      <c r="R260">
        <f>VALUE(LEFT(C260,3))</f>
        <v>103</v>
      </c>
      <c r="S260" t="str">
        <f>MID(C260,6,Q260-5)</f>
        <v>Tiruppiriti (Joshimutt / Nandaprayag)</v>
      </c>
    </row>
    <row r="261" spans="1:19" x14ac:dyDescent="0.2">
      <c r="A261">
        <v>374</v>
      </c>
      <c r="B261" t="s">
        <v>452</v>
      </c>
      <c r="C261" s="2" t="s">
        <v>341</v>
      </c>
      <c r="D261">
        <v>98</v>
      </c>
      <c r="E261" s="7">
        <f>VLOOKUP(D261,[1]!Temples108,3,FALSE)</f>
        <v>4</v>
      </c>
      <c r="F261" s="2" t="s">
        <v>342</v>
      </c>
      <c r="G261" s="2" t="s">
        <v>342</v>
      </c>
      <c r="H261" s="8">
        <v>4</v>
      </c>
      <c r="I261" s="8" t="s">
        <v>458</v>
      </c>
      <c r="J261" s="2" t="s">
        <v>343</v>
      </c>
      <c r="K261" s="2" t="s">
        <v>592</v>
      </c>
      <c r="L261" s="2">
        <v>16</v>
      </c>
      <c r="M261" s="2" t="s">
        <v>419</v>
      </c>
      <c r="N261" s="2">
        <f>FIND("adi",J261)</f>
        <v>20</v>
      </c>
      <c r="O261" s="2">
        <f t="shared" si="35"/>
        <v>25</v>
      </c>
      <c r="P261" s="2" t="s">
        <v>841</v>
      </c>
      <c r="Q261" s="2">
        <f>LEN(C261)</f>
        <v>23</v>
      </c>
      <c r="R261">
        <f>VALUE(LEFT(C261,3))</f>
        <v>104</v>
      </c>
      <c r="S261" t="str">
        <f>MID(C261,6,Q261-5)</f>
        <v>Thuvarai (Dwaraka)</v>
      </c>
    </row>
    <row r="262" spans="1:19" x14ac:dyDescent="0.2">
      <c r="A262">
        <v>375</v>
      </c>
      <c r="B262" t="s">
        <v>452</v>
      </c>
      <c r="C262" s="1"/>
      <c r="D262">
        <v>98</v>
      </c>
      <c r="F262" s="2" t="s">
        <v>15</v>
      </c>
      <c r="G262" s="2" t="s">
        <v>15</v>
      </c>
      <c r="H262" s="8">
        <v>8</v>
      </c>
      <c r="I262" s="8" t="s">
        <v>305</v>
      </c>
      <c r="J262" s="2" t="s">
        <v>344</v>
      </c>
      <c r="K262" s="2" t="s">
        <v>603</v>
      </c>
      <c r="L262" s="2">
        <v>1</v>
      </c>
      <c r="M262" s="2" t="s">
        <v>393</v>
      </c>
      <c r="N262" s="2">
        <f>FIND("zhi",J262)</f>
        <v>20</v>
      </c>
      <c r="O262" s="2">
        <f t="shared" si="35"/>
        <v>51</v>
      </c>
      <c r="P262" s="2" t="s">
        <v>842</v>
      </c>
      <c r="Q262" s="2"/>
    </row>
    <row r="263" spans="1:19" x14ac:dyDescent="0.2">
      <c r="A263">
        <v>376</v>
      </c>
      <c r="B263" t="s">
        <v>452</v>
      </c>
      <c r="C263" s="1"/>
      <c r="D263">
        <v>98</v>
      </c>
      <c r="F263" s="2" t="s">
        <v>17</v>
      </c>
      <c r="G263" s="2" t="s">
        <v>17</v>
      </c>
      <c r="H263" s="8">
        <v>9</v>
      </c>
      <c r="I263" s="8" t="s">
        <v>462</v>
      </c>
      <c r="J263" s="2" t="s">
        <v>345</v>
      </c>
      <c r="K263" s="2" t="s">
        <v>594</v>
      </c>
      <c r="L263" s="2">
        <v>3</v>
      </c>
      <c r="M263" s="2" t="s">
        <v>397</v>
      </c>
      <c r="N263" s="2">
        <f>FIND("zhi",J263)</f>
        <v>18</v>
      </c>
      <c r="O263" s="2">
        <f t="shared" si="35"/>
        <v>35</v>
      </c>
      <c r="P263" s="2" t="s">
        <v>843</v>
      </c>
      <c r="Q263" s="2"/>
    </row>
    <row r="264" spans="1:19" x14ac:dyDescent="0.2">
      <c r="A264">
        <v>377</v>
      </c>
      <c r="B264" t="s">
        <v>452</v>
      </c>
      <c r="C264" s="1"/>
      <c r="D264">
        <v>98</v>
      </c>
      <c r="F264" s="2" t="s">
        <v>10</v>
      </c>
      <c r="G264" s="2" t="s">
        <v>10</v>
      </c>
      <c r="H264" s="8">
        <v>10</v>
      </c>
      <c r="I264" s="8" t="s">
        <v>312</v>
      </c>
      <c r="J264" s="2" t="s">
        <v>692</v>
      </c>
      <c r="K264" s="2" t="s">
        <v>346</v>
      </c>
      <c r="L264" s="2">
        <v>23</v>
      </c>
      <c r="M264" s="2" t="s">
        <v>427</v>
      </c>
      <c r="N264" s="2">
        <f t="shared" si="34"/>
        <v>15</v>
      </c>
      <c r="O264" s="2">
        <f t="shared" si="35"/>
        <v>20</v>
      </c>
      <c r="P264" s="2" t="s">
        <v>844</v>
      </c>
      <c r="Q264" s="2"/>
    </row>
    <row r="265" spans="1:19" x14ac:dyDescent="0.2">
      <c r="A265">
        <v>378</v>
      </c>
      <c r="B265" t="s">
        <v>452</v>
      </c>
      <c r="C265" s="1"/>
      <c r="D265">
        <v>98</v>
      </c>
      <c r="F265" s="2" t="s">
        <v>24</v>
      </c>
      <c r="G265" s="2" t="s">
        <v>24</v>
      </c>
      <c r="H265" s="8">
        <v>5</v>
      </c>
      <c r="I265" s="8" t="s">
        <v>459</v>
      </c>
      <c r="J265" s="2" t="s">
        <v>347</v>
      </c>
      <c r="K265" s="2" t="s">
        <v>608</v>
      </c>
      <c r="L265" s="2">
        <v>10</v>
      </c>
      <c r="M265" s="2" t="s">
        <v>409</v>
      </c>
      <c r="N265" s="2">
        <f>FIND("zhi",J265)</f>
        <v>15</v>
      </c>
      <c r="O265" s="2">
        <f t="shared" si="35"/>
        <v>30</v>
      </c>
      <c r="P265" s="2" t="s">
        <v>845</v>
      </c>
      <c r="Q265" s="2"/>
    </row>
    <row r="266" spans="1:19" x14ac:dyDescent="0.2">
      <c r="A266">
        <v>380</v>
      </c>
      <c r="B266" t="s">
        <v>452</v>
      </c>
      <c r="C266" s="2" t="s">
        <v>348</v>
      </c>
      <c r="D266">
        <v>102</v>
      </c>
      <c r="E266" s="7">
        <f>VLOOKUP(D266,[1]!Temples108,3,FALSE)</f>
        <v>4</v>
      </c>
      <c r="F266" s="2" t="s">
        <v>15</v>
      </c>
      <c r="G266" s="2" t="s">
        <v>15</v>
      </c>
      <c r="H266" s="8">
        <v>8</v>
      </c>
      <c r="I266" s="8" t="s">
        <v>305</v>
      </c>
      <c r="J266" s="2" t="s">
        <v>349</v>
      </c>
      <c r="K266" s="2" t="s">
        <v>603</v>
      </c>
      <c r="L266" s="2">
        <v>1</v>
      </c>
      <c r="M266" s="2" t="s">
        <v>393</v>
      </c>
      <c r="N266" s="2">
        <f>FIND("zhi",J266)</f>
        <v>20</v>
      </c>
      <c r="O266" s="2">
        <f t="shared" si="35"/>
        <v>43</v>
      </c>
      <c r="P266" s="2" t="s">
        <v>846</v>
      </c>
      <c r="Q266" s="2">
        <f>LEN(C266)</f>
        <v>38</v>
      </c>
      <c r="R266">
        <f>VALUE(LEFT(C266,3))</f>
        <v>105</v>
      </c>
      <c r="S266" t="str">
        <f>MID(C266,6,Q266-5)</f>
        <v>Vadamadurai (Govardhan / Mathura)</v>
      </c>
    </row>
    <row r="267" spans="1:19" x14ac:dyDescent="0.2">
      <c r="A267">
        <v>381</v>
      </c>
      <c r="B267" t="s">
        <v>452</v>
      </c>
      <c r="C267" s="1"/>
      <c r="D267">
        <v>102</v>
      </c>
      <c r="F267" s="2" t="s">
        <v>350</v>
      </c>
      <c r="G267" s="2" t="s">
        <v>350</v>
      </c>
      <c r="H267" s="8">
        <v>9</v>
      </c>
      <c r="I267" s="8" t="s">
        <v>462</v>
      </c>
      <c r="J267" s="2" t="s">
        <v>693</v>
      </c>
      <c r="K267" s="2" t="s">
        <v>351</v>
      </c>
      <c r="L267" s="2">
        <v>2</v>
      </c>
      <c r="M267" s="2" t="s">
        <v>395</v>
      </c>
      <c r="N267" s="2">
        <f t="shared" si="34"/>
        <v>12</v>
      </c>
      <c r="O267" s="2">
        <f t="shared" si="35"/>
        <v>13</v>
      </c>
      <c r="P267" s="2" t="s">
        <v>847</v>
      </c>
      <c r="Q267" s="2"/>
    </row>
    <row r="268" spans="1:19" x14ac:dyDescent="0.2">
      <c r="A268">
        <v>382</v>
      </c>
      <c r="B268" t="s">
        <v>452</v>
      </c>
      <c r="C268" s="1"/>
      <c r="D268">
        <v>102</v>
      </c>
      <c r="F268" s="1"/>
      <c r="G268" s="2" t="s">
        <v>350</v>
      </c>
      <c r="H268" s="8">
        <v>9</v>
      </c>
      <c r="I268" s="8" t="s">
        <v>462</v>
      </c>
      <c r="J268" s="2" t="s">
        <v>352</v>
      </c>
      <c r="K268" s="2" t="s">
        <v>594</v>
      </c>
      <c r="L268" s="2">
        <v>3</v>
      </c>
      <c r="M268" s="2" t="s">
        <v>397</v>
      </c>
      <c r="N268" s="2">
        <f>FIND("zhi",J268)</f>
        <v>18</v>
      </c>
      <c r="O268" s="2">
        <f t="shared" si="35"/>
        <v>42</v>
      </c>
      <c r="P268" s="2" t="s">
        <v>848</v>
      </c>
      <c r="Q268" s="2"/>
    </row>
    <row r="269" spans="1:19" x14ac:dyDescent="0.2">
      <c r="A269">
        <v>383</v>
      </c>
      <c r="B269" t="s">
        <v>452</v>
      </c>
      <c r="C269" s="1"/>
      <c r="D269">
        <v>102</v>
      </c>
      <c r="F269" s="2" t="s">
        <v>10</v>
      </c>
      <c r="G269" s="2" t="s">
        <v>10</v>
      </c>
      <c r="H269" s="8">
        <v>10</v>
      </c>
      <c r="I269" s="8" t="s">
        <v>312</v>
      </c>
      <c r="J269" s="2" t="s">
        <v>353</v>
      </c>
      <c r="K269" s="2" t="s">
        <v>609</v>
      </c>
      <c r="L269" s="2">
        <v>23</v>
      </c>
      <c r="M269" s="2" t="s">
        <v>427</v>
      </c>
      <c r="N269" s="2">
        <f t="shared" si="34"/>
        <v>22</v>
      </c>
      <c r="O269" s="2">
        <f t="shared" si="35"/>
        <v>39</v>
      </c>
      <c r="P269" s="2" t="s">
        <v>849</v>
      </c>
      <c r="Q269" s="2"/>
    </row>
    <row r="270" spans="1:19" x14ac:dyDescent="0.2">
      <c r="A270">
        <v>384</v>
      </c>
      <c r="B270" t="s">
        <v>452</v>
      </c>
      <c r="C270" s="1"/>
      <c r="D270">
        <v>102</v>
      </c>
      <c r="F270" s="2" t="s">
        <v>24</v>
      </c>
      <c r="G270" s="2" t="s">
        <v>24</v>
      </c>
      <c r="H270" s="8">
        <v>5</v>
      </c>
      <c r="I270" s="8" t="s">
        <v>459</v>
      </c>
      <c r="J270" s="2" t="s">
        <v>354</v>
      </c>
      <c r="K270" s="2" t="s">
        <v>608</v>
      </c>
      <c r="L270" s="2">
        <v>10</v>
      </c>
      <c r="M270" s="2" t="s">
        <v>409</v>
      </c>
      <c r="N270" s="2">
        <f>FIND("zhi",J270)</f>
        <v>15</v>
      </c>
      <c r="O270" s="2">
        <f t="shared" si="35"/>
        <v>38</v>
      </c>
      <c r="P270" s="2" t="s">
        <v>850</v>
      </c>
      <c r="Q270" s="2"/>
    </row>
    <row r="271" spans="1:19" x14ac:dyDescent="0.2">
      <c r="A271">
        <v>385</v>
      </c>
      <c r="B271" t="s">
        <v>452</v>
      </c>
      <c r="C271" s="1"/>
      <c r="D271">
        <v>102</v>
      </c>
      <c r="F271" s="1"/>
      <c r="G271" s="2" t="s">
        <v>24</v>
      </c>
      <c r="H271" s="8">
        <v>5</v>
      </c>
      <c r="I271" s="8" t="s">
        <v>459</v>
      </c>
      <c r="J271" s="2" t="s">
        <v>271</v>
      </c>
      <c r="K271" s="2" t="s">
        <v>271</v>
      </c>
      <c r="L271" s="2">
        <v>21</v>
      </c>
      <c r="M271" s="2" t="s">
        <v>425</v>
      </c>
      <c r="N271" s="2">
        <f>FIND("dal",J271)</f>
        <v>14</v>
      </c>
      <c r="O271" s="2">
        <f t="shared" si="35"/>
        <v>19</v>
      </c>
      <c r="P271" s="2" t="s">
        <v>720</v>
      </c>
      <c r="Q271" s="2"/>
    </row>
    <row r="272" spans="1:19" x14ac:dyDescent="0.2">
      <c r="A272">
        <v>386</v>
      </c>
      <c r="B272" t="s">
        <v>452</v>
      </c>
      <c r="C272" s="2" t="s">
        <v>355</v>
      </c>
      <c r="D272">
        <v>101</v>
      </c>
      <c r="E272" s="7">
        <f>VLOOKUP(D272,[1]!Temples108,3,FALSE)</f>
        <v>4</v>
      </c>
      <c r="F272" s="2" t="s">
        <v>15</v>
      </c>
      <c r="G272" s="2" t="s">
        <v>15</v>
      </c>
      <c r="H272" s="8">
        <v>8</v>
      </c>
      <c r="I272" s="8" t="s">
        <v>305</v>
      </c>
      <c r="J272" s="2" t="s">
        <v>356</v>
      </c>
      <c r="K272" s="2" t="s">
        <v>603</v>
      </c>
      <c r="L272" s="2">
        <v>1</v>
      </c>
      <c r="M272" s="2" t="s">
        <v>393</v>
      </c>
      <c r="N272" s="2">
        <f>FIND("zhi",J272)</f>
        <v>20</v>
      </c>
      <c r="O272" s="2">
        <f t="shared" si="35"/>
        <v>43</v>
      </c>
      <c r="P272" s="2" t="s">
        <v>851</v>
      </c>
      <c r="Q272" s="2">
        <f>LEN(C272)</f>
        <v>23</v>
      </c>
      <c r="R272">
        <f>VALUE(LEFT(C272,3))</f>
        <v>106</v>
      </c>
      <c r="S272" t="str">
        <f>MID(C272,6,Q272-5)</f>
        <v>Tiruaypadi (Gokul)</v>
      </c>
    </row>
    <row r="273" spans="1:19" x14ac:dyDescent="0.2">
      <c r="A273">
        <v>387</v>
      </c>
      <c r="B273" t="s">
        <v>452</v>
      </c>
      <c r="C273" s="1"/>
      <c r="D273">
        <v>101</v>
      </c>
      <c r="F273" s="2" t="s">
        <v>350</v>
      </c>
      <c r="G273" s="2" t="s">
        <v>350</v>
      </c>
      <c r="H273" s="8">
        <v>9</v>
      </c>
      <c r="I273" s="8" t="s">
        <v>462</v>
      </c>
      <c r="J273" s="2" t="s">
        <v>357</v>
      </c>
      <c r="K273" s="2" t="s">
        <v>594</v>
      </c>
      <c r="L273" s="2">
        <v>3</v>
      </c>
      <c r="M273" s="2" t="s">
        <v>397</v>
      </c>
      <c r="N273" s="2">
        <f>FIND("zhi",J273)</f>
        <v>18</v>
      </c>
      <c r="O273" s="2">
        <f t="shared" si="35"/>
        <v>32</v>
      </c>
      <c r="P273" s="2" t="s">
        <v>852</v>
      </c>
      <c r="Q273" s="2"/>
    </row>
    <row r="274" spans="1:19" x14ac:dyDescent="0.2">
      <c r="A274">
        <v>391</v>
      </c>
      <c r="B274" t="s">
        <v>453</v>
      </c>
      <c r="C274" s="2" t="s">
        <v>358</v>
      </c>
      <c r="D274">
        <v>107</v>
      </c>
      <c r="E274" s="7">
        <f>VLOOKUP(D274,[1]!Temples108,3,FALSE)</f>
        <v>99</v>
      </c>
      <c r="F274" s="2" t="s">
        <v>146</v>
      </c>
      <c r="G274" s="2" t="s">
        <v>146</v>
      </c>
      <c r="H274" s="8">
        <v>1</v>
      </c>
      <c r="I274" s="8" t="s">
        <v>455</v>
      </c>
      <c r="J274" s="2" t="s">
        <v>359</v>
      </c>
      <c r="K274" s="2" t="s">
        <v>479</v>
      </c>
      <c r="L274" s="2">
        <v>13</v>
      </c>
      <c r="M274" s="2" t="s">
        <v>413</v>
      </c>
      <c r="N274" s="2">
        <f>FIND("thi",J274)</f>
        <v>17</v>
      </c>
      <c r="O274" s="2">
        <f t="shared" si="35"/>
        <v>22</v>
      </c>
      <c r="P274" s="2" t="s">
        <v>853</v>
      </c>
      <c r="Q274" s="2">
        <f>LEN(C274)</f>
        <v>38</v>
      </c>
      <c r="R274">
        <f>VALUE(LEFT(C274,3))</f>
        <v>107</v>
      </c>
      <c r="S274" t="str">
        <f>MID(C274,6,Q274-5)</f>
        <v>Tirupparkadal (Ksheerabdisagaram)</v>
      </c>
    </row>
    <row r="275" spans="1:19" x14ac:dyDescent="0.2">
      <c r="A275">
        <v>392</v>
      </c>
      <c r="B275" t="s">
        <v>453</v>
      </c>
      <c r="C275" s="1"/>
      <c r="D275">
        <v>107</v>
      </c>
      <c r="F275" s="2" t="s">
        <v>360</v>
      </c>
      <c r="G275" s="2" t="s">
        <v>360</v>
      </c>
      <c r="H275" s="8">
        <v>2</v>
      </c>
      <c r="I275" s="8" t="s">
        <v>456</v>
      </c>
      <c r="J275" s="2" t="s">
        <v>361</v>
      </c>
      <c r="K275" s="2" t="s">
        <v>610</v>
      </c>
      <c r="L275" s="2">
        <v>14</v>
      </c>
      <c r="M275" s="2" t="s">
        <v>415</v>
      </c>
      <c r="N275" s="2">
        <f>FIND("thi",J275)</f>
        <v>20</v>
      </c>
      <c r="O275" s="2">
        <f t="shared" si="35"/>
        <v>28</v>
      </c>
      <c r="P275" s="2" t="s">
        <v>854</v>
      </c>
      <c r="Q275" s="2"/>
    </row>
    <row r="276" spans="1:19" x14ac:dyDescent="0.2">
      <c r="A276">
        <v>393</v>
      </c>
      <c r="B276" t="s">
        <v>453</v>
      </c>
      <c r="C276" s="1"/>
      <c r="D276">
        <v>107</v>
      </c>
      <c r="F276" s="2" t="s">
        <v>5</v>
      </c>
      <c r="G276" s="2" t="s">
        <v>5</v>
      </c>
      <c r="H276" s="8">
        <v>3</v>
      </c>
      <c r="I276" s="8" t="s">
        <v>457</v>
      </c>
      <c r="J276" s="2" t="s">
        <v>362</v>
      </c>
      <c r="K276" s="2" t="s">
        <v>611</v>
      </c>
      <c r="L276" s="2">
        <v>15</v>
      </c>
      <c r="M276" s="2" t="s">
        <v>417</v>
      </c>
      <c r="N276" s="2">
        <f>FIND("thi",J276)</f>
        <v>19</v>
      </c>
      <c r="O276" s="2">
        <f t="shared" si="35"/>
        <v>36</v>
      </c>
      <c r="P276" s="2" t="s">
        <v>855</v>
      </c>
      <c r="Q276" s="2"/>
    </row>
    <row r="277" spans="1:19" x14ac:dyDescent="0.2">
      <c r="A277">
        <v>394</v>
      </c>
      <c r="B277" t="s">
        <v>453</v>
      </c>
      <c r="C277" s="1"/>
      <c r="D277">
        <v>107</v>
      </c>
      <c r="F277" s="2" t="s">
        <v>342</v>
      </c>
      <c r="G277" s="2" t="s">
        <v>342</v>
      </c>
      <c r="H277" s="8">
        <v>4</v>
      </c>
      <c r="I277" s="8" t="s">
        <v>458</v>
      </c>
      <c r="J277" s="2" t="s">
        <v>363</v>
      </c>
      <c r="K277" s="2" t="s">
        <v>592</v>
      </c>
      <c r="L277" s="2">
        <v>16</v>
      </c>
      <c r="M277" s="2" t="s">
        <v>419</v>
      </c>
      <c r="N277" s="2">
        <f>FIND("thi",J277)</f>
        <v>21</v>
      </c>
      <c r="O277" s="2">
        <f t="shared" si="35"/>
        <v>29</v>
      </c>
      <c r="P277" s="2" t="s">
        <v>856</v>
      </c>
      <c r="Q277" s="2"/>
    </row>
    <row r="278" spans="1:19" x14ac:dyDescent="0.2">
      <c r="A278">
        <v>395</v>
      </c>
      <c r="B278" t="s">
        <v>453</v>
      </c>
      <c r="C278" s="1"/>
      <c r="D278">
        <v>107</v>
      </c>
      <c r="F278" s="1"/>
      <c r="G278" s="2" t="s">
        <v>342</v>
      </c>
      <c r="H278" s="8">
        <v>4</v>
      </c>
      <c r="I278" s="8" t="s">
        <v>458</v>
      </c>
      <c r="J278" s="2" t="s">
        <v>364</v>
      </c>
      <c r="K278" s="2" t="s">
        <v>612</v>
      </c>
      <c r="L278" s="2">
        <v>5</v>
      </c>
      <c r="M278" s="2" t="s">
        <v>400</v>
      </c>
      <c r="N278" s="2">
        <f t="shared" si="34"/>
        <v>11</v>
      </c>
      <c r="O278" s="2">
        <f t="shared" si="35"/>
        <v>38</v>
      </c>
      <c r="P278" s="2" t="s">
        <v>870</v>
      </c>
      <c r="Q278" s="2"/>
    </row>
    <row r="279" spans="1:19" x14ac:dyDescent="0.2">
      <c r="A279">
        <v>396</v>
      </c>
      <c r="B279" t="s">
        <v>453</v>
      </c>
      <c r="C279" s="1"/>
      <c r="D279">
        <v>107</v>
      </c>
      <c r="F279" s="2" t="s">
        <v>365</v>
      </c>
      <c r="G279" s="2" t="s">
        <v>365</v>
      </c>
      <c r="H279" s="8">
        <v>12</v>
      </c>
      <c r="I279" s="8" t="s">
        <v>464</v>
      </c>
      <c r="J279" s="2" t="s">
        <v>366</v>
      </c>
      <c r="K279" s="2" t="s">
        <v>613</v>
      </c>
      <c r="L279" s="2">
        <v>4</v>
      </c>
      <c r="M279" s="2" t="s">
        <v>398</v>
      </c>
      <c r="N279" s="2">
        <f>FIND("zhi",J279)</f>
        <v>16</v>
      </c>
      <c r="O279" s="2">
        <f t="shared" si="35"/>
        <v>27</v>
      </c>
      <c r="P279" s="2" t="s">
        <v>857</v>
      </c>
      <c r="Q279" s="2"/>
    </row>
    <row r="280" spans="1:19" x14ac:dyDescent="0.2">
      <c r="A280">
        <v>397</v>
      </c>
      <c r="B280" t="s">
        <v>453</v>
      </c>
      <c r="C280" s="1"/>
      <c r="D280">
        <v>107</v>
      </c>
      <c r="F280" s="2" t="s">
        <v>15</v>
      </c>
      <c r="G280" s="2" t="s">
        <v>15</v>
      </c>
      <c r="H280" s="8">
        <v>8</v>
      </c>
      <c r="I280" s="8" t="s">
        <v>305</v>
      </c>
      <c r="J280" s="2" t="s">
        <v>367</v>
      </c>
      <c r="K280" s="2" t="s">
        <v>603</v>
      </c>
      <c r="L280" s="2">
        <v>1</v>
      </c>
      <c r="M280" s="2" t="s">
        <v>393</v>
      </c>
      <c r="N280" s="2">
        <f>FIND("zhi",J280)</f>
        <v>20</v>
      </c>
      <c r="O280" s="2">
        <f t="shared" si="35"/>
        <v>66</v>
      </c>
      <c r="P280" s="2" t="s">
        <v>858</v>
      </c>
      <c r="Q280" s="2"/>
    </row>
    <row r="281" spans="1:19" x14ac:dyDescent="0.2">
      <c r="A281">
        <v>398</v>
      </c>
      <c r="B281" t="s">
        <v>453</v>
      </c>
      <c r="C281" s="1"/>
      <c r="D281">
        <v>107</v>
      </c>
      <c r="F281" s="2" t="s">
        <v>350</v>
      </c>
      <c r="G281" s="2" t="s">
        <v>350</v>
      </c>
      <c r="H281" s="8">
        <v>9</v>
      </c>
      <c r="I281" s="8" t="s">
        <v>462</v>
      </c>
      <c r="J281" s="2" t="s">
        <v>694</v>
      </c>
      <c r="K281" s="2" t="s">
        <v>368</v>
      </c>
      <c r="L281" s="2">
        <v>2</v>
      </c>
      <c r="M281" s="2" t="s">
        <v>395</v>
      </c>
      <c r="N281" s="2">
        <f t="shared" si="34"/>
        <v>12</v>
      </c>
      <c r="O281" s="2">
        <f t="shared" si="35"/>
        <v>13</v>
      </c>
      <c r="P281" s="2" t="s">
        <v>793</v>
      </c>
      <c r="Q281" s="2"/>
    </row>
    <row r="282" spans="1:19" x14ac:dyDescent="0.2">
      <c r="A282">
        <v>399</v>
      </c>
      <c r="B282" t="s">
        <v>453</v>
      </c>
      <c r="C282" s="1"/>
      <c r="D282">
        <v>107</v>
      </c>
      <c r="F282" s="1"/>
      <c r="G282" s="2" t="s">
        <v>350</v>
      </c>
      <c r="H282" s="8">
        <v>9</v>
      </c>
      <c r="I282" s="8" t="s">
        <v>462</v>
      </c>
      <c r="J282" s="2" t="s">
        <v>369</v>
      </c>
      <c r="K282" s="2" t="s">
        <v>594</v>
      </c>
      <c r="L282" s="2">
        <v>3</v>
      </c>
      <c r="M282" s="2" t="s">
        <v>397</v>
      </c>
      <c r="N282" s="2">
        <f>FIND("zhi",J282)</f>
        <v>18</v>
      </c>
      <c r="O282" s="2">
        <f t="shared" si="35"/>
        <v>29</v>
      </c>
      <c r="P282" s="2" t="s">
        <v>859</v>
      </c>
      <c r="Q282" s="2"/>
    </row>
    <row r="283" spans="1:19" x14ac:dyDescent="0.2">
      <c r="A283">
        <v>400</v>
      </c>
      <c r="B283" t="s">
        <v>453</v>
      </c>
      <c r="C283" s="1"/>
      <c r="D283">
        <v>107</v>
      </c>
      <c r="F283" s="2" t="s">
        <v>10</v>
      </c>
      <c r="G283" s="2" t="s">
        <v>10</v>
      </c>
      <c r="H283" s="8">
        <v>10</v>
      </c>
      <c r="I283" s="8" t="s">
        <v>312</v>
      </c>
      <c r="J283" s="2" t="s">
        <v>370</v>
      </c>
      <c r="K283" s="2" t="s">
        <v>614</v>
      </c>
      <c r="L283" s="2">
        <v>23</v>
      </c>
      <c r="M283" s="2" t="s">
        <v>427</v>
      </c>
      <c r="N283" s="2">
        <f t="shared" ref="N283:N296" si="42">FIND(" ",J283)</f>
        <v>21</v>
      </c>
      <c r="O283" s="2">
        <f t="shared" ref="O283:O296" si="43">LEN(J283)</f>
        <v>82</v>
      </c>
      <c r="P283" s="2" t="s">
        <v>860</v>
      </c>
      <c r="Q283" s="2"/>
    </row>
    <row r="284" spans="1:19" x14ac:dyDescent="0.2">
      <c r="A284">
        <v>401</v>
      </c>
      <c r="B284" t="s">
        <v>453</v>
      </c>
      <c r="C284" s="1"/>
      <c r="D284">
        <v>107</v>
      </c>
      <c r="F284" s="1"/>
      <c r="G284" s="2" t="s">
        <v>10</v>
      </c>
      <c r="H284" s="8">
        <v>10</v>
      </c>
      <c r="I284" s="8" t="s">
        <v>312</v>
      </c>
      <c r="J284" s="2" t="s">
        <v>695</v>
      </c>
      <c r="K284" s="2" t="s">
        <v>371</v>
      </c>
      <c r="L284" s="2">
        <v>17</v>
      </c>
      <c r="M284" s="2" t="s">
        <v>420</v>
      </c>
      <c r="N284" s="2">
        <f t="shared" si="42"/>
        <v>14</v>
      </c>
      <c r="O284" s="2">
        <f t="shared" si="43"/>
        <v>16</v>
      </c>
      <c r="P284" s="2" t="s">
        <v>861</v>
      </c>
      <c r="Q284" s="2"/>
    </row>
    <row r="285" spans="1:19" x14ac:dyDescent="0.2">
      <c r="A285">
        <v>402</v>
      </c>
      <c r="B285" t="s">
        <v>453</v>
      </c>
      <c r="C285" s="1"/>
      <c r="D285">
        <v>107</v>
      </c>
      <c r="F285" s="1"/>
      <c r="G285" s="2" t="s">
        <v>10</v>
      </c>
      <c r="H285" s="8">
        <v>10</v>
      </c>
      <c r="I285" s="8" t="s">
        <v>312</v>
      </c>
      <c r="J285" s="2" t="s">
        <v>372</v>
      </c>
      <c r="K285" s="2" t="s">
        <v>615</v>
      </c>
      <c r="L285" s="2">
        <v>19</v>
      </c>
      <c r="M285" s="2" t="s">
        <v>423</v>
      </c>
      <c r="N285" s="2">
        <f t="shared" si="42"/>
        <v>19</v>
      </c>
      <c r="O285" s="2">
        <f t="shared" si="43"/>
        <v>21</v>
      </c>
      <c r="P285" s="2" t="s">
        <v>804</v>
      </c>
      <c r="Q285" s="2"/>
    </row>
    <row r="286" spans="1:19" x14ac:dyDescent="0.2">
      <c r="A286">
        <v>403</v>
      </c>
      <c r="B286" t="s">
        <v>453</v>
      </c>
      <c r="C286" s="1"/>
      <c r="D286">
        <v>107</v>
      </c>
      <c r="F286" s="2" t="s">
        <v>24</v>
      </c>
      <c r="G286" s="2" t="s">
        <v>24</v>
      </c>
      <c r="H286" s="8">
        <v>5</v>
      </c>
      <c r="I286" s="8" t="s">
        <v>459</v>
      </c>
      <c r="J286" s="2" t="s">
        <v>373</v>
      </c>
      <c r="K286" s="2" t="s">
        <v>602</v>
      </c>
      <c r="L286" s="2">
        <v>10</v>
      </c>
      <c r="M286" s="2" t="s">
        <v>409</v>
      </c>
      <c r="N286" s="2">
        <f>FIND("zhi",J286)</f>
        <v>15</v>
      </c>
      <c r="O286" s="2">
        <f t="shared" si="43"/>
        <v>81</v>
      </c>
      <c r="P286" s="2" t="s">
        <v>862</v>
      </c>
      <c r="Q286" s="2"/>
    </row>
    <row r="287" spans="1:19" x14ac:dyDescent="0.2">
      <c r="A287">
        <v>404</v>
      </c>
      <c r="B287" t="s">
        <v>453</v>
      </c>
      <c r="C287" s="1"/>
      <c r="D287">
        <v>107</v>
      </c>
      <c r="F287" s="1"/>
      <c r="G287" s="2" t="s">
        <v>24</v>
      </c>
      <c r="H287" s="8">
        <v>5</v>
      </c>
      <c r="I287" s="8" t="s">
        <v>459</v>
      </c>
      <c r="J287" s="2" t="s">
        <v>474</v>
      </c>
      <c r="K287" s="2" t="s">
        <v>616</v>
      </c>
      <c r="L287" s="2">
        <v>10</v>
      </c>
      <c r="M287" s="2" t="s">
        <v>409</v>
      </c>
      <c r="N287" s="2">
        <f>FIND("zhi",J287)</f>
        <v>15</v>
      </c>
      <c r="O287" s="2">
        <f t="shared" si="43"/>
        <v>56</v>
      </c>
      <c r="P287" s="2" t="s">
        <v>863</v>
      </c>
      <c r="Q287" s="2"/>
    </row>
    <row r="288" spans="1:19" x14ac:dyDescent="0.2">
      <c r="A288">
        <v>405</v>
      </c>
      <c r="B288" t="s">
        <v>453</v>
      </c>
      <c r="C288" s="1"/>
      <c r="D288">
        <v>107</v>
      </c>
      <c r="F288" s="1"/>
      <c r="G288" s="2" t="s">
        <v>24</v>
      </c>
      <c r="H288" s="8">
        <v>5</v>
      </c>
      <c r="I288" s="8" t="s">
        <v>459</v>
      </c>
      <c r="J288" s="2" t="s">
        <v>696</v>
      </c>
      <c r="K288" s="2" t="s">
        <v>617</v>
      </c>
      <c r="L288" s="2">
        <v>12</v>
      </c>
      <c r="M288" s="2" t="s">
        <v>412</v>
      </c>
      <c r="N288" s="2">
        <f t="shared" si="42"/>
        <v>19</v>
      </c>
      <c r="O288" s="2">
        <f t="shared" si="43"/>
        <v>23</v>
      </c>
      <c r="P288" s="2" t="s">
        <v>864</v>
      </c>
      <c r="Q288" s="2"/>
    </row>
    <row r="289" spans="1:19" x14ac:dyDescent="0.2">
      <c r="A289">
        <v>407</v>
      </c>
      <c r="B289" t="s">
        <v>453</v>
      </c>
      <c r="C289" s="2" t="s">
        <v>375</v>
      </c>
      <c r="D289">
        <v>108</v>
      </c>
      <c r="E289" s="7">
        <f>VLOOKUP(D289,[1]!Temples108,3,FALSE)</f>
        <v>99</v>
      </c>
      <c r="F289" s="2" t="s">
        <v>146</v>
      </c>
      <c r="G289" s="2" t="s">
        <v>146</v>
      </c>
      <c r="H289" s="8">
        <v>1</v>
      </c>
      <c r="I289" s="8" t="s">
        <v>455</v>
      </c>
      <c r="J289" s="2" t="s">
        <v>376</v>
      </c>
      <c r="K289" s="2" t="s">
        <v>479</v>
      </c>
      <c r="L289" s="2">
        <v>13</v>
      </c>
      <c r="M289" s="2" t="s">
        <v>413</v>
      </c>
      <c r="N289" s="2">
        <f>FIND("thi",J289)</f>
        <v>17</v>
      </c>
      <c r="O289" s="2">
        <f t="shared" si="43"/>
        <v>25</v>
      </c>
      <c r="P289" s="2" t="s">
        <v>865</v>
      </c>
      <c r="Q289" s="2">
        <f>LEN(C289)</f>
        <v>42</v>
      </c>
      <c r="R289">
        <f>VALUE(LEFT(C289,3))</f>
        <v>108</v>
      </c>
      <c r="S289" t="str">
        <f>MID(C289,6,Q289-5)</f>
        <v>Paramapadam - (Vaikuntham - Tirunadu)</v>
      </c>
    </row>
    <row r="290" spans="1:19" x14ac:dyDescent="0.2">
      <c r="A290">
        <v>408</v>
      </c>
      <c r="B290" t="s">
        <v>453</v>
      </c>
      <c r="C290" s="1"/>
      <c r="D290">
        <v>108</v>
      </c>
      <c r="F290" s="2" t="s">
        <v>5</v>
      </c>
      <c r="G290" s="2" t="s">
        <v>5</v>
      </c>
      <c r="H290" s="8">
        <v>3</v>
      </c>
      <c r="I290" s="8" t="s">
        <v>457</v>
      </c>
      <c r="J290" s="2" t="s">
        <v>377</v>
      </c>
      <c r="K290" s="2" t="s">
        <v>611</v>
      </c>
      <c r="L290" s="2">
        <v>15</v>
      </c>
      <c r="M290" s="2" t="s">
        <v>417</v>
      </c>
      <c r="N290" s="2">
        <f>FIND("thi",J290)</f>
        <v>19</v>
      </c>
      <c r="O290" s="2">
        <f t="shared" ref="O290:O291" si="44">LEN(J290)</f>
        <v>24</v>
      </c>
      <c r="P290" s="2" t="s">
        <v>762</v>
      </c>
      <c r="Q290" s="2"/>
    </row>
    <row r="291" spans="1:19" x14ac:dyDescent="0.2">
      <c r="A291">
        <v>409</v>
      </c>
      <c r="B291" t="s">
        <v>453</v>
      </c>
      <c r="C291" s="1"/>
      <c r="D291">
        <v>108</v>
      </c>
      <c r="F291" s="2" t="s">
        <v>342</v>
      </c>
      <c r="G291" s="2" t="s">
        <v>342</v>
      </c>
      <c r="H291" s="8">
        <v>4</v>
      </c>
      <c r="I291" s="8" t="s">
        <v>458</v>
      </c>
      <c r="J291" s="2" t="s">
        <v>378</v>
      </c>
      <c r="K291" s="2" t="s">
        <v>592</v>
      </c>
      <c r="L291" s="2">
        <v>16</v>
      </c>
      <c r="M291" s="2" t="s">
        <v>419</v>
      </c>
      <c r="N291" s="2">
        <f>FIND("thi",J291)</f>
        <v>21</v>
      </c>
      <c r="O291" s="2">
        <f t="shared" si="44"/>
        <v>26</v>
      </c>
      <c r="P291" s="2" t="s">
        <v>866</v>
      </c>
      <c r="Q291" s="2"/>
    </row>
    <row r="292" spans="1:19" x14ac:dyDescent="0.2">
      <c r="A292">
        <v>410</v>
      </c>
      <c r="B292" t="s">
        <v>453</v>
      </c>
      <c r="C292" s="1"/>
      <c r="D292">
        <v>108</v>
      </c>
      <c r="F292" s="1"/>
      <c r="G292" s="2" t="s">
        <v>342</v>
      </c>
      <c r="H292" s="8">
        <v>4</v>
      </c>
      <c r="I292" s="8" t="s">
        <v>458</v>
      </c>
      <c r="J292" s="2" t="s">
        <v>379</v>
      </c>
      <c r="K292" s="2" t="s">
        <v>612</v>
      </c>
      <c r="L292" s="2">
        <v>5</v>
      </c>
      <c r="M292" s="2" t="s">
        <v>400</v>
      </c>
      <c r="N292" s="2">
        <f t="shared" si="42"/>
        <v>11</v>
      </c>
      <c r="O292" s="2">
        <f t="shared" si="43"/>
        <v>22</v>
      </c>
      <c r="P292" s="2">
        <v>48</v>
      </c>
      <c r="Q292" s="2"/>
    </row>
    <row r="293" spans="1:19" x14ac:dyDescent="0.2">
      <c r="A293">
        <v>411</v>
      </c>
      <c r="B293" t="s">
        <v>453</v>
      </c>
      <c r="C293" s="1"/>
      <c r="D293">
        <v>108</v>
      </c>
      <c r="F293" s="2" t="s">
        <v>15</v>
      </c>
      <c r="G293" s="2" t="s">
        <v>15</v>
      </c>
      <c r="H293" s="8">
        <v>8</v>
      </c>
      <c r="I293" s="8" t="s">
        <v>305</v>
      </c>
      <c r="J293" s="2" t="s">
        <v>380</v>
      </c>
      <c r="K293" s="2" t="s">
        <v>603</v>
      </c>
      <c r="L293" s="2">
        <v>1</v>
      </c>
      <c r="M293" s="2" t="s">
        <v>393</v>
      </c>
      <c r="N293" s="2">
        <f>FIND("zhi",J293)</f>
        <v>20</v>
      </c>
      <c r="O293" s="2">
        <f t="shared" si="43"/>
        <v>43</v>
      </c>
      <c r="P293" s="2" t="s">
        <v>867</v>
      </c>
      <c r="Q293" s="2"/>
    </row>
    <row r="294" spans="1:19" x14ac:dyDescent="0.2">
      <c r="A294">
        <v>412</v>
      </c>
      <c r="B294" t="s">
        <v>453</v>
      </c>
      <c r="C294" s="1"/>
      <c r="D294">
        <v>108</v>
      </c>
      <c r="F294" s="2" t="s">
        <v>10</v>
      </c>
      <c r="G294" s="2" t="s">
        <v>10</v>
      </c>
      <c r="H294" s="8">
        <v>10</v>
      </c>
      <c r="I294" s="8" t="s">
        <v>312</v>
      </c>
      <c r="J294" s="2" t="s">
        <v>381</v>
      </c>
      <c r="K294" s="2" t="s">
        <v>618</v>
      </c>
      <c r="L294" s="2">
        <v>23</v>
      </c>
      <c r="M294" s="2" t="s">
        <v>427</v>
      </c>
      <c r="N294" s="2">
        <f t="shared" si="42"/>
        <v>22</v>
      </c>
      <c r="O294" s="2">
        <f t="shared" si="43"/>
        <v>63</v>
      </c>
      <c r="P294" s="2" t="s">
        <v>868</v>
      </c>
      <c r="Q294" s="2"/>
    </row>
    <row r="295" spans="1:19" x14ac:dyDescent="0.2">
      <c r="A295">
        <v>413</v>
      </c>
      <c r="B295" t="s">
        <v>453</v>
      </c>
      <c r="C295" s="1"/>
      <c r="D295">
        <v>108</v>
      </c>
      <c r="F295" s="1"/>
      <c r="G295" s="2" t="s">
        <v>10</v>
      </c>
      <c r="H295" s="8">
        <v>10</v>
      </c>
      <c r="I295" s="8" t="s">
        <v>312</v>
      </c>
      <c r="J295" s="2" t="s">
        <v>697</v>
      </c>
      <c r="K295" s="2" t="s">
        <v>382</v>
      </c>
      <c r="L295" s="2">
        <v>17</v>
      </c>
      <c r="M295" s="2" t="s">
        <v>420</v>
      </c>
      <c r="N295" s="2">
        <f t="shared" si="42"/>
        <v>14</v>
      </c>
      <c r="O295" s="2">
        <f t="shared" si="43"/>
        <v>16</v>
      </c>
      <c r="P295" s="2" t="s">
        <v>869</v>
      </c>
      <c r="Q295" s="2"/>
    </row>
    <row r="296" spans="1:19" x14ac:dyDescent="0.2">
      <c r="A296">
        <v>414</v>
      </c>
      <c r="B296" t="s">
        <v>453</v>
      </c>
      <c r="C296" s="1"/>
      <c r="D296">
        <v>108</v>
      </c>
      <c r="F296" s="1"/>
      <c r="G296" s="2" t="s">
        <v>10</v>
      </c>
      <c r="H296" s="8">
        <v>10</v>
      </c>
      <c r="I296" s="8" t="s">
        <v>312</v>
      </c>
      <c r="J296" s="2" t="s">
        <v>698</v>
      </c>
      <c r="K296" s="2" t="s">
        <v>383</v>
      </c>
      <c r="L296" s="2">
        <v>19</v>
      </c>
      <c r="M296" s="2" t="s">
        <v>423</v>
      </c>
      <c r="N296" s="2">
        <f t="shared" si="42"/>
        <v>16</v>
      </c>
      <c r="O296" s="2">
        <f t="shared" si="43"/>
        <v>18</v>
      </c>
      <c r="P296" s="2" t="s">
        <v>759</v>
      </c>
      <c r="Q296" s="2"/>
    </row>
  </sheetData>
  <autoFilter ref="A2:P296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1"/>
  <sheetViews>
    <sheetView workbookViewId="0">
      <selection activeCell="C97" sqref="C97"/>
    </sheetView>
  </sheetViews>
  <sheetFormatPr baseColWidth="10" defaultRowHeight="16" x14ac:dyDescent="0.2"/>
  <cols>
    <col min="3" max="3" width="21.83203125" bestFit="1" customWidth="1"/>
  </cols>
  <sheetData>
    <row r="1" spans="1:3" x14ac:dyDescent="0.2">
      <c r="A1" s="19" t="s">
        <v>5097</v>
      </c>
      <c r="B1" t="s">
        <v>5099</v>
      </c>
      <c r="C1" s="19" t="s">
        <v>5028</v>
      </c>
    </row>
    <row r="2" spans="1:3" x14ac:dyDescent="0.2">
      <c r="A2" s="19">
        <v>1</v>
      </c>
      <c r="B2">
        <f>VLOOKUP(A2,TempNo!$C$2:$D$114,2,FALSE)</f>
        <v>1</v>
      </c>
      <c r="C2" s="19" t="s">
        <v>5093</v>
      </c>
    </row>
    <row r="3" spans="1:3" x14ac:dyDescent="0.2">
      <c r="A3" s="19">
        <v>2</v>
      </c>
      <c r="B3">
        <f>VLOOKUP(A3,TempNo!$C$2:$D$114,2,FALSE)</f>
        <v>2</v>
      </c>
      <c r="C3" s="19" t="s">
        <v>5036</v>
      </c>
    </row>
    <row r="4" spans="1:3" x14ac:dyDescent="0.2">
      <c r="A4" s="19">
        <v>3</v>
      </c>
      <c r="B4">
        <f>VLOOKUP(A4,TempNo!$C$2:$D$114,2,FALSE)</f>
        <v>3</v>
      </c>
      <c r="C4" s="19" t="s">
        <v>847</v>
      </c>
    </row>
    <row r="5" spans="1:3" x14ac:dyDescent="0.2">
      <c r="A5" s="19">
        <v>4</v>
      </c>
      <c r="B5">
        <f>VLOOKUP(A5,TempNo!$C$2:$D$114,2,FALSE)</f>
        <v>4</v>
      </c>
      <c r="C5" s="19" t="s">
        <v>5037</v>
      </c>
    </row>
    <row r="6" spans="1:3" x14ac:dyDescent="0.2">
      <c r="A6" s="19">
        <v>5</v>
      </c>
      <c r="B6">
        <f>VLOOKUP(A6,TempNo!$C$2:$D$114,2,FALSE)</f>
        <v>5</v>
      </c>
      <c r="C6" s="19" t="s">
        <v>5026</v>
      </c>
    </row>
    <row r="7" spans="1:3" x14ac:dyDescent="0.2">
      <c r="A7" s="19">
        <v>6</v>
      </c>
      <c r="B7">
        <f>VLOOKUP(A7,TempNo!$C$2:$D$114,2,FALSE)</f>
        <v>6</v>
      </c>
      <c r="C7" s="19" t="s">
        <v>5039</v>
      </c>
    </row>
    <row r="8" spans="1:3" x14ac:dyDescent="0.2">
      <c r="A8" s="19">
        <v>20</v>
      </c>
      <c r="B8">
        <f>VLOOKUP(A8,TempNo!$C$2:$D$114,2,FALSE)</f>
        <v>7</v>
      </c>
      <c r="C8" s="19" t="s">
        <v>5052</v>
      </c>
    </row>
    <row r="9" spans="1:3" x14ac:dyDescent="0.2">
      <c r="A9" s="19">
        <v>7</v>
      </c>
      <c r="B9">
        <f>VLOOKUP(A9,TempNo!$C$2:$D$114,2,FALSE)</f>
        <v>8</v>
      </c>
      <c r="C9" s="19" t="s">
        <v>847</v>
      </c>
    </row>
    <row r="10" spans="1:3" x14ac:dyDescent="0.2">
      <c r="A10" s="19">
        <v>8</v>
      </c>
      <c r="B10">
        <f>VLOOKUP(A10,TempNo!$C$2:$D$114,2,FALSE)</f>
        <v>9</v>
      </c>
      <c r="C10" s="19" t="s">
        <v>847</v>
      </c>
    </row>
    <row r="11" spans="1:3" x14ac:dyDescent="0.2">
      <c r="A11" s="19">
        <v>9</v>
      </c>
      <c r="B11">
        <f>VLOOKUP(A11,TempNo!$C$2:$D$114,2,FALSE)</f>
        <v>10</v>
      </c>
      <c r="C11" s="19" t="s">
        <v>5026</v>
      </c>
    </row>
    <row r="12" spans="1:3" x14ac:dyDescent="0.2">
      <c r="A12" s="19">
        <v>10</v>
      </c>
      <c r="B12">
        <f>VLOOKUP(A12,TempNo!$C$2:$D$114,2,FALSE)</f>
        <v>11</v>
      </c>
      <c r="C12" s="19" t="s">
        <v>847</v>
      </c>
    </row>
    <row r="13" spans="1:3" x14ac:dyDescent="0.2">
      <c r="A13" s="19">
        <v>11</v>
      </c>
      <c r="B13">
        <f>VLOOKUP(A13,TempNo!$C$2:$D$114,2,FALSE)</f>
        <v>12</v>
      </c>
      <c r="C13" s="19" t="s">
        <v>847</v>
      </c>
    </row>
    <row r="14" spans="1:3" x14ac:dyDescent="0.2">
      <c r="A14" s="19">
        <v>12</v>
      </c>
      <c r="B14">
        <f>VLOOKUP(A14,TempNo!$C$2:$D$114,2,FALSE)</f>
        <v>13</v>
      </c>
      <c r="C14" s="19" t="s">
        <v>5045</v>
      </c>
    </row>
    <row r="15" spans="1:3" x14ac:dyDescent="0.2">
      <c r="A15" s="19">
        <v>13</v>
      </c>
      <c r="B15">
        <f>VLOOKUP(A15,TempNo!$C$2:$D$114,2,FALSE)</f>
        <v>14</v>
      </c>
      <c r="C15" s="19" t="s">
        <v>5047</v>
      </c>
    </row>
    <row r="16" spans="1:3" x14ac:dyDescent="0.2">
      <c r="A16" s="19">
        <v>14</v>
      </c>
      <c r="B16">
        <f>VLOOKUP(A16,TempNo!$C$2:$D$114,2,FALSE)</f>
        <v>15</v>
      </c>
      <c r="C16" s="19" t="s">
        <v>847</v>
      </c>
    </row>
    <row r="17" spans="1:3" x14ac:dyDescent="0.2">
      <c r="A17" s="19">
        <v>15</v>
      </c>
      <c r="B17">
        <f>VLOOKUP(A17,TempNo!$C$2:$D$114,2,FALSE)</f>
        <v>16</v>
      </c>
      <c r="C17" s="19" t="s">
        <v>847</v>
      </c>
    </row>
    <row r="18" spans="1:3" x14ac:dyDescent="0.2">
      <c r="A18" s="19">
        <v>16</v>
      </c>
      <c r="B18">
        <f>VLOOKUP(A18,TempNo!$C$2:$D$114,2,FALSE)</f>
        <v>17</v>
      </c>
      <c r="C18" s="19" t="s">
        <v>847</v>
      </c>
    </row>
    <row r="19" spans="1:3" x14ac:dyDescent="0.2">
      <c r="A19" s="19">
        <v>21</v>
      </c>
      <c r="B19">
        <f>VLOOKUP(A19,TempNo!$C$2:$D$114,2,FALSE)</f>
        <v>18</v>
      </c>
      <c r="C19" s="19" t="s">
        <v>847</v>
      </c>
    </row>
    <row r="20" spans="1:3" x14ac:dyDescent="0.2">
      <c r="A20" s="19">
        <v>22</v>
      </c>
      <c r="B20">
        <f>VLOOKUP(A20,TempNo!$C$2:$D$114,2,FALSE)</f>
        <v>19</v>
      </c>
      <c r="C20" s="19" t="s">
        <v>847</v>
      </c>
    </row>
    <row r="21" spans="1:3" x14ac:dyDescent="0.2">
      <c r="A21" s="19">
        <v>26</v>
      </c>
      <c r="B21">
        <f>VLOOKUP(A21,TempNo!$C$2:$D$114,2,FALSE)</f>
        <v>20</v>
      </c>
      <c r="C21" s="19" t="s">
        <v>847</v>
      </c>
    </row>
    <row r="22" spans="1:3" x14ac:dyDescent="0.2">
      <c r="A22" s="19">
        <v>23</v>
      </c>
      <c r="B22">
        <f>VLOOKUP(A22,TempNo!$C$2:$D$114,2,FALSE)</f>
        <v>21</v>
      </c>
      <c r="C22" s="19" t="s">
        <v>847</v>
      </c>
    </row>
    <row r="23" spans="1:3" x14ac:dyDescent="0.2">
      <c r="A23" s="19">
        <v>24</v>
      </c>
      <c r="B23">
        <f>VLOOKUP(A23,TempNo!$C$2:$D$114,2,FALSE)</f>
        <v>22</v>
      </c>
      <c r="C23" s="19" t="s">
        <v>847</v>
      </c>
    </row>
    <row r="24" spans="1:3" x14ac:dyDescent="0.2">
      <c r="A24" s="19">
        <v>17</v>
      </c>
      <c r="B24">
        <f>VLOOKUP(A24,TempNo!$C$2:$D$114,2,FALSE)</f>
        <v>23</v>
      </c>
      <c r="C24" s="19" t="s">
        <v>5050</v>
      </c>
    </row>
    <row r="25" spans="1:3" x14ac:dyDescent="0.2">
      <c r="A25" s="19">
        <v>19</v>
      </c>
      <c r="B25">
        <f>VLOOKUP(A25,TempNo!$C$2:$D$114,2,FALSE)</f>
        <v>24</v>
      </c>
      <c r="C25" s="19" t="s">
        <v>847</v>
      </c>
    </row>
    <row r="26" spans="1:3" x14ac:dyDescent="0.2">
      <c r="A26" s="19">
        <v>18</v>
      </c>
      <c r="B26">
        <f>VLOOKUP(A26,TempNo!$C$2:$D$114,2,FALSE)</f>
        <v>25</v>
      </c>
      <c r="C26" s="19" t="s">
        <v>847</v>
      </c>
    </row>
    <row r="27" spans="1:3" x14ac:dyDescent="0.2">
      <c r="A27" s="19">
        <v>25</v>
      </c>
      <c r="B27">
        <f>VLOOKUP(A27,TempNo!$C$2:$D$114,2,FALSE)</f>
        <v>26</v>
      </c>
      <c r="C27" s="19" t="s">
        <v>847</v>
      </c>
    </row>
    <row r="28" spans="1:3" x14ac:dyDescent="0.2">
      <c r="A28" s="19">
        <v>28</v>
      </c>
      <c r="B28">
        <f>VLOOKUP(A28,TempNo!$C$2:$D$114,2,FALSE)</f>
        <v>27</v>
      </c>
      <c r="C28" s="19" t="s">
        <v>847</v>
      </c>
    </row>
    <row r="29" spans="1:3" x14ac:dyDescent="0.2">
      <c r="A29" s="19">
        <v>38</v>
      </c>
      <c r="B29">
        <f>VLOOKUP(A29,TempNo!$C$2:$D$114,2,FALSE)</f>
        <v>28</v>
      </c>
      <c r="C29" s="19" t="s">
        <v>847</v>
      </c>
    </row>
    <row r="30" spans="1:3" x14ac:dyDescent="0.2">
      <c r="A30" s="19">
        <v>35</v>
      </c>
      <c r="B30">
        <f>VLOOKUP(A30,TempNo!$C$2:$D$114,2,FALSE)</f>
        <v>29</v>
      </c>
      <c r="C30" s="19" t="s">
        <v>847</v>
      </c>
    </row>
    <row r="31" spans="1:3" x14ac:dyDescent="0.2">
      <c r="A31" s="19">
        <v>34</v>
      </c>
      <c r="B31">
        <f>VLOOKUP(A31,TempNo!$C$2:$D$114,2,FALSE)</f>
        <v>30</v>
      </c>
      <c r="C31" s="19" t="s">
        <v>5036</v>
      </c>
    </row>
    <row r="32" spans="1:3" x14ac:dyDescent="0.2">
      <c r="A32" s="19">
        <v>27</v>
      </c>
      <c r="B32">
        <f>VLOOKUP(A32,TempNo!$C$2:$D$114,2,FALSE)</f>
        <v>31</v>
      </c>
      <c r="C32" s="19" t="s">
        <v>847</v>
      </c>
    </row>
    <row r="33" spans="1:3" x14ac:dyDescent="0.2">
      <c r="A33" s="19">
        <v>37</v>
      </c>
      <c r="B33">
        <f>VLOOKUP(A33,TempNo!$C$2:$D$114,2,FALSE)</f>
        <v>32</v>
      </c>
      <c r="C33" s="19" t="s">
        <v>847</v>
      </c>
    </row>
    <row r="34" spans="1:3" x14ac:dyDescent="0.2">
      <c r="A34" s="19">
        <v>39</v>
      </c>
      <c r="B34">
        <f>VLOOKUP(A34,TempNo!$C$2:$D$114,2,FALSE)</f>
        <v>33</v>
      </c>
      <c r="C34" s="19" t="s">
        <v>847</v>
      </c>
    </row>
    <row r="35" spans="1:3" x14ac:dyDescent="0.2">
      <c r="A35" s="19">
        <v>32</v>
      </c>
      <c r="B35">
        <f>VLOOKUP(A35,TempNo!$C$2:$D$114,2,FALSE)</f>
        <v>34</v>
      </c>
      <c r="C35" s="19" t="s">
        <v>847</v>
      </c>
    </row>
    <row r="36" spans="1:3" x14ac:dyDescent="0.2">
      <c r="A36" s="19">
        <v>29</v>
      </c>
      <c r="B36">
        <f>VLOOKUP(A36,TempNo!$C$2:$D$114,2,FALSE)</f>
        <v>35</v>
      </c>
      <c r="C36" s="19" t="s">
        <v>847</v>
      </c>
    </row>
    <row r="37" spans="1:3" x14ac:dyDescent="0.2">
      <c r="A37" s="19">
        <v>36</v>
      </c>
      <c r="B37">
        <f>VLOOKUP(A37,TempNo!$C$2:$D$114,2,FALSE)</f>
        <v>36</v>
      </c>
      <c r="C37" s="19" t="s">
        <v>847</v>
      </c>
    </row>
    <row r="38" spans="1:3" x14ac:dyDescent="0.2">
      <c r="A38" s="19">
        <v>31</v>
      </c>
      <c r="B38">
        <f>VLOOKUP(A38,TempNo!$C$2:$D$114,2,FALSE)</f>
        <v>37</v>
      </c>
      <c r="C38" s="19" t="s">
        <v>847</v>
      </c>
    </row>
    <row r="39" spans="1:3" x14ac:dyDescent="0.2">
      <c r="A39" s="19">
        <v>30</v>
      </c>
      <c r="B39">
        <f>VLOOKUP(A39,TempNo!$C$2:$D$114,2,FALSE)</f>
        <v>38</v>
      </c>
      <c r="C39" s="19" t="s">
        <v>847</v>
      </c>
    </row>
    <row r="40" spans="1:3" x14ac:dyDescent="0.2">
      <c r="A40" s="19">
        <v>33</v>
      </c>
      <c r="B40">
        <f>VLOOKUP(A40,TempNo!$C$2:$D$114,2,FALSE)</f>
        <v>39</v>
      </c>
      <c r="C40" s="19" t="s">
        <v>847</v>
      </c>
    </row>
    <row r="41" spans="1:3" x14ac:dyDescent="0.2">
      <c r="A41" s="19">
        <v>40</v>
      </c>
      <c r="B41">
        <f>VLOOKUP(A41,TempNo!$C$2:$D$114,2,FALSE)</f>
        <v>40</v>
      </c>
      <c r="C41" s="19" t="s">
        <v>5036</v>
      </c>
    </row>
    <row r="42" spans="1:3" x14ac:dyDescent="0.2">
      <c r="A42" s="19">
        <v>41</v>
      </c>
      <c r="B42">
        <f>VLOOKUP(A42,TempNo!$C$2:$D$114,2,FALSE)</f>
        <v>41</v>
      </c>
      <c r="C42" s="19" t="s">
        <v>847</v>
      </c>
    </row>
    <row r="43" spans="1:3" x14ac:dyDescent="0.2">
      <c r="A43" s="19">
        <v>42</v>
      </c>
      <c r="B43">
        <f>VLOOKUP(A43,TempNo!$C$2:$D$114,2,FALSE)</f>
        <v>42</v>
      </c>
      <c r="C43" s="19" t="s">
        <v>5054</v>
      </c>
    </row>
    <row r="44" spans="1:3" x14ac:dyDescent="0.2">
      <c r="A44" s="19">
        <v>43</v>
      </c>
      <c r="B44">
        <f>VLOOKUP(A44,TempNo!$C$2:$D$114,2,FALSE)</f>
        <v>43</v>
      </c>
      <c r="C44" s="19" t="s">
        <v>5055</v>
      </c>
    </row>
    <row r="45" spans="1:3" x14ac:dyDescent="0.2">
      <c r="A45" s="19">
        <v>44</v>
      </c>
      <c r="B45">
        <f>VLOOKUP(A45,TempNo!$C$2:$D$114,2,FALSE)</f>
        <v>44</v>
      </c>
      <c r="C45" s="19" t="s">
        <v>5046</v>
      </c>
    </row>
    <row r="46" spans="1:3" x14ac:dyDescent="0.2">
      <c r="A46" s="19">
        <v>51</v>
      </c>
      <c r="B46">
        <f>VLOOKUP(A46,TempNo!$C$2:$D$114,2,FALSE)</f>
        <v>45</v>
      </c>
      <c r="C46" s="19" t="s">
        <v>5059</v>
      </c>
    </row>
    <row r="47" spans="1:3" x14ac:dyDescent="0.2">
      <c r="A47" s="19">
        <v>46</v>
      </c>
      <c r="B47">
        <f>VLOOKUP(A47,TempNo!$C$2:$D$114,2,FALSE)</f>
        <v>46</v>
      </c>
      <c r="C47" s="19" t="s">
        <v>5046</v>
      </c>
    </row>
    <row r="48" spans="1:3" x14ac:dyDescent="0.2">
      <c r="A48" s="19">
        <v>45</v>
      </c>
      <c r="B48">
        <f>VLOOKUP(A48,TempNo!$C$2:$D$114,2,FALSE)</f>
        <v>47</v>
      </c>
      <c r="C48" s="19" t="s">
        <v>5056</v>
      </c>
    </row>
    <row r="49" spans="1:3" x14ac:dyDescent="0.2">
      <c r="A49" s="19">
        <v>54</v>
      </c>
      <c r="B49">
        <f>VLOOKUP(A49,TempNo!$C$2:$D$114,2,FALSE)</f>
        <v>48</v>
      </c>
      <c r="C49" s="19" t="s">
        <v>847</v>
      </c>
    </row>
    <row r="50" spans="1:3" x14ac:dyDescent="0.2">
      <c r="A50" s="19">
        <v>50</v>
      </c>
      <c r="B50">
        <f>VLOOKUP(A50,TempNo!$C$2:$D$114,2,FALSE)</f>
        <v>49</v>
      </c>
      <c r="C50" s="19" t="s">
        <v>5030</v>
      </c>
    </row>
    <row r="51" spans="1:3" x14ac:dyDescent="0.2">
      <c r="A51" s="19">
        <v>47</v>
      </c>
      <c r="B51">
        <f>VLOOKUP(A51,TempNo!$C$2:$D$114,2,FALSE)</f>
        <v>50</v>
      </c>
      <c r="C51" s="19" t="s">
        <v>847</v>
      </c>
    </row>
    <row r="52" spans="1:3" x14ac:dyDescent="0.2">
      <c r="A52" s="19">
        <v>52</v>
      </c>
      <c r="B52">
        <f>VLOOKUP(A52,TempNo!$C$2:$D$114,2,FALSE)</f>
        <v>51</v>
      </c>
      <c r="C52" s="19" t="s">
        <v>847</v>
      </c>
    </row>
    <row r="53" spans="1:3" x14ac:dyDescent="0.2">
      <c r="A53" s="19">
        <v>53</v>
      </c>
      <c r="B53">
        <f>VLOOKUP(A53,TempNo!$C$2:$D$114,2,FALSE)</f>
        <v>52</v>
      </c>
      <c r="C53" s="19" t="s">
        <v>847</v>
      </c>
    </row>
    <row r="54" spans="1:3" x14ac:dyDescent="0.2">
      <c r="A54" s="19">
        <v>56</v>
      </c>
      <c r="B54">
        <f>VLOOKUP(A54,TempNo!$C$2:$D$114,2,FALSE)</f>
        <v>53</v>
      </c>
      <c r="C54" s="19" t="s">
        <v>847</v>
      </c>
    </row>
    <row r="55" spans="1:3" x14ac:dyDescent="0.2">
      <c r="A55" s="19">
        <v>55</v>
      </c>
      <c r="B55">
        <f>VLOOKUP(A55,TempNo!$C$2:$D$114,2,FALSE)</f>
        <v>54</v>
      </c>
      <c r="C55" s="19" t="s">
        <v>847</v>
      </c>
    </row>
    <row r="56" spans="1:3" x14ac:dyDescent="0.2">
      <c r="A56" s="19">
        <v>49</v>
      </c>
      <c r="B56">
        <f>VLOOKUP(A56,TempNo!$C$2:$D$114,2,FALSE)</f>
        <v>55</v>
      </c>
      <c r="C56" s="19" t="s">
        <v>847</v>
      </c>
    </row>
    <row r="57" spans="1:3" x14ac:dyDescent="0.2">
      <c r="A57" s="19">
        <v>48</v>
      </c>
      <c r="B57">
        <f>VLOOKUP(A57,TempNo!$C$2:$D$114,2,FALSE)</f>
        <v>56</v>
      </c>
      <c r="C57" s="19" t="s">
        <v>5042</v>
      </c>
    </row>
    <row r="58" spans="1:3" x14ac:dyDescent="0.2">
      <c r="A58" s="19">
        <v>57</v>
      </c>
      <c r="B58">
        <f>VLOOKUP(A58,TempNo!$C$2:$D$114,2,FALSE)</f>
        <v>57</v>
      </c>
      <c r="C58" s="19" t="s">
        <v>847</v>
      </c>
    </row>
    <row r="59" spans="1:3" x14ac:dyDescent="0.2">
      <c r="A59" s="19">
        <v>60</v>
      </c>
      <c r="B59">
        <f>VLOOKUP(A59,TempNo!$C$2:$D$114,2,FALSE)</f>
        <v>58</v>
      </c>
      <c r="C59" s="19" t="s">
        <v>5061</v>
      </c>
    </row>
    <row r="60" spans="1:3" x14ac:dyDescent="0.2">
      <c r="A60" s="19">
        <v>61</v>
      </c>
      <c r="B60">
        <f>VLOOKUP(A60,TempNo!$C$2:$D$114,2,FALSE)</f>
        <v>59</v>
      </c>
      <c r="C60" s="19" t="s">
        <v>5051</v>
      </c>
    </row>
    <row r="61" spans="1:3" x14ac:dyDescent="0.2">
      <c r="A61" s="19">
        <v>62</v>
      </c>
      <c r="B61">
        <f>VLOOKUP(A61,TempNo!$C$2:$D$114,2,FALSE)</f>
        <v>60</v>
      </c>
      <c r="C61" s="19" t="s">
        <v>847</v>
      </c>
    </row>
    <row r="62" spans="1:3" x14ac:dyDescent="0.2">
      <c r="A62" s="19">
        <v>63</v>
      </c>
      <c r="B62">
        <f>VLOOKUP(A62,TempNo!$C$2:$D$114,2,FALSE)</f>
        <v>61</v>
      </c>
      <c r="C62" s="19" t="s">
        <v>5051</v>
      </c>
    </row>
    <row r="63" spans="1:3" x14ac:dyDescent="0.2">
      <c r="A63" s="19">
        <v>58</v>
      </c>
      <c r="B63">
        <f>VLOOKUP(A63,TempNo!$C$2:$D$114,2,FALSE)</f>
        <v>62</v>
      </c>
      <c r="C63" s="19" t="s">
        <v>847</v>
      </c>
    </row>
    <row r="64" spans="1:3" x14ac:dyDescent="0.2">
      <c r="A64" s="19">
        <v>59</v>
      </c>
      <c r="B64">
        <f>VLOOKUP(A64,TempNo!$C$2:$D$114,2,FALSE)</f>
        <v>63</v>
      </c>
      <c r="C64" s="19" t="s">
        <v>5030</v>
      </c>
    </row>
    <row r="65" spans="1:3" x14ac:dyDescent="0.2">
      <c r="A65" s="19">
        <v>64</v>
      </c>
      <c r="B65">
        <f>VLOOKUP(A65,TempNo!$C$2:$D$114,2,FALSE)</f>
        <v>64</v>
      </c>
      <c r="C65" s="19" t="s">
        <v>5046</v>
      </c>
    </row>
    <row r="66" spans="1:3" x14ac:dyDescent="0.2">
      <c r="A66" s="19">
        <v>101</v>
      </c>
      <c r="B66">
        <f>VLOOKUP(A66,TempNo!$C$2:$D$114,2,FALSE)</f>
        <v>65</v>
      </c>
      <c r="C66" s="19" t="s">
        <v>5030</v>
      </c>
    </row>
    <row r="67" spans="1:3" x14ac:dyDescent="0.2">
      <c r="A67" s="19">
        <v>103</v>
      </c>
      <c r="B67">
        <f>VLOOKUP(A67,TempNo!$C$2:$D$114,2,FALSE)</f>
        <v>66</v>
      </c>
      <c r="C67" s="19" t="s">
        <v>5056</v>
      </c>
    </row>
    <row r="68" spans="1:3" x14ac:dyDescent="0.2">
      <c r="A68" s="19">
        <v>102</v>
      </c>
      <c r="B68">
        <f>VLOOKUP(A68,TempNo!$C$2:$D$114,2,FALSE)</f>
        <v>67</v>
      </c>
      <c r="C68" s="19" t="s">
        <v>5081</v>
      </c>
    </row>
    <row r="69" spans="1:3" x14ac:dyDescent="0.2">
      <c r="A69" s="19">
        <v>104</v>
      </c>
      <c r="B69">
        <f>VLOOKUP(A69,TempNo!$C$2:$D$114,2,FALSE)</f>
        <v>68</v>
      </c>
      <c r="C69" s="19" t="s">
        <v>5043</v>
      </c>
    </row>
    <row r="70" spans="1:3" x14ac:dyDescent="0.2">
      <c r="A70" s="19">
        <v>106</v>
      </c>
      <c r="B70">
        <f>VLOOKUP(A70,TempNo!$C$2:$D$114,2,FALSE)</f>
        <v>69</v>
      </c>
      <c r="C70" s="19" t="s">
        <v>847</v>
      </c>
    </row>
    <row r="71" spans="1:3" x14ac:dyDescent="0.2">
      <c r="A71" s="19">
        <v>105</v>
      </c>
      <c r="B71">
        <f>VLOOKUP(A71,TempNo!$C$2:$D$114,2,FALSE)</f>
        <v>70</v>
      </c>
      <c r="C71" s="19" t="s">
        <v>847</v>
      </c>
    </row>
    <row r="72" spans="1:3" x14ac:dyDescent="0.2">
      <c r="A72" s="19">
        <v>100</v>
      </c>
      <c r="B72">
        <f>VLOOKUP(A72,TempNo!$C$2:$D$114,2,FALSE)</f>
        <v>71</v>
      </c>
      <c r="C72" s="19" t="s">
        <v>5051</v>
      </c>
    </row>
    <row r="73" spans="1:3" x14ac:dyDescent="0.2">
      <c r="A73" s="19">
        <v>99</v>
      </c>
      <c r="B73">
        <f>VLOOKUP(A73,TempNo!$C$2:$D$114,2,FALSE)</f>
        <v>72</v>
      </c>
      <c r="C73" s="19" t="s">
        <v>5078</v>
      </c>
    </row>
    <row r="74" spans="1:3" x14ac:dyDescent="0.2">
      <c r="A74" s="19">
        <v>91</v>
      </c>
      <c r="B74">
        <f>VLOOKUP(A74,TempNo!$C$2:$D$114,2,FALSE)</f>
        <v>73</v>
      </c>
      <c r="C74" s="19" t="s">
        <v>787</v>
      </c>
    </row>
    <row r="75" spans="1:3" x14ac:dyDescent="0.2">
      <c r="A75" s="19">
        <v>92</v>
      </c>
      <c r="B75">
        <f>VLOOKUP(A75,TempNo!$C$2:$D$114,2,FALSE)</f>
        <v>74</v>
      </c>
      <c r="C75" s="19" t="s">
        <v>787</v>
      </c>
    </row>
    <row r="76" spans="1:3" x14ac:dyDescent="0.2">
      <c r="A76" s="19">
        <v>93</v>
      </c>
      <c r="B76">
        <f>VLOOKUP(A76,TempNo!$C$2:$D$114,2,FALSE)</f>
        <v>75</v>
      </c>
      <c r="C76" s="19" t="s">
        <v>787</v>
      </c>
    </row>
    <row r="77" spans="1:3" x14ac:dyDescent="0.2">
      <c r="A77" s="19">
        <v>95</v>
      </c>
      <c r="B77">
        <f>VLOOKUP(A77,TempNo!$C$2:$D$114,2,FALSE)</f>
        <v>76</v>
      </c>
      <c r="C77" s="19" t="s">
        <v>787</v>
      </c>
    </row>
    <row r="78" spans="1:3" x14ac:dyDescent="0.2">
      <c r="A78" s="19">
        <v>94</v>
      </c>
      <c r="B78">
        <f>VLOOKUP(A78,TempNo!$C$2:$D$114,2,FALSE)</f>
        <v>77</v>
      </c>
      <c r="C78" s="19" t="s">
        <v>787</v>
      </c>
    </row>
    <row r="79" spans="1:3" x14ac:dyDescent="0.2">
      <c r="A79" s="19">
        <v>97</v>
      </c>
      <c r="B79">
        <f>VLOOKUP(A79,TempNo!$C$2:$D$114,2,FALSE)</f>
        <v>78</v>
      </c>
      <c r="C79" s="19" t="s">
        <v>787</v>
      </c>
    </row>
    <row r="80" spans="1:3" x14ac:dyDescent="0.2">
      <c r="A80" s="19">
        <v>96</v>
      </c>
      <c r="B80">
        <f>VLOOKUP(A80,TempNo!$C$2:$D$114,2,FALSE)</f>
        <v>79</v>
      </c>
      <c r="C80" s="19" t="s">
        <v>787</v>
      </c>
    </row>
    <row r="81" spans="1:3" x14ac:dyDescent="0.2">
      <c r="A81" s="19">
        <v>98</v>
      </c>
      <c r="B81">
        <f>VLOOKUP(A81,TempNo!$C$2:$D$114,2,FALSE)</f>
        <v>80</v>
      </c>
      <c r="C81" s="19" t="s">
        <v>787</v>
      </c>
    </row>
    <row r="82" spans="1:3" x14ac:dyDescent="0.2">
      <c r="A82" s="19">
        <v>90</v>
      </c>
      <c r="B82">
        <f>VLOOKUP(A82,TempNo!$C$2:$D$114,2,FALSE)</f>
        <v>81</v>
      </c>
      <c r="C82" s="19" t="s">
        <v>787</v>
      </c>
    </row>
    <row r="83" spans="1:3" x14ac:dyDescent="0.2">
      <c r="A83" s="19">
        <v>89</v>
      </c>
      <c r="B83">
        <f>VLOOKUP(A83,TempNo!$C$2:$D$114,2,FALSE)</f>
        <v>82</v>
      </c>
      <c r="C83" s="19" t="s">
        <v>5039</v>
      </c>
    </row>
    <row r="84" spans="1:3" x14ac:dyDescent="0.2">
      <c r="A84" s="19">
        <v>88</v>
      </c>
      <c r="B84">
        <f>VLOOKUP(A84,TempNo!$C$2:$D$114,2,FALSE)</f>
        <v>83</v>
      </c>
      <c r="C84" s="19" t="s">
        <v>787</v>
      </c>
    </row>
    <row r="85" spans="1:3" x14ac:dyDescent="0.2">
      <c r="A85" s="19">
        <v>87</v>
      </c>
      <c r="B85">
        <f>VLOOKUP(A85,TempNo!$C$2:$D$114,2,FALSE)</f>
        <v>84</v>
      </c>
      <c r="C85" s="19" t="s">
        <v>787</v>
      </c>
    </row>
    <row r="86" spans="1:3" x14ac:dyDescent="0.2">
      <c r="A86" s="19">
        <v>86</v>
      </c>
      <c r="B86">
        <f>VLOOKUP(A86,TempNo!$C$2:$D$114,2,FALSE)</f>
        <v>85</v>
      </c>
      <c r="C86" s="19" t="s">
        <v>787</v>
      </c>
    </row>
    <row r="87" spans="1:3" x14ac:dyDescent="0.2">
      <c r="A87" s="19">
        <v>83</v>
      </c>
      <c r="B87">
        <f>VLOOKUP(A87,TempNo!$C$2:$D$114,2,FALSE)</f>
        <v>86</v>
      </c>
      <c r="C87" s="19" t="s">
        <v>5056</v>
      </c>
    </row>
    <row r="88" spans="1:3" x14ac:dyDescent="0.2">
      <c r="A88" s="19">
        <v>82</v>
      </c>
      <c r="B88">
        <f>VLOOKUP(A88,TempNo!$C$2:$D$114,2,FALSE)</f>
        <v>87</v>
      </c>
      <c r="C88" s="19" t="s">
        <v>787</v>
      </c>
    </row>
    <row r="89" spans="1:3" x14ac:dyDescent="0.2">
      <c r="A89" s="19">
        <v>84</v>
      </c>
      <c r="B89">
        <f>VLOOKUP(A89,TempNo!$C$2:$D$114,2,FALSE)</f>
        <v>88</v>
      </c>
      <c r="C89" s="19" t="s">
        <v>787</v>
      </c>
    </row>
    <row r="90" spans="1:3" x14ac:dyDescent="0.2">
      <c r="A90" s="19">
        <v>85</v>
      </c>
      <c r="B90">
        <f>VLOOKUP(A90,TempNo!$C$2:$D$114,2,FALSE)</f>
        <v>89</v>
      </c>
      <c r="C90" s="19" t="s">
        <v>787</v>
      </c>
    </row>
    <row r="91" spans="1:3" x14ac:dyDescent="0.2">
      <c r="A91" s="19">
        <v>80</v>
      </c>
      <c r="B91">
        <f>VLOOKUP(A91,TempNo!$C$2:$D$114,2,FALSE)</f>
        <v>90</v>
      </c>
      <c r="C91" s="19" t="s">
        <v>5056</v>
      </c>
    </row>
    <row r="92" spans="1:3" x14ac:dyDescent="0.2">
      <c r="A92" s="19">
        <v>81</v>
      </c>
      <c r="B92">
        <f>VLOOKUP(A92,TempNo!$C$2:$D$114,2,FALSE)</f>
        <v>91</v>
      </c>
      <c r="C92" s="19" t="s">
        <v>787</v>
      </c>
    </row>
    <row r="93" spans="1:3" x14ac:dyDescent="0.2">
      <c r="A93" s="19">
        <v>78</v>
      </c>
      <c r="B93">
        <f>VLOOKUP(A93,TempNo!$C$2:$D$114,2,FALSE)</f>
        <v>92</v>
      </c>
      <c r="C93" s="19" t="s">
        <v>787</v>
      </c>
    </row>
    <row r="94" spans="1:3" x14ac:dyDescent="0.2">
      <c r="A94" s="19">
        <v>79</v>
      </c>
      <c r="B94">
        <f>VLOOKUP(A94,TempNo!$C$2:$D$114,2,FALSE)</f>
        <v>93</v>
      </c>
      <c r="C94" s="19" t="s">
        <v>5056</v>
      </c>
    </row>
    <row r="95" spans="1:3" x14ac:dyDescent="0.2">
      <c r="A95" s="19">
        <v>77</v>
      </c>
      <c r="B95">
        <f>VLOOKUP(A95,TempNo!$C$2:$D$114,2,FALSE)</f>
        <v>94</v>
      </c>
      <c r="C95" s="19" t="s">
        <v>5025</v>
      </c>
    </row>
    <row r="96" spans="1:3" x14ac:dyDescent="0.2">
      <c r="A96" s="19">
        <v>76</v>
      </c>
      <c r="B96">
        <f>VLOOKUP(A96,TempNo!$C$2:$D$114,2,FALSE)</f>
        <v>95</v>
      </c>
      <c r="C96" s="19" t="s">
        <v>5056</v>
      </c>
    </row>
    <row r="97" spans="1:3" x14ac:dyDescent="0.2">
      <c r="A97" s="19">
        <v>75</v>
      </c>
      <c r="B97">
        <f>VLOOKUP(A97,TempNo!$C$2:$D$114,2,FALSE)</f>
        <v>96</v>
      </c>
      <c r="C97" s="19" t="s">
        <v>5077</v>
      </c>
    </row>
    <row r="98" spans="1:3" x14ac:dyDescent="0.2">
      <c r="A98" s="19">
        <v>74</v>
      </c>
      <c r="B98">
        <f>VLOOKUP(A98,TempNo!$C$2:$D$114,2,FALSE)</f>
        <v>97</v>
      </c>
      <c r="C98" s="19" t="s">
        <v>847</v>
      </c>
    </row>
    <row r="99" spans="1:3" x14ac:dyDescent="0.2">
      <c r="A99" s="19">
        <v>73</v>
      </c>
      <c r="B99">
        <f>VLOOKUP(A99,TempNo!$C$2:$D$114,2,FALSE)</f>
        <v>98</v>
      </c>
      <c r="C99" s="19" t="s">
        <v>5069</v>
      </c>
    </row>
    <row r="100" spans="1:3" x14ac:dyDescent="0.2">
      <c r="A100" s="19">
        <v>65</v>
      </c>
      <c r="B100">
        <f>VLOOKUP(A100,TempNo!$C$2:$D$114,2,FALSE)</f>
        <v>99</v>
      </c>
      <c r="C100" s="19" t="s">
        <v>5065</v>
      </c>
    </row>
    <row r="101" spans="1:3" x14ac:dyDescent="0.2">
      <c r="A101" s="19">
        <v>66</v>
      </c>
      <c r="B101">
        <f>VLOOKUP(A101,TempNo!$C$2:$D$114,2,FALSE)</f>
        <v>100</v>
      </c>
      <c r="C101" s="19" t="s">
        <v>847</v>
      </c>
    </row>
    <row r="102" spans="1:3" x14ac:dyDescent="0.2">
      <c r="A102" s="19">
        <v>72</v>
      </c>
      <c r="B102">
        <f>VLOOKUP(A102,TempNo!$C$2:$D$114,2,FALSE)</f>
        <v>101</v>
      </c>
      <c r="C102" s="19" t="s">
        <v>5048</v>
      </c>
    </row>
    <row r="103" spans="1:3" x14ac:dyDescent="0.2">
      <c r="A103" s="19">
        <v>71</v>
      </c>
      <c r="B103">
        <f>VLOOKUP(A103,TempNo!$C$2:$D$114,2,FALSE)</f>
        <v>102</v>
      </c>
      <c r="C103" s="19" t="s">
        <v>5067</v>
      </c>
    </row>
    <row r="104" spans="1:3" x14ac:dyDescent="0.2">
      <c r="A104" s="19">
        <v>68</v>
      </c>
      <c r="B104">
        <f>VLOOKUP(A104,TempNo!$C$2:$D$114,2,FALSE)</f>
        <v>103</v>
      </c>
      <c r="C104" s="19" t="s">
        <v>807</v>
      </c>
    </row>
    <row r="105" spans="1:3" x14ac:dyDescent="0.2">
      <c r="A105" s="19">
        <v>67</v>
      </c>
      <c r="B105">
        <f>VLOOKUP(A105,TempNo!$C$2:$D$114,2,FALSE)</f>
        <v>104</v>
      </c>
      <c r="C105" s="19" t="s">
        <v>847</v>
      </c>
    </row>
    <row r="106" spans="1:3" x14ac:dyDescent="0.2">
      <c r="A106" s="19">
        <v>69</v>
      </c>
      <c r="B106">
        <f>VLOOKUP(A106,TempNo!$C$2:$D$114,2,FALSE)</f>
        <v>105</v>
      </c>
      <c r="C106" s="19" t="s">
        <v>5037</v>
      </c>
    </row>
    <row r="107" spans="1:3" x14ac:dyDescent="0.2">
      <c r="A107" s="19">
        <v>70</v>
      </c>
      <c r="B107">
        <f>VLOOKUP(A107,TempNo!$C$2:$D$114,2,FALSE)</f>
        <v>106</v>
      </c>
      <c r="C107" s="19" t="s">
        <v>5037</v>
      </c>
    </row>
    <row r="108" spans="1:3" x14ac:dyDescent="0.2">
      <c r="A108" s="19">
        <v>107</v>
      </c>
      <c r="B108">
        <f>VLOOKUP(A108,TempNo!$C$2:$D$114,2,FALSE)</f>
        <v>107</v>
      </c>
      <c r="C108" s="19" t="s">
        <v>5086</v>
      </c>
    </row>
    <row r="109" spans="1:3" x14ac:dyDescent="0.2">
      <c r="A109" s="19">
        <v>108</v>
      </c>
      <c r="B109">
        <f>VLOOKUP(A109,TempNo!$C$2:$D$114,2,FALSE)</f>
        <v>108</v>
      </c>
      <c r="C109" s="19" t="s">
        <v>5090</v>
      </c>
    </row>
    <row r="110" spans="1:3" x14ac:dyDescent="0.2">
      <c r="A110" s="19"/>
      <c r="C110" s="19"/>
    </row>
    <row r="111" spans="1:3" x14ac:dyDescent="0.2">
      <c r="A111" s="19"/>
      <c r="C111" s="19"/>
    </row>
  </sheetData>
  <autoFilter ref="A1:C111"/>
  <sortState ref="A2:C109">
    <sortCondition ref="B2:B10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H28"/>
  <sheetViews>
    <sheetView workbookViewId="0">
      <selection activeCell="C4" sqref="C4:D28"/>
    </sheetView>
  </sheetViews>
  <sheetFormatPr baseColWidth="10" defaultRowHeight="16" x14ac:dyDescent="0.2"/>
  <cols>
    <col min="2" max="2" width="28" bestFit="1" customWidth="1"/>
    <col min="6" max="6" width="29.6640625" bestFit="1" customWidth="1"/>
    <col min="7" max="8" width="25.5" bestFit="1" customWidth="1"/>
  </cols>
  <sheetData>
    <row r="1" spans="1:8" x14ac:dyDescent="0.2">
      <c r="A1" t="s">
        <v>430</v>
      </c>
    </row>
    <row r="2" spans="1:8" ht="19" x14ac:dyDescent="0.25">
      <c r="A2" s="4" t="s">
        <v>385</v>
      </c>
      <c r="B2" s="4" t="s">
        <v>386</v>
      </c>
      <c r="C2" s="4" t="s">
        <v>387</v>
      </c>
      <c r="D2" s="4" t="s">
        <v>388</v>
      </c>
      <c r="E2" s="4" t="s">
        <v>389</v>
      </c>
      <c r="F2" s="4" t="s">
        <v>390</v>
      </c>
    </row>
    <row r="3" spans="1:8" ht="19" x14ac:dyDescent="0.25">
      <c r="A3" s="5"/>
      <c r="B3" s="5" t="s">
        <v>391</v>
      </c>
      <c r="C3" s="5">
        <v>4000</v>
      </c>
      <c r="D3" s="5">
        <v>4000</v>
      </c>
      <c r="E3" s="5" t="s">
        <v>392</v>
      </c>
      <c r="F3" s="5"/>
    </row>
    <row r="4" spans="1:8" ht="19" x14ac:dyDescent="0.25">
      <c r="A4" s="5" t="s">
        <v>437</v>
      </c>
      <c r="B4" s="5" t="s">
        <v>433</v>
      </c>
      <c r="C4" s="5" t="s">
        <v>434</v>
      </c>
      <c r="D4" s="5" t="s">
        <v>435</v>
      </c>
      <c r="E4" s="5" t="s">
        <v>436</v>
      </c>
      <c r="F4" s="5" t="s">
        <v>432</v>
      </c>
      <c r="G4" s="5" t="s">
        <v>466</v>
      </c>
      <c r="H4" s="5" t="s">
        <v>465</v>
      </c>
    </row>
    <row r="5" spans="1:8" ht="19" x14ac:dyDescent="0.25">
      <c r="A5" s="5">
        <v>1</v>
      </c>
      <c r="B5" s="5" t="s">
        <v>393</v>
      </c>
      <c r="C5" s="5">
        <v>1</v>
      </c>
      <c r="D5" s="5">
        <v>473</v>
      </c>
      <c r="E5" s="5">
        <v>473</v>
      </c>
      <c r="F5" s="6" t="s">
        <v>394</v>
      </c>
      <c r="G5" s="7">
        <f>VLOOKUP(F5,Sheet3!$A$1:$C$13,2)</f>
        <v>8</v>
      </c>
      <c r="H5" t="str">
        <f>VLOOKUP(F5,Sheet3!$A$1:$C$13,3)</f>
        <v>Periyalwar</v>
      </c>
    </row>
    <row r="6" spans="1:8" ht="19" x14ac:dyDescent="0.25">
      <c r="A6" s="5">
        <v>2</v>
      </c>
      <c r="B6" t="s">
        <v>395</v>
      </c>
      <c r="C6" s="5">
        <v>474</v>
      </c>
      <c r="D6" s="5">
        <v>503</v>
      </c>
      <c r="E6" s="5">
        <v>30</v>
      </c>
      <c r="F6" s="6" t="s">
        <v>396</v>
      </c>
      <c r="G6" s="7">
        <f>VLOOKUP(F6,Sheet3!$A$1:$C$13,2)</f>
        <v>9</v>
      </c>
      <c r="H6" t="str">
        <f>VLOOKUP(F6,Sheet3!$A$1:$C$13,3)</f>
        <v>Sri Andal</v>
      </c>
    </row>
    <row r="7" spans="1:8" ht="19" x14ac:dyDescent="0.25">
      <c r="A7" s="5">
        <v>3</v>
      </c>
      <c r="B7" t="s">
        <v>397</v>
      </c>
      <c r="C7" s="5">
        <v>504</v>
      </c>
      <c r="D7" s="5">
        <v>646</v>
      </c>
      <c r="E7" s="5">
        <v>143</v>
      </c>
      <c r="F7" s="6" t="s">
        <v>396</v>
      </c>
      <c r="G7" s="7">
        <f>VLOOKUP(F7,Sheet3!$A$1:$C$13,2)</f>
        <v>9</v>
      </c>
      <c r="H7" t="str">
        <f>VLOOKUP(F7,Sheet3!$A$1:$C$13,3)</f>
        <v>Sri Andal</v>
      </c>
    </row>
    <row r="8" spans="1:8" ht="19" x14ac:dyDescent="0.25">
      <c r="A8" s="5">
        <v>4</v>
      </c>
      <c r="B8" s="5" t="s">
        <v>398</v>
      </c>
      <c r="C8" s="5">
        <v>647</v>
      </c>
      <c r="D8" s="5">
        <v>751</v>
      </c>
      <c r="E8" s="5">
        <v>105</v>
      </c>
      <c r="F8" s="6" t="s">
        <v>399</v>
      </c>
      <c r="G8" s="7">
        <f>VLOOKUP(F8,Sheet3!$A$1:$C$13,2)</f>
        <v>12</v>
      </c>
      <c r="H8" t="str">
        <f>VLOOKUP(F8,Sheet3!$A$1:$C$13,3)</f>
        <v>Kulasekara Alwar</v>
      </c>
    </row>
    <row r="9" spans="1:8" ht="19" x14ac:dyDescent="0.25">
      <c r="A9" s="5">
        <v>5</v>
      </c>
      <c r="B9" s="5" t="s">
        <v>400</v>
      </c>
      <c r="C9" s="5">
        <v>752</v>
      </c>
      <c r="D9" s="5">
        <v>871</v>
      </c>
      <c r="E9" s="5">
        <v>120</v>
      </c>
      <c r="F9" s="6" t="s">
        <v>401</v>
      </c>
      <c r="G9" s="7">
        <f>VLOOKUP(F9,Sheet3!$A$1:$C$13,2)</f>
        <v>4</v>
      </c>
      <c r="H9" t="str">
        <f>VLOOKUP(F9,Sheet3!$A$1:$C$13,3)</f>
        <v>Thirumazhisai Alwar</v>
      </c>
    </row>
    <row r="10" spans="1:8" ht="19" x14ac:dyDescent="0.25">
      <c r="A10" s="5">
        <v>6</v>
      </c>
      <c r="B10" s="5" t="s">
        <v>402</v>
      </c>
      <c r="C10" s="5">
        <v>872</v>
      </c>
      <c r="D10" s="5">
        <v>916</v>
      </c>
      <c r="E10" s="5">
        <v>45</v>
      </c>
      <c r="F10" s="6" t="s">
        <v>403</v>
      </c>
      <c r="G10" s="7">
        <f>VLOOKUP(F10,Sheet3!$A$1:$C$13,2)</f>
        <v>6</v>
      </c>
      <c r="H10" t="str">
        <f>VLOOKUP(F10,Sheet3!$A$1:$C$13,3)</f>
        <v>Thondaradippodi Alwar</v>
      </c>
    </row>
    <row r="11" spans="1:8" ht="19" x14ac:dyDescent="0.25">
      <c r="A11" s="5">
        <v>7</v>
      </c>
      <c r="B11" s="5" t="s">
        <v>404</v>
      </c>
      <c r="C11" s="5">
        <v>917</v>
      </c>
      <c r="D11" s="5">
        <v>926</v>
      </c>
      <c r="E11" s="5">
        <v>10</v>
      </c>
      <c r="F11" s="6" t="s">
        <v>403</v>
      </c>
      <c r="G11" s="7">
        <f>VLOOKUP(F11,Sheet3!$A$1:$C$13,2)</f>
        <v>6</v>
      </c>
      <c r="H11" t="str">
        <f>VLOOKUP(F11,Sheet3!$A$1:$C$13,3)</f>
        <v>Thondaradippodi Alwar</v>
      </c>
    </row>
    <row r="12" spans="1:8" ht="19" x14ac:dyDescent="0.25">
      <c r="A12" s="5">
        <v>8</v>
      </c>
      <c r="B12" s="5" t="s">
        <v>405</v>
      </c>
      <c r="C12" s="5">
        <v>927</v>
      </c>
      <c r="D12" s="5">
        <v>936</v>
      </c>
      <c r="E12" s="5">
        <v>10</v>
      </c>
      <c r="F12" s="6" t="s">
        <v>406</v>
      </c>
      <c r="G12" s="7">
        <f>VLOOKUP(F12,Sheet3!$A$1:$C$13,2)</f>
        <v>7</v>
      </c>
      <c r="H12" t="str">
        <f>VLOOKUP(F12,Sheet3!$A$1:$C$13,3)</f>
        <v>Thiruppaan Alwar</v>
      </c>
    </row>
    <row r="13" spans="1:8" ht="19" x14ac:dyDescent="0.25">
      <c r="A13" s="5">
        <v>9</v>
      </c>
      <c r="B13" s="5" t="s">
        <v>407</v>
      </c>
      <c r="C13" s="5">
        <v>937</v>
      </c>
      <c r="D13" s="5">
        <v>947</v>
      </c>
      <c r="E13" s="5">
        <v>11</v>
      </c>
      <c r="F13" s="6" t="s">
        <v>408</v>
      </c>
      <c r="G13" s="7">
        <f>VLOOKUP(F13,Sheet3!$A$1:$C$13,2)</f>
        <v>11</v>
      </c>
      <c r="H13" t="str">
        <f>VLOOKUP(F13,Sheet3!$A$1:$C$13,3)</f>
        <v>Madhurakavi Alwar</v>
      </c>
    </row>
    <row r="14" spans="1:8" ht="19" x14ac:dyDescent="0.25">
      <c r="A14" s="5">
        <v>10</v>
      </c>
      <c r="B14" s="5" t="s">
        <v>409</v>
      </c>
      <c r="C14" s="5">
        <v>948</v>
      </c>
      <c r="D14" s="5">
        <v>2031</v>
      </c>
      <c r="E14" s="5">
        <v>1084</v>
      </c>
      <c r="F14" s="6" t="s">
        <v>410</v>
      </c>
      <c r="G14" s="7">
        <f>VLOOKUP(F14,Sheet3!$A$1:$C$13,2)</f>
        <v>5</v>
      </c>
      <c r="H14" t="str">
        <f>VLOOKUP(F14,Sheet3!$A$1:$C$13,3)</f>
        <v>Thirumangai Alwar</v>
      </c>
    </row>
    <row r="15" spans="1:8" ht="19" x14ac:dyDescent="0.25">
      <c r="A15" s="5">
        <v>11</v>
      </c>
      <c r="B15" s="5" t="s">
        <v>411</v>
      </c>
      <c r="C15" s="5">
        <v>2032</v>
      </c>
      <c r="D15" s="5">
        <v>2051</v>
      </c>
      <c r="E15" s="5">
        <v>20</v>
      </c>
      <c r="F15" s="6" t="s">
        <v>410</v>
      </c>
      <c r="G15" s="7">
        <f>VLOOKUP(F15,Sheet3!$A$1:$C$13,2)</f>
        <v>5</v>
      </c>
      <c r="H15" t="str">
        <f>VLOOKUP(F15,Sheet3!$A$1:$C$13,3)</f>
        <v>Thirumangai Alwar</v>
      </c>
    </row>
    <row r="16" spans="1:8" ht="19" x14ac:dyDescent="0.25">
      <c r="A16" s="5">
        <v>12</v>
      </c>
      <c r="B16" s="5" t="s">
        <v>412</v>
      </c>
      <c r="C16" s="5">
        <v>2052</v>
      </c>
      <c r="D16" s="5">
        <v>2081</v>
      </c>
      <c r="E16" s="5">
        <v>30</v>
      </c>
      <c r="F16" s="6" t="s">
        <v>410</v>
      </c>
      <c r="G16" s="7">
        <f>VLOOKUP(F16,Sheet3!$A$1:$C$13,2)</f>
        <v>5</v>
      </c>
      <c r="H16" t="str">
        <f>VLOOKUP(F16,Sheet3!$A$1:$C$13,3)</f>
        <v>Thirumangai Alwar</v>
      </c>
    </row>
    <row r="17" spans="1:8" ht="19" x14ac:dyDescent="0.25">
      <c r="A17" s="5">
        <v>13</v>
      </c>
      <c r="B17" s="5" t="s">
        <v>413</v>
      </c>
      <c r="C17" s="5">
        <v>2082</v>
      </c>
      <c r="D17" s="5">
        <v>2181</v>
      </c>
      <c r="E17" s="5">
        <v>100</v>
      </c>
      <c r="F17" s="6" t="s">
        <v>414</v>
      </c>
      <c r="G17" s="7">
        <f>VLOOKUP(F17,Sheet3!$A$1:$C$13,2)</f>
        <v>1</v>
      </c>
      <c r="H17" t="str">
        <f>VLOOKUP(F17,Sheet3!$A$1:$C$13,3)</f>
        <v>Poigai Alwar</v>
      </c>
    </row>
    <row r="18" spans="1:8" ht="19" x14ac:dyDescent="0.25">
      <c r="A18" s="5">
        <v>14</v>
      </c>
      <c r="B18" s="5" t="s">
        <v>415</v>
      </c>
      <c r="C18" s="5">
        <v>2182</v>
      </c>
      <c r="D18" s="5">
        <v>2281</v>
      </c>
      <c r="E18" s="5">
        <v>100</v>
      </c>
      <c r="F18" s="6" t="s">
        <v>416</v>
      </c>
      <c r="G18" s="7">
        <f>VLOOKUP(F18,Sheet3!$A$1:$C$13,2)</f>
        <v>2</v>
      </c>
      <c r="H18" t="str">
        <f>VLOOKUP(F18,Sheet3!$A$1:$C$13,3)</f>
        <v>Bhoodath Alwar</v>
      </c>
    </row>
    <row r="19" spans="1:8" ht="19" x14ac:dyDescent="0.25">
      <c r="A19" s="5">
        <v>15</v>
      </c>
      <c r="B19" s="5" t="s">
        <v>417</v>
      </c>
      <c r="C19" s="5">
        <v>2282</v>
      </c>
      <c r="D19" s="5">
        <v>2381</v>
      </c>
      <c r="E19" s="5">
        <v>100</v>
      </c>
      <c r="F19" s="6" t="s">
        <v>418</v>
      </c>
      <c r="G19" s="7">
        <f>VLOOKUP(F19,Sheet3!$A$1:$C$13,2)</f>
        <v>3</v>
      </c>
      <c r="H19" t="str">
        <f>VLOOKUP(F19,Sheet3!$A$1:$C$13,3)</f>
        <v>Pei Alwar</v>
      </c>
    </row>
    <row r="20" spans="1:8" ht="19" x14ac:dyDescent="0.25">
      <c r="A20" s="5">
        <v>16</v>
      </c>
      <c r="B20" s="5" t="s">
        <v>419</v>
      </c>
      <c r="C20" s="5">
        <v>2382</v>
      </c>
      <c r="D20" s="5">
        <v>2477</v>
      </c>
      <c r="E20" s="5">
        <v>96</v>
      </c>
      <c r="F20" s="6" t="s">
        <v>401</v>
      </c>
      <c r="G20" s="7">
        <f>VLOOKUP(F20,Sheet3!$A$1:$C$13,2)</f>
        <v>4</v>
      </c>
      <c r="H20" t="str">
        <f>VLOOKUP(F20,Sheet3!$A$1:$C$13,3)</f>
        <v>Thirumazhisai Alwar</v>
      </c>
    </row>
    <row r="21" spans="1:8" ht="19" x14ac:dyDescent="0.25">
      <c r="A21" s="5">
        <v>17</v>
      </c>
      <c r="B21" s="5" t="s">
        <v>420</v>
      </c>
      <c r="C21" s="5">
        <v>2478</v>
      </c>
      <c r="D21" s="5">
        <v>2577</v>
      </c>
      <c r="E21" s="5">
        <v>100</v>
      </c>
      <c r="F21" s="6" t="s">
        <v>421</v>
      </c>
      <c r="G21" s="7">
        <f>VLOOKUP(F21,Sheet3!$A$1:$C$13,2)</f>
        <v>10</v>
      </c>
      <c r="H21" t="str">
        <f>VLOOKUP(F21,Sheet3!$A$1:$C$13,3)</f>
        <v>Nammalwar</v>
      </c>
    </row>
    <row r="22" spans="1:8" ht="19" x14ac:dyDescent="0.25">
      <c r="A22" s="5">
        <v>18</v>
      </c>
      <c r="B22" s="5" t="s">
        <v>422</v>
      </c>
      <c r="C22" s="5">
        <v>2578</v>
      </c>
      <c r="D22" s="5">
        <v>2584</v>
      </c>
      <c r="E22" s="5">
        <v>7</v>
      </c>
      <c r="F22" s="6" t="s">
        <v>421</v>
      </c>
      <c r="G22" s="7">
        <f>VLOOKUP(F22,Sheet3!$A$1:$C$13,2)</f>
        <v>10</v>
      </c>
      <c r="H22" t="str">
        <f>VLOOKUP(F22,Sheet3!$A$1:$C$13,3)</f>
        <v>Nammalwar</v>
      </c>
    </row>
    <row r="23" spans="1:8" ht="19" x14ac:dyDescent="0.25">
      <c r="A23" s="5">
        <v>19</v>
      </c>
      <c r="B23" s="5" t="s">
        <v>423</v>
      </c>
      <c r="C23" s="5">
        <v>2585</v>
      </c>
      <c r="D23" s="5">
        <v>2671</v>
      </c>
      <c r="E23" s="5">
        <v>87</v>
      </c>
      <c r="F23" s="6" t="s">
        <v>421</v>
      </c>
      <c r="G23" s="7">
        <f>VLOOKUP(F23,Sheet3!$A$1:$C$13,2)</f>
        <v>10</v>
      </c>
      <c r="H23" t="str">
        <f>VLOOKUP(F23,Sheet3!$A$1:$C$13,3)</f>
        <v>Nammalwar</v>
      </c>
    </row>
    <row r="24" spans="1:8" ht="19" x14ac:dyDescent="0.25">
      <c r="A24" s="5">
        <v>20</v>
      </c>
      <c r="B24" s="5" t="s">
        <v>424</v>
      </c>
      <c r="C24" s="5">
        <v>2672</v>
      </c>
      <c r="D24" s="5">
        <v>2672</v>
      </c>
      <c r="E24" s="5">
        <v>1</v>
      </c>
      <c r="F24" s="6" t="s">
        <v>410</v>
      </c>
      <c r="G24" s="7">
        <f>VLOOKUP(F24,Sheet3!$A$1:$C$13,2)</f>
        <v>5</v>
      </c>
      <c r="H24" t="str">
        <f>VLOOKUP(F24,Sheet3!$A$1:$C$13,3)</f>
        <v>Thirumangai Alwar</v>
      </c>
    </row>
    <row r="25" spans="1:8" ht="19" x14ac:dyDescent="0.25">
      <c r="A25" s="5">
        <v>21</v>
      </c>
      <c r="B25" s="5" t="s">
        <v>425</v>
      </c>
      <c r="C25" s="5">
        <v>2673</v>
      </c>
      <c r="D25" s="5">
        <v>2712</v>
      </c>
      <c r="E25" s="5">
        <v>40</v>
      </c>
      <c r="F25" s="6" t="s">
        <v>410</v>
      </c>
      <c r="G25" s="7">
        <f>VLOOKUP(F25,Sheet3!$A$1:$C$13,2)</f>
        <v>5</v>
      </c>
      <c r="H25" t="str">
        <f>VLOOKUP(F25,Sheet3!$A$1:$C$13,3)</f>
        <v>Thirumangai Alwar</v>
      </c>
    </row>
    <row r="26" spans="1:8" ht="19" x14ac:dyDescent="0.25">
      <c r="A26" s="5">
        <v>22</v>
      </c>
      <c r="B26" s="5" t="s">
        <v>426</v>
      </c>
      <c r="C26" s="5">
        <v>2713</v>
      </c>
      <c r="D26" s="5">
        <v>2790</v>
      </c>
      <c r="E26" s="5">
        <v>78</v>
      </c>
      <c r="F26" s="6" t="s">
        <v>410</v>
      </c>
      <c r="G26" s="7">
        <f>VLOOKUP(F26,Sheet3!$A$1:$C$13,2)</f>
        <v>5</v>
      </c>
      <c r="H26" t="str">
        <f>VLOOKUP(F26,Sheet3!$A$1:$C$13,3)</f>
        <v>Thirumangai Alwar</v>
      </c>
    </row>
    <row r="27" spans="1:8" ht="19" x14ac:dyDescent="0.25">
      <c r="A27" s="5">
        <v>23</v>
      </c>
      <c r="B27" s="5" t="s">
        <v>427</v>
      </c>
      <c r="C27" s="5">
        <v>2791</v>
      </c>
      <c r="D27" s="5">
        <v>3892</v>
      </c>
      <c r="E27" s="5">
        <v>1102</v>
      </c>
      <c r="F27" s="6" t="s">
        <v>421</v>
      </c>
      <c r="G27" s="7">
        <f>VLOOKUP(F27,Sheet3!$A$1:$C$13,2)</f>
        <v>10</v>
      </c>
      <c r="H27" t="str">
        <f>VLOOKUP(F27,Sheet3!$A$1:$C$13,3)</f>
        <v>Nammalwar</v>
      </c>
    </row>
    <row r="28" spans="1:8" ht="19" x14ac:dyDescent="0.25">
      <c r="A28" s="5">
        <v>24</v>
      </c>
      <c r="B28" s="5" t="s">
        <v>428</v>
      </c>
      <c r="C28" s="5">
        <v>3893</v>
      </c>
      <c r="D28" s="5">
        <v>4000</v>
      </c>
      <c r="E28" s="5">
        <v>108</v>
      </c>
      <c r="F28" s="5" t="s">
        <v>429</v>
      </c>
      <c r="G28" s="7">
        <f>VLOOKUP(F28,Sheet3!$A$1:$C$13,2)</f>
        <v>13</v>
      </c>
      <c r="H28" t="str">
        <f>VLOOKUP(F28,Sheet3!$A$1:$C$13,3)</f>
        <v>Thiruvarangathu Amudhanaar</v>
      </c>
    </row>
  </sheetData>
  <autoFilter ref="A4:H28">
    <sortState ref="A5:H28">
      <sortCondition ref="A4"/>
    </sortState>
  </autoFilter>
  <sortState ref="A5:H28">
    <sortCondition ref="B5:B28"/>
  </sortState>
  <hyperlinks>
    <hyperlink ref="F5" r:id="rId1" tooltip="Periyalvar"/>
    <hyperlink ref="F6" r:id="rId2" tooltip="Aandaal"/>
    <hyperlink ref="F7" r:id="rId3" tooltip="Aandaal"/>
    <hyperlink ref="F8" r:id="rId4" tooltip="Kulasekara alvar"/>
    <hyperlink ref="F9" r:id="rId5" tooltip="Thirumalisai alvar"/>
    <hyperlink ref="F10" r:id="rId6" tooltip="Thondaradippodi alvar"/>
    <hyperlink ref="F11" r:id="rId7" tooltip="Thondaradippodi alvar"/>
    <hyperlink ref="F12" r:id="rId8" tooltip="Thiruppaan alvar"/>
    <hyperlink ref="F13" r:id="rId9" tooltip="Madhurakavi Alvar"/>
    <hyperlink ref="F14" r:id="rId10" tooltip="Thirumangai alvar"/>
    <hyperlink ref="F15" r:id="rId11" tooltip="Thirumangai alvar"/>
    <hyperlink ref="F16" r:id="rId12" tooltip="Thirumangai alvar"/>
    <hyperlink ref="F17" r:id="rId13" tooltip="Poigai Alvar"/>
    <hyperlink ref="F18" r:id="rId14" tooltip="Bhoothathalvar"/>
    <hyperlink ref="F19" r:id="rId15" tooltip="Peyalvar"/>
    <hyperlink ref="F20" r:id="rId16" tooltip="Thirumalisai alvar"/>
    <hyperlink ref="F21" r:id="rId17" tooltip="Nammalvar"/>
    <hyperlink ref="F22" r:id="rId18" tooltip="Nammalvar"/>
    <hyperlink ref="F23" r:id="rId19" tooltip="Nammalvar"/>
    <hyperlink ref="F24" r:id="rId20" tooltip="Thirumangai alvar"/>
    <hyperlink ref="F25" r:id="rId21" tooltip="Thirumangai alvar"/>
    <hyperlink ref="F26" r:id="rId22" tooltip="Thirumangai alvar"/>
    <hyperlink ref="F27" r:id="rId23" tooltip="Nammalvar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4"/>
  <sheetViews>
    <sheetView workbookViewId="0">
      <selection activeCell="B3" sqref="B3"/>
    </sheetView>
  </sheetViews>
  <sheetFormatPr baseColWidth="10" defaultRowHeight="16" x14ac:dyDescent="0.2"/>
  <cols>
    <col min="2" max="2" width="28" bestFit="1" customWidth="1"/>
    <col min="3" max="4" width="28" customWidth="1"/>
  </cols>
  <sheetData>
    <row r="2" spans="1:6" ht="19" x14ac:dyDescent="0.25">
      <c r="A2" s="5" t="s">
        <v>437</v>
      </c>
      <c r="B2" s="5" t="s">
        <v>433</v>
      </c>
      <c r="C2" s="5"/>
      <c r="D2" s="5"/>
      <c r="E2" s="5" t="s">
        <v>434</v>
      </c>
      <c r="F2" s="5" t="s">
        <v>435</v>
      </c>
    </row>
    <row r="3" spans="1:6" ht="19" x14ac:dyDescent="0.25">
      <c r="A3" s="5">
        <v>1</v>
      </c>
      <c r="B3" s="5" t="s">
        <v>393</v>
      </c>
      <c r="C3" s="5"/>
      <c r="D3" s="5"/>
      <c r="E3" s="5">
        <v>1</v>
      </c>
      <c r="F3" s="5">
        <v>473</v>
      </c>
    </row>
    <row r="4" spans="1:6" ht="19" x14ac:dyDescent="0.25">
      <c r="A4" s="5"/>
      <c r="B4" s="5"/>
      <c r="C4" s="5" t="s">
        <v>2953</v>
      </c>
      <c r="D4" s="5"/>
      <c r="E4" s="5">
        <v>1</v>
      </c>
      <c r="F4" s="5">
        <v>12</v>
      </c>
    </row>
    <row r="5" spans="1:6" ht="19" x14ac:dyDescent="0.25">
      <c r="A5" s="5"/>
      <c r="B5" s="5"/>
      <c r="C5" s="5" t="s">
        <v>2954</v>
      </c>
      <c r="D5" s="5"/>
      <c r="E5" s="5"/>
      <c r="F5" s="5"/>
    </row>
    <row r="6" spans="1:6" ht="19" x14ac:dyDescent="0.25">
      <c r="A6" s="5"/>
      <c r="B6" s="5"/>
      <c r="C6" s="5"/>
      <c r="D6" s="5" t="s">
        <v>2955</v>
      </c>
      <c r="E6" s="5">
        <v>13</v>
      </c>
      <c r="F6" s="5">
        <v>22</v>
      </c>
    </row>
    <row r="7" spans="1:6" ht="19" x14ac:dyDescent="0.25">
      <c r="A7" s="5"/>
      <c r="B7" s="5"/>
      <c r="C7" s="5"/>
      <c r="D7" s="5" t="s">
        <v>2956</v>
      </c>
      <c r="E7" s="5">
        <v>23</v>
      </c>
      <c r="F7" s="5">
        <v>43</v>
      </c>
    </row>
    <row r="8" spans="1:6" ht="19" x14ac:dyDescent="0.25">
      <c r="A8" s="5"/>
      <c r="B8" s="5"/>
      <c r="C8" s="5"/>
      <c r="D8" s="5" t="s">
        <v>2957</v>
      </c>
      <c r="E8" s="5">
        <v>44</v>
      </c>
      <c r="F8" s="5">
        <v>53</v>
      </c>
    </row>
    <row r="9" spans="1:6" ht="19" x14ac:dyDescent="0.25">
      <c r="A9" s="5"/>
      <c r="B9" s="5"/>
      <c r="C9" s="5"/>
      <c r="D9" s="5" t="s">
        <v>2958</v>
      </c>
      <c r="E9" s="5">
        <v>54</v>
      </c>
      <c r="F9" s="5">
        <v>63</v>
      </c>
    </row>
    <row r="10" spans="1:6" ht="19" x14ac:dyDescent="0.25">
      <c r="A10" s="5"/>
      <c r="B10" s="5"/>
      <c r="C10" s="5"/>
      <c r="D10" s="5" t="s">
        <v>2959</v>
      </c>
      <c r="E10" s="5"/>
      <c r="F10" s="5"/>
    </row>
    <row r="11" spans="1:6" ht="19" x14ac:dyDescent="0.25">
      <c r="A11" s="5"/>
      <c r="B11" s="5"/>
      <c r="C11" s="5"/>
      <c r="D11" s="5" t="s">
        <v>2960</v>
      </c>
      <c r="E11" s="5"/>
      <c r="F11" s="5"/>
    </row>
    <row r="12" spans="1:6" ht="19" x14ac:dyDescent="0.25">
      <c r="A12" s="5"/>
      <c r="B12" s="5"/>
      <c r="C12" s="5"/>
      <c r="D12" s="5" t="s">
        <v>2961</v>
      </c>
      <c r="E12" s="5"/>
      <c r="F12" s="5"/>
    </row>
    <row r="13" spans="1:6" ht="19" x14ac:dyDescent="0.25">
      <c r="A13" s="5"/>
      <c r="B13" s="5"/>
      <c r="C13" s="5"/>
      <c r="D13" s="5" t="s">
        <v>2962</v>
      </c>
      <c r="E13" s="5"/>
      <c r="F13" s="5"/>
    </row>
    <row r="14" spans="1:6" ht="19" x14ac:dyDescent="0.25">
      <c r="A14" s="5"/>
      <c r="B14" s="5"/>
      <c r="C14" s="5"/>
      <c r="D14" s="5" t="s">
        <v>2963</v>
      </c>
      <c r="E14" s="5"/>
      <c r="F14" s="5"/>
    </row>
    <row r="15" spans="1:6" ht="19" x14ac:dyDescent="0.25">
      <c r="A15" s="5">
        <v>2</v>
      </c>
      <c r="B15" t="s">
        <v>395</v>
      </c>
      <c r="C15" s="23"/>
      <c r="E15" s="5">
        <v>474</v>
      </c>
      <c r="F15" s="5">
        <v>503</v>
      </c>
    </row>
    <row r="16" spans="1:6" ht="19" x14ac:dyDescent="0.25">
      <c r="A16" s="5"/>
      <c r="C16" s="23"/>
      <c r="D16" s="5" t="s">
        <v>2964</v>
      </c>
      <c r="E16" s="5"/>
      <c r="F16" s="5"/>
    </row>
    <row r="17" spans="1:6" ht="19" x14ac:dyDescent="0.25">
      <c r="A17" s="5"/>
      <c r="C17" s="23"/>
      <c r="D17" s="5" t="s">
        <v>2955</v>
      </c>
      <c r="E17" s="5"/>
      <c r="F17" s="5"/>
    </row>
    <row r="18" spans="1:6" ht="19" x14ac:dyDescent="0.25">
      <c r="A18" s="5"/>
      <c r="C18" s="23"/>
      <c r="D18" s="5" t="s">
        <v>2956</v>
      </c>
      <c r="E18" s="5"/>
      <c r="F18" s="5"/>
    </row>
    <row r="19" spans="1:6" ht="19" x14ac:dyDescent="0.25">
      <c r="A19" s="5">
        <v>3</v>
      </c>
      <c r="B19" t="s">
        <v>397</v>
      </c>
      <c r="E19" s="5">
        <v>504</v>
      </c>
      <c r="F19" s="5">
        <v>646</v>
      </c>
    </row>
    <row r="20" spans="1:6" ht="19" x14ac:dyDescent="0.25">
      <c r="A20" s="5"/>
      <c r="D20" s="5" t="s">
        <v>2964</v>
      </c>
      <c r="E20" s="5"/>
      <c r="F20" s="5"/>
    </row>
    <row r="21" spans="1:6" ht="19" x14ac:dyDescent="0.25">
      <c r="A21" s="5"/>
      <c r="D21" s="5" t="s">
        <v>2955</v>
      </c>
      <c r="E21" s="5"/>
      <c r="F21" s="5"/>
    </row>
    <row r="22" spans="1:6" ht="19" x14ac:dyDescent="0.25">
      <c r="A22" s="5"/>
      <c r="D22" s="5" t="s">
        <v>2956</v>
      </c>
      <c r="E22" s="5"/>
      <c r="F22" s="5"/>
    </row>
    <row r="23" spans="1:6" ht="19" x14ac:dyDescent="0.25">
      <c r="A23" s="5"/>
      <c r="D23" s="5" t="s">
        <v>2957</v>
      </c>
      <c r="E23" s="5"/>
      <c r="F23" s="5"/>
    </row>
    <row r="24" spans="1:6" ht="19" x14ac:dyDescent="0.25">
      <c r="A24" s="5"/>
      <c r="D24" s="5" t="s">
        <v>2958</v>
      </c>
      <c r="E24" s="5"/>
      <c r="F24" s="5"/>
    </row>
    <row r="25" spans="1:6" ht="19" x14ac:dyDescent="0.25">
      <c r="A25" s="5"/>
      <c r="D25" s="5" t="s">
        <v>2959</v>
      </c>
      <c r="E25" s="5"/>
      <c r="F25" s="5"/>
    </row>
    <row r="26" spans="1:6" ht="19" x14ac:dyDescent="0.25">
      <c r="A26" s="5"/>
      <c r="D26" s="5" t="s">
        <v>2960</v>
      </c>
      <c r="E26" s="5"/>
      <c r="F26" s="5"/>
    </row>
    <row r="27" spans="1:6" ht="19" x14ac:dyDescent="0.25">
      <c r="A27" s="5"/>
      <c r="D27" s="5" t="s">
        <v>2961</v>
      </c>
      <c r="E27" s="5"/>
      <c r="F27" s="5"/>
    </row>
    <row r="28" spans="1:6" ht="19" x14ac:dyDescent="0.25">
      <c r="A28" s="5"/>
      <c r="D28" s="5" t="s">
        <v>2962</v>
      </c>
      <c r="E28" s="5"/>
      <c r="F28" s="5"/>
    </row>
    <row r="29" spans="1:6" ht="19" x14ac:dyDescent="0.25">
      <c r="A29" s="5"/>
      <c r="D29" s="5" t="s">
        <v>2963</v>
      </c>
      <c r="E29" s="5"/>
      <c r="F29" s="5"/>
    </row>
    <row r="30" spans="1:6" ht="19" x14ac:dyDescent="0.25">
      <c r="A30" s="5"/>
      <c r="D30" s="5" t="s">
        <v>2965</v>
      </c>
      <c r="E30" s="5"/>
      <c r="F30" s="5"/>
    </row>
    <row r="31" spans="1:6" ht="19" x14ac:dyDescent="0.25">
      <c r="A31" s="5"/>
      <c r="D31" s="5" t="s">
        <v>2966</v>
      </c>
      <c r="E31" s="5"/>
      <c r="F31" s="5"/>
    </row>
    <row r="32" spans="1:6" ht="19" x14ac:dyDescent="0.25">
      <c r="A32" s="5"/>
      <c r="D32" s="5" t="s">
        <v>2967</v>
      </c>
      <c r="E32" s="5"/>
      <c r="F32" s="5"/>
    </row>
    <row r="33" spans="1:6" ht="19" x14ac:dyDescent="0.25">
      <c r="A33" s="5"/>
      <c r="D33" s="5" t="s">
        <v>2968</v>
      </c>
      <c r="E33" s="5"/>
      <c r="F33" s="5"/>
    </row>
    <row r="34" spans="1:6" ht="19" x14ac:dyDescent="0.25">
      <c r="A34" s="5">
        <v>4</v>
      </c>
      <c r="B34" s="5" t="s">
        <v>398</v>
      </c>
      <c r="C34" s="5"/>
      <c r="D34" s="5"/>
      <c r="E34" s="5">
        <v>647</v>
      </c>
      <c r="F34" s="5">
        <v>751</v>
      </c>
    </row>
    <row r="35" spans="1:6" ht="19" x14ac:dyDescent="0.25">
      <c r="A35" s="5">
        <v>5</v>
      </c>
      <c r="B35" s="5" t="s">
        <v>400</v>
      </c>
      <c r="C35" s="5"/>
      <c r="D35" s="5"/>
      <c r="E35" s="5">
        <v>752</v>
      </c>
      <c r="F35" s="5">
        <v>871</v>
      </c>
    </row>
    <row r="36" spans="1:6" ht="19" x14ac:dyDescent="0.25">
      <c r="A36" s="5">
        <v>6</v>
      </c>
      <c r="B36" s="5" t="s">
        <v>402</v>
      </c>
      <c r="C36" s="5"/>
      <c r="D36" s="5"/>
      <c r="E36" s="5">
        <v>872</v>
      </c>
      <c r="F36" s="5">
        <v>916</v>
      </c>
    </row>
    <row r="37" spans="1:6" ht="19" x14ac:dyDescent="0.25">
      <c r="A37" s="5">
        <v>7</v>
      </c>
      <c r="B37" s="5" t="s">
        <v>404</v>
      </c>
      <c r="C37" s="5"/>
      <c r="D37" s="5"/>
      <c r="E37" s="5">
        <v>917</v>
      </c>
      <c r="F37" s="5">
        <v>926</v>
      </c>
    </row>
    <row r="38" spans="1:6" ht="19" x14ac:dyDescent="0.25">
      <c r="A38" s="5">
        <v>8</v>
      </c>
      <c r="B38" s="5" t="s">
        <v>405</v>
      </c>
      <c r="C38" s="5"/>
      <c r="D38" s="5"/>
      <c r="E38" s="5">
        <v>927</v>
      </c>
      <c r="F38" s="5">
        <v>936</v>
      </c>
    </row>
    <row r="39" spans="1:6" ht="19" x14ac:dyDescent="0.25">
      <c r="A39" s="5">
        <v>9</v>
      </c>
      <c r="B39" s="5" t="s">
        <v>407</v>
      </c>
      <c r="C39" s="5"/>
      <c r="D39" s="5"/>
      <c r="E39" s="5">
        <v>937</v>
      </c>
      <c r="F39" s="5">
        <v>947</v>
      </c>
    </row>
    <row r="40" spans="1:6" ht="19" x14ac:dyDescent="0.25">
      <c r="A40" s="5">
        <v>10</v>
      </c>
      <c r="B40" s="5" t="s">
        <v>409</v>
      </c>
      <c r="C40" s="5"/>
      <c r="D40" s="5"/>
      <c r="E40" s="5">
        <v>948</v>
      </c>
      <c r="F40" s="5">
        <v>2031</v>
      </c>
    </row>
    <row r="41" spans="1:6" ht="19" x14ac:dyDescent="0.25">
      <c r="A41" s="5">
        <v>11</v>
      </c>
      <c r="B41" s="5" t="s">
        <v>411</v>
      </c>
      <c r="C41" s="5"/>
      <c r="D41" s="5"/>
      <c r="E41" s="5">
        <v>2032</v>
      </c>
      <c r="F41" s="5">
        <v>2051</v>
      </c>
    </row>
    <row r="42" spans="1:6" ht="19" x14ac:dyDescent="0.25">
      <c r="A42" s="5">
        <v>12</v>
      </c>
      <c r="B42" s="5" t="s">
        <v>412</v>
      </c>
      <c r="C42" s="5"/>
      <c r="D42" s="5"/>
      <c r="E42" s="5">
        <v>2052</v>
      </c>
      <c r="F42" s="5">
        <v>2081</v>
      </c>
    </row>
    <row r="43" spans="1:6" ht="19" x14ac:dyDescent="0.25">
      <c r="A43" s="5">
        <v>13</v>
      </c>
      <c r="B43" s="5" t="s">
        <v>413</v>
      </c>
      <c r="C43" s="5"/>
      <c r="D43" s="5"/>
      <c r="E43" s="5">
        <v>2082</v>
      </c>
      <c r="F43" s="5">
        <v>2181</v>
      </c>
    </row>
    <row r="44" spans="1:6" ht="19" x14ac:dyDescent="0.25">
      <c r="A44" s="5">
        <v>14</v>
      </c>
      <c r="B44" s="5" t="s">
        <v>415</v>
      </c>
      <c r="C44" s="5"/>
      <c r="D44" s="5"/>
      <c r="E44" s="5">
        <v>2182</v>
      </c>
      <c r="F44" s="5">
        <v>2281</v>
      </c>
    </row>
    <row r="45" spans="1:6" ht="19" x14ac:dyDescent="0.25">
      <c r="A45" s="5">
        <v>15</v>
      </c>
      <c r="B45" s="5" t="s">
        <v>417</v>
      </c>
      <c r="C45" s="5"/>
      <c r="D45" s="5"/>
      <c r="E45" s="5">
        <v>2282</v>
      </c>
      <c r="F45" s="5">
        <v>2381</v>
      </c>
    </row>
    <row r="46" spans="1:6" ht="19" x14ac:dyDescent="0.25">
      <c r="A46" s="5">
        <v>16</v>
      </c>
      <c r="B46" s="5" t="s">
        <v>419</v>
      </c>
      <c r="C46" s="5"/>
      <c r="D46" s="5"/>
      <c r="E46" s="5">
        <v>2382</v>
      </c>
      <c r="F46" s="5">
        <v>2477</v>
      </c>
    </row>
    <row r="47" spans="1:6" ht="19" x14ac:dyDescent="0.25">
      <c r="A47" s="5">
        <v>17</v>
      </c>
      <c r="B47" s="5" t="s">
        <v>420</v>
      </c>
      <c r="C47" s="5"/>
      <c r="D47" s="5"/>
      <c r="E47" s="5">
        <v>2478</v>
      </c>
      <c r="F47" s="5">
        <v>2577</v>
      </c>
    </row>
    <row r="48" spans="1:6" ht="19" x14ac:dyDescent="0.25">
      <c r="A48" s="5">
        <v>18</v>
      </c>
      <c r="B48" s="5" t="s">
        <v>422</v>
      </c>
      <c r="C48" s="5"/>
      <c r="D48" s="5"/>
      <c r="E48" s="5">
        <v>2578</v>
      </c>
      <c r="F48" s="5">
        <v>2584</v>
      </c>
    </row>
    <row r="49" spans="1:6" ht="19" x14ac:dyDescent="0.25">
      <c r="A49" s="5">
        <v>19</v>
      </c>
      <c r="B49" s="5" t="s">
        <v>423</v>
      </c>
      <c r="C49" s="5"/>
      <c r="D49" s="5"/>
      <c r="E49" s="5">
        <v>2585</v>
      </c>
      <c r="F49" s="5">
        <v>2671</v>
      </c>
    </row>
    <row r="50" spans="1:6" ht="19" x14ac:dyDescent="0.25">
      <c r="A50" s="5">
        <v>20</v>
      </c>
      <c r="B50" s="5" t="s">
        <v>424</v>
      </c>
      <c r="C50" s="5"/>
      <c r="D50" s="5"/>
      <c r="E50" s="5">
        <v>2672</v>
      </c>
      <c r="F50" s="5">
        <v>2672</v>
      </c>
    </row>
    <row r="51" spans="1:6" ht="19" x14ac:dyDescent="0.25">
      <c r="A51" s="5">
        <v>21</v>
      </c>
      <c r="B51" s="5" t="s">
        <v>425</v>
      </c>
      <c r="C51" s="5"/>
      <c r="D51" s="5"/>
      <c r="E51" s="5">
        <v>2673</v>
      </c>
      <c r="F51" s="5">
        <v>2712</v>
      </c>
    </row>
    <row r="52" spans="1:6" ht="19" x14ac:dyDescent="0.25">
      <c r="A52" s="5">
        <v>22</v>
      </c>
      <c r="B52" s="5" t="s">
        <v>426</v>
      </c>
      <c r="C52" s="5"/>
      <c r="D52" s="5"/>
      <c r="E52" s="5">
        <v>2713</v>
      </c>
      <c r="F52" s="5">
        <v>2790</v>
      </c>
    </row>
    <row r="53" spans="1:6" ht="19" x14ac:dyDescent="0.25">
      <c r="A53" s="5">
        <v>23</v>
      </c>
      <c r="B53" s="5" t="s">
        <v>427</v>
      </c>
      <c r="C53" s="5"/>
      <c r="D53" s="5"/>
      <c r="E53" s="5">
        <v>2791</v>
      </c>
      <c r="F53" s="5">
        <v>3892</v>
      </c>
    </row>
    <row r="54" spans="1:6" ht="19" x14ac:dyDescent="0.25">
      <c r="A54" s="5">
        <v>24</v>
      </c>
      <c r="B54" s="5" t="s">
        <v>428</v>
      </c>
      <c r="C54" s="5"/>
      <c r="D54" s="5"/>
      <c r="E54" s="5">
        <v>3893</v>
      </c>
      <c r="F54" s="5">
        <v>4000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I342"/>
  <sheetViews>
    <sheetView workbookViewId="0">
      <selection activeCell="D17" sqref="D17"/>
    </sheetView>
  </sheetViews>
  <sheetFormatPr baseColWidth="10" defaultRowHeight="16" x14ac:dyDescent="0.2"/>
  <cols>
    <col min="1" max="1" width="29.6640625" bestFit="1" customWidth="1"/>
    <col min="3" max="4" width="25.5" bestFit="1" customWidth="1"/>
  </cols>
  <sheetData>
    <row r="1" spans="1:4" x14ac:dyDescent="0.2">
      <c r="A1" t="s">
        <v>396</v>
      </c>
      <c r="B1">
        <v>9</v>
      </c>
      <c r="C1" t="s">
        <v>462</v>
      </c>
    </row>
    <row r="2" spans="1:4" x14ac:dyDescent="0.2">
      <c r="A2" t="s">
        <v>416</v>
      </c>
      <c r="B2">
        <v>2</v>
      </c>
      <c r="C2" t="s">
        <v>456</v>
      </c>
    </row>
    <row r="3" spans="1:4" x14ac:dyDescent="0.2">
      <c r="A3" t="s">
        <v>399</v>
      </c>
      <c r="B3">
        <v>12</v>
      </c>
      <c r="C3" t="s">
        <v>464</v>
      </c>
    </row>
    <row r="4" spans="1:4" x14ac:dyDescent="0.2">
      <c r="A4" t="s">
        <v>408</v>
      </c>
      <c r="B4">
        <v>11</v>
      </c>
      <c r="C4" t="s">
        <v>463</v>
      </c>
    </row>
    <row r="5" spans="1:4" x14ac:dyDescent="0.2">
      <c r="A5" t="s">
        <v>421</v>
      </c>
      <c r="B5">
        <v>10</v>
      </c>
      <c r="C5" t="s">
        <v>312</v>
      </c>
    </row>
    <row r="6" spans="1:4" x14ac:dyDescent="0.2">
      <c r="A6" t="s">
        <v>394</v>
      </c>
      <c r="B6">
        <v>8</v>
      </c>
      <c r="C6" t="s">
        <v>305</v>
      </c>
    </row>
    <row r="7" spans="1:4" x14ac:dyDescent="0.2">
      <c r="A7" t="s">
        <v>418</v>
      </c>
      <c r="B7">
        <v>3</v>
      </c>
      <c r="C7" t="s">
        <v>457</v>
      </c>
    </row>
    <row r="8" spans="1:4" x14ac:dyDescent="0.2">
      <c r="A8" t="s">
        <v>414</v>
      </c>
      <c r="B8">
        <v>1</v>
      </c>
      <c r="C8" t="s">
        <v>455</v>
      </c>
    </row>
    <row r="9" spans="1:4" x14ac:dyDescent="0.2">
      <c r="A9" t="s">
        <v>401</v>
      </c>
      <c r="B9">
        <v>4</v>
      </c>
      <c r="C9" t="s">
        <v>458</v>
      </c>
    </row>
    <row r="10" spans="1:4" x14ac:dyDescent="0.2">
      <c r="A10" t="s">
        <v>410</v>
      </c>
      <c r="B10">
        <v>5</v>
      </c>
      <c r="C10" t="s">
        <v>459</v>
      </c>
    </row>
    <row r="11" spans="1:4" x14ac:dyDescent="0.2">
      <c r="A11" t="s">
        <v>406</v>
      </c>
      <c r="B11">
        <v>7</v>
      </c>
      <c r="C11" t="s">
        <v>461</v>
      </c>
    </row>
    <row r="12" spans="1:4" x14ac:dyDescent="0.2">
      <c r="A12" t="s">
        <v>429</v>
      </c>
      <c r="B12">
        <v>13</v>
      </c>
      <c r="C12" t="s">
        <v>429</v>
      </c>
    </row>
    <row r="13" spans="1:4" x14ac:dyDescent="0.2">
      <c r="A13" t="s">
        <v>403</v>
      </c>
      <c r="B13">
        <v>6</v>
      </c>
      <c r="C13" t="s">
        <v>460</v>
      </c>
    </row>
    <row r="16" spans="1:4" x14ac:dyDescent="0.2">
      <c r="A16" t="s">
        <v>471</v>
      </c>
      <c r="B16" t="s">
        <v>2948</v>
      </c>
      <c r="C16" s="7" t="s">
        <v>384</v>
      </c>
      <c r="D16" t="s">
        <v>2949</v>
      </c>
    </row>
    <row r="17" spans="1:3" x14ac:dyDescent="0.2">
      <c r="A17" s="2" t="s">
        <v>469</v>
      </c>
      <c r="B17">
        <v>2</v>
      </c>
      <c r="C17" t="s">
        <v>456</v>
      </c>
    </row>
    <row r="18" spans="1:3" x14ac:dyDescent="0.2">
      <c r="A18" s="2" t="s">
        <v>470</v>
      </c>
      <c r="B18">
        <v>3</v>
      </c>
      <c r="C18" t="s">
        <v>457</v>
      </c>
    </row>
    <row r="19" spans="1:3" x14ac:dyDescent="0.2">
      <c r="A19" s="2" t="s">
        <v>468</v>
      </c>
      <c r="B19">
        <v>1</v>
      </c>
      <c r="C19" t="s">
        <v>455</v>
      </c>
    </row>
    <row r="20" spans="1:3" x14ac:dyDescent="0.2">
      <c r="A20" s="2" t="s">
        <v>350</v>
      </c>
      <c r="B20">
        <v>9</v>
      </c>
      <c r="C20" t="s">
        <v>462</v>
      </c>
    </row>
    <row r="21" spans="1:3" x14ac:dyDescent="0.2">
      <c r="A21" s="2" t="s">
        <v>17</v>
      </c>
      <c r="B21">
        <v>9</v>
      </c>
      <c r="C21" t="s">
        <v>462</v>
      </c>
    </row>
    <row r="22" spans="1:3" x14ac:dyDescent="0.2">
      <c r="A22" s="2" t="s">
        <v>299</v>
      </c>
      <c r="B22">
        <v>2</v>
      </c>
      <c r="C22" t="s">
        <v>456</v>
      </c>
    </row>
    <row r="23" spans="1:3" x14ac:dyDescent="0.2">
      <c r="A23" s="2" t="s">
        <v>360</v>
      </c>
      <c r="B23">
        <v>2</v>
      </c>
      <c r="C23" t="s">
        <v>456</v>
      </c>
    </row>
    <row r="24" spans="1:3" x14ac:dyDescent="0.2">
      <c r="A24" s="2" t="s">
        <v>29</v>
      </c>
      <c r="B24">
        <v>2</v>
      </c>
      <c r="C24" t="s">
        <v>456</v>
      </c>
    </row>
    <row r="25" spans="1:3" x14ac:dyDescent="0.2">
      <c r="A25" s="2" t="s">
        <v>3</v>
      </c>
      <c r="B25">
        <v>2</v>
      </c>
      <c r="C25" t="s">
        <v>456</v>
      </c>
    </row>
    <row r="26" spans="1:3" x14ac:dyDescent="0.2">
      <c r="A26" s="2" t="s">
        <v>13</v>
      </c>
      <c r="B26">
        <v>12</v>
      </c>
      <c r="C26" t="s">
        <v>464</v>
      </c>
    </row>
    <row r="27" spans="1:3" x14ac:dyDescent="0.2">
      <c r="A27" s="2" t="s">
        <v>310</v>
      </c>
      <c r="B27">
        <v>12</v>
      </c>
      <c r="C27" t="s">
        <v>464</v>
      </c>
    </row>
    <row r="28" spans="1:3" x14ac:dyDescent="0.2">
      <c r="A28" s="2" t="s">
        <v>365</v>
      </c>
      <c r="B28">
        <v>12</v>
      </c>
      <c r="C28" t="s">
        <v>464</v>
      </c>
    </row>
    <row r="29" spans="1:3" x14ac:dyDescent="0.2">
      <c r="A29" s="2" t="s">
        <v>312</v>
      </c>
      <c r="B29">
        <v>10</v>
      </c>
      <c r="C29" t="s">
        <v>312</v>
      </c>
    </row>
    <row r="30" spans="1:3" x14ac:dyDescent="0.2">
      <c r="A30" s="2" t="s">
        <v>10</v>
      </c>
      <c r="B30">
        <v>10</v>
      </c>
      <c r="C30" t="s">
        <v>312</v>
      </c>
    </row>
    <row r="31" spans="1:3" x14ac:dyDescent="0.2">
      <c r="A31" s="2" t="s">
        <v>305</v>
      </c>
      <c r="B31">
        <v>8</v>
      </c>
      <c r="C31" t="s">
        <v>305</v>
      </c>
    </row>
    <row r="32" spans="1:3" x14ac:dyDescent="0.2">
      <c r="A32" s="2" t="s">
        <v>15</v>
      </c>
      <c r="B32">
        <v>8</v>
      </c>
      <c r="C32" t="s">
        <v>305</v>
      </c>
    </row>
    <row r="33" spans="1:3" x14ac:dyDescent="0.2">
      <c r="A33" s="2" t="s">
        <v>301</v>
      </c>
      <c r="B33">
        <v>3</v>
      </c>
      <c r="C33" t="s">
        <v>457</v>
      </c>
    </row>
    <row r="34" spans="1:3" x14ac:dyDescent="0.2">
      <c r="A34" s="2" t="s">
        <v>5</v>
      </c>
      <c r="B34">
        <v>3</v>
      </c>
      <c r="C34" t="s">
        <v>457</v>
      </c>
    </row>
    <row r="35" spans="1:3" x14ac:dyDescent="0.2">
      <c r="A35" s="2" t="s">
        <v>146</v>
      </c>
      <c r="B35">
        <v>1</v>
      </c>
      <c r="C35" t="s">
        <v>455</v>
      </c>
    </row>
    <row r="36" spans="1:3" x14ac:dyDescent="0.2">
      <c r="A36" s="2" t="s">
        <v>1</v>
      </c>
      <c r="B36">
        <v>1</v>
      </c>
      <c r="C36" t="s">
        <v>455</v>
      </c>
    </row>
    <row r="37" spans="1:3" x14ac:dyDescent="0.2">
      <c r="A37" s="2" t="s">
        <v>297</v>
      </c>
      <c r="B37">
        <v>1</v>
      </c>
      <c r="C37" t="s">
        <v>455</v>
      </c>
    </row>
    <row r="38" spans="1:3" x14ac:dyDescent="0.2">
      <c r="A38" s="2" t="s">
        <v>24</v>
      </c>
      <c r="B38">
        <v>5</v>
      </c>
      <c r="C38" t="s">
        <v>459</v>
      </c>
    </row>
    <row r="39" spans="1:3" x14ac:dyDescent="0.2">
      <c r="A39" s="2" t="s">
        <v>7</v>
      </c>
      <c r="B39">
        <v>4</v>
      </c>
      <c r="C39" t="s">
        <v>458</v>
      </c>
    </row>
    <row r="40" spans="1:3" x14ac:dyDescent="0.2">
      <c r="A40" s="2" t="s">
        <v>303</v>
      </c>
      <c r="B40">
        <v>4</v>
      </c>
      <c r="C40" t="s">
        <v>458</v>
      </c>
    </row>
    <row r="41" spans="1:3" x14ac:dyDescent="0.2">
      <c r="A41" s="2" t="s">
        <v>342</v>
      </c>
      <c r="B41">
        <v>4</v>
      </c>
      <c r="C41" t="s">
        <v>458</v>
      </c>
    </row>
    <row r="42" spans="1:3" x14ac:dyDescent="0.2">
      <c r="A42" s="2" t="s">
        <v>308</v>
      </c>
      <c r="B42">
        <v>7</v>
      </c>
      <c r="C42" t="s">
        <v>461</v>
      </c>
    </row>
    <row r="43" spans="1:3" x14ac:dyDescent="0.2">
      <c r="A43" s="2" t="s">
        <v>323</v>
      </c>
      <c r="B43">
        <v>5</v>
      </c>
      <c r="C43" t="s">
        <v>459</v>
      </c>
    </row>
    <row r="44" spans="1:3" x14ac:dyDescent="0.2">
      <c r="A44" s="2" t="s">
        <v>22</v>
      </c>
      <c r="B44">
        <v>7</v>
      </c>
      <c r="C44" t="s">
        <v>461</v>
      </c>
    </row>
    <row r="45" spans="1:3" x14ac:dyDescent="0.2">
      <c r="A45" s="2" t="s">
        <v>19</v>
      </c>
      <c r="B45">
        <v>6</v>
      </c>
      <c r="C45" t="s">
        <v>460</v>
      </c>
    </row>
    <row r="46" spans="1:3" x14ac:dyDescent="0.2">
      <c r="A46" s="2"/>
    </row>
    <row r="47" spans="1:3" x14ac:dyDescent="0.2">
      <c r="A47" s="2"/>
    </row>
    <row r="48" spans="1:3" x14ac:dyDescent="0.2">
      <c r="A48" s="2"/>
      <c r="C48" t="s">
        <v>478</v>
      </c>
    </row>
    <row r="49" spans="1:9" ht="19" x14ac:dyDescent="0.25">
      <c r="A49" s="2" t="s">
        <v>2</v>
      </c>
      <c r="B49" t="str">
        <f>LEFT(A49,20)</f>
        <v>Mudal Thiruvandathi </v>
      </c>
      <c r="C49" t="s">
        <v>479</v>
      </c>
      <c r="D49" t="s">
        <v>478</v>
      </c>
      <c r="H49" s="5" t="s">
        <v>437</v>
      </c>
      <c r="I49" s="5" t="s">
        <v>433</v>
      </c>
    </row>
    <row r="50" spans="1:9" ht="19" x14ac:dyDescent="0.25">
      <c r="A50" s="2" t="s">
        <v>4</v>
      </c>
      <c r="B50" t="str">
        <f t="shared" ref="B50:B113" si="0">LEFT(A50,20)</f>
        <v>IrandamT.Andadi - 28</v>
      </c>
      <c r="C50" t="s">
        <v>480</v>
      </c>
      <c r="D50" t="s">
        <v>309</v>
      </c>
      <c r="E50" s="5">
        <v>8</v>
      </c>
      <c r="F50" s="5" t="s">
        <v>405</v>
      </c>
      <c r="H50" s="5">
        <v>8</v>
      </c>
      <c r="I50" s="5" t="s">
        <v>405</v>
      </c>
    </row>
    <row r="51" spans="1:9" ht="19" x14ac:dyDescent="0.25">
      <c r="A51" s="2" t="s">
        <v>6</v>
      </c>
      <c r="B51" t="str">
        <f t="shared" si="0"/>
        <v xml:space="preserve">Moonraam T.Andadi - </v>
      </c>
      <c r="C51" t="s">
        <v>481</v>
      </c>
      <c r="D51" t="s">
        <v>489</v>
      </c>
      <c r="E51" s="5">
        <v>8</v>
      </c>
      <c r="F51" s="5" t="s">
        <v>405</v>
      </c>
      <c r="H51" s="5">
        <v>14</v>
      </c>
      <c r="I51" s="5" t="s">
        <v>415</v>
      </c>
    </row>
    <row r="52" spans="1:9" ht="19" x14ac:dyDescent="0.25">
      <c r="A52" s="2" t="s">
        <v>8</v>
      </c>
      <c r="B52" t="str">
        <f t="shared" si="0"/>
        <v>Naanmuhan T.Andadi -</v>
      </c>
      <c r="C52" t="s">
        <v>482</v>
      </c>
      <c r="D52" t="s">
        <v>589</v>
      </c>
      <c r="E52" s="5">
        <v>14</v>
      </c>
      <c r="F52" s="5" t="s">
        <v>415</v>
      </c>
      <c r="H52" s="5">
        <v>9</v>
      </c>
      <c r="I52" s="5" t="s">
        <v>407</v>
      </c>
    </row>
    <row r="53" spans="1:9" ht="19" x14ac:dyDescent="0.25">
      <c r="A53" s="2" t="s">
        <v>9</v>
      </c>
      <c r="B53" t="str">
        <f t="shared" si="0"/>
        <v>Tiruchandavirutham 2</v>
      </c>
      <c r="C53" t="s">
        <v>483</v>
      </c>
      <c r="D53" t="s">
        <v>610</v>
      </c>
      <c r="E53" s="5">
        <v>14</v>
      </c>
      <c r="F53" s="5" t="s">
        <v>415</v>
      </c>
      <c r="H53" s="5">
        <v>11</v>
      </c>
      <c r="I53" s="5" t="s">
        <v>411</v>
      </c>
    </row>
    <row r="54" spans="1:9" ht="19" x14ac:dyDescent="0.25">
      <c r="A54" s="2" t="s">
        <v>11</v>
      </c>
      <c r="B54" t="str">
        <f t="shared" si="0"/>
        <v>Tiruvirutham 28</v>
      </c>
      <c r="C54" t="s">
        <v>11</v>
      </c>
      <c r="D54" t="s">
        <v>286</v>
      </c>
      <c r="E54" s="5">
        <v>14</v>
      </c>
      <c r="F54" s="5" t="s">
        <v>415</v>
      </c>
      <c r="H54" s="5">
        <v>15</v>
      </c>
      <c r="I54" s="5" t="s">
        <v>417</v>
      </c>
    </row>
    <row r="55" spans="1:9" ht="19" x14ac:dyDescent="0.25">
      <c r="A55" s="2" t="s">
        <v>12</v>
      </c>
      <c r="B55" t="str">
        <f t="shared" si="0"/>
        <v xml:space="preserve">Thiruvoimozhi 7-2-1 </v>
      </c>
      <c r="C55" t="s">
        <v>484</v>
      </c>
      <c r="D55" t="s">
        <v>576</v>
      </c>
      <c r="E55" s="5">
        <v>14</v>
      </c>
      <c r="F55" s="5" t="s">
        <v>415</v>
      </c>
      <c r="H55" s="5">
        <v>13</v>
      </c>
      <c r="I55" s="5" t="s">
        <v>413</v>
      </c>
    </row>
    <row r="56" spans="1:9" ht="19" x14ac:dyDescent="0.25">
      <c r="A56" s="2" t="s">
        <v>14</v>
      </c>
      <c r="B56" t="str">
        <f t="shared" si="0"/>
        <v>PerumalThirumozhi 1-</v>
      </c>
      <c r="C56" t="s">
        <v>485</v>
      </c>
      <c r="D56" t="s">
        <v>539</v>
      </c>
      <c r="E56" s="5">
        <v>14</v>
      </c>
      <c r="F56" s="5" t="s">
        <v>415</v>
      </c>
      <c r="H56" s="5">
        <v>16</v>
      </c>
      <c r="I56" s="5" t="s">
        <v>419</v>
      </c>
    </row>
    <row r="57" spans="1:9" ht="19" x14ac:dyDescent="0.25">
      <c r="A57" s="2" t="s">
        <v>16</v>
      </c>
      <c r="B57" t="str">
        <f t="shared" si="0"/>
        <v>PeriyazhwarThirumozh</v>
      </c>
      <c r="C57" t="s">
        <v>486</v>
      </c>
      <c r="D57" t="s">
        <v>167</v>
      </c>
      <c r="E57" s="5">
        <v>14</v>
      </c>
      <c r="F57" s="5" t="s">
        <v>415</v>
      </c>
      <c r="H57" s="5">
        <v>3</v>
      </c>
      <c r="I57" t="s">
        <v>397</v>
      </c>
    </row>
    <row r="58" spans="1:9" ht="19" x14ac:dyDescent="0.25">
      <c r="A58" s="2" t="s">
        <v>18</v>
      </c>
      <c r="B58" t="str">
        <f t="shared" si="0"/>
        <v>NachiarThirumozhi 11</v>
      </c>
      <c r="C58" t="s">
        <v>487</v>
      </c>
      <c r="D58" t="s">
        <v>258</v>
      </c>
      <c r="E58" s="5">
        <v>14</v>
      </c>
      <c r="F58" s="5" t="s">
        <v>415</v>
      </c>
      <c r="H58" s="5">
        <v>12</v>
      </c>
      <c r="I58" s="5" t="s">
        <v>412</v>
      </c>
    </row>
    <row r="59" spans="1:9" ht="19" x14ac:dyDescent="0.25">
      <c r="A59" s="2" t="s">
        <v>20</v>
      </c>
      <c r="B59" t="str">
        <f t="shared" si="0"/>
        <v>Tirumalai 1 to 45</v>
      </c>
      <c r="C59" t="s">
        <v>20</v>
      </c>
      <c r="D59" t="s">
        <v>30</v>
      </c>
      <c r="E59" s="5">
        <v>14</v>
      </c>
      <c r="F59" s="5" t="s">
        <v>415</v>
      </c>
      <c r="H59" s="5">
        <v>22</v>
      </c>
      <c r="I59" s="5" t="s">
        <v>426</v>
      </c>
    </row>
    <row r="60" spans="1:9" ht="19" x14ac:dyDescent="0.25">
      <c r="A60" s="2" t="s">
        <v>21</v>
      </c>
      <c r="B60" t="str">
        <f t="shared" si="0"/>
        <v>Tiruppallieluchi 1 t</v>
      </c>
      <c r="C60" t="s">
        <v>488</v>
      </c>
      <c r="D60" t="s">
        <v>480</v>
      </c>
      <c r="E60" s="5">
        <v>14</v>
      </c>
      <c r="F60" s="5" t="s">
        <v>415</v>
      </c>
      <c r="H60" s="5">
        <v>10</v>
      </c>
      <c r="I60" s="5" t="s">
        <v>409</v>
      </c>
    </row>
    <row r="61" spans="1:9" ht="19" x14ac:dyDescent="0.25">
      <c r="A61" s="2" t="s">
        <v>23</v>
      </c>
      <c r="B61" t="str">
        <f t="shared" si="0"/>
        <v>Amalanadippiran 1 to</v>
      </c>
      <c r="C61" t="s">
        <v>489</v>
      </c>
      <c r="D61" t="s">
        <v>242</v>
      </c>
      <c r="E61" s="5">
        <v>14</v>
      </c>
      <c r="F61" s="5" t="s">
        <v>415</v>
      </c>
      <c r="H61" s="5">
        <v>19</v>
      </c>
      <c r="I61" s="5" t="s">
        <v>423</v>
      </c>
    </row>
    <row r="62" spans="1:9" ht="19" x14ac:dyDescent="0.25">
      <c r="A62" s="2" t="s">
        <v>25</v>
      </c>
      <c r="B62" t="str">
        <f t="shared" si="0"/>
        <v>PeriyaThirumozhi 5-4</v>
      </c>
      <c r="C62" t="s">
        <v>490</v>
      </c>
      <c r="D62" t="s">
        <v>505</v>
      </c>
      <c r="E62" s="5">
        <v>13</v>
      </c>
      <c r="F62" s="5" t="s">
        <v>413</v>
      </c>
      <c r="H62" s="5">
        <v>1</v>
      </c>
      <c r="I62" s="5" t="s">
        <v>393</v>
      </c>
    </row>
    <row r="63" spans="1:9" ht="19" x14ac:dyDescent="0.25">
      <c r="A63" s="2" t="s">
        <v>27</v>
      </c>
      <c r="B63" t="str">
        <f t="shared" si="0"/>
        <v>PeriyaThirumozhi 9-2</v>
      </c>
      <c r="C63" t="s">
        <v>491</v>
      </c>
      <c r="D63" t="s">
        <v>481</v>
      </c>
      <c r="E63" s="5">
        <v>15</v>
      </c>
      <c r="F63" s="5" t="s">
        <v>417</v>
      </c>
      <c r="H63" s="5">
        <v>4</v>
      </c>
      <c r="I63" s="5" t="s">
        <v>398</v>
      </c>
    </row>
    <row r="64" spans="1:9" ht="19" x14ac:dyDescent="0.25">
      <c r="A64" s="2" t="s">
        <v>30</v>
      </c>
      <c r="B64" t="str">
        <f t="shared" si="0"/>
        <v>IrandamT.Andad 70</v>
      </c>
      <c r="C64" t="s">
        <v>30</v>
      </c>
      <c r="D64" t="s">
        <v>511</v>
      </c>
      <c r="E64" s="5">
        <v>15</v>
      </c>
      <c r="F64" s="5" t="s">
        <v>417</v>
      </c>
      <c r="H64" s="5">
        <v>24</v>
      </c>
      <c r="I64" s="5" t="s">
        <v>428</v>
      </c>
    </row>
    <row r="65" spans="1:9" ht="19" x14ac:dyDescent="0.25">
      <c r="A65" s="2" t="s">
        <v>31</v>
      </c>
      <c r="B65" t="str">
        <f t="shared" si="0"/>
        <v>PeriyaThirumozhi 1-1</v>
      </c>
      <c r="C65" t="s">
        <v>492</v>
      </c>
      <c r="D65" t="s">
        <v>591</v>
      </c>
      <c r="E65" s="5">
        <v>15</v>
      </c>
      <c r="F65" s="5" t="s">
        <v>417</v>
      </c>
      <c r="H65" s="5">
        <v>21</v>
      </c>
      <c r="I65" s="5" t="s">
        <v>425</v>
      </c>
    </row>
    <row r="66" spans="1:9" ht="19" x14ac:dyDescent="0.25">
      <c r="A66" s="2" t="s">
        <v>33</v>
      </c>
      <c r="B66" t="str">
        <f t="shared" si="0"/>
        <v>NaanmuhanT.Andadi 36</v>
      </c>
      <c r="C66" t="s">
        <v>33</v>
      </c>
      <c r="D66" t="s">
        <v>577</v>
      </c>
      <c r="E66" s="5">
        <v>15</v>
      </c>
      <c r="F66" s="5" t="s">
        <v>417</v>
      </c>
      <c r="H66" s="5">
        <v>5</v>
      </c>
      <c r="I66" s="5" t="s">
        <v>400</v>
      </c>
    </row>
    <row r="67" spans="1:9" ht="19" x14ac:dyDescent="0.25">
      <c r="A67" s="2" t="s">
        <v>35</v>
      </c>
      <c r="B67" t="str">
        <f t="shared" si="0"/>
        <v>PeriyaThirumozhi 5-6</v>
      </c>
      <c r="C67" t="s">
        <v>493</v>
      </c>
      <c r="D67" t="s">
        <v>590</v>
      </c>
      <c r="E67" s="5">
        <v>15</v>
      </c>
      <c r="F67" s="5" t="s">
        <v>417</v>
      </c>
      <c r="H67" s="5">
        <v>6</v>
      </c>
      <c r="I67" s="5" t="s">
        <v>402</v>
      </c>
    </row>
    <row r="68" spans="1:9" ht="19" x14ac:dyDescent="0.25">
      <c r="A68" s="2" t="s">
        <v>37</v>
      </c>
      <c r="B68" t="str">
        <f t="shared" si="0"/>
        <v>PeriyazhwarThirumozh</v>
      </c>
      <c r="C68" t="s">
        <v>486</v>
      </c>
      <c r="D68" t="s">
        <v>292</v>
      </c>
      <c r="E68" s="5">
        <v>15</v>
      </c>
      <c r="F68" s="5" t="s">
        <v>417</v>
      </c>
      <c r="H68" s="5">
        <v>7</v>
      </c>
      <c r="I68" s="5" t="s">
        <v>404</v>
      </c>
    </row>
    <row r="69" spans="1:9" ht="19" x14ac:dyDescent="0.25">
      <c r="A69" s="2" t="s">
        <v>38</v>
      </c>
      <c r="B69" t="str">
        <f t="shared" si="0"/>
        <v>Siriathirumadal 37</v>
      </c>
      <c r="C69" t="s">
        <v>38</v>
      </c>
      <c r="D69" t="s">
        <v>580</v>
      </c>
      <c r="E69" s="5">
        <v>15</v>
      </c>
      <c r="F69" s="5" t="s">
        <v>417</v>
      </c>
      <c r="H69" s="5">
        <v>2</v>
      </c>
      <c r="I69" t="s">
        <v>395</v>
      </c>
    </row>
    <row r="70" spans="1:9" ht="19" x14ac:dyDescent="0.25">
      <c r="A70" s="2" t="s">
        <v>39</v>
      </c>
      <c r="B70" t="str">
        <f t="shared" si="0"/>
        <v>PeriyaThirumadal 37</v>
      </c>
      <c r="C70" t="s">
        <v>39</v>
      </c>
      <c r="D70" t="s">
        <v>295</v>
      </c>
      <c r="E70" s="5">
        <v>15</v>
      </c>
      <c r="F70" s="5" t="s">
        <v>417</v>
      </c>
      <c r="H70" s="5">
        <v>18</v>
      </c>
      <c r="I70" s="5" t="s">
        <v>422</v>
      </c>
    </row>
    <row r="71" spans="1:9" ht="19" x14ac:dyDescent="0.25">
      <c r="A71" s="2" t="s">
        <v>40</v>
      </c>
      <c r="B71" t="str">
        <f t="shared" si="0"/>
        <v>PeriyaThirumozhi 5-3</v>
      </c>
      <c r="C71" t="s">
        <v>494</v>
      </c>
      <c r="D71" t="s">
        <v>248</v>
      </c>
      <c r="E71" s="5">
        <v>15</v>
      </c>
      <c r="F71" s="5" t="s">
        <v>417</v>
      </c>
      <c r="H71" s="5">
        <v>23</v>
      </c>
      <c r="I71" s="5" t="s">
        <v>427</v>
      </c>
    </row>
    <row r="72" spans="1:9" ht="19" x14ac:dyDescent="0.25">
      <c r="A72" s="2" t="s">
        <v>42</v>
      </c>
      <c r="B72" t="str">
        <f t="shared" si="0"/>
        <v>PeriyaThirumozhi 5-1</v>
      </c>
      <c r="C72" t="s">
        <v>495</v>
      </c>
      <c r="D72" t="s">
        <v>611</v>
      </c>
      <c r="E72" s="5">
        <v>15</v>
      </c>
      <c r="F72" s="5" t="s">
        <v>417</v>
      </c>
      <c r="H72" s="5">
        <v>20</v>
      </c>
      <c r="I72" s="5" t="s">
        <v>424</v>
      </c>
    </row>
    <row r="73" spans="1:9" ht="19" x14ac:dyDescent="0.25">
      <c r="A73" s="2" t="s">
        <v>33</v>
      </c>
      <c r="B73" t="str">
        <f t="shared" si="0"/>
        <v>NaanmuhanT.Andadi 36</v>
      </c>
      <c r="C73" t="s">
        <v>33</v>
      </c>
      <c r="D73" t="s">
        <v>243</v>
      </c>
      <c r="E73" s="5">
        <v>15</v>
      </c>
      <c r="F73" s="5" t="s">
        <v>417</v>
      </c>
      <c r="H73" s="5">
        <v>17</v>
      </c>
      <c r="I73" s="5" t="s">
        <v>420</v>
      </c>
    </row>
    <row r="74" spans="1:9" ht="19" x14ac:dyDescent="0.25">
      <c r="A74" s="2" t="s">
        <v>44</v>
      </c>
      <c r="B74" t="str">
        <f t="shared" si="0"/>
        <v>PeriyazhwarThirumozh</v>
      </c>
      <c r="C74" t="s">
        <v>486</v>
      </c>
      <c r="D74" t="s">
        <v>259</v>
      </c>
      <c r="E74" s="5">
        <v>15</v>
      </c>
      <c r="F74" s="5" t="s">
        <v>417</v>
      </c>
    </row>
    <row r="75" spans="1:9" ht="19" x14ac:dyDescent="0.25">
      <c r="A75" s="2" t="s">
        <v>45</v>
      </c>
      <c r="B75" t="str">
        <f t="shared" si="0"/>
        <v>Thiruvoimozhi 10-8-1</v>
      </c>
      <c r="C75" t="s">
        <v>496</v>
      </c>
      <c r="D75" t="s">
        <v>506</v>
      </c>
      <c r="E75" s="5">
        <v>15</v>
      </c>
      <c r="F75" s="5" t="s">
        <v>417</v>
      </c>
    </row>
    <row r="76" spans="1:9" ht="19" x14ac:dyDescent="0.25">
      <c r="A76" s="2" t="s">
        <v>46</v>
      </c>
      <c r="B76" t="str">
        <f t="shared" si="0"/>
        <v>PeriyaThirumozhi 1-5</v>
      </c>
      <c r="C76" t="s">
        <v>497</v>
      </c>
      <c r="D76" t="s">
        <v>150</v>
      </c>
      <c r="E76" s="5">
        <v>15</v>
      </c>
      <c r="F76" s="5" t="s">
        <v>417</v>
      </c>
    </row>
    <row r="77" spans="1:9" ht="19" x14ac:dyDescent="0.25">
      <c r="A77" s="2" t="s">
        <v>47</v>
      </c>
      <c r="B77" t="str">
        <f t="shared" si="0"/>
        <v>Tirunedundandakam 8,</v>
      </c>
      <c r="C77" t="s">
        <v>498</v>
      </c>
      <c r="D77" t="s">
        <v>157</v>
      </c>
      <c r="E77" s="5">
        <v>15</v>
      </c>
      <c r="F77" s="5" t="s">
        <v>417</v>
      </c>
    </row>
    <row r="78" spans="1:9" ht="19" x14ac:dyDescent="0.25">
      <c r="A78" s="2" t="s">
        <v>48</v>
      </c>
      <c r="B78" t="str">
        <f t="shared" si="0"/>
        <v>Tirukkrunandagam 17,</v>
      </c>
      <c r="C78" t="s">
        <v>499</v>
      </c>
      <c r="D78" t="s">
        <v>575</v>
      </c>
      <c r="E78" s="5">
        <v>13</v>
      </c>
      <c r="F78" s="5" t="s">
        <v>413</v>
      </c>
    </row>
    <row r="79" spans="1:9" ht="19" x14ac:dyDescent="0.25">
      <c r="A79" s="2" t="s">
        <v>49</v>
      </c>
      <c r="B79" t="str">
        <f t="shared" si="0"/>
        <v>SiriyaThirumadal 39</v>
      </c>
      <c r="C79" t="s">
        <v>49</v>
      </c>
      <c r="D79" t="s">
        <v>268</v>
      </c>
      <c r="E79" s="5">
        <v>13</v>
      </c>
      <c r="F79" s="5" t="s">
        <v>413</v>
      </c>
    </row>
    <row r="80" spans="1:9" ht="19" x14ac:dyDescent="0.25">
      <c r="A80" s="2" t="s">
        <v>50</v>
      </c>
      <c r="B80" t="str">
        <f t="shared" si="0"/>
        <v>PeriyaThirumadal 58</v>
      </c>
      <c r="C80" t="s">
        <v>50</v>
      </c>
      <c r="D80" t="s">
        <v>588</v>
      </c>
      <c r="E80" s="5">
        <v>13</v>
      </c>
      <c r="F80" s="5" t="s">
        <v>413</v>
      </c>
    </row>
    <row r="81" spans="1:6" ht="19" x14ac:dyDescent="0.25">
      <c r="A81" s="2" t="s">
        <v>52</v>
      </c>
      <c r="B81" t="str">
        <f t="shared" si="0"/>
        <v xml:space="preserve">PeriyaThirumadal 65 </v>
      </c>
      <c r="C81" t="s">
        <v>500</v>
      </c>
      <c r="D81" t="s">
        <v>479</v>
      </c>
      <c r="E81" s="5">
        <v>13</v>
      </c>
      <c r="F81" s="5" t="s">
        <v>413</v>
      </c>
    </row>
    <row r="82" spans="1:6" ht="19" x14ac:dyDescent="0.25">
      <c r="A82" s="2" t="s">
        <v>54</v>
      </c>
      <c r="B82" t="str">
        <f t="shared" si="0"/>
        <v>PeriyaThirumozhi 7-5</v>
      </c>
      <c r="C82" t="s">
        <v>501</v>
      </c>
      <c r="D82" t="s">
        <v>147</v>
      </c>
      <c r="E82" s="5">
        <v>13</v>
      </c>
      <c r="F82" s="5" t="s">
        <v>413</v>
      </c>
    </row>
    <row r="83" spans="1:6" ht="19" x14ac:dyDescent="0.25">
      <c r="A83" s="2" t="s">
        <v>55</v>
      </c>
      <c r="B83" t="str">
        <f t="shared" si="0"/>
        <v>Tirunedundandagam 15</v>
      </c>
      <c r="C83" t="s">
        <v>502</v>
      </c>
      <c r="D83" t="s">
        <v>482</v>
      </c>
      <c r="E83" s="5">
        <v>16</v>
      </c>
      <c r="F83" s="5" t="s">
        <v>419</v>
      </c>
    </row>
    <row r="84" spans="1:6" ht="19" x14ac:dyDescent="0.25">
      <c r="A84" s="2" t="s">
        <v>49</v>
      </c>
      <c r="B84" t="str">
        <f t="shared" si="0"/>
        <v>SiriyaThirumadal 39</v>
      </c>
      <c r="C84" t="s">
        <v>49</v>
      </c>
      <c r="D84" t="s">
        <v>544</v>
      </c>
      <c r="E84" s="5">
        <v>16</v>
      </c>
      <c r="F84" s="5" t="s">
        <v>419</v>
      </c>
    </row>
    <row r="85" spans="1:6" ht="19" x14ac:dyDescent="0.25">
      <c r="A85" s="2" t="s">
        <v>56</v>
      </c>
      <c r="B85" t="str">
        <f t="shared" si="0"/>
        <v>PeriyaThirumadal 61</v>
      </c>
      <c r="C85" t="s">
        <v>56</v>
      </c>
      <c r="D85" t="s">
        <v>592</v>
      </c>
      <c r="E85" s="5">
        <v>16</v>
      </c>
      <c r="F85" s="5" t="s">
        <v>419</v>
      </c>
    </row>
    <row r="86" spans="1:6" ht="19" x14ac:dyDescent="0.25">
      <c r="A86" s="2" t="s">
        <v>58</v>
      </c>
      <c r="B86" t="str">
        <f t="shared" si="0"/>
        <v>PeriyaThirumozhi</v>
      </c>
      <c r="C86" t="s">
        <v>58</v>
      </c>
      <c r="D86" t="s">
        <v>293</v>
      </c>
      <c r="E86" s="5">
        <v>16</v>
      </c>
      <c r="F86" s="5" t="s">
        <v>419</v>
      </c>
    </row>
    <row r="87" spans="1:6" ht="19" x14ac:dyDescent="0.25">
      <c r="A87" s="2" t="s">
        <v>60</v>
      </c>
      <c r="B87" t="str">
        <f t="shared" si="0"/>
        <v>PeriyaThirumozhi 7-4</v>
      </c>
      <c r="C87" t="s">
        <v>503</v>
      </c>
      <c r="D87" t="s">
        <v>33</v>
      </c>
      <c r="E87" s="5">
        <v>16</v>
      </c>
      <c r="F87" s="5" t="s">
        <v>419</v>
      </c>
    </row>
    <row r="88" spans="1:6" ht="19" x14ac:dyDescent="0.25">
      <c r="A88" s="2" t="s">
        <v>49</v>
      </c>
      <c r="B88" t="str">
        <f t="shared" si="0"/>
        <v>SiriyaThirumadal 39</v>
      </c>
      <c r="C88" t="s">
        <v>49</v>
      </c>
      <c r="D88" t="s">
        <v>121</v>
      </c>
      <c r="E88" s="5">
        <v>16</v>
      </c>
      <c r="F88" s="5" t="s">
        <v>419</v>
      </c>
    </row>
    <row r="89" spans="1:6" ht="19" x14ac:dyDescent="0.25">
      <c r="A89" s="2" t="s">
        <v>61</v>
      </c>
      <c r="B89" t="str">
        <f t="shared" si="0"/>
        <v>PeriyaThirumadal 56</v>
      </c>
      <c r="C89" t="s">
        <v>61</v>
      </c>
      <c r="D89" t="s">
        <v>487</v>
      </c>
      <c r="E89" s="5">
        <v>3</v>
      </c>
      <c r="F89" t="s">
        <v>397</v>
      </c>
    </row>
    <row r="90" spans="1:6" ht="19" x14ac:dyDescent="0.25">
      <c r="A90" s="2" t="s">
        <v>63</v>
      </c>
      <c r="B90" t="str">
        <f t="shared" si="0"/>
        <v>PeriyaThirumozhi 8-9</v>
      </c>
      <c r="C90" t="s">
        <v>504</v>
      </c>
      <c r="D90" t="s">
        <v>507</v>
      </c>
      <c r="E90" s="5">
        <v>3</v>
      </c>
      <c r="F90" t="s">
        <v>397</v>
      </c>
    </row>
    <row r="91" spans="1:6" ht="19" x14ac:dyDescent="0.25">
      <c r="A91" s="2" t="s">
        <v>64</v>
      </c>
      <c r="B91" t="str">
        <f t="shared" si="0"/>
        <v>PeriyaThirumadal 67</v>
      </c>
      <c r="C91" t="s">
        <v>64</v>
      </c>
      <c r="D91" t="s">
        <v>514</v>
      </c>
      <c r="E91" s="5">
        <v>3</v>
      </c>
      <c r="F91" t="s">
        <v>397</v>
      </c>
    </row>
    <row r="92" spans="1:6" ht="19" x14ac:dyDescent="0.25">
      <c r="A92" s="2" t="s">
        <v>66</v>
      </c>
      <c r="B92" t="str">
        <f t="shared" si="0"/>
        <v xml:space="preserve">IrandamT.Andadi 70, </v>
      </c>
      <c r="C92" t="s">
        <v>505</v>
      </c>
      <c r="D92" t="s">
        <v>541</v>
      </c>
      <c r="E92" s="5">
        <v>3</v>
      </c>
      <c r="F92" t="s">
        <v>397</v>
      </c>
    </row>
    <row r="93" spans="1:6" ht="19" x14ac:dyDescent="0.25">
      <c r="A93" s="2" t="s">
        <v>67</v>
      </c>
      <c r="B93" t="str">
        <f t="shared" si="0"/>
        <v xml:space="preserve">MoonramT.Andadi 30, </v>
      </c>
      <c r="C93" t="s">
        <v>506</v>
      </c>
      <c r="D93" t="s">
        <v>550</v>
      </c>
      <c r="E93" s="5">
        <v>3</v>
      </c>
      <c r="F93" t="s">
        <v>397</v>
      </c>
    </row>
    <row r="94" spans="1:6" ht="19" x14ac:dyDescent="0.25">
      <c r="A94" s="2" t="s">
        <v>68</v>
      </c>
      <c r="B94" t="str">
        <f t="shared" si="0"/>
        <v>NaanmuhanT.Andadi 36</v>
      </c>
      <c r="C94" t="s">
        <v>68</v>
      </c>
      <c r="D94" t="s">
        <v>594</v>
      </c>
      <c r="E94" s="5">
        <v>3</v>
      </c>
      <c r="F94" t="s">
        <v>397</v>
      </c>
    </row>
    <row r="95" spans="1:6" ht="19" x14ac:dyDescent="0.25">
      <c r="A95" s="2" t="s">
        <v>69</v>
      </c>
      <c r="B95" t="str">
        <f t="shared" si="0"/>
        <v>Tiruchandavirutham 1</v>
      </c>
      <c r="C95" t="s">
        <v>69</v>
      </c>
      <c r="D95" t="s">
        <v>601</v>
      </c>
      <c r="E95" s="5">
        <v>10</v>
      </c>
      <c r="F95" s="5" t="s">
        <v>409</v>
      </c>
    </row>
    <row r="96" spans="1:6" ht="19" x14ac:dyDescent="0.25">
      <c r="A96" s="2" t="s">
        <v>70</v>
      </c>
      <c r="B96" t="str">
        <f t="shared" si="0"/>
        <v>PeriyazhwarThirumozh</v>
      </c>
      <c r="C96" t="s">
        <v>486</v>
      </c>
      <c r="D96" t="s">
        <v>616</v>
      </c>
      <c r="E96" s="5">
        <v>10</v>
      </c>
      <c r="F96" s="5" t="s">
        <v>409</v>
      </c>
    </row>
    <row r="97" spans="1:6" ht="19" x14ac:dyDescent="0.25">
      <c r="A97" s="2" t="s">
        <v>71</v>
      </c>
      <c r="B97" t="str">
        <f t="shared" si="0"/>
        <v>NachiarThirumozhi 2-</v>
      </c>
      <c r="C97" t="s">
        <v>507</v>
      </c>
      <c r="D97" t="s">
        <v>602</v>
      </c>
      <c r="E97" s="5">
        <v>10</v>
      </c>
      <c r="F97" s="5" t="s">
        <v>409</v>
      </c>
    </row>
    <row r="98" spans="1:6" ht="19" x14ac:dyDescent="0.25">
      <c r="A98" s="2" t="s">
        <v>72</v>
      </c>
      <c r="B98" t="str">
        <f t="shared" si="0"/>
        <v>Thiruvoimozhi 5, 8-1</v>
      </c>
      <c r="C98" t="s">
        <v>508</v>
      </c>
      <c r="D98" t="s">
        <v>600</v>
      </c>
      <c r="E98" s="5">
        <v>10</v>
      </c>
      <c r="F98" s="5" t="s">
        <v>409</v>
      </c>
    </row>
    <row r="99" spans="1:6" ht="19" x14ac:dyDescent="0.25">
      <c r="A99" s="2" t="s">
        <v>73</v>
      </c>
      <c r="B99" t="str">
        <f t="shared" si="0"/>
        <v>PeriyaThirumozhi 1-1</v>
      </c>
      <c r="C99" t="s">
        <v>492</v>
      </c>
      <c r="D99" t="s">
        <v>605</v>
      </c>
      <c r="E99" s="5">
        <v>10</v>
      </c>
      <c r="F99" s="5" t="s">
        <v>409</v>
      </c>
    </row>
    <row r="100" spans="1:6" ht="19" x14ac:dyDescent="0.25">
      <c r="A100" s="2" t="s">
        <v>74</v>
      </c>
      <c r="B100" t="str">
        <f t="shared" si="0"/>
        <v>Tirunedundandagam 6,</v>
      </c>
      <c r="C100" t="s">
        <v>509</v>
      </c>
      <c r="D100" t="s">
        <v>607</v>
      </c>
      <c r="E100" s="5">
        <v>10</v>
      </c>
      <c r="F100" s="5" t="s">
        <v>409</v>
      </c>
    </row>
    <row r="101" spans="1:6" ht="19" x14ac:dyDescent="0.25">
      <c r="A101" s="2" t="s">
        <v>49</v>
      </c>
      <c r="B101" t="str">
        <f t="shared" si="0"/>
        <v>SiriyaThirumadal 39</v>
      </c>
      <c r="C101" t="s">
        <v>49</v>
      </c>
      <c r="D101" t="s">
        <v>520</v>
      </c>
      <c r="E101" s="5">
        <v>10</v>
      </c>
      <c r="F101" s="5" t="s">
        <v>409</v>
      </c>
    </row>
    <row r="102" spans="1:6" ht="19" x14ac:dyDescent="0.25">
      <c r="A102" s="2" t="s">
        <v>75</v>
      </c>
      <c r="B102" t="str">
        <f t="shared" si="0"/>
        <v>PeriyaThirumadal 54</v>
      </c>
      <c r="C102" t="s">
        <v>75</v>
      </c>
      <c r="D102" t="s">
        <v>608</v>
      </c>
      <c r="E102" s="5">
        <v>10</v>
      </c>
      <c r="F102" s="5" t="s">
        <v>409</v>
      </c>
    </row>
    <row r="103" spans="1:6" ht="19" x14ac:dyDescent="0.25">
      <c r="A103" s="2" t="s">
        <v>77</v>
      </c>
      <c r="B103" t="str">
        <f t="shared" si="0"/>
        <v>Tirukkurandandaham 1</v>
      </c>
      <c r="C103" t="s">
        <v>510</v>
      </c>
      <c r="D103" t="s">
        <v>606</v>
      </c>
      <c r="E103" s="5">
        <v>10</v>
      </c>
      <c r="F103" s="5" t="s">
        <v>409</v>
      </c>
    </row>
    <row r="104" spans="1:6" ht="19" x14ac:dyDescent="0.25">
      <c r="A104" s="2" t="s">
        <v>79</v>
      </c>
      <c r="B104" t="str">
        <f t="shared" si="0"/>
        <v>MoonraamT.Andadi 61,</v>
      </c>
      <c r="C104" t="s">
        <v>511</v>
      </c>
      <c r="D104" t="s">
        <v>599</v>
      </c>
      <c r="E104" s="5">
        <v>19</v>
      </c>
      <c r="F104" s="5" t="s">
        <v>423</v>
      </c>
    </row>
    <row r="105" spans="1:6" ht="19" x14ac:dyDescent="0.25">
      <c r="A105" s="2" t="s">
        <v>80</v>
      </c>
      <c r="B105" t="str">
        <f t="shared" si="0"/>
        <v xml:space="preserve">Thiruvoimozhi 6-3-1 </v>
      </c>
      <c r="C105" t="s">
        <v>512</v>
      </c>
      <c r="D105" t="s">
        <v>321</v>
      </c>
      <c r="E105" s="5">
        <v>22</v>
      </c>
      <c r="F105" s="5" t="s">
        <v>426</v>
      </c>
    </row>
    <row r="106" spans="1:6" ht="19" x14ac:dyDescent="0.25">
      <c r="A106" s="2" t="s">
        <v>81</v>
      </c>
      <c r="B106" t="str">
        <f t="shared" si="0"/>
        <v>PeriyaThirumozhi 6-1</v>
      </c>
      <c r="C106" t="s">
        <v>513</v>
      </c>
      <c r="D106" t="s">
        <v>540</v>
      </c>
      <c r="E106" s="5">
        <v>1</v>
      </c>
      <c r="F106" s="5" t="s">
        <v>393</v>
      </c>
    </row>
    <row r="107" spans="1:6" ht="19" x14ac:dyDescent="0.25">
      <c r="A107" s="2" t="s">
        <v>82</v>
      </c>
      <c r="B107" t="str">
        <f t="shared" si="0"/>
        <v>Tirunedundandaham 29</v>
      </c>
      <c r="C107" t="s">
        <v>82</v>
      </c>
      <c r="D107" t="s">
        <v>615</v>
      </c>
      <c r="E107" s="5">
        <v>19</v>
      </c>
      <c r="F107" s="5" t="s">
        <v>423</v>
      </c>
    </row>
    <row r="108" spans="1:6" ht="19" x14ac:dyDescent="0.25">
      <c r="A108" s="2" t="s">
        <v>49</v>
      </c>
      <c r="B108" t="str">
        <f t="shared" si="0"/>
        <v>SiriyaThirumadal 39</v>
      </c>
      <c r="C108" t="s">
        <v>49</v>
      </c>
      <c r="D108" t="s">
        <v>383</v>
      </c>
      <c r="E108" s="5">
        <v>19</v>
      </c>
      <c r="F108" s="5" t="s">
        <v>423</v>
      </c>
    </row>
    <row r="109" spans="1:6" ht="19" x14ac:dyDescent="0.25">
      <c r="A109" s="2" t="s">
        <v>83</v>
      </c>
      <c r="B109" t="str">
        <f t="shared" si="0"/>
        <v>PeriyaThirumadal 53</v>
      </c>
      <c r="C109" t="s">
        <v>83</v>
      </c>
      <c r="D109" t="s">
        <v>110</v>
      </c>
      <c r="E109" s="5">
        <v>22</v>
      </c>
      <c r="F109" s="5" t="s">
        <v>426</v>
      </c>
    </row>
    <row r="110" spans="1:6" ht="19" x14ac:dyDescent="0.25">
      <c r="A110" s="2" t="s">
        <v>85</v>
      </c>
      <c r="B110" t="str">
        <f t="shared" si="0"/>
        <v>PeriyazhwarThirumozh</v>
      </c>
      <c r="C110" t="s">
        <v>486</v>
      </c>
      <c r="D110" t="s">
        <v>39</v>
      </c>
      <c r="E110" s="5">
        <v>22</v>
      </c>
      <c r="F110" s="5" t="s">
        <v>426</v>
      </c>
    </row>
    <row r="111" spans="1:6" ht="19" x14ac:dyDescent="0.25">
      <c r="A111" s="2" t="s">
        <v>86</v>
      </c>
      <c r="B111" t="str">
        <f t="shared" si="0"/>
        <v xml:space="preserve">NachiarThirumozhi 4 </v>
      </c>
      <c r="C111" t="s">
        <v>514</v>
      </c>
      <c r="D111" t="s">
        <v>100</v>
      </c>
      <c r="E111" s="5">
        <v>22</v>
      </c>
      <c r="F111" s="5" t="s">
        <v>426</v>
      </c>
    </row>
    <row r="112" spans="1:6" ht="19" x14ac:dyDescent="0.25">
      <c r="A112" s="2" t="s">
        <v>87</v>
      </c>
      <c r="B112" t="str">
        <f t="shared" si="0"/>
        <v>PerumalThirumozhi 8-</v>
      </c>
      <c r="C112" t="s">
        <v>515</v>
      </c>
      <c r="D112" t="s">
        <v>83</v>
      </c>
      <c r="E112" s="5">
        <v>22</v>
      </c>
      <c r="F112" s="5" t="s">
        <v>426</v>
      </c>
    </row>
    <row r="113" spans="1:6" ht="19" x14ac:dyDescent="0.25">
      <c r="A113" s="2" t="s">
        <v>88</v>
      </c>
      <c r="B113" t="str">
        <f t="shared" si="0"/>
        <v xml:space="preserve">Thiruvoimozhi 9-10- </v>
      </c>
      <c r="C113" t="s">
        <v>516</v>
      </c>
      <c r="D113" t="s">
        <v>75</v>
      </c>
      <c r="E113" s="5">
        <v>22</v>
      </c>
      <c r="F113" s="5" t="s">
        <v>426</v>
      </c>
    </row>
    <row r="114" spans="1:6" ht="19" x14ac:dyDescent="0.25">
      <c r="A114" s="2" t="s">
        <v>89</v>
      </c>
      <c r="B114" t="str">
        <f t="shared" ref="B114:B177" si="1">LEFT(A114,20)</f>
        <v>PeriyaThirumozhi 8-1</v>
      </c>
      <c r="C114" t="s">
        <v>517</v>
      </c>
      <c r="D114" t="s">
        <v>198</v>
      </c>
      <c r="E114" s="5">
        <v>22</v>
      </c>
      <c r="F114" s="5" t="s">
        <v>426</v>
      </c>
    </row>
    <row r="115" spans="1:6" ht="19" x14ac:dyDescent="0.25">
      <c r="A115" s="2" t="s">
        <v>91</v>
      </c>
      <c r="B115" t="str">
        <f t="shared" si="1"/>
        <v>PerumalThirumozhi 8-</v>
      </c>
      <c r="C115" t="s">
        <v>515</v>
      </c>
      <c r="D115" t="s">
        <v>61</v>
      </c>
      <c r="E115" s="5">
        <v>22</v>
      </c>
      <c r="F115" s="5" t="s">
        <v>426</v>
      </c>
    </row>
    <row r="116" spans="1:6" ht="19" x14ac:dyDescent="0.25">
      <c r="A116" s="2" t="s">
        <v>92</v>
      </c>
      <c r="B116" t="str">
        <f t="shared" si="1"/>
        <v>PeriyaThirumozhi 2-4</v>
      </c>
      <c r="C116" t="s">
        <v>518</v>
      </c>
      <c r="D116" t="s">
        <v>119</v>
      </c>
      <c r="E116" s="5">
        <v>22</v>
      </c>
      <c r="F116" s="5" t="s">
        <v>426</v>
      </c>
    </row>
    <row r="117" spans="1:6" ht="19" x14ac:dyDescent="0.25">
      <c r="A117" s="2" t="s">
        <v>93</v>
      </c>
      <c r="B117" t="str">
        <f t="shared" si="1"/>
        <v>Tirunedundandaham 12</v>
      </c>
      <c r="C117" t="s">
        <v>93</v>
      </c>
      <c r="D117" t="s">
        <v>50</v>
      </c>
      <c r="E117" s="5">
        <v>22</v>
      </c>
      <c r="F117" s="5" t="s">
        <v>426</v>
      </c>
    </row>
    <row r="118" spans="1:6" ht="19" x14ac:dyDescent="0.25">
      <c r="A118" s="2" t="s">
        <v>49</v>
      </c>
      <c r="B118" t="str">
        <f t="shared" si="1"/>
        <v>SiriyaThirumadal 39</v>
      </c>
      <c r="C118" t="s">
        <v>49</v>
      </c>
      <c r="D118" t="s">
        <v>170</v>
      </c>
      <c r="E118" s="5">
        <v>22</v>
      </c>
      <c r="F118" s="5" t="s">
        <v>426</v>
      </c>
    </row>
    <row r="119" spans="1:6" ht="19" x14ac:dyDescent="0.25">
      <c r="A119" s="2" t="s">
        <v>64</v>
      </c>
      <c r="B119" t="str">
        <f t="shared" si="1"/>
        <v>PeriyaThirumadal 67</v>
      </c>
      <c r="C119" t="s">
        <v>64</v>
      </c>
      <c r="D119" t="s">
        <v>56</v>
      </c>
      <c r="E119" s="5">
        <v>22</v>
      </c>
      <c r="F119" s="5" t="s">
        <v>426</v>
      </c>
    </row>
    <row r="120" spans="1:6" ht="19" x14ac:dyDescent="0.25">
      <c r="A120" s="2" t="s">
        <v>95</v>
      </c>
      <c r="B120" t="str">
        <f t="shared" si="1"/>
        <v>PeriyaThirumozhi 9-2</v>
      </c>
      <c r="C120" t="s">
        <v>491</v>
      </c>
      <c r="D120" t="s">
        <v>105</v>
      </c>
      <c r="E120" s="5">
        <v>22</v>
      </c>
      <c r="F120" s="5" t="s">
        <v>426</v>
      </c>
    </row>
    <row r="121" spans="1:6" ht="19" x14ac:dyDescent="0.25">
      <c r="A121" s="2" t="s">
        <v>97</v>
      </c>
      <c r="B121" t="str">
        <f t="shared" si="1"/>
        <v>PeriyaThirumozhi 2-4</v>
      </c>
      <c r="C121" t="s">
        <v>518</v>
      </c>
      <c r="D121" t="s">
        <v>250</v>
      </c>
      <c r="E121" s="5">
        <v>22</v>
      </c>
      <c r="F121" s="5" t="s">
        <v>426</v>
      </c>
    </row>
    <row r="122" spans="1:6" ht="19" x14ac:dyDescent="0.25">
      <c r="A122" s="2" t="s">
        <v>98</v>
      </c>
      <c r="B122" t="str">
        <f t="shared" si="1"/>
        <v>Tirunedundandaham 16</v>
      </c>
      <c r="C122" t="s">
        <v>519</v>
      </c>
      <c r="D122" t="s">
        <v>211</v>
      </c>
      <c r="E122" s="5">
        <v>22</v>
      </c>
      <c r="F122" s="5" t="s">
        <v>426</v>
      </c>
    </row>
    <row r="123" spans="1:6" ht="19" x14ac:dyDescent="0.25">
      <c r="A123" s="2" t="s">
        <v>99</v>
      </c>
      <c r="B123" t="str">
        <f t="shared" si="1"/>
        <v>SiriyaThirumadal 30</v>
      </c>
      <c r="C123" t="s">
        <v>99</v>
      </c>
      <c r="D123" t="s">
        <v>500</v>
      </c>
      <c r="E123" s="5">
        <v>22</v>
      </c>
      <c r="F123" s="5" t="s">
        <v>426</v>
      </c>
    </row>
    <row r="124" spans="1:6" ht="19" x14ac:dyDescent="0.25">
      <c r="A124" s="2" t="s">
        <v>100</v>
      </c>
      <c r="B124" t="str">
        <f t="shared" si="1"/>
        <v>PeriyaThirumadal 38</v>
      </c>
      <c r="C124" t="s">
        <v>100</v>
      </c>
      <c r="D124" t="s">
        <v>64</v>
      </c>
      <c r="E124" s="5">
        <v>22</v>
      </c>
      <c r="F124" s="5" t="s">
        <v>426</v>
      </c>
    </row>
    <row r="125" spans="1:6" ht="19" x14ac:dyDescent="0.25">
      <c r="A125" s="2" t="s">
        <v>102</v>
      </c>
      <c r="B125" t="str">
        <f t="shared" si="1"/>
        <v>Periya Thirumozhi 5-</v>
      </c>
      <c r="C125" t="s">
        <v>520</v>
      </c>
      <c r="D125" t="s">
        <v>126</v>
      </c>
      <c r="E125" s="5">
        <v>22</v>
      </c>
      <c r="F125" s="5" t="s">
        <v>426</v>
      </c>
    </row>
    <row r="126" spans="1:6" ht="19" x14ac:dyDescent="0.25">
      <c r="A126" s="2" t="s">
        <v>104</v>
      </c>
      <c r="B126" t="str">
        <f t="shared" si="1"/>
        <v>PeriyaThirumozhi 4-9</v>
      </c>
      <c r="C126" t="s">
        <v>521</v>
      </c>
      <c r="D126" t="s">
        <v>58</v>
      </c>
      <c r="E126" s="5">
        <v>10</v>
      </c>
      <c r="F126" s="5" t="s">
        <v>409</v>
      </c>
    </row>
    <row r="127" spans="1:6" ht="19" x14ac:dyDescent="0.25">
      <c r="A127" s="2" t="s">
        <v>105</v>
      </c>
      <c r="B127" t="str">
        <f t="shared" si="1"/>
        <v>PeriyaThirumadal 63</v>
      </c>
      <c r="C127" t="s">
        <v>105</v>
      </c>
      <c r="D127" t="s">
        <v>492</v>
      </c>
      <c r="E127" s="5">
        <v>10</v>
      </c>
      <c r="F127" s="5" t="s">
        <v>409</v>
      </c>
    </row>
    <row r="128" spans="1:6" ht="19" x14ac:dyDescent="0.25">
      <c r="A128" s="2" t="s">
        <v>107</v>
      </c>
      <c r="B128" t="str">
        <f t="shared" si="1"/>
        <v>PeriyazhwarThirumozh</v>
      </c>
      <c r="C128" t="s">
        <v>486</v>
      </c>
      <c r="D128" t="s">
        <v>497</v>
      </c>
      <c r="E128" s="5">
        <v>10</v>
      </c>
      <c r="F128" s="5" t="s">
        <v>409</v>
      </c>
    </row>
    <row r="129" spans="1:6" ht="19" x14ac:dyDescent="0.25">
      <c r="A129" s="2" t="s">
        <v>108</v>
      </c>
      <c r="B129" t="str">
        <f t="shared" si="1"/>
        <v>PerumalThirumozhi 10</v>
      </c>
      <c r="C129" t="s">
        <v>522</v>
      </c>
      <c r="D129" t="s">
        <v>579</v>
      </c>
      <c r="E129" s="5">
        <v>10</v>
      </c>
      <c r="F129" s="5" t="s">
        <v>409</v>
      </c>
    </row>
    <row r="130" spans="1:6" ht="19" x14ac:dyDescent="0.25">
      <c r="A130" s="2" t="s">
        <v>109</v>
      </c>
      <c r="B130" t="str">
        <f t="shared" si="1"/>
        <v>PeriyaThirumozhi 3-2</v>
      </c>
      <c r="C130" t="s">
        <v>523</v>
      </c>
      <c r="D130" t="s">
        <v>586</v>
      </c>
      <c r="E130" s="5">
        <v>10</v>
      </c>
      <c r="F130" s="5" t="s">
        <v>409</v>
      </c>
    </row>
    <row r="131" spans="1:6" ht="19" x14ac:dyDescent="0.25">
      <c r="A131" s="2" t="s">
        <v>110</v>
      </c>
      <c r="B131" t="str">
        <f t="shared" si="1"/>
        <v>PeriyaThirumadal 24</v>
      </c>
      <c r="C131" t="s">
        <v>110</v>
      </c>
      <c r="D131" t="s">
        <v>587</v>
      </c>
      <c r="E131" s="5">
        <v>10</v>
      </c>
      <c r="F131" s="5" t="s">
        <v>409</v>
      </c>
    </row>
    <row r="132" spans="1:6" ht="19" x14ac:dyDescent="0.25">
      <c r="A132" s="2" t="s">
        <v>112</v>
      </c>
      <c r="B132" t="str">
        <f t="shared" si="1"/>
        <v>PeriyaThirumozhi 3-4</v>
      </c>
      <c r="C132" t="s">
        <v>524</v>
      </c>
      <c r="D132" t="s">
        <v>518</v>
      </c>
      <c r="E132" s="5">
        <v>10</v>
      </c>
      <c r="F132" s="5" t="s">
        <v>409</v>
      </c>
    </row>
    <row r="133" spans="1:6" ht="19" x14ac:dyDescent="0.25">
      <c r="A133" s="2" t="s">
        <v>114</v>
      </c>
      <c r="B133" t="str">
        <f t="shared" si="1"/>
        <v>PeriyaThirumozhi 5-2</v>
      </c>
      <c r="C133" t="s">
        <v>525</v>
      </c>
      <c r="D133" t="s">
        <v>545</v>
      </c>
      <c r="E133" s="5">
        <v>10</v>
      </c>
      <c r="F133" s="5" t="s">
        <v>409</v>
      </c>
    </row>
    <row r="134" spans="1:6" ht="19" x14ac:dyDescent="0.25">
      <c r="A134" s="2" t="s">
        <v>116</v>
      </c>
      <c r="B134" t="str">
        <f t="shared" si="1"/>
        <v>PeriyaThirumozhi 9-1</v>
      </c>
      <c r="C134" t="s">
        <v>526</v>
      </c>
      <c r="D134" t="s">
        <v>583</v>
      </c>
      <c r="E134" s="5">
        <v>10</v>
      </c>
      <c r="F134" s="5" t="s">
        <v>409</v>
      </c>
    </row>
    <row r="135" spans="1:6" ht="19" x14ac:dyDescent="0.25">
      <c r="A135" s="2" t="s">
        <v>118</v>
      </c>
      <c r="B135" t="str">
        <f t="shared" si="1"/>
        <v>PeriyaThirumozhi 7-6</v>
      </c>
      <c r="C135" t="s">
        <v>527</v>
      </c>
      <c r="D135" t="s">
        <v>585</v>
      </c>
      <c r="E135" s="5">
        <v>10</v>
      </c>
      <c r="F135" s="5" t="s">
        <v>409</v>
      </c>
    </row>
    <row r="136" spans="1:6" ht="19" x14ac:dyDescent="0.25">
      <c r="A136" s="2" t="s">
        <v>49</v>
      </c>
      <c r="B136" t="str">
        <f t="shared" si="1"/>
        <v>SiriyaThirumadal 39</v>
      </c>
      <c r="C136" t="s">
        <v>49</v>
      </c>
      <c r="D136" t="s">
        <v>578</v>
      </c>
      <c r="E136" s="5">
        <v>10</v>
      </c>
      <c r="F136" s="5" t="s">
        <v>409</v>
      </c>
    </row>
    <row r="137" spans="1:6" ht="19" x14ac:dyDescent="0.25">
      <c r="A137" s="2" t="s">
        <v>119</v>
      </c>
      <c r="B137" t="str">
        <f t="shared" si="1"/>
        <v>PeriyaThirumadal 57</v>
      </c>
      <c r="C137" t="s">
        <v>119</v>
      </c>
      <c r="D137" t="s">
        <v>584</v>
      </c>
      <c r="E137" s="5">
        <v>10</v>
      </c>
      <c r="F137" s="5" t="s">
        <v>409</v>
      </c>
    </row>
    <row r="138" spans="1:6" ht="19" x14ac:dyDescent="0.25">
      <c r="A138" s="2" t="s">
        <v>121</v>
      </c>
      <c r="B138" t="str">
        <f t="shared" si="1"/>
        <v>NaanmuhanT.Andadi 50</v>
      </c>
      <c r="C138" t="s">
        <v>121</v>
      </c>
      <c r="D138" t="s">
        <v>531</v>
      </c>
      <c r="E138" s="5">
        <v>10</v>
      </c>
      <c r="F138" s="5" t="s">
        <v>409</v>
      </c>
    </row>
    <row r="139" spans="1:6" ht="19" x14ac:dyDescent="0.25">
      <c r="A139" s="2" t="s">
        <v>123</v>
      </c>
      <c r="B139" t="str">
        <f t="shared" si="1"/>
        <v>PeriyaThirumozhi 4-1</v>
      </c>
      <c r="C139" t="s">
        <v>528</v>
      </c>
      <c r="D139" t="s">
        <v>523</v>
      </c>
      <c r="E139" s="5">
        <v>10</v>
      </c>
      <c r="F139" s="5" t="s">
        <v>409</v>
      </c>
    </row>
    <row r="140" spans="1:6" ht="19" x14ac:dyDescent="0.25">
      <c r="A140" s="2" t="s">
        <v>125</v>
      </c>
      <c r="B140" t="str">
        <f t="shared" si="1"/>
        <v>PeriyaThirumozhi 3-8</v>
      </c>
      <c r="C140" t="s">
        <v>529</v>
      </c>
      <c r="D140" t="s">
        <v>524</v>
      </c>
      <c r="E140" s="5">
        <v>10</v>
      </c>
      <c r="F140" s="5" t="s">
        <v>409</v>
      </c>
    </row>
    <row r="141" spans="1:6" ht="19" x14ac:dyDescent="0.25">
      <c r="A141" s="2" t="s">
        <v>126</v>
      </c>
      <c r="B141" t="str">
        <f t="shared" si="1"/>
        <v>PeriyaThirumadal 68</v>
      </c>
      <c r="C141" t="s">
        <v>126</v>
      </c>
      <c r="D141" t="s">
        <v>529</v>
      </c>
      <c r="E141" s="5">
        <v>10</v>
      </c>
      <c r="F141" s="5" t="s">
        <v>409</v>
      </c>
    </row>
    <row r="142" spans="1:6" ht="19" x14ac:dyDescent="0.25">
      <c r="A142" s="2" t="s">
        <v>128</v>
      </c>
      <c r="B142" t="str">
        <f t="shared" si="1"/>
        <v>PeriyaThirumozhi 3-9</v>
      </c>
      <c r="C142" t="s">
        <v>530</v>
      </c>
      <c r="D142" t="s">
        <v>530</v>
      </c>
      <c r="E142" s="5">
        <v>10</v>
      </c>
      <c r="F142" s="5" t="s">
        <v>409</v>
      </c>
    </row>
    <row r="143" spans="1:6" ht="19" x14ac:dyDescent="0.25">
      <c r="A143" s="2" t="s">
        <v>130</v>
      </c>
      <c r="B143" t="str">
        <f t="shared" si="1"/>
        <v>PeriyaThirumozhi 3-1</v>
      </c>
      <c r="C143" t="s">
        <v>531</v>
      </c>
      <c r="D143" t="s">
        <v>528</v>
      </c>
      <c r="E143" s="5">
        <v>10</v>
      </c>
      <c r="F143" s="5" t="s">
        <v>409</v>
      </c>
    </row>
    <row r="144" spans="1:6" ht="19" x14ac:dyDescent="0.25">
      <c r="A144" s="2" t="s">
        <v>132</v>
      </c>
      <c r="B144" t="str">
        <f t="shared" si="1"/>
        <v>PeriyaThirumozhi 4-1</v>
      </c>
      <c r="C144" t="s">
        <v>528</v>
      </c>
      <c r="D144" t="s">
        <v>532</v>
      </c>
      <c r="E144" s="5">
        <v>10</v>
      </c>
      <c r="F144" s="5" t="s">
        <v>409</v>
      </c>
    </row>
    <row r="145" spans="1:6" ht="19" x14ac:dyDescent="0.25">
      <c r="A145" s="2" t="s">
        <v>134</v>
      </c>
      <c r="B145" t="str">
        <f t="shared" si="1"/>
        <v>PeriyaThirumozhi 4-2</v>
      </c>
      <c r="C145" t="s">
        <v>532</v>
      </c>
      <c r="D145" t="s">
        <v>533</v>
      </c>
      <c r="E145" s="5">
        <v>10</v>
      </c>
      <c r="F145" s="5" t="s">
        <v>409</v>
      </c>
    </row>
    <row r="146" spans="1:6" ht="19" x14ac:dyDescent="0.25">
      <c r="A146" s="2" t="s">
        <v>136</v>
      </c>
      <c r="B146" t="str">
        <f t="shared" si="1"/>
        <v>PeriyaThirumozhi 4-3</v>
      </c>
      <c r="C146" t="s">
        <v>533</v>
      </c>
      <c r="D146" t="s">
        <v>534</v>
      </c>
      <c r="E146" s="5">
        <v>10</v>
      </c>
      <c r="F146" s="5" t="s">
        <v>409</v>
      </c>
    </row>
    <row r="147" spans="1:6" ht="19" x14ac:dyDescent="0.25">
      <c r="A147" s="2" t="s">
        <v>138</v>
      </c>
      <c r="B147" t="str">
        <f t="shared" si="1"/>
        <v>PeriyaThirumozhi 4-4</v>
      </c>
      <c r="C147" t="s">
        <v>534</v>
      </c>
      <c r="D147" t="s">
        <v>535</v>
      </c>
      <c r="E147" s="5">
        <v>10</v>
      </c>
      <c r="F147" s="5" t="s">
        <v>409</v>
      </c>
    </row>
    <row r="148" spans="1:6" ht="19" x14ac:dyDescent="0.25">
      <c r="A148" s="2" t="s">
        <v>140</v>
      </c>
      <c r="B148" t="str">
        <f t="shared" si="1"/>
        <v>PeriyaThirumozhi 4-5</v>
      </c>
      <c r="C148" t="s">
        <v>535</v>
      </c>
      <c r="D148" t="s">
        <v>536</v>
      </c>
      <c r="E148" s="5">
        <v>10</v>
      </c>
      <c r="F148" s="5" t="s">
        <v>409</v>
      </c>
    </row>
    <row r="149" spans="1:6" ht="19" x14ac:dyDescent="0.25">
      <c r="A149" s="2" t="s">
        <v>142</v>
      </c>
      <c r="B149" t="str">
        <f t="shared" si="1"/>
        <v>PeriyaThirumozhi 4-6</v>
      </c>
      <c r="C149" t="s">
        <v>536</v>
      </c>
      <c r="D149" t="s">
        <v>537</v>
      </c>
      <c r="E149" s="5">
        <v>10</v>
      </c>
      <c r="F149" s="5" t="s">
        <v>409</v>
      </c>
    </row>
    <row r="150" spans="1:6" ht="19" x14ac:dyDescent="0.25">
      <c r="A150" s="2" t="s">
        <v>144</v>
      </c>
      <c r="B150" t="str">
        <f t="shared" si="1"/>
        <v>PeriyaThirumozhi 4-7</v>
      </c>
      <c r="C150" t="s">
        <v>537</v>
      </c>
      <c r="D150" t="s">
        <v>538</v>
      </c>
      <c r="E150" s="5">
        <v>10</v>
      </c>
      <c r="F150" s="5" t="s">
        <v>409</v>
      </c>
    </row>
    <row r="151" spans="1:6" ht="19" x14ac:dyDescent="0.25">
      <c r="A151" s="2" t="s">
        <v>147</v>
      </c>
      <c r="B151" t="str">
        <f t="shared" si="1"/>
        <v>MudalT.Andadi 67</v>
      </c>
      <c r="C151" t="s">
        <v>147</v>
      </c>
      <c r="D151" t="s">
        <v>521</v>
      </c>
      <c r="E151" s="5">
        <v>10</v>
      </c>
      <c r="F151" s="5" t="s">
        <v>409</v>
      </c>
    </row>
    <row r="152" spans="1:6" ht="19" x14ac:dyDescent="0.25">
      <c r="A152" s="2" t="s">
        <v>148</v>
      </c>
      <c r="B152" t="str">
        <f t="shared" si="1"/>
        <v>PeriyaThirumozhi 4-8</v>
      </c>
      <c r="C152" t="s">
        <v>538</v>
      </c>
      <c r="D152" t="s">
        <v>495</v>
      </c>
      <c r="E152" s="5">
        <v>10</v>
      </c>
      <c r="F152" s="5" t="s">
        <v>409</v>
      </c>
    </row>
    <row r="153" spans="1:6" ht="19" x14ac:dyDescent="0.25">
      <c r="A153" s="2" t="s">
        <v>149</v>
      </c>
      <c r="B153" t="str">
        <f t="shared" si="1"/>
        <v>Irandam T.Andadi 46,</v>
      </c>
      <c r="C153" t="s">
        <v>539</v>
      </c>
      <c r="D153" t="s">
        <v>525</v>
      </c>
      <c r="E153" s="5">
        <v>10</v>
      </c>
      <c r="F153" s="5" t="s">
        <v>409</v>
      </c>
    </row>
    <row r="154" spans="1:6" ht="19" x14ac:dyDescent="0.25">
      <c r="A154" s="2" t="s">
        <v>150</v>
      </c>
      <c r="B154" t="str">
        <f t="shared" si="1"/>
        <v>MoonramT.Andadi 61</v>
      </c>
      <c r="C154" t="s">
        <v>150</v>
      </c>
      <c r="D154" t="s">
        <v>494</v>
      </c>
      <c r="E154" s="5">
        <v>10</v>
      </c>
      <c r="F154" s="5" t="s">
        <v>409</v>
      </c>
    </row>
    <row r="155" spans="1:6" ht="19" x14ac:dyDescent="0.25">
      <c r="A155" s="2" t="s">
        <v>151</v>
      </c>
      <c r="B155" t="str">
        <f t="shared" si="1"/>
        <v>PeriyalarThirumozhi </v>
      </c>
      <c r="C155" t="s">
        <v>540</v>
      </c>
      <c r="D155" t="s">
        <v>490</v>
      </c>
      <c r="E155" s="5">
        <v>10</v>
      </c>
      <c r="F155" s="5" t="s">
        <v>409</v>
      </c>
    </row>
    <row r="156" spans="1:6" ht="19" x14ac:dyDescent="0.25">
      <c r="A156" s="2" t="s">
        <v>152</v>
      </c>
      <c r="B156" t="str">
        <f t="shared" si="1"/>
        <v>NachiarThirumozhi 4-</v>
      </c>
      <c r="C156" t="s">
        <v>541</v>
      </c>
      <c r="D156" t="s">
        <v>493</v>
      </c>
      <c r="E156" s="5">
        <v>10</v>
      </c>
      <c r="F156" s="5" t="s">
        <v>409</v>
      </c>
    </row>
    <row r="157" spans="1:6" ht="19" x14ac:dyDescent="0.25">
      <c r="A157" s="2" t="s">
        <v>153</v>
      </c>
      <c r="B157" t="str">
        <f t="shared" si="1"/>
        <v>Thiruvoimozhi 3-10-1</v>
      </c>
      <c r="C157" t="s">
        <v>542</v>
      </c>
      <c r="D157" t="s">
        <v>513</v>
      </c>
      <c r="E157" s="5">
        <v>10</v>
      </c>
      <c r="F157" s="5" t="s">
        <v>409</v>
      </c>
    </row>
    <row r="158" spans="1:6" ht="19" x14ac:dyDescent="0.25">
      <c r="A158" s="2" t="s">
        <v>154</v>
      </c>
      <c r="B158" t="str">
        <f t="shared" si="1"/>
        <v>PeriyaThirumozhi 9-8</v>
      </c>
      <c r="C158" t="s">
        <v>543</v>
      </c>
      <c r="D158" t="s">
        <v>567</v>
      </c>
      <c r="E158" s="5">
        <v>10</v>
      </c>
      <c r="F158" s="5" t="s">
        <v>409</v>
      </c>
    </row>
    <row r="159" spans="1:6" ht="19" x14ac:dyDescent="0.25">
      <c r="A159" s="2" t="s">
        <v>156</v>
      </c>
      <c r="B159" t="str">
        <f t="shared" si="1"/>
        <v>Irandam T.Andadi 46,</v>
      </c>
      <c r="C159" t="s">
        <v>539</v>
      </c>
      <c r="D159" t="s">
        <v>563</v>
      </c>
      <c r="E159" s="5">
        <v>10</v>
      </c>
      <c r="F159" s="5" t="s">
        <v>409</v>
      </c>
    </row>
    <row r="160" spans="1:6" ht="19" x14ac:dyDescent="0.25">
      <c r="A160" s="2" t="s">
        <v>157</v>
      </c>
      <c r="B160" t="str">
        <f t="shared" si="1"/>
        <v>MoonramT.Andadi 62</v>
      </c>
      <c r="C160" t="s">
        <v>157</v>
      </c>
      <c r="D160" t="s">
        <v>503</v>
      </c>
      <c r="E160" s="5">
        <v>10</v>
      </c>
      <c r="F160" s="5" t="s">
        <v>409</v>
      </c>
    </row>
    <row r="161" spans="1:6" ht="19" x14ac:dyDescent="0.25">
      <c r="A161" s="2" t="s">
        <v>158</v>
      </c>
      <c r="B161" t="str">
        <f t="shared" si="1"/>
        <v>Naanmuhan T.Andadi 3</v>
      </c>
      <c r="C161" t="s">
        <v>544</v>
      </c>
      <c r="D161" t="s">
        <v>501</v>
      </c>
      <c r="E161" s="5">
        <v>10</v>
      </c>
      <c r="F161" s="5" t="s">
        <v>409</v>
      </c>
    </row>
    <row r="162" spans="1:6" ht="19" x14ac:dyDescent="0.25">
      <c r="A162" s="2" t="s">
        <v>159</v>
      </c>
      <c r="B162" t="str">
        <f t="shared" si="1"/>
        <v>PeriyazhwarThirumozh</v>
      </c>
      <c r="C162" t="s">
        <v>486</v>
      </c>
      <c r="D162" t="s">
        <v>527</v>
      </c>
      <c r="E162" s="5">
        <v>10</v>
      </c>
      <c r="F162" s="5" t="s">
        <v>409</v>
      </c>
    </row>
    <row r="163" spans="1:6" ht="19" x14ac:dyDescent="0.25">
      <c r="A163" s="2" t="s">
        <v>160</v>
      </c>
      <c r="B163" t="str">
        <f t="shared" si="1"/>
        <v>PeriyaThirumozhi 9-1</v>
      </c>
      <c r="C163" t="s">
        <v>526</v>
      </c>
      <c r="D163" t="s">
        <v>517</v>
      </c>
      <c r="E163" s="5">
        <v>10</v>
      </c>
      <c r="F163" s="5" t="s">
        <v>409</v>
      </c>
    </row>
    <row r="164" spans="1:6" ht="19" x14ac:dyDescent="0.25">
      <c r="A164" s="2" t="s">
        <v>105</v>
      </c>
      <c r="B164" t="str">
        <f t="shared" si="1"/>
        <v>PeriyaThirumadal 63</v>
      </c>
      <c r="C164" t="s">
        <v>105</v>
      </c>
      <c r="D164" t="s">
        <v>504</v>
      </c>
      <c r="E164" s="5">
        <v>10</v>
      </c>
      <c r="F164" s="5" t="s">
        <v>409</v>
      </c>
    </row>
    <row r="165" spans="1:6" ht="19" x14ac:dyDescent="0.25">
      <c r="A165" s="2" t="s">
        <v>162</v>
      </c>
      <c r="B165" t="str">
        <f t="shared" si="1"/>
        <v>PeriyaThirumozhi 2-5</v>
      </c>
      <c r="C165" t="s">
        <v>545</v>
      </c>
      <c r="D165" t="s">
        <v>526</v>
      </c>
      <c r="E165" s="5">
        <v>10</v>
      </c>
      <c r="F165" s="5" t="s">
        <v>409</v>
      </c>
    </row>
    <row r="166" spans="1:6" ht="19" x14ac:dyDescent="0.25">
      <c r="A166" s="2" t="s">
        <v>163</v>
      </c>
      <c r="B166" t="str">
        <f t="shared" si="1"/>
        <v>Tirunedundandaham 19</v>
      </c>
      <c r="C166" t="s">
        <v>163</v>
      </c>
      <c r="D166" t="s">
        <v>491</v>
      </c>
      <c r="E166" s="5">
        <v>10</v>
      </c>
      <c r="F166" s="5" t="s">
        <v>409</v>
      </c>
    </row>
    <row r="167" spans="1:6" ht="19" x14ac:dyDescent="0.25">
      <c r="A167" s="2" t="s">
        <v>165</v>
      </c>
      <c r="B167" t="str">
        <f t="shared" si="1"/>
        <v>PeriyaThirumozhi 9-3</v>
      </c>
      <c r="C167" t="s">
        <v>546</v>
      </c>
      <c r="D167" t="s">
        <v>546</v>
      </c>
      <c r="E167" s="5">
        <v>10</v>
      </c>
      <c r="F167" s="5" t="s">
        <v>409</v>
      </c>
    </row>
    <row r="168" spans="1:6" ht="19" x14ac:dyDescent="0.25">
      <c r="A168" s="2" t="s">
        <v>64</v>
      </c>
      <c r="B168" t="str">
        <f t="shared" si="1"/>
        <v>PeriyaThirumadal 67</v>
      </c>
      <c r="C168" t="s">
        <v>64</v>
      </c>
      <c r="D168" t="s">
        <v>569</v>
      </c>
      <c r="E168" s="5">
        <v>10</v>
      </c>
      <c r="F168" s="5" t="s">
        <v>409</v>
      </c>
    </row>
    <row r="169" spans="1:6" ht="19" x14ac:dyDescent="0.25">
      <c r="A169" s="2" t="s">
        <v>167</v>
      </c>
      <c r="B169" t="str">
        <f t="shared" si="1"/>
        <v>Irandam T.Andadi 70</v>
      </c>
      <c r="C169" t="s">
        <v>167</v>
      </c>
      <c r="D169" t="s">
        <v>543</v>
      </c>
      <c r="E169" s="5">
        <v>10</v>
      </c>
      <c r="F169" s="5" t="s">
        <v>409</v>
      </c>
    </row>
    <row r="170" spans="1:6" ht="19" x14ac:dyDescent="0.25">
      <c r="A170" s="2" t="s">
        <v>168</v>
      </c>
      <c r="B170" t="str">
        <f t="shared" si="1"/>
        <v>PeriyaThirumozhi 5-6</v>
      </c>
      <c r="C170" t="s">
        <v>547</v>
      </c>
      <c r="D170" t="s">
        <v>603</v>
      </c>
      <c r="E170" s="5">
        <v>1</v>
      </c>
      <c r="F170" s="5" t="s">
        <v>393</v>
      </c>
    </row>
    <row r="171" spans="1:6" ht="19" x14ac:dyDescent="0.25">
      <c r="A171" s="2" t="s">
        <v>169</v>
      </c>
      <c r="B171" t="str">
        <f t="shared" si="1"/>
        <v>Tirunedundandaham 17</v>
      </c>
      <c r="C171" t="s">
        <v>169</v>
      </c>
      <c r="D171" t="s">
        <v>486</v>
      </c>
      <c r="E171" s="5">
        <v>1</v>
      </c>
      <c r="F171" s="5" t="s">
        <v>393</v>
      </c>
    </row>
    <row r="172" spans="1:6" ht="19" x14ac:dyDescent="0.25">
      <c r="A172" s="2" t="s">
        <v>49</v>
      </c>
      <c r="B172" t="str">
        <f t="shared" si="1"/>
        <v>SiriyaThirumadal 39</v>
      </c>
      <c r="C172" t="s">
        <v>49</v>
      </c>
      <c r="D172" t="s">
        <v>613</v>
      </c>
      <c r="E172" s="5">
        <v>4</v>
      </c>
      <c r="F172" s="5" t="s">
        <v>398</v>
      </c>
    </row>
    <row r="173" spans="1:6" ht="19" x14ac:dyDescent="0.25">
      <c r="A173" s="2" t="s">
        <v>170</v>
      </c>
      <c r="B173" t="str">
        <f t="shared" si="1"/>
        <v>PeriyaThirumadal 59</v>
      </c>
      <c r="C173" t="s">
        <v>170</v>
      </c>
      <c r="D173" t="s">
        <v>595</v>
      </c>
      <c r="E173" s="5">
        <v>4</v>
      </c>
      <c r="F173" s="5" t="s">
        <v>398</v>
      </c>
    </row>
    <row r="174" spans="1:6" ht="19" x14ac:dyDescent="0.25">
      <c r="A174" s="2" t="s">
        <v>172</v>
      </c>
      <c r="B174" t="str">
        <f t="shared" si="1"/>
        <v xml:space="preserve">Tiruvoymozhi 10-1-1 </v>
      </c>
      <c r="C174" t="s">
        <v>548</v>
      </c>
      <c r="D174" t="s">
        <v>604</v>
      </c>
      <c r="E174" s="5">
        <v>4</v>
      </c>
      <c r="F174" s="5" t="s">
        <v>398</v>
      </c>
    </row>
    <row r="175" spans="1:6" ht="19" x14ac:dyDescent="0.25">
      <c r="A175" s="2" t="s">
        <v>49</v>
      </c>
      <c r="B175" t="str">
        <f t="shared" si="1"/>
        <v>SiriyaThirumadal 39</v>
      </c>
      <c r="C175" t="s">
        <v>49</v>
      </c>
      <c r="D175" t="s">
        <v>485</v>
      </c>
      <c r="E175" s="5">
        <v>4</v>
      </c>
      <c r="F175" s="5" t="s">
        <v>398</v>
      </c>
    </row>
    <row r="176" spans="1:6" ht="19" x14ac:dyDescent="0.25">
      <c r="A176" s="2" t="s">
        <v>173</v>
      </c>
      <c r="B176" t="str">
        <f t="shared" si="1"/>
        <v>Naanmuhan T.Andadi 3</v>
      </c>
      <c r="C176" t="s">
        <v>549</v>
      </c>
      <c r="D176" t="s">
        <v>522</v>
      </c>
      <c r="E176" s="5">
        <v>4</v>
      </c>
      <c r="F176" s="5" t="s">
        <v>398</v>
      </c>
    </row>
    <row r="177" spans="1:6" ht="19" x14ac:dyDescent="0.25">
      <c r="A177" s="2" t="s">
        <v>174</v>
      </c>
      <c r="B177" t="str">
        <f t="shared" si="1"/>
        <v>NachiarThirumozhi 4-</v>
      </c>
      <c r="C177" t="s">
        <v>541</v>
      </c>
      <c r="D177" t="s">
        <v>572</v>
      </c>
      <c r="E177" s="5">
        <v>4</v>
      </c>
      <c r="F177" s="5" t="s">
        <v>398</v>
      </c>
    </row>
    <row r="178" spans="1:6" ht="19" x14ac:dyDescent="0.25">
      <c r="A178" s="2" t="s">
        <v>27</v>
      </c>
      <c r="B178" t="str">
        <f t="shared" ref="B178:B241" si="2">LEFT(A178,20)</f>
        <v>PeriyaThirumozhi 9-2</v>
      </c>
      <c r="C178" t="s">
        <v>491</v>
      </c>
      <c r="D178" t="s">
        <v>515</v>
      </c>
      <c r="E178" s="5">
        <v>4</v>
      </c>
      <c r="F178" s="5" t="s">
        <v>398</v>
      </c>
    </row>
    <row r="179" spans="1:6" ht="19" x14ac:dyDescent="0.25">
      <c r="A179" s="2" t="s">
        <v>176</v>
      </c>
      <c r="B179" t="str">
        <f t="shared" si="2"/>
        <v>PeriyazhwarThirumozh</v>
      </c>
      <c r="C179" t="s">
        <v>486</v>
      </c>
      <c r="D179" t="s">
        <v>38</v>
      </c>
      <c r="E179" s="5">
        <v>21</v>
      </c>
      <c r="F179" s="5" t="s">
        <v>425</v>
      </c>
    </row>
    <row r="180" spans="1:6" ht="19" x14ac:dyDescent="0.25">
      <c r="A180" s="2" t="s">
        <v>177</v>
      </c>
      <c r="B180" t="str">
        <f t="shared" si="2"/>
        <v>NachiarThirumozhi 5-</v>
      </c>
      <c r="C180" t="s">
        <v>550</v>
      </c>
      <c r="D180" t="s">
        <v>271</v>
      </c>
      <c r="E180" s="5">
        <v>21</v>
      </c>
      <c r="F180" s="5" t="s">
        <v>425</v>
      </c>
    </row>
    <row r="181" spans="1:6" ht="19" x14ac:dyDescent="0.25">
      <c r="A181" s="2" t="s">
        <v>179</v>
      </c>
      <c r="B181" t="str">
        <f t="shared" si="2"/>
        <v>Thiruvoymozhi 4-10-1</v>
      </c>
      <c r="C181" t="s">
        <v>551</v>
      </c>
      <c r="D181" t="s">
        <v>99</v>
      </c>
      <c r="E181" s="5">
        <v>21</v>
      </c>
      <c r="F181" s="5" t="s">
        <v>425</v>
      </c>
    </row>
    <row r="182" spans="1:6" ht="19" x14ac:dyDescent="0.25">
      <c r="A182" s="2" t="s">
        <v>181</v>
      </c>
      <c r="B182" t="str">
        <f t="shared" si="2"/>
        <v xml:space="preserve">Thiruvoymozhi 6-5-1 </v>
      </c>
      <c r="C182" t="s">
        <v>552</v>
      </c>
      <c r="D182" t="s">
        <v>49</v>
      </c>
      <c r="E182" s="5">
        <v>21</v>
      </c>
      <c r="F182" s="5" t="s">
        <v>425</v>
      </c>
    </row>
    <row r="183" spans="1:6" ht="19" x14ac:dyDescent="0.25">
      <c r="A183" s="2" t="s">
        <v>182</v>
      </c>
      <c r="B183" t="str">
        <f t="shared" si="2"/>
        <v xml:space="preserve">Thiruvoymozhi 5-7-1 </v>
      </c>
      <c r="C183" t="s">
        <v>553</v>
      </c>
      <c r="D183" t="s">
        <v>593</v>
      </c>
      <c r="E183" s="5">
        <v>1</v>
      </c>
      <c r="F183" s="5" t="s">
        <v>393</v>
      </c>
    </row>
    <row r="184" spans="1:6" ht="19" x14ac:dyDescent="0.25">
      <c r="A184" s="2" t="s">
        <v>184</v>
      </c>
      <c r="B184" t="str">
        <f t="shared" si="2"/>
        <v xml:space="preserve">Thiruvoymozhi 9-2-1 </v>
      </c>
      <c r="C184" t="s">
        <v>554</v>
      </c>
      <c r="D184" t="s">
        <v>597</v>
      </c>
      <c r="E184" s="5">
        <v>23</v>
      </c>
      <c r="F184" s="5" t="s">
        <v>427</v>
      </c>
    </row>
    <row r="185" spans="1:6" ht="19" x14ac:dyDescent="0.25">
      <c r="A185" s="2" t="s">
        <v>186</v>
      </c>
      <c r="B185" t="str">
        <f t="shared" si="2"/>
        <v xml:space="preserve">Thiruvoymozhi 7-3-1 </v>
      </c>
      <c r="C185" t="s">
        <v>555</v>
      </c>
      <c r="D185" t="s">
        <v>596</v>
      </c>
      <c r="E185" s="5">
        <v>23</v>
      </c>
      <c r="F185" s="5" t="s">
        <v>427</v>
      </c>
    </row>
    <row r="186" spans="1:6" ht="19" x14ac:dyDescent="0.25">
      <c r="A186" s="2" t="s">
        <v>188</v>
      </c>
      <c r="B186" t="str">
        <f t="shared" si="2"/>
        <v>Thiruvoymozhi 9-2-4,</v>
      </c>
      <c r="C186" t="s">
        <v>556</v>
      </c>
      <c r="D186" t="s">
        <v>496</v>
      </c>
      <c r="E186" s="5">
        <v>23</v>
      </c>
      <c r="F186" s="5" t="s">
        <v>427</v>
      </c>
    </row>
    <row r="187" spans="1:6" ht="19" x14ac:dyDescent="0.25">
      <c r="A187" s="2" t="s">
        <v>190</v>
      </c>
      <c r="B187" t="str">
        <f t="shared" si="2"/>
        <v>Thiruvoymozhi 9-2-4</v>
      </c>
      <c r="C187" t="s">
        <v>190</v>
      </c>
      <c r="D187" t="s">
        <v>614</v>
      </c>
      <c r="E187" s="5">
        <v>23</v>
      </c>
      <c r="F187" s="5" t="s">
        <v>427</v>
      </c>
    </row>
    <row r="188" spans="1:6" ht="19" x14ac:dyDescent="0.25">
      <c r="A188" s="2" t="s">
        <v>192</v>
      </c>
      <c r="B188" t="str">
        <f t="shared" si="2"/>
        <v>Thiruvoymozhi 8-2-4</v>
      </c>
      <c r="C188" t="s">
        <v>192</v>
      </c>
      <c r="D188" t="s">
        <v>542</v>
      </c>
      <c r="E188" s="5">
        <v>23</v>
      </c>
      <c r="F188" s="5" t="s">
        <v>427</v>
      </c>
    </row>
    <row r="189" spans="1:6" ht="19" x14ac:dyDescent="0.25">
      <c r="A189" s="2" t="s">
        <v>194</v>
      </c>
      <c r="B189" t="str">
        <f t="shared" si="2"/>
        <v>Tiruchendavirutham 6</v>
      </c>
      <c r="C189" t="s">
        <v>557</v>
      </c>
      <c r="D189" t="s">
        <v>618</v>
      </c>
      <c r="E189" s="5">
        <v>23</v>
      </c>
      <c r="F189" s="5" t="s">
        <v>427</v>
      </c>
    </row>
    <row r="190" spans="1:6" ht="19" x14ac:dyDescent="0.25">
      <c r="A190" s="2" t="s">
        <v>85</v>
      </c>
      <c r="B190" t="str">
        <f t="shared" si="2"/>
        <v>PeriyazhwarThirumozh</v>
      </c>
      <c r="C190" t="s">
        <v>486</v>
      </c>
      <c r="D190" t="s">
        <v>346</v>
      </c>
      <c r="E190" s="5">
        <v>23</v>
      </c>
      <c r="F190" s="5" t="s">
        <v>427</v>
      </c>
    </row>
    <row r="191" spans="1:6" ht="19" x14ac:dyDescent="0.25">
      <c r="A191" s="2" t="s">
        <v>195</v>
      </c>
      <c r="B191" t="str">
        <f t="shared" si="2"/>
        <v xml:space="preserve">Thiruvoymozhi 5-5-1 </v>
      </c>
      <c r="C191" t="s">
        <v>558</v>
      </c>
      <c r="D191" t="s">
        <v>508</v>
      </c>
      <c r="E191" s="5">
        <v>23</v>
      </c>
      <c r="F191" s="5" t="s">
        <v>427</v>
      </c>
    </row>
    <row r="192" spans="1:6" ht="19" x14ac:dyDescent="0.25">
      <c r="A192" s="2" t="s">
        <v>196</v>
      </c>
      <c r="B192" t="str">
        <f t="shared" si="2"/>
        <v>PeriyaThirumozhi 5-6</v>
      </c>
      <c r="C192" t="s">
        <v>493</v>
      </c>
      <c r="D192" t="s">
        <v>512</v>
      </c>
      <c r="E192" s="5">
        <v>23</v>
      </c>
      <c r="F192" s="5" t="s">
        <v>427</v>
      </c>
    </row>
    <row r="193" spans="1:6" ht="19" x14ac:dyDescent="0.25">
      <c r="A193" s="2" t="s">
        <v>197</v>
      </c>
      <c r="B193" t="str">
        <f t="shared" si="2"/>
        <v>Tirundundandaham 14</v>
      </c>
      <c r="C193" t="s">
        <v>197</v>
      </c>
      <c r="D193" t="s">
        <v>609</v>
      </c>
      <c r="E193" s="5">
        <v>23</v>
      </c>
      <c r="F193" s="5" t="s">
        <v>427</v>
      </c>
    </row>
    <row r="194" spans="1:6" ht="19" x14ac:dyDescent="0.25">
      <c r="A194" s="2" t="s">
        <v>198</v>
      </c>
      <c r="B194" t="str">
        <f t="shared" si="2"/>
        <v>PeriyaThirumadal 55</v>
      </c>
      <c r="C194" t="s">
        <v>198</v>
      </c>
      <c r="D194" t="s">
        <v>484</v>
      </c>
      <c r="E194" s="5">
        <v>23</v>
      </c>
      <c r="F194" s="5" t="s">
        <v>427</v>
      </c>
    </row>
    <row r="195" spans="1:6" ht="19" x14ac:dyDescent="0.25">
      <c r="A195" s="2" t="s">
        <v>200</v>
      </c>
      <c r="B195" t="str">
        <f t="shared" si="2"/>
        <v xml:space="preserve">Thiruvoymozhi 6-7-1 </v>
      </c>
      <c r="C195" t="s">
        <v>559</v>
      </c>
      <c r="D195" t="s">
        <v>516</v>
      </c>
      <c r="E195" s="5">
        <v>23</v>
      </c>
      <c r="F195" s="5" t="s">
        <v>427</v>
      </c>
    </row>
    <row r="196" spans="1:6" ht="19" x14ac:dyDescent="0.25">
      <c r="A196" s="2" t="s">
        <v>202</v>
      </c>
      <c r="B196" t="str">
        <f t="shared" si="2"/>
        <v xml:space="preserve">Thiruvoymozhi 10-2- </v>
      </c>
      <c r="C196" t="s">
        <v>560</v>
      </c>
      <c r="D196" t="s">
        <v>560</v>
      </c>
      <c r="E196" s="5">
        <v>23</v>
      </c>
      <c r="F196" s="5" t="s">
        <v>427</v>
      </c>
    </row>
    <row r="197" spans="1:6" ht="19" x14ac:dyDescent="0.25">
      <c r="A197" s="2" t="s">
        <v>204</v>
      </c>
      <c r="B197" t="str">
        <f t="shared" si="2"/>
        <v>Thiruvoymozhi 8-3-7</v>
      </c>
      <c r="C197" t="s">
        <v>204</v>
      </c>
      <c r="D197" t="s">
        <v>571</v>
      </c>
      <c r="E197" s="5">
        <v>23</v>
      </c>
      <c r="F197" s="5" t="s">
        <v>427</v>
      </c>
    </row>
    <row r="198" spans="1:6" ht="19" x14ac:dyDescent="0.25">
      <c r="A198" s="2" t="s">
        <v>206</v>
      </c>
      <c r="B198" t="str">
        <f t="shared" si="2"/>
        <v xml:space="preserve">Thiruvoymozhi 9-6-1 </v>
      </c>
      <c r="C198" t="s">
        <v>561</v>
      </c>
      <c r="D198" t="s">
        <v>551</v>
      </c>
      <c r="E198" s="5">
        <v>23</v>
      </c>
      <c r="F198" s="5" t="s">
        <v>427</v>
      </c>
    </row>
    <row r="199" spans="1:6" ht="19" x14ac:dyDescent="0.25">
      <c r="A199" s="2" t="s">
        <v>208</v>
      </c>
      <c r="B199" t="str">
        <f t="shared" si="2"/>
        <v xml:space="preserve">Thiruvoymozhi 9-7-1 </v>
      </c>
      <c r="C199" t="s">
        <v>562</v>
      </c>
      <c r="D199" t="s">
        <v>558</v>
      </c>
      <c r="E199" s="5">
        <v>23</v>
      </c>
      <c r="F199" s="5" t="s">
        <v>427</v>
      </c>
    </row>
    <row r="200" spans="1:6" ht="19" x14ac:dyDescent="0.25">
      <c r="A200" s="2" t="s">
        <v>209</v>
      </c>
      <c r="B200" t="str">
        <f t="shared" si="2"/>
        <v>PeriyaThirumozhi 7-1</v>
      </c>
      <c r="C200" t="s">
        <v>563</v>
      </c>
      <c r="D200" t="s">
        <v>553</v>
      </c>
      <c r="E200" s="5">
        <v>23</v>
      </c>
      <c r="F200" s="5" t="s">
        <v>427</v>
      </c>
    </row>
    <row r="201" spans="1:6" ht="19" x14ac:dyDescent="0.25">
      <c r="A201" s="2" t="s">
        <v>210</v>
      </c>
      <c r="B201" t="str">
        <f t="shared" si="2"/>
        <v>Tirundundandaham 10</v>
      </c>
      <c r="C201" t="s">
        <v>210</v>
      </c>
      <c r="D201" t="s">
        <v>568</v>
      </c>
      <c r="E201" s="5">
        <v>23</v>
      </c>
      <c r="F201" s="5" t="s">
        <v>427</v>
      </c>
    </row>
    <row r="202" spans="1:6" ht="19" x14ac:dyDescent="0.25">
      <c r="A202" s="2" t="s">
        <v>211</v>
      </c>
      <c r="B202" t="str">
        <f t="shared" si="2"/>
        <v>PeriyaThirumadal 65</v>
      </c>
      <c r="C202" t="s">
        <v>211</v>
      </c>
      <c r="D202" t="s">
        <v>570</v>
      </c>
      <c r="E202" s="5">
        <v>23</v>
      </c>
      <c r="F202" s="5" t="s">
        <v>427</v>
      </c>
    </row>
    <row r="203" spans="1:6" ht="19" x14ac:dyDescent="0.25">
      <c r="A203" s="2" t="s">
        <v>213</v>
      </c>
      <c r="B203" t="str">
        <f t="shared" si="2"/>
        <v xml:space="preserve">Thiruvoymozhi 8-9-1 </v>
      </c>
      <c r="C203" t="s">
        <v>564</v>
      </c>
      <c r="D203" t="s">
        <v>552</v>
      </c>
      <c r="E203" s="5">
        <v>23</v>
      </c>
      <c r="F203" s="5" t="s">
        <v>427</v>
      </c>
    </row>
    <row r="204" spans="1:6" ht="19" x14ac:dyDescent="0.25">
      <c r="A204" s="2" t="s">
        <v>49</v>
      </c>
      <c r="B204" t="str">
        <f t="shared" si="2"/>
        <v>SiriyaThirumadal 39</v>
      </c>
      <c r="C204" t="s">
        <v>49</v>
      </c>
      <c r="D204" t="s">
        <v>559</v>
      </c>
      <c r="E204" s="5">
        <v>23</v>
      </c>
      <c r="F204" s="5" t="s">
        <v>427</v>
      </c>
    </row>
    <row r="205" spans="1:6" ht="19" x14ac:dyDescent="0.25">
      <c r="A205" s="2" t="s">
        <v>215</v>
      </c>
      <c r="B205" t="str">
        <f t="shared" si="2"/>
        <v>Thiruvoymozhi 8-4- 1</v>
      </c>
      <c r="C205" t="s">
        <v>565</v>
      </c>
      <c r="D205" t="s">
        <v>574</v>
      </c>
      <c r="E205" s="5">
        <v>23</v>
      </c>
      <c r="F205" s="5" t="s">
        <v>427</v>
      </c>
    </row>
    <row r="206" spans="1:6" ht="19" x14ac:dyDescent="0.25">
      <c r="A206" s="2" t="s">
        <v>217</v>
      </c>
      <c r="B206" t="str">
        <f t="shared" si="2"/>
        <v>Thiruvoymozhi 9-8- 1</v>
      </c>
      <c r="C206" t="s">
        <v>566</v>
      </c>
      <c r="D206" t="s">
        <v>555</v>
      </c>
      <c r="E206" s="5">
        <v>23</v>
      </c>
      <c r="F206" s="5" t="s">
        <v>427</v>
      </c>
    </row>
    <row r="207" spans="1:6" ht="19" x14ac:dyDescent="0.25">
      <c r="A207" s="2" t="s">
        <v>218</v>
      </c>
      <c r="B207" t="str">
        <f t="shared" si="2"/>
        <v>PeriyaThirumozhi 6-8</v>
      </c>
      <c r="C207" t="s">
        <v>567</v>
      </c>
      <c r="D207" t="s">
        <v>192</v>
      </c>
      <c r="E207" s="5">
        <v>23</v>
      </c>
      <c r="F207" s="5" t="s">
        <v>427</v>
      </c>
    </row>
    <row r="208" spans="1:6" ht="19" x14ac:dyDescent="0.25">
      <c r="A208" s="2" t="s">
        <v>220</v>
      </c>
      <c r="B208" t="str">
        <f t="shared" si="2"/>
        <v xml:space="preserve">Thiruvoymozhi 5-9-1 </v>
      </c>
      <c r="C208" t="s">
        <v>568</v>
      </c>
      <c r="D208" t="s">
        <v>204</v>
      </c>
      <c r="E208" s="5">
        <v>23</v>
      </c>
      <c r="F208" s="5" t="s">
        <v>427</v>
      </c>
    </row>
    <row r="209" spans="1:6" ht="19" x14ac:dyDescent="0.25">
      <c r="A209" s="2" t="s">
        <v>221</v>
      </c>
      <c r="B209" t="str">
        <f t="shared" si="2"/>
        <v>PeriyaThirumozhi 9-7</v>
      </c>
      <c r="C209" t="s">
        <v>569</v>
      </c>
      <c r="D209" t="s">
        <v>565</v>
      </c>
      <c r="E209" s="5">
        <v>23</v>
      </c>
      <c r="F209" s="5" t="s">
        <v>427</v>
      </c>
    </row>
    <row r="210" spans="1:6" ht="19" x14ac:dyDescent="0.25">
      <c r="A210" s="2" t="s">
        <v>50</v>
      </c>
      <c r="B210" t="str">
        <f t="shared" si="2"/>
        <v>PeriyaThirumadal 58</v>
      </c>
      <c r="C210" t="s">
        <v>50</v>
      </c>
      <c r="D210" t="s">
        <v>573</v>
      </c>
      <c r="E210" s="5">
        <v>23</v>
      </c>
      <c r="F210" s="5" t="s">
        <v>427</v>
      </c>
    </row>
    <row r="211" spans="1:6" ht="19" x14ac:dyDescent="0.25">
      <c r="A211" s="2" t="s">
        <v>223</v>
      </c>
      <c r="B211" t="str">
        <f t="shared" si="2"/>
        <v xml:space="preserve">Thiruvoymozhi 6-1-1 </v>
      </c>
      <c r="C211" t="s">
        <v>570</v>
      </c>
      <c r="D211" t="s">
        <v>564</v>
      </c>
      <c r="E211" s="5">
        <v>23</v>
      </c>
      <c r="F211" s="5" t="s">
        <v>427</v>
      </c>
    </row>
    <row r="212" spans="1:6" ht="19" x14ac:dyDescent="0.25">
      <c r="A212" s="2" t="s">
        <v>225</v>
      </c>
      <c r="B212" t="str">
        <f t="shared" si="2"/>
        <v>Thiruvoymozhi 10-6-1</v>
      </c>
      <c r="C212" t="s">
        <v>571</v>
      </c>
      <c r="D212" t="s">
        <v>554</v>
      </c>
      <c r="E212" s="5">
        <v>23</v>
      </c>
      <c r="F212" s="5" t="s">
        <v>427</v>
      </c>
    </row>
    <row r="213" spans="1:6" ht="19" x14ac:dyDescent="0.25">
      <c r="A213" s="2" t="s">
        <v>227</v>
      </c>
      <c r="B213" t="str">
        <f t="shared" si="2"/>
        <v>PerumalThirumozhi 5-</v>
      </c>
      <c r="C213" t="s">
        <v>572</v>
      </c>
      <c r="D213" t="s">
        <v>190</v>
      </c>
      <c r="E213" s="5">
        <v>23</v>
      </c>
      <c r="F213" s="5" t="s">
        <v>427</v>
      </c>
    </row>
    <row r="214" spans="1:6" ht="19" x14ac:dyDescent="0.25">
      <c r="A214" s="2" t="s">
        <v>229</v>
      </c>
      <c r="B214" t="str">
        <f t="shared" si="2"/>
        <v xml:space="preserve">Thiruvoymozhi 8-6-1 </v>
      </c>
      <c r="C214" t="s">
        <v>573</v>
      </c>
      <c r="D214" t="s">
        <v>556</v>
      </c>
      <c r="E214" s="5">
        <v>23</v>
      </c>
      <c r="F214" s="5" t="s">
        <v>427</v>
      </c>
    </row>
    <row r="215" spans="1:6" ht="19" x14ac:dyDescent="0.25">
      <c r="A215" s="2" t="s">
        <v>231</v>
      </c>
      <c r="B215" t="str">
        <f t="shared" si="2"/>
        <v>Thiruvoymozhi 7-10-1</v>
      </c>
      <c r="C215" t="s">
        <v>574</v>
      </c>
      <c r="D215" t="s">
        <v>561</v>
      </c>
      <c r="E215" s="5">
        <v>23</v>
      </c>
      <c r="F215" s="5" t="s">
        <v>427</v>
      </c>
    </row>
    <row r="216" spans="1:6" ht="19" x14ac:dyDescent="0.25">
      <c r="A216" s="2" t="s">
        <v>233</v>
      </c>
      <c r="B216" t="str">
        <f t="shared" si="2"/>
        <v>PeriyaThirumozhi 3-1</v>
      </c>
      <c r="C216" t="s">
        <v>531</v>
      </c>
      <c r="D216" t="s">
        <v>562</v>
      </c>
      <c r="E216" s="5">
        <v>23</v>
      </c>
      <c r="F216" s="5" t="s">
        <v>427</v>
      </c>
    </row>
    <row r="217" spans="1:6" ht="19" x14ac:dyDescent="0.25">
      <c r="A217" s="2" t="s">
        <v>236</v>
      </c>
      <c r="B217" t="str">
        <f t="shared" si="2"/>
        <v>Mudal T.Andadi 1-100</v>
      </c>
      <c r="C217" t="s">
        <v>575</v>
      </c>
      <c r="D217" t="s">
        <v>566</v>
      </c>
      <c r="E217" s="5">
        <v>23</v>
      </c>
      <c r="F217" s="5" t="s">
        <v>427</v>
      </c>
    </row>
    <row r="218" spans="1:6" ht="19" x14ac:dyDescent="0.25">
      <c r="A218" s="2" t="s">
        <v>238</v>
      </c>
      <c r="B218" t="str">
        <f t="shared" si="2"/>
        <v>Irandam T.Andadi 1-1</v>
      </c>
      <c r="C218" t="s">
        <v>576</v>
      </c>
      <c r="D218" t="s">
        <v>612</v>
      </c>
      <c r="E218" s="5">
        <v>5</v>
      </c>
      <c r="F218" s="5" t="s">
        <v>400</v>
      </c>
    </row>
    <row r="219" spans="1:6" ht="19" x14ac:dyDescent="0.25">
      <c r="A219" s="2" t="s">
        <v>240</v>
      </c>
      <c r="B219" t="str">
        <f t="shared" si="2"/>
        <v>Moonram T.Andadi 1-1</v>
      </c>
      <c r="C219" t="s">
        <v>577</v>
      </c>
      <c r="D219" t="s">
        <v>69</v>
      </c>
      <c r="E219" s="5">
        <v>5</v>
      </c>
      <c r="F219" s="5" t="s">
        <v>400</v>
      </c>
    </row>
    <row r="220" spans="1:6" ht="19" x14ac:dyDescent="0.25">
      <c r="A220" s="2" t="s">
        <v>242</v>
      </c>
      <c r="B220" t="str">
        <f t="shared" si="2"/>
        <v>IrandamT.Andadi 2</v>
      </c>
      <c r="C220" t="s">
        <v>242</v>
      </c>
      <c r="D220" t="s">
        <v>483</v>
      </c>
      <c r="E220" s="5">
        <v>5</v>
      </c>
      <c r="F220" s="5" t="s">
        <v>400</v>
      </c>
    </row>
    <row r="221" spans="1:6" ht="19" x14ac:dyDescent="0.25">
      <c r="A221" s="2" t="s">
        <v>243</v>
      </c>
      <c r="B221" t="str">
        <f t="shared" si="2"/>
        <v>MoonramT.Andadi 1</v>
      </c>
      <c r="C221" t="s">
        <v>243</v>
      </c>
      <c r="D221" t="s">
        <v>557</v>
      </c>
      <c r="E221" s="5">
        <v>5</v>
      </c>
      <c r="F221" s="5" t="s">
        <v>400</v>
      </c>
    </row>
    <row r="222" spans="1:6" ht="19" x14ac:dyDescent="0.25">
      <c r="A222" s="2" t="s">
        <v>244</v>
      </c>
      <c r="B222" t="str">
        <f t="shared" si="2"/>
        <v>PeriyaThirumozhi 6-1</v>
      </c>
      <c r="C222" t="s">
        <v>513</v>
      </c>
      <c r="D222" t="s">
        <v>581</v>
      </c>
      <c r="E222" s="5">
        <v>5</v>
      </c>
      <c r="F222" s="5" t="s">
        <v>400</v>
      </c>
    </row>
    <row r="223" spans="1:6" ht="19" x14ac:dyDescent="0.25">
      <c r="A223" s="2" t="s">
        <v>245</v>
      </c>
      <c r="B223" t="str">
        <f t="shared" si="2"/>
        <v>Tirukurandandam 19</v>
      </c>
      <c r="C223" t="s">
        <v>245</v>
      </c>
      <c r="D223" t="s">
        <v>499</v>
      </c>
      <c r="E223" s="5">
        <v>11</v>
      </c>
      <c r="F223" s="5" t="s">
        <v>411</v>
      </c>
    </row>
    <row r="224" spans="1:6" ht="19" x14ac:dyDescent="0.25">
      <c r="A224" s="2" t="s">
        <v>246</v>
      </c>
      <c r="B224" t="str">
        <f t="shared" si="2"/>
        <v>Tirunedundandaham 1</v>
      </c>
      <c r="C224" t="s">
        <v>246</v>
      </c>
      <c r="D224" t="s">
        <v>510</v>
      </c>
      <c r="E224" s="5">
        <v>11</v>
      </c>
      <c r="F224" s="5" t="s">
        <v>411</v>
      </c>
    </row>
    <row r="225" spans="1:6" ht="19" x14ac:dyDescent="0.25">
      <c r="A225" s="2" t="s">
        <v>248</v>
      </c>
      <c r="B225" t="str">
        <f t="shared" si="2"/>
        <v>Moonram T.Andadi 99</v>
      </c>
      <c r="C225" t="s">
        <v>248</v>
      </c>
      <c r="D225" t="s">
        <v>318</v>
      </c>
      <c r="E225" s="5">
        <v>11</v>
      </c>
      <c r="F225" s="5" t="s">
        <v>411</v>
      </c>
    </row>
    <row r="226" spans="1:6" ht="19" x14ac:dyDescent="0.25">
      <c r="A226" s="2" t="s">
        <v>249</v>
      </c>
      <c r="B226" t="str">
        <f t="shared" si="2"/>
        <v>PeriyaThirumozhi 2-8</v>
      </c>
      <c r="C226" t="s">
        <v>578</v>
      </c>
      <c r="D226" t="s">
        <v>245</v>
      </c>
      <c r="E226" s="5">
        <v>11</v>
      </c>
      <c r="F226" s="5" t="s">
        <v>411</v>
      </c>
    </row>
    <row r="227" spans="1:6" ht="19" x14ac:dyDescent="0.25">
      <c r="A227" s="2" t="s">
        <v>250</v>
      </c>
      <c r="B227" t="str">
        <f t="shared" si="2"/>
        <v>PeriyaThirumadal 64</v>
      </c>
      <c r="C227" t="s">
        <v>250</v>
      </c>
      <c r="D227" t="s">
        <v>20</v>
      </c>
      <c r="E227" s="5">
        <v>6</v>
      </c>
      <c r="F227" s="5" t="s">
        <v>402</v>
      </c>
    </row>
    <row r="228" spans="1:6" ht="19" x14ac:dyDescent="0.25">
      <c r="A228" s="2" t="s">
        <v>252</v>
      </c>
      <c r="B228" t="str">
        <f t="shared" si="2"/>
        <v>Tiruvirutham 26</v>
      </c>
      <c r="C228" t="s">
        <v>252</v>
      </c>
      <c r="D228" t="s">
        <v>210</v>
      </c>
      <c r="E228" s="5">
        <v>12</v>
      </c>
      <c r="F228" s="5" t="s">
        <v>412</v>
      </c>
    </row>
    <row r="229" spans="1:6" ht="19" x14ac:dyDescent="0.25">
      <c r="A229" s="2" t="s">
        <v>253</v>
      </c>
      <c r="B229" t="str">
        <f t="shared" si="2"/>
        <v>PeriyaThirumozhi 10-</v>
      </c>
      <c r="C229" t="s">
        <v>579</v>
      </c>
      <c r="D229" t="s">
        <v>197</v>
      </c>
      <c r="E229" s="5">
        <v>12</v>
      </c>
      <c r="F229" s="5" t="s">
        <v>412</v>
      </c>
    </row>
    <row r="230" spans="1:6" ht="19" x14ac:dyDescent="0.25">
      <c r="A230" s="2" t="s">
        <v>254</v>
      </c>
      <c r="B230" t="str">
        <f t="shared" si="2"/>
        <v>Tirunedundandaham 14</v>
      </c>
      <c r="C230" t="s">
        <v>254</v>
      </c>
      <c r="D230" t="s">
        <v>502</v>
      </c>
      <c r="E230" s="5">
        <v>12</v>
      </c>
      <c r="F230" s="5" t="s">
        <v>412</v>
      </c>
    </row>
    <row r="231" spans="1:6" ht="19" x14ac:dyDescent="0.25">
      <c r="A231" s="2" t="s">
        <v>256</v>
      </c>
      <c r="B231" t="str">
        <f t="shared" si="2"/>
        <v>Moonram T.Andadi 26,</v>
      </c>
      <c r="C231" t="s">
        <v>580</v>
      </c>
      <c r="D231" t="s">
        <v>509</v>
      </c>
      <c r="E231" s="5">
        <v>12</v>
      </c>
      <c r="F231" s="5" t="s">
        <v>412</v>
      </c>
    </row>
    <row r="232" spans="1:6" ht="19" x14ac:dyDescent="0.25">
      <c r="A232" s="2" t="s">
        <v>105</v>
      </c>
      <c r="B232" t="str">
        <f t="shared" si="2"/>
        <v>PeriyaThirumadal 63</v>
      </c>
      <c r="C232" t="s">
        <v>105</v>
      </c>
      <c r="D232" t="s">
        <v>246</v>
      </c>
      <c r="E232" s="5">
        <v>12</v>
      </c>
      <c r="F232" s="5" t="s">
        <v>412</v>
      </c>
    </row>
    <row r="233" spans="1:6" ht="19" x14ac:dyDescent="0.25">
      <c r="A233" s="2" t="s">
        <v>258</v>
      </c>
      <c r="B233" t="str">
        <f t="shared" si="2"/>
        <v>Irandam T.Andadi 94</v>
      </c>
      <c r="C233" t="s">
        <v>258</v>
      </c>
      <c r="D233" t="s">
        <v>93</v>
      </c>
      <c r="E233" s="5">
        <v>12</v>
      </c>
      <c r="F233" s="5" t="s">
        <v>412</v>
      </c>
    </row>
    <row r="234" spans="1:6" ht="19" x14ac:dyDescent="0.25">
      <c r="A234" s="2" t="s">
        <v>259</v>
      </c>
      <c r="B234" t="str">
        <f t="shared" si="2"/>
        <v>MoonramT.Andadi 30</v>
      </c>
      <c r="C234" t="s">
        <v>259</v>
      </c>
      <c r="D234" t="s">
        <v>254</v>
      </c>
      <c r="E234" s="5">
        <v>12</v>
      </c>
      <c r="F234" s="5" t="s">
        <v>412</v>
      </c>
    </row>
    <row r="235" spans="1:6" ht="19" x14ac:dyDescent="0.25">
      <c r="A235" s="2" t="s">
        <v>260</v>
      </c>
      <c r="B235" t="str">
        <f t="shared" si="2"/>
        <v>Tiruchendavirutham 6</v>
      </c>
      <c r="C235" t="s">
        <v>557</v>
      </c>
      <c r="D235" t="s">
        <v>519</v>
      </c>
      <c r="E235" s="5">
        <v>12</v>
      </c>
      <c r="F235" s="5" t="s">
        <v>412</v>
      </c>
    </row>
    <row r="236" spans="1:6" ht="19" x14ac:dyDescent="0.25">
      <c r="A236" s="2" t="s">
        <v>244</v>
      </c>
      <c r="B236" t="str">
        <f t="shared" si="2"/>
        <v>PeriyaThirumozhi 6-1</v>
      </c>
      <c r="C236" t="s">
        <v>513</v>
      </c>
      <c r="D236" t="s">
        <v>169</v>
      </c>
      <c r="E236" s="5">
        <v>12</v>
      </c>
      <c r="F236" s="5" t="s">
        <v>412</v>
      </c>
    </row>
    <row r="237" spans="1:6" ht="19" x14ac:dyDescent="0.25">
      <c r="A237" s="2" t="s">
        <v>261</v>
      </c>
      <c r="B237" t="str">
        <f t="shared" si="2"/>
        <v>PeriyaThirumadal 63</v>
      </c>
      <c r="C237" t="s">
        <v>261</v>
      </c>
      <c r="D237" t="s">
        <v>163</v>
      </c>
      <c r="E237" s="5">
        <v>12</v>
      </c>
      <c r="F237" s="5" t="s">
        <v>412</v>
      </c>
    </row>
    <row r="238" spans="1:6" ht="19" x14ac:dyDescent="0.25">
      <c r="A238" s="2" t="s">
        <v>263</v>
      </c>
      <c r="B238" t="str">
        <f t="shared" si="2"/>
        <v>Tirunedundandaham 8</v>
      </c>
      <c r="C238" t="s">
        <v>263</v>
      </c>
      <c r="D238" t="s">
        <v>82</v>
      </c>
      <c r="E238" s="5">
        <v>12</v>
      </c>
      <c r="F238" s="5" t="s">
        <v>412</v>
      </c>
    </row>
    <row r="239" spans="1:6" ht="19" x14ac:dyDescent="0.25">
      <c r="A239" s="2" t="s">
        <v>263</v>
      </c>
      <c r="B239" t="str">
        <f t="shared" si="2"/>
        <v>Tirunedundandaham 8</v>
      </c>
      <c r="C239" t="s">
        <v>263</v>
      </c>
      <c r="D239" t="s">
        <v>263</v>
      </c>
      <c r="E239" s="5">
        <v>12</v>
      </c>
      <c r="F239" s="5" t="s">
        <v>412</v>
      </c>
    </row>
    <row r="240" spans="1:6" ht="19" x14ac:dyDescent="0.25">
      <c r="A240" s="2" t="s">
        <v>265</v>
      </c>
      <c r="B240" t="str">
        <f t="shared" si="2"/>
        <v>Tiruchendavirutham63</v>
      </c>
      <c r="C240" t="s">
        <v>581</v>
      </c>
      <c r="D240" t="s">
        <v>582</v>
      </c>
      <c r="E240" s="5">
        <v>12</v>
      </c>
      <c r="F240" s="5" t="s">
        <v>412</v>
      </c>
    </row>
    <row r="241" spans="1:6" ht="19" x14ac:dyDescent="0.25">
      <c r="A241" s="2" t="s">
        <v>266</v>
      </c>
      <c r="B241" t="str">
        <f t="shared" si="2"/>
        <v>Tirunedundandaham 8,</v>
      </c>
      <c r="C241" t="s">
        <v>582</v>
      </c>
      <c r="D241" t="s">
        <v>276</v>
      </c>
      <c r="E241" s="5">
        <v>12</v>
      </c>
      <c r="F241" s="5" t="s">
        <v>412</v>
      </c>
    </row>
    <row r="242" spans="1:6" ht="19" x14ac:dyDescent="0.25">
      <c r="A242" s="2" t="s">
        <v>49</v>
      </c>
      <c r="B242" t="str">
        <f t="shared" ref="B242:B305" si="3">LEFT(A242,20)</f>
        <v>SiriyaThirumadal 39</v>
      </c>
      <c r="C242" t="s">
        <v>49</v>
      </c>
      <c r="D242" t="s">
        <v>319</v>
      </c>
      <c r="E242" s="5">
        <v>12</v>
      </c>
      <c r="F242" s="5" t="s">
        <v>412</v>
      </c>
    </row>
    <row r="243" spans="1:6" ht="19" x14ac:dyDescent="0.25">
      <c r="A243" s="2" t="s">
        <v>105</v>
      </c>
      <c r="B243" t="str">
        <f t="shared" si="3"/>
        <v>PeriyaThirumadal 63</v>
      </c>
      <c r="C243" t="s">
        <v>105</v>
      </c>
      <c r="D243" t="s">
        <v>498</v>
      </c>
      <c r="E243" s="5">
        <v>12</v>
      </c>
      <c r="F243" s="5" t="s">
        <v>412</v>
      </c>
    </row>
    <row r="244" spans="1:6" ht="19" x14ac:dyDescent="0.25">
      <c r="A244" s="2" t="s">
        <v>268</v>
      </c>
      <c r="B244" t="str">
        <f t="shared" si="3"/>
        <v>Mudal T.Andadi 77</v>
      </c>
      <c r="C244" t="s">
        <v>268</v>
      </c>
      <c r="D244" t="s">
        <v>617</v>
      </c>
      <c r="E244" s="5">
        <v>12</v>
      </c>
      <c r="F244" s="5" t="s">
        <v>412</v>
      </c>
    </row>
    <row r="245" spans="1:6" ht="19" x14ac:dyDescent="0.25">
      <c r="A245" s="2" t="s">
        <v>269</v>
      </c>
      <c r="B245" t="str">
        <f t="shared" si="3"/>
        <v>Moonram T.Andadi 26,</v>
      </c>
      <c r="C245" t="s">
        <v>580</v>
      </c>
      <c r="D245" t="s">
        <v>488</v>
      </c>
      <c r="E245" s="5">
        <v>7</v>
      </c>
      <c r="F245" s="5" t="s">
        <v>404</v>
      </c>
    </row>
    <row r="246" spans="1:6" ht="19" x14ac:dyDescent="0.25">
      <c r="A246" s="2" t="s">
        <v>33</v>
      </c>
      <c r="B246" t="str">
        <f t="shared" si="3"/>
        <v>NaanmuhanT.Andadi 36</v>
      </c>
      <c r="C246" t="s">
        <v>33</v>
      </c>
      <c r="D246" t="s">
        <v>368</v>
      </c>
      <c r="E246" s="5">
        <v>2</v>
      </c>
      <c r="F246" t="s">
        <v>395</v>
      </c>
    </row>
    <row r="247" spans="1:6" ht="19" x14ac:dyDescent="0.25">
      <c r="A247" s="2" t="s">
        <v>260</v>
      </c>
      <c r="B247" t="str">
        <f t="shared" si="3"/>
        <v>Tiruchendavirutham 6</v>
      </c>
      <c r="C247" t="s">
        <v>557</v>
      </c>
      <c r="D247" t="s">
        <v>351</v>
      </c>
      <c r="E247" s="5">
        <v>2</v>
      </c>
      <c r="F247" t="s">
        <v>395</v>
      </c>
    </row>
    <row r="248" spans="1:6" ht="19" x14ac:dyDescent="0.25">
      <c r="A248" s="2" t="s">
        <v>252</v>
      </c>
      <c r="B248" t="str">
        <f t="shared" si="3"/>
        <v>Tiruvirutham 26</v>
      </c>
      <c r="C248" t="s">
        <v>252</v>
      </c>
      <c r="D248" t="s">
        <v>252</v>
      </c>
      <c r="E248" s="5">
        <v>17</v>
      </c>
      <c r="F248" s="5" t="s">
        <v>420</v>
      </c>
    </row>
    <row r="249" spans="1:6" ht="19" x14ac:dyDescent="0.25">
      <c r="A249" s="2" t="s">
        <v>270</v>
      </c>
      <c r="B249" t="str">
        <f t="shared" si="3"/>
        <v>PeriyaThirumozhi 2-6</v>
      </c>
      <c r="C249" t="s">
        <v>583</v>
      </c>
      <c r="D249" t="s">
        <v>11</v>
      </c>
      <c r="E249" s="5">
        <v>17</v>
      </c>
      <c r="F249" s="5" t="s">
        <v>420</v>
      </c>
    </row>
    <row r="250" spans="1:6" ht="19" x14ac:dyDescent="0.25">
      <c r="A250" s="2" t="s">
        <v>271</v>
      </c>
      <c r="B250" t="str">
        <f t="shared" si="3"/>
        <v>Siriya Tirumadal 39</v>
      </c>
      <c r="C250" t="s">
        <v>271</v>
      </c>
      <c r="D250" t="s">
        <v>382</v>
      </c>
      <c r="E250" s="5">
        <v>17</v>
      </c>
      <c r="F250" s="5" t="s">
        <v>420</v>
      </c>
    </row>
    <row r="251" spans="1:6" ht="19" x14ac:dyDescent="0.25">
      <c r="A251" s="2" t="s">
        <v>250</v>
      </c>
      <c r="B251" t="str">
        <f t="shared" si="3"/>
        <v>PeriyaThirumadal 64</v>
      </c>
      <c r="C251" t="s">
        <v>250</v>
      </c>
      <c r="D251" t="s">
        <v>371</v>
      </c>
      <c r="E251" s="5">
        <v>17</v>
      </c>
      <c r="F251" s="5" t="s">
        <v>420</v>
      </c>
    </row>
    <row r="252" spans="1:6" ht="19" x14ac:dyDescent="0.25">
      <c r="A252" s="2" t="s">
        <v>263</v>
      </c>
      <c r="B252" t="str">
        <f t="shared" si="3"/>
        <v>Tirunedundandaham 8</v>
      </c>
      <c r="C252" t="s">
        <v>263</v>
      </c>
      <c r="D252" t="s">
        <v>598</v>
      </c>
      <c r="E252" s="5">
        <v>17</v>
      </c>
      <c r="F252" s="5" t="s">
        <v>420</v>
      </c>
    </row>
    <row r="253" spans="1:6" ht="19" x14ac:dyDescent="0.25">
      <c r="A253" s="2" t="s">
        <v>263</v>
      </c>
      <c r="B253" t="str">
        <f t="shared" si="3"/>
        <v>Tirunedundandaham 8</v>
      </c>
      <c r="C253" t="s">
        <v>263</v>
      </c>
      <c r="D253" t="s">
        <v>548</v>
      </c>
      <c r="E253" s="5">
        <v>23</v>
      </c>
      <c r="F253" s="5" t="s">
        <v>427</v>
      </c>
    </row>
    <row r="254" spans="1:6" x14ac:dyDescent="0.2">
      <c r="A254" s="2" t="s">
        <v>263</v>
      </c>
      <c r="B254" t="str">
        <f t="shared" si="3"/>
        <v>Tirunedundandaham 8</v>
      </c>
      <c r="C254" t="s">
        <v>263</v>
      </c>
    </row>
    <row r="255" spans="1:6" x14ac:dyDescent="0.2">
      <c r="A255" s="2" t="s">
        <v>276</v>
      </c>
      <c r="B255" t="str">
        <f t="shared" si="3"/>
        <v>Tirunedundandaham 9</v>
      </c>
      <c r="C255" t="s">
        <v>276</v>
      </c>
    </row>
    <row r="256" spans="1:6" x14ac:dyDescent="0.2">
      <c r="A256" s="2" t="s">
        <v>278</v>
      </c>
      <c r="B256" t="str">
        <f t="shared" si="3"/>
        <v>PeriyaThirumozhi 2-9</v>
      </c>
      <c r="C256" t="s">
        <v>584</v>
      </c>
    </row>
    <row r="257" spans="1:3" x14ac:dyDescent="0.2">
      <c r="A257" s="2" t="s">
        <v>280</v>
      </c>
      <c r="B257" t="str">
        <f t="shared" si="3"/>
        <v>PeriyaThirumozhi 2-7</v>
      </c>
      <c r="C257" t="s">
        <v>585</v>
      </c>
    </row>
    <row r="258" spans="1:3" x14ac:dyDescent="0.2">
      <c r="A258" s="2" t="s">
        <v>119</v>
      </c>
      <c r="B258" t="str">
        <f t="shared" si="3"/>
        <v>PeriyaThirumadal 57</v>
      </c>
      <c r="C258" t="s">
        <v>119</v>
      </c>
    </row>
    <row r="259" spans="1:3" x14ac:dyDescent="0.2">
      <c r="A259" s="2" t="s">
        <v>282</v>
      </c>
      <c r="B259" t="str">
        <f t="shared" si="3"/>
        <v>PeriyaThirumozhi 2-5</v>
      </c>
      <c r="C259" t="s">
        <v>545</v>
      </c>
    </row>
    <row r="260" spans="1:3" x14ac:dyDescent="0.2">
      <c r="A260" s="2" t="s">
        <v>33</v>
      </c>
      <c r="B260" t="str">
        <f t="shared" si="3"/>
        <v>NaanmuhanT.Andadi 36</v>
      </c>
      <c r="C260" t="s">
        <v>33</v>
      </c>
    </row>
    <row r="261" spans="1:3" x14ac:dyDescent="0.2">
      <c r="A261" s="2" t="s">
        <v>284</v>
      </c>
      <c r="B261" t="str">
        <f t="shared" si="3"/>
        <v>PeriyaThirumozhi 2-2</v>
      </c>
      <c r="C261" t="s">
        <v>586</v>
      </c>
    </row>
    <row r="262" spans="1:3" x14ac:dyDescent="0.2">
      <c r="A262" s="2" t="s">
        <v>119</v>
      </c>
      <c r="B262" t="str">
        <f t="shared" si="3"/>
        <v>PeriyaThirumadal 57</v>
      </c>
      <c r="C262" t="s">
        <v>119</v>
      </c>
    </row>
    <row r="263" spans="1:3" x14ac:dyDescent="0.2">
      <c r="A263" s="2" t="s">
        <v>286</v>
      </c>
      <c r="B263" t="str">
        <f t="shared" si="3"/>
        <v>Irandam T.Andadi</v>
      </c>
      <c r="C263" t="s">
        <v>286</v>
      </c>
    </row>
    <row r="264" spans="1:3" x14ac:dyDescent="0.2">
      <c r="A264" s="2" t="s">
        <v>287</v>
      </c>
      <c r="B264" t="str">
        <f t="shared" si="3"/>
        <v>PeriyaThirumozhi 2-4</v>
      </c>
      <c r="C264" t="s">
        <v>518</v>
      </c>
    </row>
    <row r="265" spans="1:3" x14ac:dyDescent="0.2">
      <c r="A265" s="2" t="s">
        <v>58</v>
      </c>
      <c r="B265" t="str">
        <f t="shared" si="3"/>
        <v>PeriyaThirumozhi</v>
      </c>
      <c r="C265" t="s">
        <v>58</v>
      </c>
    </row>
    <row r="266" spans="1:3" x14ac:dyDescent="0.2">
      <c r="A266" s="2" t="s">
        <v>289</v>
      </c>
      <c r="B266" t="str">
        <f t="shared" si="3"/>
        <v>Irandam T.Andadi 70</v>
      </c>
      <c r="C266" t="s">
        <v>289</v>
      </c>
    </row>
    <row r="267" spans="1:3" x14ac:dyDescent="0.2">
      <c r="A267" s="2" t="s">
        <v>290</v>
      </c>
      <c r="B267" t="str">
        <f t="shared" si="3"/>
        <v>PeriyaThirumozhi 2-5</v>
      </c>
      <c r="C267" t="s">
        <v>545</v>
      </c>
    </row>
    <row r="268" spans="1:3" x14ac:dyDescent="0.2">
      <c r="A268" s="2" t="s">
        <v>245</v>
      </c>
      <c r="B268" t="str">
        <f t="shared" si="3"/>
        <v>Tirukurandandam 19</v>
      </c>
      <c r="C268" t="s">
        <v>245</v>
      </c>
    </row>
    <row r="269" spans="1:3" x14ac:dyDescent="0.2">
      <c r="A269" s="2" t="s">
        <v>276</v>
      </c>
      <c r="B269" t="str">
        <f t="shared" si="3"/>
        <v>Tirunedundandaham 9</v>
      </c>
      <c r="C269" t="s">
        <v>276</v>
      </c>
    </row>
    <row r="270" spans="1:3" x14ac:dyDescent="0.2">
      <c r="A270" s="2" t="s">
        <v>271</v>
      </c>
      <c r="B270" t="str">
        <f t="shared" si="3"/>
        <v>Siriya Tirumadal 39</v>
      </c>
      <c r="C270" t="s">
        <v>271</v>
      </c>
    </row>
    <row r="271" spans="1:3" x14ac:dyDescent="0.2">
      <c r="A271" s="2" t="s">
        <v>50</v>
      </c>
      <c r="B271" t="str">
        <f t="shared" si="3"/>
        <v>PeriyaThirumadal 58</v>
      </c>
      <c r="C271" t="s">
        <v>50</v>
      </c>
    </row>
    <row r="272" spans="1:3" x14ac:dyDescent="0.2">
      <c r="A272" s="2" t="s">
        <v>292</v>
      </c>
      <c r="B272" t="str">
        <f t="shared" si="3"/>
        <v>Moonram T.Andadi 16</v>
      </c>
      <c r="C272" t="s">
        <v>292</v>
      </c>
    </row>
    <row r="273" spans="1:3" x14ac:dyDescent="0.2">
      <c r="A273" s="2" t="s">
        <v>293</v>
      </c>
      <c r="B273" t="str">
        <f t="shared" si="3"/>
        <v>NaanmuhanT.Andadi 35</v>
      </c>
      <c r="C273" t="s">
        <v>293</v>
      </c>
    </row>
    <row r="274" spans="1:3" x14ac:dyDescent="0.2">
      <c r="A274" s="2" t="s">
        <v>294</v>
      </c>
      <c r="B274" t="str">
        <f t="shared" si="3"/>
        <v>PeriyaThirumozhi 2-3</v>
      </c>
      <c r="C274" t="s">
        <v>587</v>
      </c>
    </row>
    <row r="275" spans="1:3" x14ac:dyDescent="0.2">
      <c r="A275" s="2" t="s">
        <v>295</v>
      </c>
      <c r="B275" t="str">
        <f t="shared" si="3"/>
        <v>Moonram T.Andadi 61</v>
      </c>
      <c r="C275" t="s">
        <v>295</v>
      </c>
    </row>
    <row r="276" spans="1:3" x14ac:dyDescent="0.2">
      <c r="A276" s="2" t="s">
        <v>298</v>
      </c>
      <c r="B276" t="str">
        <f t="shared" si="3"/>
        <v>Mudal Thiruvandadi 5</v>
      </c>
      <c r="C276" t="s">
        <v>588</v>
      </c>
    </row>
    <row r="277" spans="1:3" x14ac:dyDescent="0.2">
      <c r="A277" s="2" t="s">
        <v>300</v>
      </c>
      <c r="B277" t="str">
        <f t="shared" si="3"/>
        <v>Irandaam Thiruvandad</v>
      </c>
      <c r="C277" t="s">
        <v>589</v>
      </c>
    </row>
    <row r="278" spans="1:3" x14ac:dyDescent="0.2">
      <c r="A278" s="2" t="s">
        <v>302</v>
      </c>
      <c r="B278" t="str">
        <f t="shared" si="3"/>
        <v>Moonram T.andadi 14,</v>
      </c>
      <c r="C278" t="s">
        <v>590</v>
      </c>
    </row>
    <row r="279" spans="1:3" x14ac:dyDescent="0.2">
      <c r="A279" s="2" t="s">
        <v>477</v>
      </c>
      <c r="B279" t="str">
        <f t="shared" si="3"/>
        <v>Moonram T.andadi  73</v>
      </c>
      <c r="C279" t="s">
        <v>591</v>
      </c>
    </row>
    <row r="280" spans="1:3" x14ac:dyDescent="0.2">
      <c r="A280" s="2" t="s">
        <v>304</v>
      </c>
      <c r="B280" t="str">
        <f t="shared" si="3"/>
        <v>Naanmuhan Thiruvanda</v>
      </c>
      <c r="C280" t="s">
        <v>592</v>
      </c>
    </row>
    <row r="281" spans="1:3" x14ac:dyDescent="0.2">
      <c r="A281" s="2" t="s">
        <v>306</v>
      </c>
      <c r="B281" t="str">
        <f t="shared" si="3"/>
        <v>Thirumozhi 1.5.3, 1.</v>
      </c>
      <c r="C281" t="s">
        <v>593</v>
      </c>
    </row>
    <row r="282" spans="1:3" x14ac:dyDescent="0.2">
      <c r="A282" s="2" t="s">
        <v>307</v>
      </c>
      <c r="B282" t="str">
        <f t="shared" si="3"/>
        <v>Nachiyaar Thirumozhi</v>
      </c>
      <c r="C282" t="s">
        <v>594</v>
      </c>
    </row>
    <row r="283" spans="1:3" x14ac:dyDescent="0.2">
      <c r="A283" s="2" t="s">
        <v>309</v>
      </c>
      <c r="B283" t="str">
        <f t="shared" si="3"/>
        <v>Amalanadipiran 1, 3</v>
      </c>
      <c r="C283" t="s">
        <v>309</v>
      </c>
    </row>
    <row r="284" spans="1:3" x14ac:dyDescent="0.2">
      <c r="A284" s="2" t="s">
        <v>311</v>
      </c>
      <c r="B284" t="str">
        <f t="shared" si="3"/>
        <v>Perumal Thirumozhi 4</v>
      </c>
      <c r="C284" t="s">
        <v>595</v>
      </c>
    </row>
    <row r="285" spans="1:3" x14ac:dyDescent="0.2">
      <c r="A285" s="2" t="s">
        <v>313</v>
      </c>
      <c r="B285" t="str">
        <f t="shared" si="3"/>
        <v>Thiruvoimozhi 1.8.3,</v>
      </c>
      <c r="C285" t="s">
        <v>596</v>
      </c>
    </row>
    <row r="286" spans="1:3" x14ac:dyDescent="0.2">
      <c r="A286" s="2" t="s">
        <v>475</v>
      </c>
      <c r="B286" t="str">
        <f t="shared" si="3"/>
        <v>Thiruvoimozhi  6.9.5</v>
      </c>
      <c r="C286" t="s">
        <v>597</v>
      </c>
    </row>
    <row r="287" spans="1:3" x14ac:dyDescent="0.2">
      <c r="A287" s="2" t="s">
        <v>315</v>
      </c>
      <c r="B287" t="str">
        <f t="shared" si="3"/>
        <v xml:space="preserve">Tiruviruttam 8, 10, </v>
      </c>
      <c r="C287" t="s">
        <v>598</v>
      </c>
    </row>
    <row r="288" spans="1:3" x14ac:dyDescent="0.2">
      <c r="A288" s="2" t="s">
        <v>316</v>
      </c>
      <c r="B288" t="str">
        <f t="shared" si="3"/>
        <v>Periya Thiruvandathi</v>
      </c>
      <c r="C288" t="s">
        <v>599</v>
      </c>
    </row>
    <row r="289" spans="1:3" x14ac:dyDescent="0.2">
      <c r="A289" s="2" t="s">
        <v>317</v>
      </c>
      <c r="B289" t="str">
        <f t="shared" si="3"/>
        <v>Periya Thirumozhi 1.</v>
      </c>
      <c r="C289" t="s">
        <v>600</v>
      </c>
    </row>
    <row r="290" spans="1:3" x14ac:dyDescent="0.2">
      <c r="A290" s="2" t="s">
        <v>476</v>
      </c>
      <c r="B290" t="str">
        <f t="shared" si="3"/>
        <v>Periya Thirumozhi  7</v>
      </c>
      <c r="C290" t="s">
        <v>601</v>
      </c>
    </row>
    <row r="291" spans="1:3" x14ac:dyDescent="0.2">
      <c r="A291" s="2" t="s">
        <v>318</v>
      </c>
      <c r="B291" t="str">
        <f t="shared" si="3"/>
        <v>Tirukkurundandakam 7</v>
      </c>
      <c r="C291" t="s">
        <v>318</v>
      </c>
    </row>
    <row r="292" spans="1:3" x14ac:dyDescent="0.2">
      <c r="A292" s="2" t="s">
        <v>319</v>
      </c>
      <c r="B292" t="str">
        <f t="shared" si="3"/>
        <v>Tirunedundandakam 16</v>
      </c>
      <c r="C292" t="s">
        <v>319</v>
      </c>
    </row>
    <row r="293" spans="1:3" x14ac:dyDescent="0.2">
      <c r="A293" s="2" t="s">
        <v>320</v>
      </c>
      <c r="B293" t="str">
        <f t="shared" si="3"/>
        <v>Siriya Tirumadal 39</v>
      </c>
      <c r="C293" t="s">
        <v>320</v>
      </c>
    </row>
    <row r="294" spans="1:3" x14ac:dyDescent="0.2">
      <c r="A294" s="2" t="s">
        <v>321</v>
      </c>
      <c r="B294" t="str">
        <f t="shared" si="3"/>
        <v>Periya Tirumadal 62</v>
      </c>
      <c r="C294" t="s">
        <v>321</v>
      </c>
    </row>
    <row r="295" spans="1:3" x14ac:dyDescent="0.2">
      <c r="A295" s="2" t="s">
        <v>324</v>
      </c>
      <c r="B295" t="str">
        <f t="shared" si="3"/>
        <v>Periya Thirumozhi 1-</v>
      </c>
      <c r="C295" t="s">
        <v>602</v>
      </c>
    </row>
    <row r="296" spans="1:3" x14ac:dyDescent="0.2">
      <c r="A296" s="2" t="s">
        <v>326</v>
      </c>
      <c r="B296" t="str">
        <f t="shared" si="3"/>
        <v>Periyazhwar Thirumoz</v>
      </c>
      <c r="C296" t="s">
        <v>603</v>
      </c>
    </row>
    <row r="297" spans="1:3" x14ac:dyDescent="0.2">
      <c r="A297" s="2" t="s">
        <v>327</v>
      </c>
      <c r="B297" t="str">
        <f t="shared" si="3"/>
        <v>Perumal Thirumozhi 8</v>
      </c>
      <c r="C297" t="s">
        <v>604</v>
      </c>
    </row>
    <row r="298" spans="1:3" x14ac:dyDescent="0.2">
      <c r="A298" s="2" t="s">
        <v>328</v>
      </c>
      <c r="B298" t="str">
        <f t="shared" si="3"/>
        <v>Periya Thirumozhi 10</v>
      </c>
      <c r="C298" t="s">
        <v>605</v>
      </c>
    </row>
    <row r="299" spans="1:3" x14ac:dyDescent="0.2">
      <c r="A299" s="2" t="s">
        <v>330</v>
      </c>
      <c r="B299" t="str">
        <f t="shared" si="3"/>
        <v>Periya Thirumozhi1-6</v>
      </c>
      <c r="C299" t="s">
        <v>606</v>
      </c>
    </row>
    <row r="300" spans="1:3" x14ac:dyDescent="0.2">
      <c r="A300" s="2" t="s">
        <v>332</v>
      </c>
      <c r="B300" t="str">
        <f t="shared" si="3"/>
        <v>Periyazhwar Thirumoz</v>
      </c>
      <c r="C300" t="s">
        <v>603</v>
      </c>
    </row>
    <row r="301" spans="1:3" x14ac:dyDescent="0.2">
      <c r="A301" s="2" t="s">
        <v>333</v>
      </c>
      <c r="B301" t="str">
        <f t="shared" si="3"/>
        <v>Periya Thirumozhi 1-</v>
      </c>
      <c r="C301" t="s">
        <v>602</v>
      </c>
    </row>
    <row r="302" spans="1:3" x14ac:dyDescent="0.2">
      <c r="A302" s="2" t="s">
        <v>335</v>
      </c>
      <c r="B302" t="str">
        <f t="shared" si="3"/>
        <v>Periyazhwar Thirumoz</v>
      </c>
      <c r="C302" t="s">
        <v>603</v>
      </c>
    </row>
    <row r="303" spans="1:3" x14ac:dyDescent="0.2">
      <c r="A303" s="2" t="s">
        <v>336</v>
      </c>
      <c r="B303" t="str">
        <f t="shared" si="3"/>
        <v>Periya Thirumozhi 1-</v>
      </c>
      <c r="C303" t="s">
        <v>602</v>
      </c>
    </row>
    <row r="304" spans="1:3" x14ac:dyDescent="0.2">
      <c r="A304" s="2" t="s">
        <v>271</v>
      </c>
      <c r="B304" t="str">
        <f t="shared" si="3"/>
        <v>Siriya Tirumadal 39</v>
      </c>
      <c r="C304" t="s">
        <v>271</v>
      </c>
    </row>
    <row r="305" spans="1:3" x14ac:dyDescent="0.2">
      <c r="A305" s="2" t="s">
        <v>338</v>
      </c>
      <c r="B305" t="str">
        <f t="shared" si="3"/>
        <v>Periya Thirumozhi 4-</v>
      </c>
      <c r="C305" t="s">
        <v>607</v>
      </c>
    </row>
    <row r="306" spans="1:3" x14ac:dyDescent="0.2">
      <c r="A306" s="2" t="s">
        <v>340</v>
      </c>
      <c r="B306" t="str">
        <f t="shared" ref="B306:B342" si="4">LEFT(A306,20)</f>
        <v>Periya Thirumozhi 1-</v>
      </c>
      <c r="C306" t="s">
        <v>602</v>
      </c>
    </row>
    <row r="307" spans="1:3" x14ac:dyDescent="0.2">
      <c r="A307" s="2" t="s">
        <v>343</v>
      </c>
      <c r="B307" t="str">
        <f t="shared" si="4"/>
        <v>Naanmuhan Thiruvanda</v>
      </c>
      <c r="C307" t="s">
        <v>592</v>
      </c>
    </row>
    <row r="308" spans="1:3" x14ac:dyDescent="0.2">
      <c r="A308" s="2" t="s">
        <v>344</v>
      </c>
      <c r="B308" t="str">
        <f t="shared" si="4"/>
        <v>Periyazhwar Thirumoz</v>
      </c>
      <c r="C308" t="s">
        <v>603</v>
      </c>
    </row>
    <row r="309" spans="1:3" x14ac:dyDescent="0.2">
      <c r="A309" s="2" t="s">
        <v>345</v>
      </c>
      <c r="B309" t="str">
        <f t="shared" si="4"/>
        <v>Nachiyaar Thirumozhi</v>
      </c>
      <c r="C309" t="s">
        <v>594</v>
      </c>
    </row>
    <row r="310" spans="1:3" x14ac:dyDescent="0.2">
      <c r="A310" s="2" t="s">
        <v>346</v>
      </c>
      <c r="B310" t="str">
        <f t="shared" si="4"/>
        <v>Thiruvoimozhi 5-3-6</v>
      </c>
      <c r="C310" t="s">
        <v>346</v>
      </c>
    </row>
    <row r="311" spans="1:3" x14ac:dyDescent="0.2">
      <c r="A311" s="2" t="s">
        <v>347</v>
      </c>
      <c r="B311" t="str">
        <f t="shared" si="4"/>
        <v>Periya Thirumozhi 6-</v>
      </c>
      <c r="C311" t="s">
        <v>608</v>
      </c>
    </row>
    <row r="312" spans="1:3" x14ac:dyDescent="0.2">
      <c r="A312" s="2" t="s">
        <v>349</v>
      </c>
      <c r="B312" t="str">
        <f t="shared" si="4"/>
        <v>Periyazhwar Thirumoz</v>
      </c>
      <c r="C312" t="s">
        <v>603</v>
      </c>
    </row>
    <row r="313" spans="1:3" x14ac:dyDescent="0.2">
      <c r="A313" s="2" t="s">
        <v>351</v>
      </c>
      <c r="B313" t="str">
        <f t="shared" si="4"/>
        <v>Tiruppavai 5</v>
      </c>
      <c r="C313" t="s">
        <v>351</v>
      </c>
    </row>
    <row r="314" spans="1:3" x14ac:dyDescent="0.2">
      <c r="A314" s="2" t="s">
        <v>352</v>
      </c>
      <c r="B314" t="str">
        <f t="shared" si="4"/>
        <v>Nachiyaar Thirumozhi</v>
      </c>
      <c r="C314" t="s">
        <v>594</v>
      </c>
    </row>
    <row r="315" spans="1:3" x14ac:dyDescent="0.2">
      <c r="A315" s="2" t="s">
        <v>353</v>
      </c>
      <c r="B315" t="str">
        <f t="shared" si="4"/>
        <v>Thiruvoimozhi 7-10-1</v>
      </c>
      <c r="C315" t="s">
        <v>609</v>
      </c>
    </row>
    <row r="316" spans="1:3" x14ac:dyDescent="0.2">
      <c r="A316" s="2" t="s">
        <v>354</v>
      </c>
      <c r="B316" t="str">
        <f t="shared" si="4"/>
        <v>Periya Thirumozhi 6-</v>
      </c>
      <c r="C316" t="s">
        <v>608</v>
      </c>
    </row>
    <row r="317" spans="1:3" x14ac:dyDescent="0.2">
      <c r="A317" s="2" t="s">
        <v>271</v>
      </c>
      <c r="B317" t="str">
        <f t="shared" si="4"/>
        <v>Siriya Tirumadal 39</v>
      </c>
      <c r="C317" t="s">
        <v>271</v>
      </c>
    </row>
    <row r="318" spans="1:3" x14ac:dyDescent="0.2">
      <c r="A318" s="2" t="s">
        <v>356</v>
      </c>
      <c r="B318" t="str">
        <f t="shared" si="4"/>
        <v>Periyazhwar Thirumoz</v>
      </c>
      <c r="C318" t="s">
        <v>603</v>
      </c>
    </row>
    <row r="319" spans="1:3" x14ac:dyDescent="0.2">
      <c r="A319" s="2" t="s">
        <v>357</v>
      </c>
      <c r="B319" t="str">
        <f t="shared" si="4"/>
        <v>Nachiyaar Thirumozhi</v>
      </c>
      <c r="C319" t="s">
        <v>594</v>
      </c>
    </row>
    <row r="320" spans="1:3" x14ac:dyDescent="0.2">
      <c r="A320" s="2" t="s">
        <v>359</v>
      </c>
      <c r="B320" t="str">
        <f t="shared" si="4"/>
        <v>Mudal Thiruvandathi </v>
      </c>
      <c r="C320" t="s">
        <v>479</v>
      </c>
    </row>
    <row r="321" spans="1:3" x14ac:dyDescent="0.2">
      <c r="A321" s="2" t="s">
        <v>361</v>
      </c>
      <c r="B321" t="str">
        <f t="shared" si="4"/>
        <v>Irandaam Thiruvandat</v>
      </c>
      <c r="C321" t="s">
        <v>610</v>
      </c>
    </row>
    <row r="322" spans="1:3" x14ac:dyDescent="0.2">
      <c r="A322" s="2" t="s">
        <v>362</v>
      </c>
      <c r="B322" t="str">
        <f t="shared" si="4"/>
        <v>Moonram Thiruvandath</v>
      </c>
      <c r="C322" t="s">
        <v>611</v>
      </c>
    </row>
    <row r="323" spans="1:3" x14ac:dyDescent="0.2">
      <c r="A323" s="2" t="s">
        <v>363</v>
      </c>
      <c r="B323" t="str">
        <f t="shared" si="4"/>
        <v>Naanmuhan Thiruvanda</v>
      </c>
      <c r="C323" t="s">
        <v>592</v>
      </c>
    </row>
    <row r="324" spans="1:3" x14ac:dyDescent="0.2">
      <c r="A324" s="2" t="s">
        <v>364</v>
      </c>
      <c r="B324" t="str">
        <f t="shared" si="4"/>
        <v>Tiruchanda Viruttam </v>
      </c>
      <c r="C324" t="s">
        <v>612</v>
      </c>
    </row>
    <row r="325" spans="1:3" x14ac:dyDescent="0.2">
      <c r="A325" s="2" t="s">
        <v>366</v>
      </c>
      <c r="B325" t="str">
        <f t="shared" si="4"/>
        <v>Perumal Thirumozhi 2</v>
      </c>
      <c r="C325" t="s">
        <v>613</v>
      </c>
    </row>
    <row r="326" spans="1:3" x14ac:dyDescent="0.2">
      <c r="A326" s="2" t="s">
        <v>367</v>
      </c>
      <c r="B326" t="str">
        <f t="shared" si="4"/>
        <v>Periyazhwar Thirumoz</v>
      </c>
      <c r="C326" t="s">
        <v>603</v>
      </c>
    </row>
    <row r="327" spans="1:3" x14ac:dyDescent="0.2">
      <c r="A327" s="2" t="s">
        <v>368</v>
      </c>
      <c r="B327" t="str">
        <f t="shared" si="4"/>
        <v>Tiruppavai 2</v>
      </c>
      <c r="C327" t="s">
        <v>368</v>
      </c>
    </row>
    <row r="328" spans="1:3" x14ac:dyDescent="0.2">
      <c r="A328" s="2" t="s">
        <v>369</v>
      </c>
      <c r="B328" t="str">
        <f t="shared" si="4"/>
        <v>Nachiyaar Thirumozhi</v>
      </c>
      <c r="C328" t="s">
        <v>594</v>
      </c>
    </row>
    <row r="329" spans="1:3" x14ac:dyDescent="0.2">
      <c r="A329" s="2" t="s">
        <v>370</v>
      </c>
      <c r="B329" t="str">
        <f t="shared" si="4"/>
        <v>Thiruvoimozhi 2-5-7,</v>
      </c>
      <c r="C329" t="s">
        <v>614</v>
      </c>
    </row>
    <row r="330" spans="1:3" x14ac:dyDescent="0.2">
      <c r="A330" s="2" t="s">
        <v>371</v>
      </c>
      <c r="B330" t="str">
        <f t="shared" si="4"/>
        <v>Tiruvirutham 79</v>
      </c>
      <c r="C330" t="s">
        <v>371</v>
      </c>
    </row>
    <row r="331" spans="1:3" x14ac:dyDescent="0.2">
      <c r="A331" s="2" t="s">
        <v>372</v>
      </c>
      <c r="B331" t="str">
        <f t="shared" si="4"/>
        <v>PeriyaT.Andadi 34, 7</v>
      </c>
      <c r="C331" t="s">
        <v>615</v>
      </c>
    </row>
    <row r="332" spans="1:3" x14ac:dyDescent="0.2">
      <c r="A332" s="2" t="s">
        <v>373</v>
      </c>
      <c r="B332" t="str">
        <f t="shared" si="4"/>
        <v>Periya Thirumozhi 1-</v>
      </c>
      <c r="C332" t="s">
        <v>602</v>
      </c>
    </row>
    <row r="333" spans="1:3" x14ac:dyDescent="0.2">
      <c r="A333" s="2" t="s">
        <v>474</v>
      </c>
      <c r="B333" t="str">
        <f t="shared" si="4"/>
        <v>Periya Thirumozhi  8</v>
      </c>
      <c r="C333" t="s">
        <v>616</v>
      </c>
    </row>
    <row r="334" spans="1:3" x14ac:dyDescent="0.2">
      <c r="A334" s="2" t="s">
        <v>374</v>
      </c>
      <c r="B334" t="str">
        <f t="shared" si="4"/>
        <v>Tirunedundandakam 9,</v>
      </c>
      <c r="C334" t="s">
        <v>617</v>
      </c>
    </row>
    <row r="335" spans="1:3" x14ac:dyDescent="0.2">
      <c r="A335" s="2" t="s">
        <v>376</v>
      </c>
      <c r="B335" t="str">
        <f t="shared" si="4"/>
        <v>Mudal Thiruvandathi </v>
      </c>
      <c r="C335" t="s">
        <v>479</v>
      </c>
    </row>
    <row r="336" spans="1:3" x14ac:dyDescent="0.2">
      <c r="A336" s="2" t="s">
        <v>377</v>
      </c>
      <c r="B336" t="str">
        <f t="shared" si="4"/>
        <v>Moonram Thiruvandath</v>
      </c>
      <c r="C336" t="s">
        <v>611</v>
      </c>
    </row>
    <row r="337" spans="1:3" x14ac:dyDescent="0.2">
      <c r="A337" s="2" t="s">
        <v>378</v>
      </c>
      <c r="B337" t="str">
        <f t="shared" si="4"/>
        <v>Naanmuhan Thiruvanda</v>
      </c>
      <c r="C337" t="s">
        <v>592</v>
      </c>
    </row>
    <row r="338" spans="1:3" x14ac:dyDescent="0.2">
      <c r="A338" s="2" t="s">
        <v>379</v>
      </c>
      <c r="B338" t="str">
        <f t="shared" si="4"/>
        <v>Tiruchanda Viruttam </v>
      </c>
      <c r="C338" t="s">
        <v>612</v>
      </c>
    </row>
    <row r="339" spans="1:3" x14ac:dyDescent="0.2">
      <c r="A339" s="2" t="s">
        <v>380</v>
      </c>
      <c r="B339" t="str">
        <f t="shared" si="4"/>
        <v>Periyazhwar Thirumoz</v>
      </c>
      <c r="C339" t="s">
        <v>603</v>
      </c>
    </row>
    <row r="340" spans="1:3" x14ac:dyDescent="0.2">
      <c r="A340" s="2" t="s">
        <v>381</v>
      </c>
      <c r="B340" t="str">
        <f t="shared" si="4"/>
        <v>Thiruvoimozhi 3-10-5</v>
      </c>
      <c r="C340" t="s">
        <v>618</v>
      </c>
    </row>
    <row r="341" spans="1:3" x14ac:dyDescent="0.2">
      <c r="A341" s="2" t="s">
        <v>382</v>
      </c>
      <c r="B341" t="str">
        <f t="shared" si="4"/>
        <v>Tiruvirutham 75</v>
      </c>
      <c r="C341" t="s">
        <v>382</v>
      </c>
    </row>
    <row r="342" spans="1:3" x14ac:dyDescent="0.2">
      <c r="A342" s="2" t="s">
        <v>383</v>
      </c>
      <c r="B342" t="str">
        <f t="shared" si="4"/>
        <v>PeriyaT.Andadi 68</v>
      </c>
      <c r="C342" t="s">
        <v>383</v>
      </c>
    </row>
  </sheetData>
  <sortState ref="D50:D253">
    <sortCondition ref="D50:D25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9"/>
  <sheetViews>
    <sheetView zoomScale="130" zoomScaleNormal="130" zoomScalePageLayoutView="130" workbookViewId="0">
      <selection activeCell="C11" sqref="C11"/>
    </sheetView>
  </sheetViews>
  <sheetFormatPr baseColWidth="10" defaultRowHeight="16" x14ac:dyDescent="0.2"/>
  <cols>
    <col min="1" max="1" width="33" style="10" bestFit="1" customWidth="1"/>
    <col min="2" max="2" width="9.6640625" style="10" customWidth="1"/>
    <col min="3" max="3" width="65" style="10" bestFit="1" customWidth="1"/>
    <col min="4" max="16384" width="10.83203125" style="10"/>
  </cols>
  <sheetData>
    <row r="1" spans="1:6" x14ac:dyDescent="0.2">
      <c r="A1" s="9" t="s">
        <v>1095</v>
      </c>
      <c r="B1" s="9" t="s">
        <v>1095</v>
      </c>
      <c r="C1" s="9" t="s">
        <v>1095</v>
      </c>
      <c r="D1" s="9" t="s">
        <v>1095</v>
      </c>
      <c r="E1" s="9" t="s">
        <v>1095</v>
      </c>
    </row>
    <row r="2" spans="1:6" x14ac:dyDescent="0.2">
      <c r="A2" s="9" t="s">
        <v>1096</v>
      </c>
      <c r="B2" s="9" t="s">
        <v>1096</v>
      </c>
      <c r="C2" s="10" t="s">
        <v>1097</v>
      </c>
      <c r="D2" s="10" t="s">
        <v>1098</v>
      </c>
    </row>
    <row r="3" spans="1:6" x14ac:dyDescent="0.2">
      <c r="A3" s="9">
        <v>1</v>
      </c>
      <c r="B3" s="9">
        <v>1</v>
      </c>
      <c r="C3" s="9"/>
      <c r="D3" s="9">
        <v>247</v>
      </c>
      <c r="E3" s="10" t="s">
        <v>1132</v>
      </c>
      <c r="F3" s="10" t="s">
        <v>1133</v>
      </c>
    </row>
    <row r="4" spans="1:6" x14ac:dyDescent="0.2">
      <c r="A4" s="9"/>
      <c r="B4" s="9">
        <v>1</v>
      </c>
      <c r="C4" s="9" t="s">
        <v>1113</v>
      </c>
      <c r="D4" s="9"/>
      <c r="E4" s="10" t="e">
        <f>FIND(",",C4)</f>
        <v>#VALUE!</v>
      </c>
    </row>
    <row r="5" spans="1:6" x14ac:dyDescent="0.2">
      <c r="A5" s="9"/>
      <c r="B5" s="9">
        <v>1</v>
      </c>
      <c r="C5" s="11" t="s">
        <v>952</v>
      </c>
      <c r="D5" s="9"/>
      <c r="E5" s="10">
        <f>FIND(",",C5)</f>
        <v>5</v>
      </c>
    </row>
    <row r="6" spans="1:6" x14ac:dyDescent="0.2">
      <c r="A6" s="9"/>
      <c r="B6" s="9">
        <v>1</v>
      </c>
      <c r="C6" s="11" t="s">
        <v>1130</v>
      </c>
      <c r="D6" s="9"/>
    </row>
    <row r="7" spans="1:6" x14ac:dyDescent="0.2">
      <c r="A7" s="9"/>
      <c r="B7" s="9">
        <v>1</v>
      </c>
      <c r="C7" s="9" t="s">
        <v>932</v>
      </c>
      <c r="D7" s="9"/>
    </row>
    <row r="8" spans="1:6" x14ac:dyDescent="0.2">
      <c r="A8" s="9"/>
      <c r="B8" s="9">
        <v>1</v>
      </c>
      <c r="C8" s="9" t="s">
        <v>926</v>
      </c>
      <c r="D8" s="9"/>
    </row>
    <row r="9" spans="1:6" x14ac:dyDescent="0.2">
      <c r="A9" s="9"/>
      <c r="B9" s="9">
        <v>1</v>
      </c>
      <c r="C9" s="9" t="s">
        <v>933</v>
      </c>
      <c r="D9" s="9"/>
    </row>
    <row r="10" spans="1:6" x14ac:dyDescent="0.2">
      <c r="A10" s="9"/>
      <c r="B10" s="9">
        <v>1</v>
      </c>
      <c r="C10" s="9" t="s">
        <v>934</v>
      </c>
      <c r="D10" s="9"/>
    </row>
    <row r="11" spans="1:6" x14ac:dyDescent="0.2">
      <c r="A11" s="9"/>
      <c r="B11" s="9">
        <v>1</v>
      </c>
      <c r="C11" s="9" t="s">
        <v>927</v>
      </c>
      <c r="D11" s="9"/>
    </row>
    <row r="12" spans="1:6" x14ac:dyDescent="0.2">
      <c r="A12" s="9"/>
      <c r="B12" s="9">
        <v>1</v>
      </c>
      <c r="C12" s="9" t="s">
        <v>928</v>
      </c>
      <c r="D12" s="9"/>
    </row>
    <row r="13" spans="1:6" x14ac:dyDescent="0.2">
      <c r="A13" s="9"/>
      <c r="B13" s="9">
        <v>1</v>
      </c>
      <c r="C13" s="9" t="s">
        <v>929</v>
      </c>
      <c r="D13" s="9"/>
    </row>
    <row r="14" spans="1:6" x14ac:dyDescent="0.2">
      <c r="A14" s="9"/>
      <c r="B14" s="9">
        <v>1</v>
      </c>
      <c r="C14" s="9" t="s">
        <v>930</v>
      </c>
      <c r="D14" s="9"/>
    </row>
    <row r="15" spans="1:6" x14ac:dyDescent="0.2">
      <c r="A15" s="9"/>
      <c r="B15" s="9">
        <v>1</v>
      </c>
      <c r="C15" s="9" t="s">
        <v>931</v>
      </c>
      <c r="D15" s="9"/>
    </row>
    <row r="16" spans="1:6" x14ac:dyDescent="0.2">
      <c r="A16" s="9">
        <v>2</v>
      </c>
      <c r="B16" s="9">
        <v>2</v>
      </c>
      <c r="C16" s="9"/>
      <c r="D16" s="9">
        <v>2</v>
      </c>
    </row>
    <row r="17" spans="1:4" x14ac:dyDescent="0.2">
      <c r="A17" s="9"/>
      <c r="B17" s="9">
        <v>2</v>
      </c>
      <c r="C17" s="9" t="s">
        <v>1103</v>
      </c>
      <c r="D17" s="9"/>
    </row>
    <row r="18" spans="1:4" x14ac:dyDescent="0.2">
      <c r="A18" s="9"/>
      <c r="B18" s="9">
        <v>2</v>
      </c>
      <c r="C18" s="9" t="s">
        <v>1108</v>
      </c>
      <c r="D18" s="9"/>
    </row>
    <row r="19" spans="1:4" x14ac:dyDescent="0.2">
      <c r="A19" s="9">
        <v>3</v>
      </c>
      <c r="B19" s="9">
        <v>3</v>
      </c>
      <c r="C19" s="9" t="s">
        <v>1107</v>
      </c>
      <c r="D19" s="9">
        <v>1</v>
      </c>
    </row>
    <row r="20" spans="1:4" x14ac:dyDescent="0.2">
      <c r="A20" s="9">
        <v>4</v>
      </c>
      <c r="B20" s="9">
        <v>4</v>
      </c>
      <c r="C20" s="9"/>
      <c r="D20" s="9">
        <v>24</v>
      </c>
    </row>
    <row r="21" spans="1:4" x14ac:dyDescent="0.2">
      <c r="A21" s="9"/>
      <c r="B21" s="9">
        <v>4</v>
      </c>
      <c r="C21" s="9" t="s">
        <v>936</v>
      </c>
      <c r="D21" s="9"/>
    </row>
    <row r="22" spans="1:4" x14ac:dyDescent="0.2">
      <c r="A22" s="9"/>
      <c r="B22" s="9">
        <v>4</v>
      </c>
      <c r="C22" s="9" t="s">
        <v>935</v>
      </c>
      <c r="D22" s="9"/>
    </row>
    <row r="23" spans="1:4" x14ac:dyDescent="0.2">
      <c r="A23" s="9">
        <v>5</v>
      </c>
      <c r="B23" s="9">
        <v>5</v>
      </c>
      <c r="C23" s="9" t="s">
        <v>1123</v>
      </c>
      <c r="D23" s="9">
        <v>1</v>
      </c>
    </row>
    <row r="24" spans="1:4" x14ac:dyDescent="0.2">
      <c r="A24" s="9">
        <v>6</v>
      </c>
      <c r="B24" s="9">
        <v>6</v>
      </c>
      <c r="C24" s="9"/>
      <c r="D24" s="9">
        <v>33</v>
      </c>
    </row>
    <row r="25" spans="1:4" x14ac:dyDescent="0.2">
      <c r="A25" s="9"/>
      <c r="B25" s="9">
        <v>6</v>
      </c>
      <c r="C25" s="9" t="s">
        <v>1123</v>
      </c>
      <c r="D25" s="9"/>
    </row>
    <row r="26" spans="1:4" x14ac:dyDescent="0.2">
      <c r="A26" s="9"/>
      <c r="B26" s="9">
        <v>6</v>
      </c>
      <c r="C26" s="9" t="s">
        <v>937</v>
      </c>
      <c r="D26" s="9"/>
    </row>
    <row r="27" spans="1:4" x14ac:dyDescent="0.2">
      <c r="A27" s="9"/>
      <c r="B27" s="9">
        <v>6</v>
      </c>
      <c r="C27" s="11" t="s">
        <v>948</v>
      </c>
      <c r="D27" s="9"/>
    </row>
    <row r="28" spans="1:4" x14ac:dyDescent="0.2">
      <c r="A28" s="9"/>
      <c r="B28" s="9">
        <v>6</v>
      </c>
      <c r="C28" s="9" t="s">
        <v>938</v>
      </c>
      <c r="D28" s="9"/>
    </row>
    <row r="29" spans="1:4" x14ac:dyDescent="0.2">
      <c r="A29" s="9">
        <v>7</v>
      </c>
      <c r="B29" s="9">
        <v>7</v>
      </c>
      <c r="C29" s="9" t="s">
        <v>1110</v>
      </c>
      <c r="D29" s="9">
        <v>1</v>
      </c>
    </row>
    <row r="30" spans="1:4" x14ac:dyDescent="0.2">
      <c r="A30" s="9">
        <v>8</v>
      </c>
      <c r="B30" s="9">
        <v>8</v>
      </c>
      <c r="C30" s="9" t="s">
        <v>939</v>
      </c>
      <c r="D30" s="9">
        <v>10</v>
      </c>
    </row>
    <row r="31" spans="1:4" x14ac:dyDescent="0.2">
      <c r="A31" s="9">
        <v>9</v>
      </c>
      <c r="B31" s="9">
        <v>9</v>
      </c>
      <c r="C31" s="9" t="s">
        <v>1124</v>
      </c>
      <c r="D31" s="9">
        <v>1</v>
      </c>
    </row>
    <row r="32" spans="1:4" x14ac:dyDescent="0.2">
      <c r="A32" s="9">
        <v>10</v>
      </c>
      <c r="B32" s="9">
        <v>10</v>
      </c>
      <c r="C32" s="9" t="s">
        <v>940</v>
      </c>
      <c r="D32" s="9">
        <v>10</v>
      </c>
    </row>
    <row r="33" spans="1:4" x14ac:dyDescent="0.2">
      <c r="A33" s="9">
        <v>11</v>
      </c>
      <c r="B33" s="9">
        <v>11</v>
      </c>
      <c r="C33" s="9" t="s">
        <v>941</v>
      </c>
      <c r="D33" s="9">
        <v>1</v>
      </c>
    </row>
    <row r="34" spans="1:4" x14ac:dyDescent="0.2">
      <c r="A34" s="9">
        <v>12</v>
      </c>
      <c r="B34" s="9">
        <v>12</v>
      </c>
      <c r="C34" s="9"/>
      <c r="D34" s="9">
        <v>51</v>
      </c>
    </row>
    <row r="35" spans="1:4" x14ac:dyDescent="0.2">
      <c r="A35" s="9"/>
      <c r="B35" s="9">
        <v>12</v>
      </c>
      <c r="C35" s="9" t="s">
        <v>1102</v>
      </c>
      <c r="D35" s="9"/>
    </row>
    <row r="36" spans="1:4" x14ac:dyDescent="0.2">
      <c r="A36" s="9"/>
      <c r="B36" s="9">
        <v>12</v>
      </c>
      <c r="C36" s="11" t="s">
        <v>949</v>
      </c>
      <c r="D36" s="9"/>
    </row>
    <row r="37" spans="1:4" x14ac:dyDescent="0.2">
      <c r="A37" s="9"/>
      <c r="B37" s="9">
        <v>12</v>
      </c>
      <c r="C37" s="11" t="s">
        <v>951</v>
      </c>
      <c r="D37" s="9"/>
    </row>
    <row r="38" spans="1:4" x14ac:dyDescent="0.2">
      <c r="A38" s="9"/>
      <c r="B38" s="9">
        <v>12</v>
      </c>
      <c r="C38" s="11" t="s">
        <v>950</v>
      </c>
      <c r="D38" s="9"/>
    </row>
    <row r="39" spans="1:4" x14ac:dyDescent="0.2">
      <c r="A39" s="9"/>
      <c r="B39" s="9">
        <v>12</v>
      </c>
      <c r="C39" s="9" t="s">
        <v>944</v>
      </c>
      <c r="D39" s="9"/>
    </row>
    <row r="40" spans="1:4" x14ac:dyDescent="0.2">
      <c r="A40" s="9"/>
      <c r="B40" s="9">
        <v>12</v>
      </c>
      <c r="C40" s="9" t="s">
        <v>942</v>
      </c>
      <c r="D40" s="9"/>
    </row>
    <row r="41" spans="1:4" x14ac:dyDescent="0.2">
      <c r="A41" s="9"/>
      <c r="B41" s="9">
        <v>12</v>
      </c>
      <c r="C41" s="9" t="s">
        <v>943</v>
      </c>
      <c r="D41" s="9"/>
    </row>
    <row r="42" spans="1:4" x14ac:dyDescent="0.2">
      <c r="A42" s="9">
        <v>13</v>
      </c>
      <c r="B42" s="9">
        <v>13</v>
      </c>
      <c r="C42" s="9"/>
      <c r="D42" s="9">
        <v>47</v>
      </c>
    </row>
    <row r="43" spans="1:4" x14ac:dyDescent="0.2">
      <c r="A43" s="9"/>
      <c r="B43" s="9">
        <v>13</v>
      </c>
      <c r="C43" s="9" t="s">
        <v>945</v>
      </c>
      <c r="D43" s="9"/>
    </row>
    <row r="44" spans="1:4" x14ac:dyDescent="0.2">
      <c r="A44" s="9"/>
      <c r="B44" s="9">
        <v>13</v>
      </c>
      <c r="C44" s="11" t="s">
        <v>952</v>
      </c>
      <c r="D44" s="9"/>
    </row>
    <row r="45" spans="1:4" x14ac:dyDescent="0.2">
      <c r="A45" s="9"/>
      <c r="B45" s="9">
        <v>13</v>
      </c>
      <c r="C45" s="9" t="s">
        <v>946</v>
      </c>
      <c r="D45" s="9"/>
    </row>
    <row r="46" spans="1:4" x14ac:dyDescent="0.2">
      <c r="A46" s="9">
        <v>14</v>
      </c>
      <c r="B46" s="9">
        <v>14</v>
      </c>
      <c r="C46" s="9" t="s">
        <v>947</v>
      </c>
      <c r="D46" s="9">
        <v>110</v>
      </c>
    </row>
    <row r="47" spans="1:4" x14ac:dyDescent="0.2">
      <c r="A47" s="9">
        <v>15</v>
      </c>
      <c r="B47" s="9">
        <v>15</v>
      </c>
      <c r="C47" s="9" t="s">
        <v>953</v>
      </c>
      <c r="D47" s="9">
        <v>13</v>
      </c>
    </row>
    <row r="48" spans="1:4" x14ac:dyDescent="0.2">
      <c r="A48" s="9">
        <v>16</v>
      </c>
      <c r="B48" s="9">
        <v>16</v>
      </c>
      <c r="C48" s="9" t="s">
        <v>954</v>
      </c>
      <c r="D48" s="9">
        <v>14</v>
      </c>
    </row>
    <row r="49" spans="1:4" x14ac:dyDescent="0.2">
      <c r="A49" s="9">
        <v>17</v>
      </c>
      <c r="B49" s="9">
        <v>17</v>
      </c>
      <c r="C49" s="9"/>
      <c r="D49" s="9">
        <v>128</v>
      </c>
    </row>
    <row r="50" spans="1:4" x14ac:dyDescent="0.2">
      <c r="A50" s="9"/>
      <c r="B50" s="9">
        <v>17</v>
      </c>
      <c r="C50" s="9" t="s">
        <v>841</v>
      </c>
      <c r="D50" s="9"/>
    </row>
    <row r="51" spans="1:4" x14ac:dyDescent="0.2">
      <c r="A51" s="9"/>
      <c r="B51" s="9">
        <v>17</v>
      </c>
      <c r="C51" s="9" t="s">
        <v>1101</v>
      </c>
      <c r="D51" s="9"/>
    </row>
    <row r="52" spans="1:4" x14ac:dyDescent="0.2">
      <c r="A52" s="9"/>
      <c r="B52" s="9">
        <v>17</v>
      </c>
      <c r="C52" s="9" t="s">
        <v>956</v>
      </c>
      <c r="D52" s="9"/>
    </row>
    <row r="53" spans="1:4" x14ac:dyDescent="0.2">
      <c r="A53" s="9"/>
      <c r="B53" s="9">
        <v>17</v>
      </c>
      <c r="C53" s="9" t="s">
        <v>957</v>
      </c>
      <c r="D53" s="9"/>
    </row>
    <row r="54" spans="1:4" x14ac:dyDescent="0.2">
      <c r="A54" s="9"/>
      <c r="B54" s="9">
        <v>17</v>
      </c>
      <c r="C54" s="9" t="s">
        <v>955</v>
      </c>
      <c r="D54" s="9"/>
    </row>
    <row r="55" spans="1:4" x14ac:dyDescent="0.2">
      <c r="A55" s="9">
        <v>18</v>
      </c>
      <c r="B55" s="9">
        <v>18</v>
      </c>
      <c r="C55" s="9" t="s">
        <v>958</v>
      </c>
      <c r="D55" s="9">
        <v>10</v>
      </c>
    </row>
    <row r="56" spans="1:4" x14ac:dyDescent="0.2">
      <c r="A56" s="9">
        <v>19</v>
      </c>
      <c r="B56" s="9">
        <v>19</v>
      </c>
      <c r="C56" s="9" t="s">
        <v>959</v>
      </c>
      <c r="D56" s="9">
        <v>10</v>
      </c>
    </row>
    <row r="57" spans="1:4" x14ac:dyDescent="0.2">
      <c r="A57" s="9">
        <v>20</v>
      </c>
      <c r="B57" s="9">
        <v>20</v>
      </c>
      <c r="C57" s="9"/>
      <c r="D57" s="9">
        <v>5</v>
      </c>
    </row>
    <row r="58" spans="1:4" x14ac:dyDescent="0.2">
      <c r="A58" s="9"/>
      <c r="B58" s="9">
        <v>20</v>
      </c>
      <c r="C58" s="9" t="s">
        <v>1116</v>
      </c>
      <c r="D58" s="9"/>
    </row>
    <row r="59" spans="1:4" x14ac:dyDescent="0.2">
      <c r="A59" s="9"/>
      <c r="B59" s="9">
        <v>20</v>
      </c>
      <c r="C59" s="9" t="s">
        <v>1127</v>
      </c>
      <c r="D59" s="9"/>
    </row>
    <row r="60" spans="1:4" x14ac:dyDescent="0.2">
      <c r="A60" s="9"/>
      <c r="B60" s="9">
        <v>20</v>
      </c>
      <c r="C60" s="11" t="s">
        <v>960</v>
      </c>
      <c r="D60" s="9"/>
    </row>
    <row r="61" spans="1:4" x14ac:dyDescent="0.2">
      <c r="A61" s="9">
        <v>21</v>
      </c>
      <c r="B61" s="9">
        <v>21</v>
      </c>
      <c r="C61" s="9" t="s">
        <v>961</v>
      </c>
      <c r="D61" s="9">
        <v>10</v>
      </c>
    </row>
    <row r="62" spans="1:4" x14ac:dyDescent="0.2">
      <c r="A62" s="9">
        <v>22</v>
      </c>
      <c r="B62" s="9">
        <v>22</v>
      </c>
      <c r="C62" s="9" t="s">
        <v>962</v>
      </c>
      <c r="D62" s="9">
        <v>10</v>
      </c>
    </row>
    <row r="63" spans="1:4" x14ac:dyDescent="0.2">
      <c r="A63" s="9">
        <v>23</v>
      </c>
      <c r="B63" s="9">
        <v>23</v>
      </c>
      <c r="C63" s="9" t="s">
        <v>963</v>
      </c>
      <c r="D63" s="9">
        <v>45</v>
      </c>
    </row>
    <row r="64" spans="1:4" x14ac:dyDescent="0.2">
      <c r="A64" s="9">
        <v>24</v>
      </c>
      <c r="B64" s="9">
        <v>24</v>
      </c>
      <c r="C64" s="9" t="s">
        <v>964</v>
      </c>
      <c r="D64" s="9">
        <v>10</v>
      </c>
    </row>
    <row r="65" spans="1:4" x14ac:dyDescent="0.2">
      <c r="A65" s="9">
        <v>25</v>
      </c>
      <c r="B65" s="9">
        <v>25</v>
      </c>
      <c r="C65" s="9" t="s">
        <v>965</v>
      </c>
      <c r="D65" s="9">
        <v>2</v>
      </c>
    </row>
    <row r="66" spans="1:4" x14ac:dyDescent="0.2">
      <c r="A66" s="9">
        <v>26</v>
      </c>
      <c r="B66" s="9">
        <v>26</v>
      </c>
      <c r="C66" s="9" t="s">
        <v>966</v>
      </c>
      <c r="D66" s="9">
        <v>11</v>
      </c>
    </row>
    <row r="67" spans="1:4" x14ac:dyDescent="0.2">
      <c r="A67" s="9">
        <v>27</v>
      </c>
      <c r="B67" s="9">
        <v>27</v>
      </c>
      <c r="C67" s="9" t="s">
        <v>967</v>
      </c>
      <c r="D67" s="9">
        <v>10</v>
      </c>
    </row>
    <row r="68" spans="1:4" x14ac:dyDescent="0.2">
      <c r="A68" s="9">
        <v>28</v>
      </c>
      <c r="B68" s="9">
        <v>28</v>
      </c>
      <c r="C68" s="9" t="s">
        <v>968</v>
      </c>
      <c r="D68" s="9">
        <v>10</v>
      </c>
    </row>
    <row r="69" spans="1:4" x14ac:dyDescent="0.2">
      <c r="A69" s="9">
        <v>29</v>
      </c>
      <c r="B69" s="9">
        <v>29</v>
      </c>
      <c r="C69" s="9" t="s">
        <v>969</v>
      </c>
      <c r="D69" s="9">
        <v>10</v>
      </c>
    </row>
    <row r="70" spans="1:4" x14ac:dyDescent="0.2">
      <c r="A70" s="9">
        <v>30</v>
      </c>
      <c r="B70" s="9">
        <v>30</v>
      </c>
      <c r="C70" s="9" t="s">
        <v>970</v>
      </c>
      <c r="D70" s="9">
        <v>10</v>
      </c>
    </row>
    <row r="71" spans="1:4" x14ac:dyDescent="0.2">
      <c r="A71" s="9">
        <v>31</v>
      </c>
      <c r="B71" s="9">
        <v>31</v>
      </c>
      <c r="C71" s="9" t="s">
        <v>971</v>
      </c>
      <c r="D71" s="9">
        <v>10</v>
      </c>
    </row>
    <row r="72" spans="1:4" x14ac:dyDescent="0.2">
      <c r="A72" s="9">
        <v>32</v>
      </c>
      <c r="B72" s="9">
        <v>32</v>
      </c>
      <c r="C72" s="9" t="s">
        <v>972</v>
      </c>
      <c r="D72" s="9">
        <v>12</v>
      </c>
    </row>
    <row r="73" spans="1:4" x14ac:dyDescent="0.2">
      <c r="A73" s="9">
        <v>33</v>
      </c>
      <c r="B73" s="9">
        <v>33</v>
      </c>
      <c r="C73" s="9" t="s">
        <v>973</v>
      </c>
      <c r="D73" s="9">
        <v>10</v>
      </c>
    </row>
    <row r="74" spans="1:4" x14ac:dyDescent="0.2">
      <c r="A74" s="9">
        <v>34</v>
      </c>
      <c r="B74" s="9">
        <v>34</v>
      </c>
      <c r="C74" s="9"/>
      <c r="D74" s="9">
        <v>42</v>
      </c>
    </row>
    <row r="75" spans="1:4" x14ac:dyDescent="0.2">
      <c r="A75" s="9"/>
      <c r="B75" s="9">
        <v>34</v>
      </c>
      <c r="C75" s="9" t="s">
        <v>1104</v>
      </c>
      <c r="D75" s="9"/>
    </row>
    <row r="76" spans="1:4" x14ac:dyDescent="0.2">
      <c r="A76" s="9"/>
      <c r="B76" s="9">
        <v>34</v>
      </c>
      <c r="C76" s="9" t="s">
        <v>974</v>
      </c>
      <c r="D76" s="9"/>
    </row>
    <row r="77" spans="1:4" x14ac:dyDescent="0.2">
      <c r="A77" s="9">
        <v>35</v>
      </c>
      <c r="B77" s="9">
        <v>35</v>
      </c>
      <c r="C77" s="9" t="s">
        <v>975</v>
      </c>
      <c r="D77" s="9">
        <v>10</v>
      </c>
    </row>
    <row r="78" spans="1:4" x14ac:dyDescent="0.2">
      <c r="A78" s="9">
        <v>36</v>
      </c>
      <c r="B78" s="9">
        <v>36</v>
      </c>
      <c r="C78" s="9" t="s">
        <v>976</v>
      </c>
      <c r="D78" s="9">
        <v>10</v>
      </c>
    </row>
    <row r="79" spans="1:4" x14ac:dyDescent="0.2">
      <c r="A79" s="9">
        <v>37</v>
      </c>
      <c r="B79" s="9">
        <v>37</v>
      </c>
      <c r="C79" s="9" t="s">
        <v>977</v>
      </c>
      <c r="D79" s="9">
        <v>10</v>
      </c>
    </row>
    <row r="80" spans="1:4" x14ac:dyDescent="0.2">
      <c r="A80" s="9">
        <v>38</v>
      </c>
      <c r="B80" s="9">
        <v>38</v>
      </c>
      <c r="C80" s="9" t="s">
        <v>978</v>
      </c>
      <c r="D80" s="9">
        <v>10</v>
      </c>
    </row>
    <row r="81" spans="1:4" x14ac:dyDescent="0.2">
      <c r="A81" s="9">
        <v>39</v>
      </c>
      <c r="B81" s="9">
        <v>39</v>
      </c>
      <c r="C81" s="9" t="s">
        <v>979</v>
      </c>
      <c r="D81" s="9">
        <v>10</v>
      </c>
    </row>
    <row r="82" spans="1:4" x14ac:dyDescent="0.2">
      <c r="A82" s="9">
        <v>40</v>
      </c>
      <c r="B82" s="9">
        <v>40</v>
      </c>
      <c r="C82" s="9"/>
      <c r="D82" s="9">
        <v>32</v>
      </c>
    </row>
    <row r="83" spans="1:4" x14ac:dyDescent="0.2">
      <c r="A83" s="9"/>
      <c r="B83" s="9">
        <v>40</v>
      </c>
      <c r="C83" s="9" t="s">
        <v>981</v>
      </c>
      <c r="D83" s="9"/>
    </row>
    <row r="84" spans="1:4" x14ac:dyDescent="0.2">
      <c r="A84" s="9"/>
      <c r="B84" s="9">
        <v>40</v>
      </c>
      <c r="C84" s="9" t="s">
        <v>980</v>
      </c>
      <c r="D84" s="9"/>
    </row>
    <row r="85" spans="1:4" x14ac:dyDescent="0.2">
      <c r="A85" s="9">
        <v>41</v>
      </c>
      <c r="B85" s="9">
        <v>41</v>
      </c>
      <c r="C85" s="9" t="s">
        <v>982</v>
      </c>
      <c r="D85" s="9">
        <v>10</v>
      </c>
    </row>
    <row r="86" spans="1:4" x14ac:dyDescent="0.2">
      <c r="A86" s="9">
        <v>42</v>
      </c>
      <c r="B86" s="9">
        <v>42</v>
      </c>
      <c r="C86" s="9"/>
      <c r="D86" s="9">
        <v>21</v>
      </c>
    </row>
    <row r="87" spans="1:4" x14ac:dyDescent="0.2">
      <c r="A87" s="9"/>
      <c r="B87" s="9">
        <v>42</v>
      </c>
      <c r="C87" s="9" t="s">
        <v>1116</v>
      </c>
      <c r="D87" s="9"/>
    </row>
    <row r="88" spans="1:4" x14ac:dyDescent="0.2">
      <c r="A88" s="9"/>
      <c r="B88" s="9">
        <v>42</v>
      </c>
      <c r="C88" s="9" t="s">
        <v>983</v>
      </c>
      <c r="D88" s="9"/>
    </row>
    <row r="89" spans="1:4" x14ac:dyDescent="0.2">
      <c r="A89" s="9"/>
      <c r="B89" s="9">
        <v>42</v>
      </c>
      <c r="C89" s="9" t="s">
        <v>984</v>
      </c>
      <c r="D89" s="9"/>
    </row>
    <row r="90" spans="1:4" x14ac:dyDescent="0.2">
      <c r="A90" s="9">
        <v>43</v>
      </c>
      <c r="B90" s="9">
        <v>43</v>
      </c>
      <c r="C90" s="9"/>
      <c r="D90" s="9">
        <v>7</v>
      </c>
    </row>
    <row r="91" spans="1:4" x14ac:dyDescent="0.2">
      <c r="A91" s="9"/>
      <c r="B91" s="9">
        <v>43</v>
      </c>
      <c r="C91" s="9" t="s">
        <v>1119</v>
      </c>
      <c r="D91" s="9"/>
    </row>
    <row r="92" spans="1:4" x14ac:dyDescent="0.2">
      <c r="A92" s="9"/>
      <c r="B92" s="9">
        <v>43</v>
      </c>
      <c r="C92" s="11" t="s">
        <v>986</v>
      </c>
      <c r="D92" s="9"/>
    </row>
    <row r="93" spans="1:4" x14ac:dyDescent="0.2">
      <c r="A93" s="9"/>
      <c r="B93" s="9">
        <v>43</v>
      </c>
      <c r="C93" s="11" t="s">
        <v>985</v>
      </c>
      <c r="D93" s="9"/>
    </row>
    <row r="94" spans="1:4" x14ac:dyDescent="0.2">
      <c r="A94" s="9">
        <v>44</v>
      </c>
      <c r="B94" s="9">
        <v>44</v>
      </c>
      <c r="C94" s="9"/>
      <c r="D94" s="9">
        <v>12</v>
      </c>
    </row>
    <row r="95" spans="1:4" x14ac:dyDescent="0.2">
      <c r="A95" s="9"/>
      <c r="B95" s="9">
        <v>44</v>
      </c>
      <c r="C95" s="9" t="s">
        <v>1121</v>
      </c>
      <c r="D95" s="9"/>
    </row>
    <row r="96" spans="1:4" x14ac:dyDescent="0.2">
      <c r="A96" s="9"/>
      <c r="B96" s="9">
        <v>44</v>
      </c>
      <c r="C96" s="9" t="s">
        <v>987</v>
      </c>
      <c r="D96" s="9"/>
    </row>
    <row r="97" spans="1:4" x14ac:dyDescent="0.2">
      <c r="A97" s="9">
        <v>45</v>
      </c>
      <c r="B97" s="9">
        <v>45</v>
      </c>
      <c r="C97" s="9"/>
      <c r="D97" s="9">
        <v>3</v>
      </c>
    </row>
    <row r="98" spans="1:4" x14ac:dyDescent="0.2">
      <c r="A98" s="9"/>
      <c r="B98" s="9">
        <v>45</v>
      </c>
      <c r="C98" s="9" t="s">
        <v>1126</v>
      </c>
      <c r="D98" s="9"/>
    </row>
    <row r="99" spans="1:4" x14ac:dyDescent="0.2">
      <c r="A99" s="9"/>
      <c r="B99" s="9">
        <v>45</v>
      </c>
      <c r="C99" s="11" t="s">
        <v>988</v>
      </c>
      <c r="D99" s="9"/>
    </row>
    <row r="100" spans="1:4" x14ac:dyDescent="0.2">
      <c r="A100" s="9">
        <v>46</v>
      </c>
      <c r="B100" s="9">
        <v>46</v>
      </c>
      <c r="C100" s="9"/>
      <c r="D100" s="9">
        <v>4</v>
      </c>
    </row>
    <row r="101" spans="1:4" x14ac:dyDescent="0.2">
      <c r="A101" s="9"/>
      <c r="B101" s="9">
        <v>46</v>
      </c>
      <c r="C101" s="11" t="s">
        <v>990</v>
      </c>
      <c r="D101" s="9"/>
    </row>
    <row r="102" spans="1:4" x14ac:dyDescent="0.2">
      <c r="A102" s="9"/>
      <c r="B102" s="9">
        <v>46</v>
      </c>
      <c r="C102" s="9" t="s">
        <v>989</v>
      </c>
      <c r="D102" s="9"/>
    </row>
    <row r="103" spans="1:4" x14ac:dyDescent="0.2">
      <c r="A103" s="9">
        <v>47</v>
      </c>
      <c r="B103" s="9">
        <v>47</v>
      </c>
      <c r="C103" s="9" t="s">
        <v>1111</v>
      </c>
      <c r="D103" s="9">
        <v>1</v>
      </c>
    </row>
    <row r="104" spans="1:4" x14ac:dyDescent="0.2">
      <c r="A104" s="9">
        <v>48</v>
      </c>
      <c r="B104" s="9">
        <v>48</v>
      </c>
      <c r="C104" s="9"/>
      <c r="D104" s="9">
        <v>6</v>
      </c>
    </row>
    <row r="105" spans="1:4" x14ac:dyDescent="0.2">
      <c r="A105" s="9"/>
      <c r="B105" s="9">
        <v>48</v>
      </c>
      <c r="C105" s="9" t="s">
        <v>1117</v>
      </c>
      <c r="D105" s="9"/>
    </row>
    <row r="106" spans="1:4" x14ac:dyDescent="0.2">
      <c r="A106" s="9"/>
      <c r="B106" s="9">
        <v>48</v>
      </c>
      <c r="C106" s="9" t="s">
        <v>1120</v>
      </c>
      <c r="D106" s="9"/>
    </row>
    <row r="107" spans="1:4" x14ac:dyDescent="0.2">
      <c r="A107" s="9"/>
      <c r="B107" s="9">
        <v>48</v>
      </c>
      <c r="C107" s="9" t="s">
        <v>991</v>
      </c>
      <c r="D107" s="9"/>
    </row>
    <row r="108" spans="1:4" x14ac:dyDescent="0.2">
      <c r="A108" s="9"/>
      <c r="B108" s="9">
        <v>48</v>
      </c>
      <c r="C108" s="11" t="s">
        <v>992</v>
      </c>
      <c r="D108" s="9"/>
    </row>
    <row r="109" spans="1:4" x14ac:dyDescent="0.2">
      <c r="A109" s="9">
        <v>49</v>
      </c>
      <c r="B109" s="9">
        <v>49</v>
      </c>
      <c r="C109" s="9" t="s">
        <v>1111</v>
      </c>
      <c r="D109" s="9">
        <v>1</v>
      </c>
    </row>
    <row r="110" spans="1:4" x14ac:dyDescent="0.2">
      <c r="A110" s="9">
        <v>50</v>
      </c>
      <c r="B110" s="9">
        <v>50</v>
      </c>
      <c r="C110" s="9"/>
      <c r="D110" s="9">
        <v>6</v>
      </c>
    </row>
    <row r="111" spans="1:4" x14ac:dyDescent="0.2">
      <c r="A111" s="9"/>
      <c r="B111" s="9">
        <v>50</v>
      </c>
      <c r="C111" s="9" t="s">
        <v>993</v>
      </c>
      <c r="D111" s="9"/>
    </row>
    <row r="112" spans="1:4" x14ac:dyDescent="0.2">
      <c r="A112" s="9"/>
      <c r="B112" s="9">
        <v>50</v>
      </c>
      <c r="C112" s="11" t="s">
        <v>992</v>
      </c>
      <c r="D112" s="9"/>
    </row>
    <row r="113" spans="1:4" x14ac:dyDescent="0.2">
      <c r="A113" s="9">
        <v>51</v>
      </c>
      <c r="B113" s="9">
        <v>51</v>
      </c>
      <c r="C113" s="9"/>
      <c r="D113" s="9">
        <v>15</v>
      </c>
    </row>
    <row r="114" spans="1:4" x14ac:dyDescent="0.2">
      <c r="A114" s="9"/>
      <c r="B114" s="9">
        <v>51</v>
      </c>
      <c r="C114" s="9" t="s">
        <v>1114</v>
      </c>
      <c r="D114" s="9"/>
    </row>
    <row r="115" spans="1:4" x14ac:dyDescent="0.2">
      <c r="A115" s="9"/>
      <c r="B115" s="9">
        <v>51</v>
      </c>
      <c r="C115" s="9" t="s">
        <v>1126</v>
      </c>
      <c r="D115" s="9"/>
    </row>
    <row r="116" spans="1:4" x14ac:dyDescent="0.2">
      <c r="A116" s="9"/>
      <c r="B116" s="9">
        <v>51</v>
      </c>
      <c r="C116" s="11" t="s">
        <v>1131</v>
      </c>
      <c r="D116" s="9"/>
    </row>
    <row r="117" spans="1:4" x14ac:dyDescent="0.2">
      <c r="A117" s="9"/>
      <c r="B117" s="9">
        <v>51</v>
      </c>
      <c r="C117" s="9" t="s">
        <v>995</v>
      </c>
      <c r="D117" s="9"/>
    </row>
    <row r="118" spans="1:4" x14ac:dyDescent="0.2">
      <c r="A118" s="9"/>
      <c r="B118" s="9">
        <v>51</v>
      </c>
      <c r="C118" s="9" t="s">
        <v>994</v>
      </c>
      <c r="D118" s="9"/>
    </row>
    <row r="119" spans="1:4" x14ac:dyDescent="0.2">
      <c r="A119" s="9">
        <v>52</v>
      </c>
      <c r="B119" s="9">
        <v>52</v>
      </c>
      <c r="C119" s="9" t="s">
        <v>1111</v>
      </c>
      <c r="D119" s="9">
        <v>1</v>
      </c>
    </row>
    <row r="120" spans="1:4" x14ac:dyDescent="0.2">
      <c r="A120" s="9">
        <v>53</v>
      </c>
      <c r="B120" s="9">
        <v>53</v>
      </c>
      <c r="C120" s="9" t="s">
        <v>1111</v>
      </c>
      <c r="D120" s="9"/>
    </row>
    <row r="121" spans="1:4" x14ac:dyDescent="0.2">
      <c r="A121" s="9">
        <v>54</v>
      </c>
      <c r="B121" s="9">
        <v>54</v>
      </c>
      <c r="C121" s="9" t="s">
        <v>1111</v>
      </c>
      <c r="D121" s="9"/>
    </row>
    <row r="122" spans="1:4" x14ac:dyDescent="0.2">
      <c r="A122" s="9">
        <v>55</v>
      </c>
      <c r="B122" s="9">
        <v>55</v>
      </c>
      <c r="C122" s="9" t="s">
        <v>1112</v>
      </c>
      <c r="D122" s="9">
        <v>1</v>
      </c>
    </row>
    <row r="123" spans="1:4" x14ac:dyDescent="0.2">
      <c r="A123" s="9">
        <v>56</v>
      </c>
      <c r="B123" s="9">
        <v>56</v>
      </c>
      <c r="C123" s="9" t="s">
        <v>996</v>
      </c>
      <c r="D123" s="9">
        <v>10</v>
      </c>
    </row>
    <row r="124" spans="1:4" x14ac:dyDescent="0.2">
      <c r="A124" s="9">
        <v>57</v>
      </c>
      <c r="B124" s="9">
        <v>57</v>
      </c>
      <c r="C124" s="9" t="s">
        <v>997</v>
      </c>
      <c r="D124" s="9">
        <v>2</v>
      </c>
    </row>
    <row r="125" spans="1:4" x14ac:dyDescent="0.2">
      <c r="A125" s="9">
        <v>58</v>
      </c>
      <c r="B125" s="9">
        <v>58</v>
      </c>
      <c r="C125" s="11" t="s">
        <v>998</v>
      </c>
      <c r="D125" s="9">
        <v>2</v>
      </c>
    </row>
    <row r="126" spans="1:4" x14ac:dyDescent="0.2">
      <c r="A126" s="9">
        <v>59</v>
      </c>
      <c r="B126" s="9">
        <v>59</v>
      </c>
      <c r="C126" s="9"/>
      <c r="D126" s="9">
        <v>12</v>
      </c>
    </row>
    <row r="127" spans="1:4" x14ac:dyDescent="0.2">
      <c r="A127" s="9"/>
      <c r="B127" s="9">
        <v>59</v>
      </c>
      <c r="C127" s="9" t="s">
        <v>1123</v>
      </c>
      <c r="D127" s="9"/>
    </row>
    <row r="128" spans="1:4" x14ac:dyDescent="0.2">
      <c r="A128" s="9"/>
      <c r="B128" s="9">
        <v>59</v>
      </c>
      <c r="C128" s="9" t="s">
        <v>999</v>
      </c>
      <c r="D128" s="9"/>
    </row>
    <row r="129" spans="1:4" x14ac:dyDescent="0.2">
      <c r="A129" s="9">
        <v>60</v>
      </c>
      <c r="B129" s="9">
        <v>60</v>
      </c>
      <c r="C129" s="9"/>
      <c r="D129" s="9">
        <v>12</v>
      </c>
    </row>
    <row r="130" spans="1:4" x14ac:dyDescent="0.2">
      <c r="A130" s="9"/>
      <c r="B130" s="9">
        <v>60</v>
      </c>
      <c r="C130" s="9" t="s">
        <v>1118</v>
      </c>
      <c r="D130" s="9"/>
    </row>
    <row r="131" spans="1:4" x14ac:dyDescent="0.2">
      <c r="A131" s="9"/>
      <c r="B131" s="9">
        <v>60</v>
      </c>
      <c r="C131" s="9" t="s">
        <v>1122</v>
      </c>
      <c r="D131" s="9"/>
    </row>
    <row r="132" spans="1:4" x14ac:dyDescent="0.2">
      <c r="A132" s="9"/>
      <c r="B132" s="9">
        <v>60</v>
      </c>
      <c r="C132" s="9" t="s">
        <v>1000</v>
      </c>
      <c r="D132" s="9"/>
    </row>
    <row r="133" spans="1:4" x14ac:dyDescent="0.2">
      <c r="A133" s="9">
        <v>61</v>
      </c>
      <c r="B133" s="9">
        <v>61</v>
      </c>
      <c r="C133" s="9"/>
      <c r="D133" s="9">
        <v>20</v>
      </c>
    </row>
    <row r="134" spans="1:4" x14ac:dyDescent="0.2">
      <c r="A134" s="9"/>
      <c r="B134" s="9">
        <v>61</v>
      </c>
      <c r="C134" s="9" t="s">
        <v>1115</v>
      </c>
      <c r="D134" s="9"/>
    </row>
    <row r="135" spans="1:4" x14ac:dyDescent="0.2">
      <c r="A135" s="9"/>
      <c r="B135" s="9">
        <v>61</v>
      </c>
      <c r="C135" s="14" t="s">
        <v>1001</v>
      </c>
      <c r="D135" s="9"/>
    </row>
    <row r="136" spans="1:4" x14ac:dyDescent="0.2">
      <c r="A136" s="9">
        <v>62</v>
      </c>
      <c r="B136" s="9">
        <v>62</v>
      </c>
      <c r="C136" s="9" t="s">
        <v>1002</v>
      </c>
      <c r="D136" s="9">
        <v>13</v>
      </c>
    </row>
    <row r="137" spans="1:4" x14ac:dyDescent="0.2">
      <c r="A137" s="9">
        <v>63</v>
      </c>
      <c r="B137" s="9">
        <v>63</v>
      </c>
      <c r="C137" s="9"/>
      <c r="D137" s="9">
        <v>27</v>
      </c>
    </row>
    <row r="138" spans="1:4" x14ac:dyDescent="0.2">
      <c r="A138" s="9"/>
      <c r="B138" s="9">
        <v>63</v>
      </c>
      <c r="C138" s="9" t="s">
        <v>1116</v>
      </c>
      <c r="D138" s="9"/>
    </row>
    <row r="139" spans="1:4" x14ac:dyDescent="0.2">
      <c r="A139" s="9"/>
      <c r="B139" s="9">
        <v>63</v>
      </c>
      <c r="C139" s="9" t="s">
        <v>1003</v>
      </c>
      <c r="D139" s="9"/>
    </row>
    <row r="140" spans="1:4" x14ac:dyDescent="0.2">
      <c r="A140" s="9">
        <v>64</v>
      </c>
      <c r="B140" s="9">
        <v>64</v>
      </c>
      <c r="C140" s="9"/>
      <c r="D140" s="9">
        <v>4</v>
      </c>
    </row>
    <row r="141" spans="1:4" x14ac:dyDescent="0.2">
      <c r="A141" s="9"/>
      <c r="B141" s="9">
        <v>64</v>
      </c>
      <c r="C141" s="9" t="s">
        <v>1068</v>
      </c>
      <c r="D141" s="9"/>
    </row>
    <row r="142" spans="1:4" x14ac:dyDescent="0.2">
      <c r="A142" s="9"/>
      <c r="B142" s="9">
        <v>64</v>
      </c>
      <c r="C142" s="9" t="s">
        <v>1004</v>
      </c>
      <c r="D142" s="9"/>
    </row>
    <row r="143" spans="1:4" x14ac:dyDescent="0.2">
      <c r="A143" s="9">
        <v>65</v>
      </c>
      <c r="B143" s="9">
        <v>65</v>
      </c>
      <c r="C143" s="9"/>
      <c r="D143" s="9">
        <v>13</v>
      </c>
    </row>
    <row r="144" spans="1:4" x14ac:dyDescent="0.2">
      <c r="A144" s="9"/>
      <c r="B144" s="9">
        <v>65</v>
      </c>
      <c r="C144" s="9" t="s">
        <v>1106</v>
      </c>
      <c r="D144" s="9"/>
    </row>
    <row r="145" spans="1:4" x14ac:dyDescent="0.2">
      <c r="A145" s="9"/>
      <c r="B145" s="9">
        <v>65</v>
      </c>
      <c r="C145" s="9" t="s">
        <v>1109</v>
      </c>
      <c r="D145" s="9"/>
    </row>
    <row r="146" spans="1:4" x14ac:dyDescent="0.2">
      <c r="A146" s="9"/>
      <c r="B146" s="9">
        <v>65</v>
      </c>
      <c r="C146" s="9" t="s">
        <v>1129</v>
      </c>
      <c r="D146" s="9"/>
    </row>
    <row r="147" spans="1:4" x14ac:dyDescent="0.2">
      <c r="A147" s="9"/>
      <c r="B147" s="9">
        <v>65</v>
      </c>
      <c r="C147" s="11" t="s">
        <v>1005</v>
      </c>
      <c r="D147" s="9"/>
    </row>
    <row r="148" spans="1:4" x14ac:dyDescent="0.2">
      <c r="A148" s="9"/>
      <c r="B148" s="9">
        <v>65</v>
      </c>
      <c r="C148" s="11" t="s">
        <v>1006</v>
      </c>
      <c r="D148" s="9"/>
    </row>
    <row r="149" spans="1:4" x14ac:dyDescent="0.2">
      <c r="A149" s="9">
        <v>66</v>
      </c>
      <c r="B149" s="9">
        <v>66</v>
      </c>
      <c r="C149" s="9" t="s">
        <v>1007</v>
      </c>
      <c r="D149" s="9">
        <v>10</v>
      </c>
    </row>
    <row r="150" spans="1:4" x14ac:dyDescent="0.2">
      <c r="A150" s="9">
        <v>67</v>
      </c>
      <c r="B150" s="9">
        <v>67</v>
      </c>
      <c r="C150" s="9" t="s">
        <v>1008</v>
      </c>
      <c r="D150" s="9">
        <v>12</v>
      </c>
    </row>
    <row r="151" spans="1:4" x14ac:dyDescent="0.2">
      <c r="A151" s="9">
        <v>68</v>
      </c>
      <c r="B151" s="9">
        <v>68</v>
      </c>
      <c r="C151" s="9" t="s">
        <v>1009</v>
      </c>
      <c r="D151" s="9">
        <v>11</v>
      </c>
    </row>
    <row r="152" spans="1:4" x14ac:dyDescent="0.2">
      <c r="A152" s="9">
        <v>69</v>
      </c>
      <c r="B152" s="9">
        <v>69</v>
      </c>
      <c r="C152" s="9"/>
      <c r="D152" s="9">
        <v>22</v>
      </c>
    </row>
    <row r="153" spans="1:4" x14ac:dyDescent="0.2">
      <c r="A153" s="9"/>
      <c r="B153" s="9">
        <v>69</v>
      </c>
      <c r="C153" s="9" t="s">
        <v>1100</v>
      </c>
      <c r="D153" s="9"/>
    </row>
    <row r="154" spans="1:4" x14ac:dyDescent="0.2">
      <c r="A154" s="9"/>
      <c r="B154" s="9">
        <v>69</v>
      </c>
      <c r="C154" s="9" t="s">
        <v>1010</v>
      </c>
      <c r="D154" s="9"/>
    </row>
    <row r="155" spans="1:4" x14ac:dyDescent="0.2">
      <c r="A155" s="9">
        <v>70</v>
      </c>
      <c r="B155" s="9">
        <v>70</v>
      </c>
      <c r="C155" s="9"/>
      <c r="D155" s="9">
        <v>12</v>
      </c>
    </row>
    <row r="156" spans="1:4" x14ac:dyDescent="0.2">
      <c r="A156" s="9"/>
      <c r="B156" s="9">
        <v>70</v>
      </c>
      <c r="C156" s="11" t="s">
        <v>1012</v>
      </c>
      <c r="D156" s="9"/>
    </row>
    <row r="157" spans="1:4" x14ac:dyDescent="0.2">
      <c r="A157" s="9"/>
      <c r="B157" s="9">
        <v>70</v>
      </c>
      <c r="C157" s="9" t="s">
        <v>1011</v>
      </c>
      <c r="D157" s="9"/>
    </row>
    <row r="158" spans="1:4" x14ac:dyDescent="0.2">
      <c r="A158" s="9">
        <v>71</v>
      </c>
      <c r="B158" s="9">
        <v>71</v>
      </c>
      <c r="C158" s="9"/>
      <c r="D158" s="9">
        <v>50</v>
      </c>
    </row>
    <row r="159" spans="1:4" x14ac:dyDescent="0.2">
      <c r="A159" s="9"/>
      <c r="B159" s="9">
        <v>71</v>
      </c>
      <c r="C159" s="9" t="s">
        <v>1105</v>
      </c>
      <c r="D159" s="9"/>
    </row>
    <row r="160" spans="1:4" x14ac:dyDescent="0.2">
      <c r="A160" s="9"/>
      <c r="B160" s="9">
        <v>71</v>
      </c>
      <c r="C160" s="9" t="s">
        <v>1015</v>
      </c>
      <c r="D160" s="9"/>
    </row>
    <row r="161" spans="1:4" x14ac:dyDescent="0.2">
      <c r="A161" s="9"/>
      <c r="B161" s="9">
        <v>71</v>
      </c>
      <c r="C161" s="9" t="s">
        <v>1013</v>
      </c>
      <c r="D161" s="9"/>
    </row>
    <row r="162" spans="1:4" x14ac:dyDescent="0.2">
      <c r="A162" s="9"/>
      <c r="B162" s="9">
        <v>71</v>
      </c>
      <c r="C162" s="9" t="s">
        <v>1016</v>
      </c>
      <c r="D162" s="9"/>
    </row>
    <row r="163" spans="1:4" x14ac:dyDescent="0.2">
      <c r="A163" s="9"/>
      <c r="B163" s="9">
        <v>71</v>
      </c>
      <c r="C163" s="9" t="s">
        <v>1014</v>
      </c>
      <c r="D163" s="9"/>
    </row>
    <row r="164" spans="1:4" x14ac:dyDescent="0.2">
      <c r="A164" s="9">
        <v>72</v>
      </c>
      <c r="B164" s="9">
        <v>72</v>
      </c>
      <c r="C164" s="15"/>
      <c r="D164" s="9">
        <v>22</v>
      </c>
    </row>
    <row r="165" spans="1:4" x14ac:dyDescent="0.2">
      <c r="A165" s="9"/>
      <c r="B165" s="9">
        <v>72</v>
      </c>
      <c r="C165" s="9" t="s">
        <v>1017</v>
      </c>
      <c r="D165" s="9"/>
    </row>
    <row r="166" spans="1:4" x14ac:dyDescent="0.2">
      <c r="A166" s="9"/>
      <c r="B166" s="9">
        <v>72</v>
      </c>
      <c r="C166" s="11" t="s">
        <v>1018</v>
      </c>
      <c r="D166" s="9"/>
    </row>
    <row r="167" spans="1:4" x14ac:dyDescent="0.2">
      <c r="A167" s="9"/>
      <c r="B167" s="9">
        <v>72</v>
      </c>
      <c r="C167" s="11" t="s">
        <v>1019</v>
      </c>
      <c r="D167" s="9"/>
    </row>
    <row r="168" spans="1:4" x14ac:dyDescent="0.2">
      <c r="A168" s="9">
        <v>73</v>
      </c>
      <c r="B168" s="9">
        <v>73</v>
      </c>
      <c r="C168" s="9"/>
      <c r="D168" s="9">
        <v>13</v>
      </c>
    </row>
    <row r="169" spans="1:4" x14ac:dyDescent="0.2">
      <c r="A169" s="9"/>
      <c r="B169" s="9">
        <v>73</v>
      </c>
      <c r="C169" s="9" t="s">
        <v>1125</v>
      </c>
      <c r="D169" s="9"/>
    </row>
    <row r="170" spans="1:4" x14ac:dyDescent="0.2">
      <c r="A170" s="9"/>
      <c r="B170" s="9">
        <v>73</v>
      </c>
      <c r="C170" s="9" t="s">
        <v>1128</v>
      </c>
      <c r="D170" s="9"/>
    </row>
    <row r="171" spans="1:4" x14ac:dyDescent="0.2">
      <c r="A171" s="9"/>
      <c r="B171" s="9">
        <v>73</v>
      </c>
      <c r="C171" s="11" t="s">
        <v>1022</v>
      </c>
      <c r="D171" s="9"/>
    </row>
    <row r="172" spans="1:4" x14ac:dyDescent="0.2">
      <c r="A172" s="9"/>
      <c r="B172" s="9">
        <v>73</v>
      </c>
      <c r="C172" s="11" t="s">
        <v>1020</v>
      </c>
      <c r="D172" s="9"/>
    </row>
    <row r="173" spans="1:4" x14ac:dyDescent="0.2">
      <c r="A173" s="9"/>
      <c r="B173" s="9">
        <v>73</v>
      </c>
      <c r="C173" s="11" t="s">
        <v>1021</v>
      </c>
      <c r="D173" s="9"/>
    </row>
    <row r="174" spans="1:4" x14ac:dyDescent="0.2">
      <c r="A174" s="9">
        <v>74</v>
      </c>
      <c r="B174" s="9">
        <v>74</v>
      </c>
      <c r="C174" s="9" t="s">
        <v>1023</v>
      </c>
      <c r="D174" s="9">
        <v>10</v>
      </c>
    </row>
    <row r="175" spans="1:4" x14ac:dyDescent="0.2">
      <c r="A175" s="9">
        <v>75</v>
      </c>
      <c r="B175" s="9">
        <v>75</v>
      </c>
      <c r="C175" s="9"/>
      <c r="D175" s="9">
        <v>202</v>
      </c>
    </row>
    <row r="176" spans="1:4" x14ac:dyDescent="0.2">
      <c r="A176" s="9"/>
      <c r="B176" s="9">
        <v>75</v>
      </c>
      <c r="C176" s="9" t="s">
        <v>1027</v>
      </c>
      <c r="D176" s="9"/>
    </row>
    <row r="177" spans="1:4" x14ac:dyDescent="0.2">
      <c r="A177" s="9"/>
      <c r="B177" s="9">
        <v>75</v>
      </c>
      <c r="C177" s="9" t="s">
        <v>1028</v>
      </c>
      <c r="D177" s="9"/>
    </row>
    <row r="178" spans="1:4" x14ac:dyDescent="0.2">
      <c r="A178" s="9"/>
      <c r="B178" s="9">
        <v>75</v>
      </c>
      <c r="C178" s="11" t="s">
        <v>1033</v>
      </c>
      <c r="D178" s="9"/>
    </row>
    <row r="179" spans="1:4" x14ac:dyDescent="0.2">
      <c r="A179" s="9"/>
      <c r="B179" s="9">
        <v>75</v>
      </c>
      <c r="C179" s="9" t="s">
        <v>1029</v>
      </c>
      <c r="D179" s="9"/>
    </row>
    <row r="180" spans="1:4" x14ac:dyDescent="0.2">
      <c r="A180" s="9"/>
      <c r="B180" s="9">
        <v>75</v>
      </c>
      <c r="C180" s="9" t="s">
        <v>1030</v>
      </c>
      <c r="D180" s="9"/>
    </row>
    <row r="181" spans="1:4" x14ac:dyDescent="0.2">
      <c r="A181" s="9"/>
      <c r="B181" s="9">
        <v>75</v>
      </c>
      <c r="C181" s="9" t="s">
        <v>1024</v>
      </c>
      <c r="D181" s="9"/>
    </row>
    <row r="182" spans="1:4" x14ac:dyDescent="0.2">
      <c r="A182" s="9"/>
      <c r="B182" s="9">
        <v>75</v>
      </c>
      <c r="C182" s="11" t="s">
        <v>1031</v>
      </c>
      <c r="D182" s="9"/>
    </row>
    <row r="183" spans="1:4" x14ac:dyDescent="0.2">
      <c r="A183" s="9"/>
      <c r="B183" s="9">
        <v>75</v>
      </c>
      <c r="C183" s="9" t="s">
        <v>1025</v>
      </c>
      <c r="D183" s="9"/>
    </row>
    <row r="184" spans="1:4" x14ac:dyDescent="0.2">
      <c r="A184" s="9"/>
      <c r="B184" s="9">
        <v>75</v>
      </c>
      <c r="C184" s="9" t="s">
        <v>1026</v>
      </c>
      <c r="D184" s="9"/>
    </row>
    <row r="185" spans="1:4" x14ac:dyDescent="0.2">
      <c r="A185" s="9"/>
      <c r="B185" s="9">
        <v>75</v>
      </c>
      <c r="C185" s="11" t="s">
        <v>1032</v>
      </c>
      <c r="D185" s="9"/>
    </row>
    <row r="186" spans="1:4" x14ac:dyDescent="0.2">
      <c r="A186" s="9">
        <v>76</v>
      </c>
      <c r="B186" s="9">
        <v>76</v>
      </c>
      <c r="C186" s="12" t="s">
        <v>1034</v>
      </c>
      <c r="D186" s="9">
        <v>13</v>
      </c>
    </row>
    <row r="187" spans="1:4" x14ac:dyDescent="0.2">
      <c r="A187" s="9">
        <v>77</v>
      </c>
      <c r="B187" s="9">
        <v>77</v>
      </c>
      <c r="C187" s="12" t="s">
        <v>1035</v>
      </c>
      <c r="D187" s="9">
        <v>10</v>
      </c>
    </row>
    <row r="188" spans="1:4" x14ac:dyDescent="0.2">
      <c r="A188" s="9">
        <v>78</v>
      </c>
      <c r="B188" s="9">
        <v>78</v>
      </c>
      <c r="C188" s="9" t="s">
        <v>1036</v>
      </c>
      <c r="D188" s="9">
        <v>11</v>
      </c>
    </row>
    <row r="189" spans="1:4" x14ac:dyDescent="0.2">
      <c r="A189" s="9">
        <v>79</v>
      </c>
      <c r="B189" s="9">
        <v>79</v>
      </c>
      <c r="C189" s="9" t="s">
        <v>1037</v>
      </c>
      <c r="D189" s="9">
        <v>14</v>
      </c>
    </row>
    <row r="190" spans="1:4" x14ac:dyDescent="0.2">
      <c r="A190" s="9"/>
      <c r="B190" s="9">
        <v>79</v>
      </c>
      <c r="C190" s="9" t="s">
        <v>1038</v>
      </c>
      <c r="D190" s="9"/>
    </row>
    <row r="191" spans="1:4" x14ac:dyDescent="0.2">
      <c r="A191" s="9">
        <v>80</v>
      </c>
      <c r="B191" s="9">
        <v>80</v>
      </c>
      <c r="C191" s="9" t="s">
        <v>1039</v>
      </c>
      <c r="D191" s="9">
        <v>22</v>
      </c>
    </row>
    <row r="192" spans="1:4" x14ac:dyDescent="0.2">
      <c r="A192" s="9"/>
      <c r="B192" s="9">
        <v>80</v>
      </c>
      <c r="C192" s="9" t="s">
        <v>1040</v>
      </c>
      <c r="D192" s="9"/>
    </row>
    <row r="193" spans="1:4" x14ac:dyDescent="0.2">
      <c r="A193" s="9">
        <v>81</v>
      </c>
      <c r="B193" s="9">
        <v>81</v>
      </c>
      <c r="C193" s="9" t="s">
        <v>1041</v>
      </c>
      <c r="D193" s="9">
        <v>11</v>
      </c>
    </row>
    <row r="194" spans="1:4" x14ac:dyDescent="0.2">
      <c r="A194" s="9">
        <v>82</v>
      </c>
      <c r="B194" s="9">
        <v>82</v>
      </c>
      <c r="C194" s="9" t="s">
        <v>1042</v>
      </c>
      <c r="D194" s="9">
        <v>11</v>
      </c>
    </row>
    <row r="195" spans="1:4" x14ac:dyDescent="0.2">
      <c r="A195" s="9">
        <v>83</v>
      </c>
      <c r="B195" s="9">
        <v>83</v>
      </c>
      <c r="C195" s="12" t="s">
        <v>1043</v>
      </c>
      <c r="D195" s="9">
        <v>12</v>
      </c>
    </row>
    <row r="196" spans="1:4" x14ac:dyDescent="0.2">
      <c r="A196" s="9"/>
      <c r="B196" s="9">
        <v>83</v>
      </c>
      <c r="C196" s="9" t="s">
        <v>1044</v>
      </c>
      <c r="D196" s="9"/>
    </row>
    <row r="197" spans="1:4" x14ac:dyDescent="0.2">
      <c r="A197" s="9">
        <v>84</v>
      </c>
      <c r="B197" s="9">
        <v>84</v>
      </c>
      <c r="C197" s="9" t="s">
        <v>1045</v>
      </c>
      <c r="D197" s="9">
        <v>11</v>
      </c>
    </row>
    <row r="198" spans="1:4" x14ac:dyDescent="0.2">
      <c r="A198" s="9">
        <v>85</v>
      </c>
      <c r="B198" s="9">
        <v>85</v>
      </c>
      <c r="C198" s="9" t="s">
        <v>1046</v>
      </c>
      <c r="D198" s="9">
        <v>11</v>
      </c>
    </row>
    <row r="199" spans="1:4" x14ac:dyDescent="0.2">
      <c r="A199" s="9">
        <v>86</v>
      </c>
      <c r="B199" s="9">
        <v>86</v>
      </c>
      <c r="C199" s="12" t="s">
        <v>1047</v>
      </c>
      <c r="D199" s="9">
        <v>11</v>
      </c>
    </row>
    <row r="200" spans="1:4" x14ac:dyDescent="0.2">
      <c r="A200" s="9">
        <v>87</v>
      </c>
      <c r="B200" s="9">
        <v>87</v>
      </c>
      <c r="C200" s="12" t="s">
        <v>1048</v>
      </c>
      <c r="D200" s="9">
        <v>11</v>
      </c>
    </row>
    <row r="201" spans="1:4" x14ac:dyDescent="0.2">
      <c r="A201" s="9">
        <v>88</v>
      </c>
      <c r="B201" s="9">
        <v>88</v>
      </c>
      <c r="C201" s="12" t="s">
        <v>1054</v>
      </c>
      <c r="D201" s="9">
        <v>1</v>
      </c>
    </row>
    <row r="202" spans="1:4" x14ac:dyDescent="0.2">
      <c r="A202" s="9">
        <v>89</v>
      </c>
      <c r="B202" s="9">
        <v>89</v>
      </c>
      <c r="C202" s="12" t="s">
        <v>1049</v>
      </c>
      <c r="D202" s="9">
        <v>40</v>
      </c>
    </row>
    <row r="203" spans="1:4" x14ac:dyDescent="0.2">
      <c r="A203" s="9"/>
      <c r="B203" s="9">
        <v>89</v>
      </c>
      <c r="C203" s="12" t="s">
        <v>1050</v>
      </c>
      <c r="D203" s="9"/>
    </row>
    <row r="204" spans="1:4" x14ac:dyDescent="0.2">
      <c r="A204" s="9">
        <v>90</v>
      </c>
      <c r="B204" s="9">
        <v>90</v>
      </c>
      <c r="C204" s="12" t="s">
        <v>1051</v>
      </c>
      <c r="D204" s="9">
        <v>11</v>
      </c>
    </row>
    <row r="205" spans="1:4" x14ac:dyDescent="0.2">
      <c r="A205" s="9">
        <v>91</v>
      </c>
      <c r="B205" s="9">
        <v>91</v>
      </c>
      <c r="C205" s="12" t="s">
        <v>1052</v>
      </c>
      <c r="D205" s="9">
        <v>2</v>
      </c>
    </row>
    <row r="206" spans="1:4" x14ac:dyDescent="0.2">
      <c r="A206" s="9">
        <v>92</v>
      </c>
      <c r="B206" s="9">
        <v>92</v>
      </c>
      <c r="C206" s="12" t="s">
        <v>1053</v>
      </c>
      <c r="D206" s="9">
        <v>1</v>
      </c>
    </row>
    <row r="207" spans="1:4" x14ac:dyDescent="0.2">
      <c r="A207" s="9">
        <v>93</v>
      </c>
      <c r="B207" s="9">
        <v>93</v>
      </c>
      <c r="C207" s="12" t="s">
        <v>1055</v>
      </c>
      <c r="D207" s="9">
        <v>12</v>
      </c>
    </row>
    <row r="208" spans="1:4" x14ac:dyDescent="0.2">
      <c r="A208" s="9">
        <v>94</v>
      </c>
      <c r="B208" s="9">
        <v>94</v>
      </c>
      <c r="C208" s="12" t="s">
        <v>1056</v>
      </c>
      <c r="D208" s="9">
        <v>11</v>
      </c>
    </row>
    <row r="209" spans="1:4" x14ac:dyDescent="0.2">
      <c r="A209" s="9">
        <v>95</v>
      </c>
      <c r="B209" s="9">
        <v>95</v>
      </c>
      <c r="C209" s="12" t="s">
        <v>1057</v>
      </c>
      <c r="D209" s="9">
        <v>1</v>
      </c>
    </row>
    <row r="210" spans="1:4" x14ac:dyDescent="0.2">
      <c r="A210" s="9">
        <v>96</v>
      </c>
      <c r="B210" s="9">
        <v>96</v>
      </c>
      <c r="C210" s="9" t="s">
        <v>1058</v>
      </c>
      <c r="D210" s="9">
        <v>12</v>
      </c>
    </row>
    <row r="211" spans="1:4" x14ac:dyDescent="0.2">
      <c r="A211" s="9">
        <v>97</v>
      </c>
      <c r="B211" s="9">
        <v>97</v>
      </c>
      <c r="C211" s="12" t="s">
        <v>1059</v>
      </c>
      <c r="D211" s="9">
        <v>11</v>
      </c>
    </row>
    <row r="212" spans="1:4" x14ac:dyDescent="0.2">
      <c r="A212" s="9">
        <v>98</v>
      </c>
      <c r="B212" s="9">
        <v>98</v>
      </c>
      <c r="C212" s="9" t="s">
        <v>1060</v>
      </c>
      <c r="D212" s="9">
        <v>11</v>
      </c>
    </row>
    <row r="213" spans="1:4" x14ac:dyDescent="0.2">
      <c r="A213" s="9">
        <v>99</v>
      </c>
      <c r="B213" s="9">
        <v>99</v>
      </c>
      <c r="C213" s="12" t="s">
        <v>1061</v>
      </c>
      <c r="D213" s="9">
        <v>2</v>
      </c>
    </row>
    <row r="214" spans="1:4" x14ac:dyDescent="0.2">
      <c r="A214" s="9">
        <v>100</v>
      </c>
      <c r="B214" s="9">
        <v>100</v>
      </c>
      <c r="C214" s="9" t="s">
        <v>1062</v>
      </c>
      <c r="D214" s="9">
        <v>5</v>
      </c>
    </row>
    <row r="215" spans="1:4" x14ac:dyDescent="0.2">
      <c r="A215" s="9">
        <v>101</v>
      </c>
      <c r="B215" s="9">
        <v>101</v>
      </c>
      <c r="C215" s="12" t="s">
        <v>1063</v>
      </c>
      <c r="D215" s="9">
        <v>2</v>
      </c>
    </row>
    <row r="216" spans="1:4" x14ac:dyDescent="0.2">
      <c r="A216" s="9">
        <v>102</v>
      </c>
      <c r="B216" s="9">
        <v>102</v>
      </c>
      <c r="C216" s="12" t="s">
        <v>1064</v>
      </c>
      <c r="D216" s="9">
        <v>128</v>
      </c>
    </row>
    <row r="217" spans="1:4" ht="32" x14ac:dyDescent="0.2">
      <c r="A217" s="9"/>
      <c r="B217" s="9">
        <v>102</v>
      </c>
      <c r="C217" s="13" t="s">
        <v>1066</v>
      </c>
      <c r="D217" s="9"/>
    </row>
    <row r="218" spans="1:4" x14ac:dyDescent="0.2">
      <c r="A218" s="9"/>
      <c r="B218" s="9">
        <v>102</v>
      </c>
      <c r="C218" s="12" t="s">
        <v>1067</v>
      </c>
      <c r="D218" s="9"/>
    </row>
    <row r="219" spans="1:4" x14ac:dyDescent="0.2">
      <c r="A219" s="9"/>
      <c r="B219" s="9">
        <v>102</v>
      </c>
      <c r="C219" s="12" t="s">
        <v>1068</v>
      </c>
      <c r="D219" s="9"/>
    </row>
    <row r="220" spans="1:4" x14ac:dyDescent="0.2">
      <c r="A220" s="9"/>
      <c r="B220" s="9">
        <v>102</v>
      </c>
      <c r="C220" s="12" t="s">
        <v>1069</v>
      </c>
      <c r="D220" s="9"/>
    </row>
    <row r="221" spans="1:4" x14ac:dyDescent="0.2">
      <c r="A221" s="9"/>
      <c r="B221" s="9">
        <v>102</v>
      </c>
      <c r="C221" s="12" t="s">
        <v>1065</v>
      </c>
      <c r="D221" s="9"/>
    </row>
    <row r="222" spans="1:4" x14ac:dyDescent="0.2">
      <c r="A222" s="9">
        <v>103</v>
      </c>
      <c r="B222" s="9">
        <v>103</v>
      </c>
      <c r="C222" s="12" t="s">
        <v>1070</v>
      </c>
      <c r="D222" s="9">
        <v>12</v>
      </c>
    </row>
    <row r="223" spans="1:4" x14ac:dyDescent="0.2">
      <c r="A223" s="9">
        <v>104</v>
      </c>
      <c r="B223" s="9">
        <v>104</v>
      </c>
      <c r="C223" s="12" t="s">
        <v>1071</v>
      </c>
      <c r="D223" s="9">
        <v>39</v>
      </c>
    </row>
    <row r="224" spans="1:4" x14ac:dyDescent="0.2">
      <c r="A224" s="9"/>
      <c r="B224" s="9">
        <v>104</v>
      </c>
      <c r="C224" s="12" t="s">
        <v>1072</v>
      </c>
      <c r="D224" s="9"/>
    </row>
    <row r="225" spans="1:4" x14ac:dyDescent="0.2">
      <c r="A225" s="9"/>
      <c r="B225" s="9">
        <v>104</v>
      </c>
      <c r="C225" s="12" t="s">
        <v>1073</v>
      </c>
      <c r="D225" s="9"/>
    </row>
    <row r="226" spans="1:4" x14ac:dyDescent="0.2">
      <c r="A226" s="9"/>
      <c r="B226" s="9">
        <v>104</v>
      </c>
      <c r="C226" s="12" t="s">
        <v>1074</v>
      </c>
      <c r="D226" s="9"/>
    </row>
    <row r="227" spans="1:4" x14ac:dyDescent="0.2">
      <c r="A227" s="9"/>
      <c r="B227" s="9">
        <v>104</v>
      </c>
      <c r="C227" s="12" t="s">
        <v>1075</v>
      </c>
      <c r="D227" s="9"/>
    </row>
    <row r="228" spans="1:4" x14ac:dyDescent="0.2">
      <c r="A228" s="9">
        <v>105</v>
      </c>
      <c r="B228" s="9">
        <v>105</v>
      </c>
      <c r="C228" s="12" t="s">
        <v>1076</v>
      </c>
      <c r="D228" s="9">
        <v>21</v>
      </c>
    </row>
    <row r="229" spans="1:4" x14ac:dyDescent="0.2">
      <c r="A229" s="9">
        <v>106</v>
      </c>
      <c r="B229" s="9">
        <v>106</v>
      </c>
      <c r="C229" s="12" t="s">
        <v>1077</v>
      </c>
      <c r="D229" s="9">
        <v>9</v>
      </c>
    </row>
    <row r="230" spans="1:4" x14ac:dyDescent="0.2">
      <c r="A230" s="9">
        <v>107</v>
      </c>
      <c r="B230" s="9">
        <v>107</v>
      </c>
      <c r="C230" s="12" t="s">
        <v>1078</v>
      </c>
      <c r="D230" s="9">
        <v>51</v>
      </c>
    </row>
    <row r="231" spans="1:4" x14ac:dyDescent="0.2">
      <c r="A231" s="9"/>
      <c r="B231" s="9">
        <v>107</v>
      </c>
      <c r="C231" s="12" t="s">
        <v>1083</v>
      </c>
      <c r="D231" s="9"/>
    </row>
    <row r="232" spans="1:4" x14ac:dyDescent="0.2">
      <c r="A232" s="9"/>
      <c r="B232" s="9">
        <v>107</v>
      </c>
      <c r="C232" s="12" t="s">
        <v>1084</v>
      </c>
      <c r="D232" s="9"/>
    </row>
    <row r="233" spans="1:4" x14ac:dyDescent="0.2">
      <c r="A233" s="9"/>
      <c r="B233" s="9">
        <v>107</v>
      </c>
      <c r="C233" s="12" t="s">
        <v>1085</v>
      </c>
      <c r="D233" s="9"/>
    </row>
    <row r="234" spans="1:4" x14ac:dyDescent="0.2">
      <c r="A234" s="9"/>
      <c r="B234" s="9">
        <v>107</v>
      </c>
      <c r="C234" s="12" t="s">
        <v>1086</v>
      </c>
      <c r="D234" s="9"/>
    </row>
    <row r="235" spans="1:4" x14ac:dyDescent="0.2">
      <c r="A235" s="9"/>
      <c r="B235" s="9">
        <v>107</v>
      </c>
      <c r="C235" s="12" t="s">
        <v>1087</v>
      </c>
      <c r="D235" s="9"/>
    </row>
    <row r="236" spans="1:4" x14ac:dyDescent="0.2">
      <c r="A236" s="9"/>
      <c r="B236" s="9">
        <v>107</v>
      </c>
      <c r="C236" s="12" t="s">
        <v>1079</v>
      </c>
      <c r="D236" s="9"/>
    </row>
    <row r="237" spans="1:4" x14ac:dyDescent="0.2">
      <c r="A237" s="9"/>
      <c r="B237" s="9">
        <v>107</v>
      </c>
      <c r="C237" s="12" t="s">
        <v>1080</v>
      </c>
      <c r="D237" s="9"/>
    </row>
    <row r="238" spans="1:4" x14ac:dyDescent="0.2">
      <c r="A238" s="9"/>
      <c r="B238" s="9">
        <v>107</v>
      </c>
      <c r="C238" s="12" t="s">
        <v>1081</v>
      </c>
      <c r="D238" s="9"/>
    </row>
    <row r="239" spans="1:4" x14ac:dyDescent="0.2">
      <c r="A239" s="9"/>
      <c r="B239" s="9">
        <v>107</v>
      </c>
      <c r="C239" s="12" t="s">
        <v>1082</v>
      </c>
      <c r="D239" s="9"/>
    </row>
    <row r="240" spans="1:4" x14ac:dyDescent="0.2">
      <c r="A240" s="9">
        <v>108</v>
      </c>
      <c r="B240" s="9">
        <v>108</v>
      </c>
      <c r="C240" s="9"/>
      <c r="D240" s="9">
        <v>36</v>
      </c>
    </row>
    <row r="241" spans="1:5" x14ac:dyDescent="0.2">
      <c r="A241" s="9"/>
      <c r="B241" s="9">
        <v>108</v>
      </c>
      <c r="C241" s="11" t="s">
        <v>1088</v>
      </c>
      <c r="D241" s="9"/>
    </row>
    <row r="242" spans="1:5" x14ac:dyDescent="0.2">
      <c r="A242" s="9"/>
      <c r="B242" s="9">
        <v>108</v>
      </c>
      <c r="C242" s="12" t="s">
        <v>1092</v>
      </c>
      <c r="D242" s="9"/>
    </row>
    <row r="243" spans="1:5" x14ac:dyDescent="0.2">
      <c r="A243" s="9"/>
      <c r="B243" s="9">
        <v>108</v>
      </c>
      <c r="C243" s="11" t="s">
        <v>1093</v>
      </c>
      <c r="D243" s="9"/>
    </row>
    <row r="244" spans="1:5" x14ac:dyDescent="0.2">
      <c r="A244" s="9"/>
      <c r="B244" s="9">
        <v>108</v>
      </c>
      <c r="C244" s="12" t="s">
        <v>1068</v>
      </c>
      <c r="D244" s="9"/>
    </row>
    <row r="245" spans="1:5" x14ac:dyDescent="0.2">
      <c r="A245" s="9"/>
      <c r="B245" s="9">
        <v>108</v>
      </c>
      <c r="C245" s="9" t="s">
        <v>1094</v>
      </c>
      <c r="D245" s="9"/>
    </row>
    <row r="246" spans="1:5" x14ac:dyDescent="0.2">
      <c r="A246" s="9"/>
      <c r="B246" s="9">
        <v>108</v>
      </c>
      <c r="C246" s="12" t="s">
        <v>1089</v>
      </c>
      <c r="D246" s="9"/>
    </row>
    <row r="247" spans="1:5" x14ac:dyDescent="0.2">
      <c r="A247" s="9"/>
      <c r="B247" s="9">
        <v>108</v>
      </c>
      <c r="C247" s="11" t="s">
        <v>1090</v>
      </c>
      <c r="D247" s="9"/>
    </row>
    <row r="248" spans="1:5" x14ac:dyDescent="0.2">
      <c r="A248" s="9"/>
      <c r="B248" s="9">
        <v>108</v>
      </c>
      <c r="C248" s="12" t="s">
        <v>1091</v>
      </c>
      <c r="D248" s="9"/>
    </row>
    <row r="249" spans="1:5" x14ac:dyDescent="0.2">
      <c r="A249" s="9" t="s">
        <v>1099</v>
      </c>
      <c r="B249" s="9" t="s">
        <v>1099</v>
      </c>
      <c r="C249" s="9" t="s">
        <v>1099</v>
      </c>
      <c r="D249" s="9" t="s">
        <v>1099</v>
      </c>
      <c r="E249" s="9" t="s">
        <v>1099</v>
      </c>
    </row>
  </sheetData>
  <autoFilter ref="A2:D249"/>
  <sortState ref="A3:D248">
    <sortCondition ref="B3:B248"/>
    <sortCondition descending="1" ref="D3:D24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K2148"/>
  <sheetViews>
    <sheetView workbookViewId="0">
      <selection activeCell="J2" sqref="J2:K2117"/>
    </sheetView>
  </sheetViews>
  <sheetFormatPr baseColWidth="10" defaultRowHeight="16" x14ac:dyDescent="0.2"/>
  <cols>
    <col min="1" max="16384" width="10.83203125" style="17"/>
  </cols>
  <sheetData>
    <row r="1" spans="1:11" x14ac:dyDescent="0.2">
      <c r="A1" s="9" t="s">
        <v>1095</v>
      </c>
      <c r="B1" s="9" t="s">
        <v>1095</v>
      </c>
      <c r="C1" s="9" t="s">
        <v>1095</v>
      </c>
      <c r="D1" s="9" t="s">
        <v>2952</v>
      </c>
      <c r="E1" s="18" t="s">
        <v>2991</v>
      </c>
      <c r="H1" s="18" t="s">
        <v>5022</v>
      </c>
      <c r="J1" s="18" t="s">
        <v>5029</v>
      </c>
    </row>
    <row r="2" spans="1:11" x14ac:dyDescent="0.2">
      <c r="A2" s="16" t="s">
        <v>1096</v>
      </c>
      <c r="B2" s="17" t="s">
        <v>1097</v>
      </c>
      <c r="C2" s="18" t="s">
        <v>1134</v>
      </c>
      <c r="D2" s="18" t="s">
        <v>2969</v>
      </c>
      <c r="E2" s="17" t="s">
        <v>5019</v>
      </c>
      <c r="F2" s="17" t="s">
        <v>2990</v>
      </c>
      <c r="G2" s="17" t="s">
        <v>5021</v>
      </c>
      <c r="H2" s="17" t="s">
        <v>432</v>
      </c>
      <c r="I2" s="17" t="s">
        <v>5023</v>
      </c>
      <c r="J2" s="17" t="s">
        <v>5028</v>
      </c>
      <c r="K2" s="17" t="s">
        <v>5092</v>
      </c>
    </row>
    <row r="3" spans="1:11" x14ac:dyDescent="0.2">
      <c r="A3" s="16">
        <v>1</v>
      </c>
      <c r="B3" s="19">
        <v>647</v>
      </c>
      <c r="C3" s="17" t="s">
        <v>1180</v>
      </c>
      <c r="D3" s="17" t="s">
        <v>1180</v>
      </c>
      <c r="E3" s="17" t="s">
        <v>3036</v>
      </c>
      <c r="F3" s="17">
        <f t="shared" ref="F3:F66" si="0">LEN(E3)</f>
        <v>228</v>
      </c>
      <c r="G3" s="17" t="str">
        <f t="shared" ref="G3:G66" si="1">IF(A3=A2," ",E3)</f>
        <v>183, 189, 212, 245, 402, 403, 404, 405, 406, 407, 408, 409, 410, 411, 412, 413, 414, 415, 416, 417, 418, 419, 420, 421, 422, 423, 424, 425, 426, 427, 428, 429, 430, 431, 432, 607, 608, 609, 610, 611, 612, 613, 614, 615, 616, 647</v>
      </c>
      <c r="H3" s="17">
        <v>12</v>
      </c>
      <c r="I3" s="17" t="s">
        <v>5025</v>
      </c>
      <c r="J3" s="18" t="s">
        <v>5035</v>
      </c>
      <c r="K3" s="17">
        <f>IF(A3=A2," ",A3)</f>
        <v>1</v>
      </c>
    </row>
    <row r="4" spans="1:11" hidden="1" x14ac:dyDescent="0.2">
      <c r="A4" s="16">
        <v>1</v>
      </c>
      <c r="B4" s="17">
        <v>648</v>
      </c>
      <c r="C4" s="17" t="s">
        <v>1181</v>
      </c>
      <c r="D4" s="17" t="s">
        <v>1181</v>
      </c>
      <c r="E4" s="17" t="s">
        <v>3037</v>
      </c>
      <c r="F4" s="17">
        <f t="shared" si="0"/>
        <v>233</v>
      </c>
      <c r="G4" s="17" t="str">
        <f t="shared" si="1"/>
        <v xml:space="preserve"> </v>
      </c>
      <c r="H4" s="17">
        <v>12</v>
      </c>
      <c r="I4" s="17" t="s">
        <v>5025</v>
      </c>
      <c r="J4" s="18" t="s">
        <v>5035</v>
      </c>
      <c r="K4" s="17" t="str">
        <f>IF(A4=A3," ",A4)</f>
        <v xml:space="preserve"> </v>
      </c>
    </row>
    <row r="5" spans="1:11" hidden="1" x14ac:dyDescent="0.2">
      <c r="A5" s="16">
        <v>1</v>
      </c>
      <c r="B5" s="19">
        <v>649</v>
      </c>
      <c r="C5" s="17" t="s">
        <v>1182</v>
      </c>
      <c r="D5" s="17" t="s">
        <v>1182</v>
      </c>
      <c r="E5" s="17" t="s">
        <v>3038</v>
      </c>
      <c r="F5" s="17">
        <f t="shared" si="0"/>
        <v>238</v>
      </c>
      <c r="G5" s="17" t="str">
        <f t="shared" si="1"/>
        <v xml:space="preserve"> </v>
      </c>
      <c r="H5" s="17">
        <v>12</v>
      </c>
      <c r="I5" s="17" t="s">
        <v>5025</v>
      </c>
      <c r="J5" s="18" t="s">
        <v>5035</v>
      </c>
      <c r="K5" s="17" t="str">
        <f t="shared" ref="K5:K68" si="2">IF(A5=A4," ",A5)</f>
        <v xml:space="preserve"> </v>
      </c>
    </row>
    <row r="6" spans="1:11" hidden="1" x14ac:dyDescent="0.2">
      <c r="A6" s="16">
        <v>1</v>
      </c>
      <c r="B6" s="17">
        <v>650</v>
      </c>
      <c r="C6" s="17" t="s">
        <v>1183</v>
      </c>
      <c r="D6" s="17" t="s">
        <v>1183</v>
      </c>
      <c r="E6" s="17" t="s">
        <v>3039</v>
      </c>
      <c r="F6" s="17">
        <f t="shared" si="0"/>
        <v>243</v>
      </c>
      <c r="G6" s="17" t="str">
        <f t="shared" si="1"/>
        <v xml:space="preserve"> </v>
      </c>
      <c r="H6" s="17">
        <v>12</v>
      </c>
      <c r="I6" s="17" t="s">
        <v>5025</v>
      </c>
      <c r="J6" s="18" t="s">
        <v>5035</v>
      </c>
      <c r="K6" s="17" t="str">
        <f t="shared" si="2"/>
        <v xml:space="preserve"> </v>
      </c>
    </row>
    <row r="7" spans="1:11" hidden="1" x14ac:dyDescent="0.2">
      <c r="A7" s="16">
        <v>1</v>
      </c>
      <c r="B7" s="19">
        <v>651</v>
      </c>
      <c r="C7" s="17" t="s">
        <v>1184</v>
      </c>
      <c r="D7" s="17" t="s">
        <v>1184</v>
      </c>
      <c r="E7" s="17" t="s">
        <v>3040</v>
      </c>
      <c r="F7" s="17">
        <f t="shared" si="0"/>
        <v>248</v>
      </c>
      <c r="G7" s="17" t="str">
        <f t="shared" si="1"/>
        <v xml:space="preserve"> </v>
      </c>
      <c r="H7" s="17">
        <v>12</v>
      </c>
      <c r="I7" s="17" t="s">
        <v>5025</v>
      </c>
      <c r="J7" s="18" t="s">
        <v>5035</v>
      </c>
      <c r="K7" s="17" t="str">
        <f t="shared" si="2"/>
        <v xml:space="preserve"> </v>
      </c>
    </row>
    <row r="8" spans="1:11" hidden="1" x14ac:dyDescent="0.2">
      <c r="A8" s="16">
        <v>1</v>
      </c>
      <c r="B8" s="17">
        <v>652</v>
      </c>
      <c r="C8" s="17" t="s">
        <v>1185</v>
      </c>
      <c r="D8" s="17" t="s">
        <v>1185</v>
      </c>
      <c r="E8" s="17" t="s">
        <v>3041</v>
      </c>
      <c r="F8" s="17">
        <f t="shared" si="0"/>
        <v>253</v>
      </c>
      <c r="G8" s="17" t="str">
        <f t="shared" si="1"/>
        <v xml:space="preserve"> </v>
      </c>
      <c r="H8" s="17">
        <v>12</v>
      </c>
      <c r="I8" s="17" t="s">
        <v>5025</v>
      </c>
      <c r="J8" s="18" t="s">
        <v>5035</v>
      </c>
      <c r="K8" s="17" t="str">
        <f t="shared" si="2"/>
        <v xml:space="preserve"> </v>
      </c>
    </row>
    <row r="9" spans="1:11" hidden="1" x14ac:dyDescent="0.2">
      <c r="A9" s="16">
        <v>1</v>
      </c>
      <c r="B9" s="19">
        <v>653</v>
      </c>
      <c r="C9" s="17" t="s">
        <v>1186</v>
      </c>
      <c r="D9" s="17" t="s">
        <v>1186</v>
      </c>
      <c r="E9" s="17" t="s">
        <v>3042</v>
      </c>
      <c r="F9" s="17">
        <f t="shared" si="0"/>
        <v>258</v>
      </c>
      <c r="G9" s="17" t="str">
        <f t="shared" si="1"/>
        <v xml:space="preserve"> </v>
      </c>
      <c r="H9" s="17">
        <v>12</v>
      </c>
      <c r="I9" s="17" t="s">
        <v>5025</v>
      </c>
      <c r="J9" s="18" t="s">
        <v>5035</v>
      </c>
      <c r="K9" s="17" t="str">
        <f t="shared" si="2"/>
        <v xml:space="preserve"> </v>
      </c>
    </row>
    <row r="10" spans="1:11" hidden="1" x14ac:dyDescent="0.2">
      <c r="A10" s="16">
        <v>1</v>
      </c>
      <c r="B10" s="17">
        <v>654</v>
      </c>
      <c r="C10" s="17" t="s">
        <v>1187</v>
      </c>
      <c r="D10" s="17" t="s">
        <v>1187</v>
      </c>
      <c r="E10" s="17" t="s">
        <v>3043</v>
      </c>
      <c r="F10" s="17">
        <f t="shared" si="0"/>
        <v>263</v>
      </c>
      <c r="G10" s="17" t="str">
        <f t="shared" si="1"/>
        <v xml:space="preserve"> </v>
      </c>
      <c r="H10" s="17">
        <v>12</v>
      </c>
      <c r="I10" s="17" t="s">
        <v>5025</v>
      </c>
      <c r="J10" s="18" t="s">
        <v>5035</v>
      </c>
      <c r="K10" s="17" t="str">
        <f t="shared" si="2"/>
        <v xml:space="preserve"> </v>
      </c>
    </row>
    <row r="11" spans="1:11" hidden="1" x14ac:dyDescent="0.2">
      <c r="A11" s="16">
        <v>1</v>
      </c>
      <c r="B11" s="19">
        <v>655</v>
      </c>
      <c r="C11" s="17" t="s">
        <v>1188</v>
      </c>
      <c r="D11" s="17" t="s">
        <v>1188</v>
      </c>
      <c r="E11" s="17" t="s">
        <v>3044</v>
      </c>
      <c r="F11" s="17">
        <f t="shared" si="0"/>
        <v>268</v>
      </c>
      <c r="G11" s="17" t="str">
        <f t="shared" si="1"/>
        <v xml:space="preserve"> </v>
      </c>
      <c r="H11" s="17">
        <v>12</v>
      </c>
      <c r="I11" s="17" t="s">
        <v>5025</v>
      </c>
      <c r="J11" s="18" t="s">
        <v>5035</v>
      </c>
      <c r="K11" s="17" t="str">
        <f t="shared" si="2"/>
        <v xml:space="preserve"> </v>
      </c>
    </row>
    <row r="12" spans="1:11" hidden="1" x14ac:dyDescent="0.2">
      <c r="A12" s="16">
        <v>1</v>
      </c>
      <c r="B12" s="17">
        <v>656</v>
      </c>
      <c r="C12" s="17" t="s">
        <v>1189</v>
      </c>
      <c r="D12" s="17" t="s">
        <v>1189</v>
      </c>
      <c r="E12" s="17" t="s">
        <v>3045</v>
      </c>
      <c r="F12" s="17">
        <f t="shared" si="0"/>
        <v>273</v>
      </c>
      <c r="G12" s="17" t="str">
        <f t="shared" si="1"/>
        <v xml:space="preserve"> </v>
      </c>
      <c r="H12" s="17">
        <v>12</v>
      </c>
      <c r="I12" s="17" t="s">
        <v>5025</v>
      </c>
      <c r="J12" s="18" t="s">
        <v>5035</v>
      </c>
      <c r="K12" s="17" t="str">
        <f t="shared" si="2"/>
        <v xml:space="preserve"> </v>
      </c>
    </row>
    <row r="13" spans="1:11" hidden="1" x14ac:dyDescent="0.2">
      <c r="A13" s="16">
        <v>1</v>
      </c>
      <c r="B13" s="19">
        <v>657</v>
      </c>
      <c r="C13" s="17" t="s">
        <v>1190</v>
      </c>
      <c r="D13" s="17" t="s">
        <v>1190</v>
      </c>
      <c r="E13" s="17" t="s">
        <v>3046</v>
      </c>
      <c r="F13" s="17">
        <f t="shared" si="0"/>
        <v>278</v>
      </c>
      <c r="G13" s="17" t="str">
        <f t="shared" si="1"/>
        <v xml:space="preserve"> </v>
      </c>
      <c r="H13" s="17">
        <v>12</v>
      </c>
      <c r="I13" s="17" t="s">
        <v>5025</v>
      </c>
      <c r="J13" s="18" t="s">
        <v>5035</v>
      </c>
      <c r="K13" s="17" t="str">
        <f t="shared" si="2"/>
        <v xml:space="preserve"> </v>
      </c>
    </row>
    <row r="14" spans="1:11" hidden="1" x14ac:dyDescent="0.2">
      <c r="A14" s="16">
        <v>1</v>
      </c>
      <c r="B14" s="17">
        <v>658</v>
      </c>
      <c r="C14" s="17" t="s">
        <v>1191</v>
      </c>
      <c r="D14" s="17" t="s">
        <v>1191</v>
      </c>
      <c r="E14" s="17" t="s">
        <v>3047</v>
      </c>
      <c r="F14" s="17">
        <f t="shared" si="0"/>
        <v>283</v>
      </c>
      <c r="G14" s="17" t="str">
        <f t="shared" si="1"/>
        <v xml:space="preserve"> </v>
      </c>
      <c r="H14" s="17">
        <v>12</v>
      </c>
      <c r="I14" s="17" t="s">
        <v>5025</v>
      </c>
      <c r="J14" s="18" t="s">
        <v>5035</v>
      </c>
      <c r="K14" s="17" t="str">
        <f t="shared" si="2"/>
        <v xml:space="preserve"> </v>
      </c>
    </row>
    <row r="15" spans="1:11" hidden="1" x14ac:dyDescent="0.2">
      <c r="A15" s="16">
        <v>1</v>
      </c>
      <c r="B15" s="19">
        <v>659</v>
      </c>
      <c r="C15" s="17" t="s">
        <v>1192</v>
      </c>
      <c r="D15" s="17" t="s">
        <v>1192</v>
      </c>
      <c r="E15" s="17" t="s">
        <v>3048</v>
      </c>
      <c r="F15" s="17">
        <f t="shared" si="0"/>
        <v>288</v>
      </c>
      <c r="G15" s="17" t="str">
        <f t="shared" si="1"/>
        <v xml:space="preserve"> </v>
      </c>
      <c r="H15" s="17">
        <v>12</v>
      </c>
      <c r="I15" s="17" t="s">
        <v>5025</v>
      </c>
      <c r="J15" s="18" t="s">
        <v>5035</v>
      </c>
      <c r="K15" s="17" t="str">
        <f t="shared" si="2"/>
        <v xml:space="preserve"> </v>
      </c>
    </row>
    <row r="16" spans="1:11" hidden="1" x14ac:dyDescent="0.2">
      <c r="A16" s="16">
        <v>1</v>
      </c>
      <c r="B16" s="17">
        <v>660</v>
      </c>
      <c r="C16" s="17" t="s">
        <v>1193</v>
      </c>
      <c r="D16" s="17" t="s">
        <v>1193</v>
      </c>
      <c r="E16" s="17" t="s">
        <v>3049</v>
      </c>
      <c r="F16" s="17">
        <f t="shared" si="0"/>
        <v>293</v>
      </c>
      <c r="G16" s="17" t="str">
        <f t="shared" si="1"/>
        <v xml:space="preserve"> </v>
      </c>
      <c r="H16" s="17">
        <v>12</v>
      </c>
      <c r="I16" s="17" t="s">
        <v>5025</v>
      </c>
      <c r="J16" s="18" t="s">
        <v>5035</v>
      </c>
      <c r="K16" s="17" t="str">
        <f t="shared" si="2"/>
        <v xml:space="preserve"> </v>
      </c>
    </row>
    <row r="17" spans="1:11" hidden="1" x14ac:dyDescent="0.2">
      <c r="A17" s="16">
        <v>1</v>
      </c>
      <c r="B17" s="19">
        <v>661</v>
      </c>
      <c r="C17" s="17" t="s">
        <v>1194</v>
      </c>
      <c r="D17" s="17" t="s">
        <v>1194</v>
      </c>
      <c r="E17" s="17" t="s">
        <v>3050</v>
      </c>
      <c r="F17" s="17">
        <f t="shared" si="0"/>
        <v>298</v>
      </c>
      <c r="G17" s="17" t="str">
        <f t="shared" si="1"/>
        <v xml:space="preserve"> </v>
      </c>
      <c r="H17" s="17">
        <v>12</v>
      </c>
      <c r="I17" s="17" t="s">
        <v>5025</v>
      </c>
      <c r="J17" s="18" t="s">
        <v>5035</v>
      </c>
      <c r="K17" s="17" t="str">
        <f t="shared" si="2"/>
        <v xml:space="preserve"> </v>
      </c>
    </row>
    <row r="18" spans="1:11" hidden="1" x14ac:dyDescent="0.2">
      <c r="A18" s="16">
        <v>1</v>
      </c>
      <c r="B18" s="17">
        <v>662</v>
      </c>
      <c r="C18" s="17" t="s">
        <v>1195</v>
      </c>
      <c r="D18" s="17" t="s">
        <v>1195</v>
      </c>
      <c r="E18" s="17" t="s">
        <v>3051</v>
      </c>
      <c r="F18" s="17">
        <f t="shared" si="0"/>
        <v>303</v>
      </c>
      <c r="G18" s="17" t="str">
        <f t="shared" si="1"/>
        <v xml:space="preserve"> </v>
      </c>
      <c r="H18" s="17">
        <v>12</v>
      </c>
      <c r="I18" s="17" t="s">
        <v>5025</v>
      </c>
      <c r="J18" s="18" t="s">
        <v>5035</v>
      </c>
      <c r="K18" s="17" t="str">
        <f t="shared" si="2"/>
        <v xml:space="preserve"> </v>
      </c>
    </row>
    <row r="19" spans="1:11" hidden="1" x14ac:dyDescent="0.2">
      <c r="A19" s="16">
        <v>1</v>
      </c>
      <c r="B19" s="19">
        <v>663</v>
      </c>
      <c r="C19" s="17" t="s">
        <v>1196</v>
      </c>
      <c r="D19" s="17" t="s">
        <v>1196</v>
      </c>
      <c r="E19" s="17" t="s">
        <v>3052</v>
      </c>
      <c r="F19" s="17">
        <f t="shared" si="0"/>
        <v>308</v>
      </c>
      <c r="G19" s="17" t="str">
        <f t="shared" si="1"/>
        <v xml:space="preserve"> </v>
      </c>
      <c r="H19" s="17">
        <v>12</v>
      </c>
      <c r="I19" s="17" t="s">
        <v>5025</v>
      </c>
      <c r="J19" s="18" t="s">
        <v>5035</v>
      </c>
      <c r="K19" s="17" t="str">
        <f t="shared" si="2"/>
        <v xml:space="preserve"> </v>
      </c>
    </row>
    <row r="20" spans="1:11" hidden="1" x14ac:dyDescent="0.2">
      <c r="A20" s="16">
        <v>1</v>
      </c>
      <c r="B20" s="17">
        <v>664</v>
      </c>
      <c r="C20" s="17" t="s">
        <v>1197</v>
      </c>
      <c r="D20" s="17" t="s">
        <v>1197</v>
      </c>
      <c r="E20" s="17" t="s">
        <v>3053</v>
      </c>
      <c r="F20" s="17">
        <f t="shared" si="0"/>
        <v>313</v>
      </c>
      <c r="G20" s="17" t="str">
        <f t="shared" si="1"/>
        <v xml:space="preserve"> </v>
      </c>
      <c r="H20" s="17">
        <v>12</v>
      </c>
      <c r="I20" s="17" t="s">
        <v>5025</v>
      </c>
      <c r="J20" s="18" t="s">
        <v>5035</v>
      </c>
      <c r="K20" s="17" t="str">
        <f t="shared" si="2"/>
        <v xml:space="preserve"> </v>
      </c>
    </row>
    <row r="21" spans="1:11" hidden="1" x14ac:dyDescent="0.2">
      <c r="A21" s="16">
        <v>1</v>
      </c>
      <c r="B21" s="19">
        <v>665</v>
      </c>
      <c r="C21" s="17" t="s">
        <v>1198</v>
      </c>
      <c r="D21" s="17" t="s">
        <v>1198</v>
      </c>
      <c r="E21" s="17" t="s">
        <v>3054</v>
      </c>
      <c r="F21" s="17">
        <f t="shared" si="0"/>
        <v>318</v>
      </c>
      <c r="G21" s="17" t="str">
        <f t="shared" si="1"/>
        <v xml:space="preserve"> </v>
      </c>
      <c r="H21" s="17">
        <v>12</v>
      </c>
      <c r="I21" s="17" t="s">
        <v>5025</v>
      </c>
      <c r="J21" s="18" t="s">
        <v>5035</v>
      </c>
      <c r="K21" s="17" t="str">
        <f t="shared" si="2"/>
        <v xml:space="preserve"> </v>
      </c>
    </row>
    <row r="22" spans="1:11" hidden="1" x14ac:dyDescent="0.2">
      <c r="A22" s="16">
        <v>1</v>
      </c>
      <c r="B22" s="17">
        <v>666</v>
      </c>
      <c r="C22" s="17" t="s">
        <v>1199</v>
      </c>
      <c r="D22" s="17" t="s">
        <v>1199</v>
      </c>
      <c r="E22" s="17" t="s">
        <v>3055</v>
      </c>
      <c r="F22" s="17">
        <f t="shared" si="0"/>
        <v>323</v>
      </c>
      <c r="G22" s="17" t="str">
        <f t="shared" si="1"/>
        <v xml:space="preserve"> </v>
      </c>
      <c r="H22" s="17">
        <v>12</v>
      </c>
      <c r="I22" s="17" t="s">
        <v>5025</v>
      </c>
      <c r="J22" s="18" t="s">
        <v>5035</v>
      </c>
      <c r="K22" s="17" t="str">
        <f t="shared" si="2"/>
        <v xml:space="preserve"> </v>
      </c>
    </row>
    <row r="23" spans="1:11" hidden="1" x14ac:dyDescent="0.2">
      <c r="A23" s="16">
        <v>1</v>
      </c>
      <c r="B23" s="19">
        <v>667</v>
      </c>
      <c r="C23" s="17" t="s">
        <v>1103</v>
      </c>
      <c r="D23" s="17" t="s">
        <v>1103</v>
      </c>
      <c r="E23" s="17" t="s">
        <v>3056</v>
      </c>
      <c r="F23" s="17">
        <f t="shared" si="0"/>
        <v>328</v>
      </c>
      <c r="G23" s="17" t="str">
        <f t="shared" si="1"/>
        <v xml:space="preserve"> </v>
      </c>
      <c r="H23" s="17">
        <v>12</v>
      </c>
      <c r="I23" s="17" t="s">
        <v>5025</v>
      </c>
      <c r="J23" s="18" t="s">
        <v>5035</v>
      </c>
      <c r="K23" s="17" t="str">
        <f t="shared" si="2"/>
        <v xml:space="preserve"> </v>
      </c>
    </row>
    <row r="24" spans="1:11" hidden="1" x14ac:dyDescent="0.2">
      <c r="A24" s="16">
        <v>1</v>
      </c>
      <c r="B24" s="17">
        <v>668</v>
      </c>
      <c r="C24" s="17" t="s">
        <v>1200</v>
      </c>
      <c r="D24" s="17" t="s">
        <v>1200</v>
      </c>
      <c r="E24" s="17" t="s">
        <v>3057</v>
      </c>
      <c r="F24" s="17">
        <f t="shared" si="0"/>
        <v>333</v>
      </c>
      <c r="G24" s="17" t="str">
        <f t="shared" si="1"/>
        <v xml:space="preserve"> </v>
      </c>
      <c r="H24" s="17">
        <v>12</v>
      </c>
      <c r="I24" s="17" t="s">
        <v>5025</v>
      </c>
      <c r="J24" s="18" t="s">
        <v>5035</v>
      </c>
      <c r="K24" s="17" t="str">
        <f t="shared" si="2"/>
        <v xml:space="preserve"> </v>
      </c>
    </row>
    <row r="25" spans="1:11" hidden="1" x14ac:dyDescent="0.2">
      <c r="A25" s="16">
        <v>1</v>
      </c>
      <c r="B25" s="19">
        <v>669</v>
      </c>
      <c r="C25" s="17" t="s">
        <v>1201</v>
      </c>
      <c r="D25" s="17" t="s">
        <v>1201</v>
      </c>
      <c r="E25" s="17" t="s">
        <v>3058</v>
      </c>
      <c r="F25" s="17">
        <f t="shared" si="0"/>
        <v>338</v>
      </c>
      <c r="G25" s="17" t="str">
        <f t="shared" si="1"/>
        <v xml:space="preserve"> </v>
      </c>
      <c r="H25" s="17">
        <v>12</v>
      </c>
      <c r="I25" s="17" t="s">
        <v>5025</v>
      </c>
      <c r="J25" s="18" t="s">
        <v>5035</v>
      </c>
      <c r="K25" s="17" t="str">
        <f t="shared" si="2"/>
        <v xml:space="preserve"> </v>
      </c>
    </row>
    <row r="26" spans="1:11" hidden="1" x14ac:dyDescent="0.2">
      <c r="A26" s="16">
        <v>1</v>
      </c>
      <c r="B26" s="17">
        <v>670</v>
      </c>
      <c r="C26" s="17" t="s">
        <v>1202</v>
      </c>
      <c r="D26" s="17" t="s">
        <v>1202</v>
      </c>
      <c r="E26" s="17" t="s">
        <v>3059</v>
      </c>
      <c r="F26" s="17">
        <f t="shared" si="0"/>
        <v>343</v>
      </c>
      <c r="G26" s="17" t="str">
        <f t="shared" si="1"/>
        <v xml:space="preserve"> </v>
      </c>
      <c r="H26" s="17">
        <v>12</v>
      </c>
      <c r="I26" s="17" t="s">
        <v>5025</v>
      </c>
      <c r="J26" s="18" t="s">
        <v>5035</v>
      </c>
      <c r="K26" s="17" t="str">
        <f t="shared" si="2"/>
        <v xml:space="preserve"> </v>
      </c>
    </row>
    <row r="27" spans="1:11" hidden="1" x14ac:dyDescent="0.2">
      <c r="A27" s="16">
        <v>1</v>
      </c>
      <c r="B27" s="19">
        <v>671</v>
      </c>
      <c r="C27" s="17" t="s">
        <v>1203</v>
      </c>
      <c r="D27" s="17" t="s">
        <v>1203</v>
      </c>
      <c r="E27" s="17" t="s">
        <v>3060</v>
      </c>
      <c r="F27" s="17">
        <f t="shared" si="0"/>
        <v>348</v>
      </c>
      <c r="G27" s="17" t="str">
        <f t="shared" si="1"/>
        <v xml:space="preserve"> </v>
      </c>
      <c r="H27" s="17">
        <v>12</v>
      </c>
      <c r="I27" s="17" t="s">
        <v>5025</v>
      </c>
      <c r="J27" s="18" t="s">
        <v>5035</v>
      </c>
      <c r="K27" s="17" t="str">
        <f t="shared" si="2"/>
        <v xml:space="preserve"> </v>
      </c>
    </row>
    <row r="28" spans="1:11" hidden="1" x14ac:dyDescent="0.2">
      <c r="A28" s="16">
        <v>1</v>
      </c>
      <c r="B28" s="17">
        <v>672</v>
      </c>
      <c r="C28" s="17" t="s">
        <v>1204</v>
      </c>
      <c r="D28" s="17" t="s">
        <v>1204</v>
      </c>
      <c r="E28" s="17" t="s">
        <v>3061</v>
      </c>
      <c r="F28" s="17">
        <f t="shared" si="0"/>
        <v>353</v>
      </c>
      <c r="G28" s="17" t="str">
        <f t="shared" si="1"/>
        <v xml:space="preserve"> </v>
      </c>
      <c r="H28" s="17">
        <v>12</v>
      </c>
      <c r="I28" s="17" t="s">
        <v>5025</v>
      </c>
      <c r="J28" s="18" t="s">
        <v>5035</v>
      </c>
      <c r="K28" s="17" t="str">
        <f t="shared" si="2"/>
        <v xml:space="preserve"> </v>
      </c>
    </row>
    <row r="29" spans="1:11" hidden="1" x14ac:dyDescent="0.2">
      <c r="A29" s="16">
        <v>1</v>
      </c>
      <c r="B29" s="19">
        <v>673</v>
      </c>
      <c r="C29" s="17" t="s">
        <v>1205</v>
      </c>
      <c r="D29" s="17" t="s">
        <v>1205</v>
      </c>
      <c r="E29" s="17" t="s">
        <v>3062</v>
      </c>
      <c r="F29" s="17">
        <f t="shared" si="0"/>
        <v>358</v>
      </c>
      <c r="G29" s="17" t="str">
        <f t="shared" si="1"/>
        <v xml:space="preserve"> </v>
      </c>
      <c r="H29" s="17">
        <v>12</v>
      </c>
      <c r="I29" s="17" t="s">
        <v>5025</v>
      </c>
      <c r="J29" s="18" t="s">
        <v>5035</v>
      </c>
      <c r="K29" s="17" t="str">
        <f t="shared" si="2"/>
        <v xml:space="preserve"> </v>
      </c>
    </row>
    <row r="30" spans="1:11" hidden="1" x14ac:dyDescent="0.2">
      <c r="A30" s="16">
        <v>1</v>
      </c>
      <c r="B30" s="17">
        <v>674</v>
      </c>
      <c r="C30" s="17" t="s">
        <v>1206</v>
      </c>
      <c r="D30" s="17" t="s">
        <v>1206</v>
      </c>
      <c r="E30" s="17" t="s">
        <v>3063</v>
      </c>
      <c r="F30" s="17">
        <f t="shared" si="0"/>
        <v>363</v>
      </c>
      <c r="G30" s="17" t="str">
        <f t="shared" si="1"/>
        <v xml:space="preserve"> </v>
      </c>
      <c r="H30" s="17">
        <v>12</v>
      </c>
      <c r="I30" s="17" t="s">
        <v>5025</v>
      </c>
      <c r="J30" s="18" t="s">
        <v>5035</v>
      </c>
      <c r="K30" s="17" t="str">
        <f t="shared" si="2"/>
        <v xml:space="preserve"> </v>
      </c>
    </row>
    <row r="31" spans="1:11" hidden="1" x14ac:dyDescent="0.2">
      <c r="A31" s="16">
        <v>1</v>
      </c>
      <c r="B31" s="19">
        <v>675</v>
      </c>
      <c r="C31" s="17" t="s">
        <v>1207</v>
      </c>
      <c r="D31" s="17" t="s">
        <v>1207</v>
      </c>
      <c r="E31" s="17" t="s">
        <v>3064</v>
      </c>
      <c r="F31" s="17">
        <f t="shared" si="0"/>
        <v>368</v>
      </c>
      <c r="G31" s="17" t="str">
        <f t="shared" si="1"/>
        <v xml:space="preserve"> </v>
      </c>
      <c r="H31" s="17">
        <v>12</v>
      </c>
      <c r="I31" s="17" t="s">
        <v>5025</v>
      </c>
      <c r="J31" s="18" t="s">
        <v>5035</v>
      </c>
      <c r="K31" s="17" t="str">
        <f t="shared" si="2"/>
        <v xml:space="preserve"> </v>
      </c>
    </row>
    <row r="32" spans="1:11" hidden="1" x14ac:dyDescent="0.2">
      <c r="A32" s="16">
        <v>1</v>
      </c>
      <c r="B32" s="17">
        <v>676</v>
      </c>
      <c r="C32" s="17" t="s">
        <v>1208</v>
      </c>
      <c r="D32" s="17" t="s">
        <v>1208</v>
      </c>
      <c r="E32" s="17" t="s">
        <v>3065</v>
      </c>
      <c r="F32" s="17">
        <f t="shared" si="0"/>
        <v>373</v>
      </c>
      <c r="G32" s="17" t="str">
        <f t="shared" si="1"/>
        <v xml:space="preserve"> </v>
      </c>
      <c r="H32" s="17">
        <v>12</v>
      </c>
      <c r="I32" s="17" t="s">
        <v>5025</v>
      </c>
      <c r="J32" s="18" t="s">
        <v>5035</v>
      </c>
      <c r="K32" s="17" t="str">
        <f t="shared" si="2"/>
        <v xml:space="preserve"> </v>
      </c>
    </row>
    <row r="33" spans="1:11" hidden="1" x14ac:dyDescent="0.2">
      <c r="A33" s="16">
        <v>1</v>
      </c>
      <c r="B33" s="17">
        <v>728</v>
      </c>
      <c r="C33" s="17" t="s">
        <v>1209</v>
      </c>
      <c r="D33" s="17" t="s">
        <v>1209</v>
      </c>
      <c r="E33" s="17" t="s">
        <v>3066</v>
      </c>
      <c r="F33" s="17">
        <f t="shared" si="0"/>
        <v>378</v>
      </c>
      <c r="G33" s="17" t="str">
        <f t="shared" si="1"/>
        <v xml:space="preserve"> </v>
      </c>
      <c r="H33" s="17">
        <v>12</v>
      </c>
      <c r="I33" s="17" t="s">
        <v>5025</v>
      </c>
      <c r="J33" s="18" t="s">
        <v>5035</v>
      </c>
      <c r="K33" s="17" t="str">
        <f t="shared" si="2"/>
        <v xml:space="preserve"> </v>
      </c>
    </row>
    <row r="34" spans="1:11" hidden="1" x14ac:dyDescent="0.2">
      <c r="A34" s="16">
        <v>1</v>
      </c>
      <c r="B34" s="17">
        <v>607</v>
      </c>
      <c r="C34" s="17" t="s">
        <v>1170</v>
      </c>
      <c r="D34" s="17" t="s">
        <v>1170</v>
      </c>
      <c r="E34" s="17" t="s">
        <v>3026</v>
      </c>
      <c r="F34" s="17">
        <f t="shared" si="0"/>
        <v>178</v>
      </c>
      <c r="G34" s="17" t="str">
        <f t="shared" si="1"/>
        <v xml:space="preserve"> </v>
      </c>
      <c r="H34" s="17">
        <v>9</v>
      </c>
      <c r="I34" s="17" t="s">
        <v>5024</v>
      </c>
      <c r="J34" s="18" t="s">
        <v>5034</v>
      </c>
      <c r="K34" s="17" t="str">
        <f t="shared" si="2"/>
        <v xml:space="preserve"> </v>
      </c>
    </row>
    <row r="35" spans="1:11" hidden="1" x14ac:dyDescent="0.2">
      <c r="A35" s="16">
        <v>1</v>
      </c>
      <c r="B35" s="17">
        <v>608</v>
      </c>
      <c r="C35" s="17" t="s">
        <v>1171</v>
      </c>
      <c r="D35" s="17" t="s">
        <v>1171</v>
      </c>
      <c r="E35" s="17" t="s">
        <v>3027</v>
      </c>
      <c r="F35" s="17">
        <f t="shared" si="0"/>
        <v>183</v>
      </c>
      <c r="G35" s="17" t="str">
        <f t="shared" si="1"/>
        <v xml:space="preserve"> </v>
      </c>
      <c r="H35" s="17">
        <v>9</v>
      </c>
      <c r="I35" s="17" t="s">
        <v>5024</v>
      </c>
      <c r="J35" s="18" t="s">
        <v>5034</v>
      </c>
      <c r="K35" s="17" t="str">
        <f t="shared" si="2"/>
        <v xml:space="preserve"> </v>
      </c>
    </row>
    <row r="36" spans="1:11" hidden="1" x14ac:dyDescent="0.2">
      <c r="A36" s="16">
        <v>1</v>
      </c>
      <c r="B36" s="17">
        <v>609</v>
      </c>
      <c r="C36" s="17" t="s">
        <v>1172</v>
      </c>
      <c r="D36" s="17" t="s">
        <v>1172</v>
      </c>
      <c r="E36" s="17" t="s">
        <v>3028</v>
      </c>
      <c r="F36" s="17">
        <f t="shared" si="0"/>
        <v>188</v>
      </c>
      <c r="G36" s="17" t="str">
        <f t="shared" si="1"/>
        <v xml:space="preserve"> </v>
      </c>
      <c r="H36" s="17">
        <v>9</v>
      </c>
      <c r="I36" s="17" t="s">
        <v>5024</v>
      </c>
      <c r="J36" s="18" t="s">
        <v>5034</v>
      </c>
      <c r="K36" s="17" t="str">
        <f t="shared" si="2"/>
        <v xml:space="preserve"> </v>
      </c>
    </row>
    <row r="37" spans="1:11" hidden="1" x14ac:dyDescent="0.2">
      <c r="A37" s="16">
        <v>1</v>
      </c>
      <c r="B37" s="17">
        <v>610</v>
      </c>
      <c r="C37" s="17" t="s">
        <v>1173</v>
      </c>
      <c r="D37" s="17" t="s">
        <v>1173</v>
      </c>
      <c r="E37" s="17" t="s">
        <v>3029</v>
      </c>
      <c r="F37" s="17">
        <f t="shared" si="0"/>
        <v>193</v>
      </c>
      <c r="G37" s="17" t="str">
        <f t="shared" si="1"/>
        <v xml:space="preserve"> </v>
      </c>
      <c r="H37" s="17">
        <v>9</v>
      </c>
      <c r="I37" s="17" t="s">
        <v>5024</v>
      </c>
      <c r="J37" s="18" t="s">
        <v>5034</v>
      </c>
      <c r="K37" s="17" t="str">
        <f t="shared" si="2"/>
        <v xml:space="preserve"> </v>
      </c>
    </row>
    <row r="38" spans="1:11" hidden="1" x14ac:dyDescent="0.2">
      <c r="A38" s="16">
        <v>1</v>
      </c>
      <c r="B38" s="17">
        <v>611</v>
      </c>
      <c r="C38" s="17" t="s">
        <v>1174</v>
      </c>
      <c r="D38" s="17" t="s">
        <v>1174</v>
      </c>
      <c r="E38" s="17" t="s">
        <v>3030</v>
      </c>
      <c r="F38" s="17">
        <f t="shared" si="0"/>
        <v>198</v>
      </c>
      <c r="G38" s="17" t="str">
        <f t="shared" si="1"/>
        <v xml:space="preserve"> </v>
      </c>
      <c r="H38" s="17">
        <v>9</v>
      </c>
      <c r="I38" s="17" t="s">
        <v>5024</v>
      </c>
      <c r="J38" s="18" t="s">
        <v>5034</v>
      </c>
      <c r="K38" s="17" t="str">
        <f t="shared" si="2"/>
        <v xml:space="preserve"> </v>
      </c>
    </row>
    <row r="39" spans="1:11" hidden="1" x14ac:dyDescent="0.2">
      <c r="A39" s="16">
        <v>1</v>
      </c>
      <c r="B39" s="17">
        <v>612</v>
      </c>
      <c r="C39" s="17" t="s">
        <v>1175</v>
      </c>
      <c r="D39" s="17" t="s">
        <v>1175</v>
      </c>
      <c r="E39" s="17" t="s">
        <v>3031</v>
      </c>
      <c r="F39" s="17">
        <f t="shared" si="0"/>
        <v>203</v>
      </c>
      <c r="G39" s="17" t="str">
        <f t="shared" si="1"/>
        <v xml:space="preserve"> </v>
      </c>
      <c r="H39" s="17">
        <v>9</v>
      </c>
      <c r="I39" s="17" t="s">
        <v>5024</v>
      </c>
      <c r="J39" s="18" t="s">
        <v>5034</v>
      </c>
      <c r="K39" s="17" t="str">
        <f t="shared" si="2"/>
        <v xml:space="preserve"> </v>
      </c>
    </row>
    <row r="40" spans="1:11" hidden="1" x14ac:dyDescent="0.2">
      <c r="A40" s="16">
        <v>1</v>
      </c>
      <c r="B40" s="17">
        <v>613</v>
      </c>
      <c r="C40" s="17" t="s">
        <v>1176</v>
      </c>
      <c r="D40" s="17" t="s">
        <v>1176</v>
      </c>
      <c r="E40" s="17" t="s">
        <v>3032</v>
      </c>
      <c r="F40" s="17">
        <f t="shared" si="0"/>
        <v>208</v>
      </c>
      <c r="G40" s="17" t="str">
        <f t="shared" si="1"/>
        <v xml:space="preserve"> </v>
      </c>
      <c r="H40" s="17">
        <v>9</v>
      </c>
      <c r="I40" s="17" t="s">
        <v>5024</v>
      </c>
      <c r="J40" s="18" t="s">
        <v>5034</v>
      </c>
      <c r="K40" s="17" t="str">
        <f t="shared" si="2"/>
        <v xml:space="preserve"> </v>
      </c>
    </row>
    <row r="41" spans="1:11" hidden="1" x14ac:dyDescent="0.2">
      <c r="A41" s="16">
        <v>1</v>
      </c>
      <c r="B41" s="17">
        <v>614</v>
      </c>
      <c r="C41" s="17" t="s">
        <v>1177</v>
      </c>
      <c r="D41" s="17" t="s">
        <v>1177</v>
      </c>
      <c r="E41" s="17" t="s">
        <v>3033</v>
      </c>
      <c r="F41" s="17">
        <f t="shared" si="0"/>
        <v>213</v>
      </c>
      <c r="G41" s="17" t="str">
        <f t="shared" si="1"/>
        <v xml:space="preserve"> </v>
      </c>
      <c r="H41" s="17">
        <v>9</v>
      </c>
      <c r="I41" s="17" t="s">
        <v>5024</v>
      </c>
      <c r="J41" s="18" t="s">
        <v>5034</v>
      </c>
      <c r="K41" s="17" t="str">
        <f t="shared" si="2"/>
        <v xml:space="preserve"> </v>
      </c>
    </row>
    <row r="42" spans="1:11" hidden="1" x14ac:dyDescent="0.2">
      <c r="A42" s="16">
        <v>1</v>
      </c>
      <c r="B42" s="17">
        <v>615</v>
      </c>
      <c r="C42" s="17" t="s">
        <v>1178</v>
      </c>
      <c r="D42" s="17" t="s">
        <v>1178</v>
      </c>
      <c r="E42" s="17" t="s">
        <v>3034</v>
      </c>
      <c r="F42" s="17">
        <f t="shared" si="0"/>
        <v>218</v>
      </c>
      <c r="G42" s="17" t="str">
        <f t="shared" si="1"/>
        <v xml:space="preserve"> </v>
      </c>
      <c r="H42" s="17">
        <v>9</v>
      </c>
      <c r="I42" s="17" t="s">
        <v>5024</v>
      </c>
      <c r="J42" s="18" t="s">
        <v>5034</v>
      </c>
      <c r="K42" s="17" t="str">
        <f t="shared" si="2"/>
        <v xml:space="preserve"> </v>
      </c>
    </row>
    <row r="43" spans="1:11" hidden="1" x14ac:dyDescent="0.2">
      <c r="A43" s="16">
        <v>1</v>
      </c>
      <c r="B43" s="17">
        <v>616</v>
      </c>
      <c r="C43" s="17" t="s">
        <v>1179</v>
      </c>
      <c r="D43" s="17" t="s">
        <v>1179</v>
      </c>
      <c r="E43" s="17" t="s">
        <v>3035</v>
      </c>
      <c r="F43" s="17">
        <f t="shared" si="0"/>
        <v>223</v>
      </c>
      <c r="G43" s="17" t="str">
        <f t="shared" si="1"/>
        <v xml:space="preserve"> </v>
      </c>
      <c r="H43" s="17">
        <v>9</v>
      </c>
      <c r="I43" s="17" t="s">
        <v>5024</v>
      </c>
      <c r="J43" s="18" t="s">
        <v>5034</v>
      </c>
      <c r="K43" s="17" t="str">
        <f t="shared" si="2"/>
        <v xml:space="preserve"> </v>
      </c>
    </row>
    <row r="44" spans="1:11" hidden="1" x14ac:dyDescent="0.2">
      <c r="A44" s="16">
        <v>1</v>
      </c>
      <c r="B44" s="17">
        <v>183</v>
      </c>
      <c r="C44" s="17" t="s">
        <v>1135</v>
      </c>
      <c r="D44" s="17" t="s">
        <v>1135</v>
      </c>
      <c r="E44" s="17" t="s">
        <v>1135</v>
      </c>
      <c r="F44" s="17">
        <f t="shared" si="0"/>
        <v>3</v>
      </c>
      <c r="G44" s="17" t="str">
        <f t="shared" si="1"/>
        <v xml:space="preserve"> </v>
      </c>
      <c r="H44" s="17">
        <v>8</v>
      </c>
      <c r="I44" s="17" t="s">
        <v>807</v>
      </c>
      <c r="J44" s="18" t="s">
        <v>5033</v>
      </c>
      <c r="K44" s="17" t="str">
        <f t="shared" si="2"/>
        <v xml:space="preserve"> </v>
      </c>
    </row>
    <row r="45" spans="1:11" hidden="1" x14ac:dyDescent="0.2">
      <c r="A45" s="16">
        <v>1</v>
      </c>
      <c r="B45" s="17">
        <v>189</v>
      </c>
      <c r="C45" s="17" t="s">
        <v>1136</v>
      </c>
      <c r="D45" s="17" t="s">
        <v>1136</v>
      </c>
      <c r="E45" s="17" t="s">
        <v>2992</v>
      </c>
      <c r="F45" s="17">
        <f t="shared" si="0"/>
        <v>8</v>
      </c>
      <c r="G45" s="17" t="str">
        <f t="shared" si="1"/>
        <v xml:space="preserve"> </v>
      </c>
      <c r="H45" s="17">
        <v>8</v>
      </c>
      <c r="I45" s="17" t="s">
        <v>807</v>
      </c>
      <c r="J45" s="18" t="s">
        <v>5033</v>
      </c>
      <c r="K45" s="17" t="str">
        <f t="shared" si="2"/>
        <v xml:space="preserve"> </v>
      </c>
    </row>
    <row r="46" spans="1:11" hidden="1" x14ac:dyDescent="0.2">
      <c r="A46" s="16">
        <v>1</v>
      </c>
      <c r="B46" s="17">
        <v>212</v>
      </c>
      <c r="C46" s="17" t="s">
        <v>1137</v>
      </c>
      <c r="D46" s="17" t="s">
        <v>1137</v>
      </c>
      <c r="E46" s="17" t="s">
        <v>2993</v>
      </c>
      <c r="F46" s="17">
        <f t="shared" si="0"/>
        <v>13</v>
      </c>
      <c r="G46" s="17" t="str">
        <f t="shared" si="1"/>
        <v xml:space="preserve"> </v>
      </c>
      <c r="H46" s="17">
        <v>8</v>
      </c>
      <c r="I46" s="17" t="s">
        <v>807</v>
      </c>
      <c r="J46" s="18" t="s">
        <v>5033</v>
      </c>
      <c r="K46" s="17" t="str">
        <f t="shared" si="2"/>
        <v xml:space="preserve"> </v>
      </c>
    </row>
    <row r="47" spans="1:11" hidden="1" x14ac:dyDescent="0.2">
      <c r="A47" s="16">
        <v>1</v>
      </c>
      <c r="B47" s="17">
        <v>245</v>
      </c>
      <c r="C47" s="17" t="s">
        <v>1138</v>
      </c>
      <c r="D47" s="17" t="s">
        <v>1138</v>
      </c>
      <c r="E47" s="17" t="s">
        <v>2994</v>
      </c>
      <c r="F47" s="17">
        <f t="shared" si="0"/>
        <v>18</v>
      </c>
      <c r="G47" s="17" t="str">
        <f t="shared" si="1"/>
        <v xml:space="preserve"> </v>
      </c>
      <c r="H47" s="17">
        <v>8</v>
      </c>
      <c r="I47" s="17" t="s">
        <v>807</v>
      </c>
      <c r="J47" s="18" t="s">
        <v>5033</v>
      </c>
      <c r="K47" s="17" t="str">
        <f t="shared" si="2"/>
        <v xml:space="preserve"> </v>
      </c>
    </row>
    <row r="48" spans="1:11" hidden="1" x14ac:dyDescent="0.2">
      <c r="A48" s="16">
        <v>1</v>
      </c>
      <c r="B48" s="17">
        <v>402</v>
      </c>
      <c r="C48" s="17" t="s">
        <v>1139</v>
      </c>
      <c r="D48" s="17" t="s">
        <v>1139</v>
      </c>
      <c r="E48" s="17" t="s">
        <v>2995</v>
      </c>
      <c r="F48" s="17">
        <f t="shared" si="0"/>
        <v>23</v>
      </c>
      <c r="G48" s="17" t="str">
        <f t="shared" si="1"/>
        <v xml:space="preserve"> </v>
      </c>
      <c r="H48" s="17">
        <v>8</v>
      </c>
      <c r="I48" s="17" t="s">
        <v>807</v>
      </c>
      <c r="J48" s="18" t="s">
        <v>5033</v>
      </c>
      <c r="K48" s="17" t="str">
        <f t="shared" si="2"/>
        <v xml:space="preserve"> </v>
      </c>
    </row>
    <row r="49" spans="1:11" hidden="1" x14ac:dyDescent="0.2">
      <c r="A49" s="16">
        <v>1</v>
      </c>
      <c r="B49" s="19">
        <v>403</v>
      </c>
      <c r="C49" s="17" t="s">
        <v>1140</v>
      </c>
      <c r="D49" s="17" t="s">
        <v>1140</v>
      </c>
      <c r="E49" s="17" t="s">
        <v>2996</v>
      </c>
      <c r="F49" s="17">
        <f t="shared" si="0"/>
        <v>28</v>
      </c>
      <c r="G49" s="17" t="str">
        <f t="shared" si="1"/>
        <v xml:space="preserve"> </v>
      </c>
      <c r="H49" s="17">
        <v>8</v>
      </c>
      <c r="I49" s="17" t="s">
        <v>807</v>
      </c>
      <c r="J49" s="18" t="s">
        <v>5033</v>
      </c>
      <c r="K49" s="17" t="str">
        <f t="shared" si="2"/>
        <v xml:space="preserve"> </v>
      </c>
    </row>
    <row r="50" spans="1:11" hidden="1" x14ac:dyDescent="0.2">
      <c r="A50" s="16">
        <v>1</v>
      </c>
      <c r="B50" s="17">
        <v>404</v>
      </c>
      <c r="C50" s="17" t="s">
        <v>1141</v>
      </c>
      <c r="D50" s="17" t="s">
        <v>1141</v>
      </c>
      <c r="E50" s="17" t="s">
        <v>2997</v>
      </c>
      <c r="F50" s="17">
        <f t="shared" si="0"/>
        <v>33</v>
      </c>
      <c r="G50" s="17" t="str">
        <f t="shared" si="1"/>
        <v xml:space="preserve"> </v>
      </c>
      <c r="H50" s="17">
        <v>8</v>
      </c>
      <c r="I50" s="17" t="s">
        <v>807</v>
      </c>
      <c r="J50" s="18" t="s">
        <v>5033</v>
      </c>
      <c r="K50" s="17" t="str">
        <f t="shared" si="2"/>
        <v xml:space="preserve"> </v>
      </c>
    </row>
    <row r="51" spans="1:11" hidden="1" x14ac:dyDescent="0.2">
      <c r="A51" s="16">
        <v>1</v>
      </c>
      <c r="B51" s="19">
        <v>405</v>
      </c>
      <c r="C51" s="17" t="s">
        <v>1142</v>
      </c>
      <c r="D51" s="17" t="s">
        <v>1142</v>
      </c>
      <c r="E51" s="17" t="s">
        <v>2998</v>
      </c>
      <c r="F51" s="17">
        <f t="shared" si="0"/>
        <v>38</v>
      </c>
      <c r="G51" s="17" t="str">
        <f t="shared" si="1"/>
        <v xml:space="preserve"> </v>
      </c>
      <c r="H51" s="17">
        <v>8</v>
      </c>
      <c r="I51" s="17" t="s">
        <v>807</v>
      </c>
      <c r="J51" s="18" t="s">
        <v>5033</v>
      </c>
      <c r="K51" s="17" t="str">
        <f t="shared" si="2"/>
        <v xml:space="preserve"> </v>
      </c>
    </row>
    <row r="52" spans="1:11" hidden="1" x14ac:dyDescent="0.2">
      <c r="A52" s="16">
        <v>1</v>
      </c>
      <c r="B52" s="17">
        <v>406</v>
      </c>
      <c r="C52" s="17" t="s">
        <v>1143</v>
      </c>
      <c r="D52" s="17" t="s">
        <v>1143</v>
      </c>
      <c r="E52" s="17" t="s">
        <v>2999</v>
      </c>
      <c r="F52" s="17">
        <f t="shared" si="0"/>
        <v>43</v>
      </c>
      <c r="G52" s="17" t="str">
        <f t="shared" si="1"/>
        <v xml:space="preserve"> </v>
      </c>
      <c r="H52" s="17">
        <v>8</v>
      </c>
      <c r="I52" s="17" t="s">
        <v>807</v>
      </c>
      <c r="J52" s="18" t="s">
        <v>5033</v>
      </c>
      <c r="K52" s="17" t="str">
        <f t="shared" si="2"/>
        <v xml:space="preserve"> </v>
      </c>
    </row>
    <row r="53" spans="1:11" hidden="1" x14ac:dyDescent="0.2">
      <c r="A53" s="16">
        <v>1</v>
      </c>
      <c r="B53" s="19">
        <v>407</v>
      </c>
      <c r="C53" s="17" t="s">
        <v>1144</v>
      </c>
      <c r="D53" s="17" t="s">
        <v>1144</v>
      </c>
      <c r="E53" s="17" t="s">
        <v>3000</v>
      </c>
      <c r="F53" s="17">
        <f t="shared" si="0"/>
        <v>48</v>
      </c>
      <c r="G53" s="17" t="str">
        <f t="shared" si="1"/>
        <v xml:space="preserve"> </v>
      </c>
      <c r="H53" s="17">
        <v>8</v>
      </c>
      <c r="I53" s="17" t="s">
        <v>807</v>
      </c>
      <c r="J53" s="18" t="s">
        <v>5033</v>
      </c>
      <c r="K53" s="17" t="str">
        <f t="shared" si="2"/>
        <v xml:space="preserve"> </v>
      </c>
    </row>
    <row r="54" spans="1:11" hidden="1" x14ac:dyDescent="0.2">
      <c r="A54" s="16">
        <v>1</v>
      </c>
      <c r="B54" s="17">
        <v>408</v>
      </c>
      <c r="C54" s="17" t="s">
        <v>1145</v>
      </c>
      <c r="D54" s="17" t="s">
        <v>1145</v>
      </c>
      <c r="E54" s="17" t="s">
        <v>3001</v>
      </c>
      <c r="F54" s="17">
        <f t="shared" si="0"/>
        <v>53</v>
      </c>
      <c r="G54" s="17" t="str">
        <f t="shared" si="1"/>
        <v xml:space="preserve"> </v>
      </c>
      <c r="H54" s="17">
        <v>8</v>
      </c>
      <c r="I54" s="17" t="s">
        <v>807</v>
      </c>
      <c r="J54" s="18" t="s">
        <v>5033</v>
      </c>
      <c r="K54" s="17" t="str">
        <f t="shared" si="2"/>
        <v xml:space="preserve"> </v>
      </c>
    </row>
    <row r="55" spans="1:11" hidden="1" x14ac:dyDescent="0.2">
      <c r="A55" s="16">
        <v>1</v>
      </c>
      <c r="B55" s="19">
        <v>409</v>
      </c>
      <c r="C55" s="17" t="s">
        <v>1146</v>
      </c>
      <c r="D55" s="17" t="s">
        <v>1146</v>
      </c>
      <c r="E55" s="17" t="s">
        <v>3002</v>
      </c>
      <c r="F55" s="17">
        <f t="shared" si="0"/>
        <v>58</v>
      </c>
      <c r="G55" s="17" t="str">
        <f t="shared" si="1"/>
        <v xml:space="preserve"> </v>
      </c>
      <c r="H55" s="17">
        <v>8</v>
      </c>
      <c r="I55" s="17" t="s">
        <v>807</v>
      </c>
      <c r="J55" s="18" t="s">
        <v>5033</v>
      </c>
      <c r="K55" s="17" t="str">
        <f t="shared" si="2"/>
        <v xml:space="preserve"> </v>
      </c>
    </row>
    <row r="56" spans="1:11" hidden="1" x14ac:dyDescent="0.2">
      <c r="A56" s="16">
        <v>1</v>
      </c>
      <c r="B56" s="17">
        <v>410</v>
      </c>
      <c r="C56" s="17" t="s">
        <v>1147</v>
      </c>
      <c r="D56" s="17" t="s">
        <v>1147</v>
      </c>
      <c r="E56" s="17" t="s">
        <v>3003</v>
      </c>
      <c r="F56" s="17">
        <f t="shared" si="0"/>
        <v>63</v>
      </c>
      <c r="G56" s="17" t="str">
        <f t="shared" si="1"/>
        <v xml:space="preserve"> </v>
      </c>
      <c r="H56" s="17">
        <v>8</v>
      </c>
      <c r="I56" s="17" t="s">
        <v>807</v>
      </c>
      <c r="J56" s="18" t="s">
        <v>5033</v>
      </c>
      <c r="K56" s="17" t="str">
        <f t="shared" si="2"/>
        <v xml:space="preserve"> </v>
      </c>
    </row>
    <row r="57" spans="1:11" hidden="1" x14ac:dyDescent="0.2">
      <c r="A57" s="16">
        <v>1</v>
      </c>
      <c r="B57" s="19">
        <v>411</v>
      </c>
      <c r="C57" s="17" t="s">
        <v>1148</v>
      </c>
      <c r="D57" s="17" t="s">
        <v>1148</v>
      </c>
      <c r="E57" s="17" t="s">
        <v>3004</v>
      </c>
      <c r="F57" s="17">
        <f t="shared" si="0"/>
        <v>68</v>
      </c>
      <c r="G57" s="17" t="str">
        <f t="shared" si="1"/>
        <v xml:space="preserve"> </v>
      </c>
      <c r="H57" s="17">
        <v>8</v>
      </c>
      <c r="I57" s="17" t="s">
        <v>807</v>
      </c>
      <c r="J57" s="18" t="s">
        <v>5033</v>
      </c>
      <c r="K57" s="17" t="str">
        <f t="shared" si="2"/>
        <v xml:space="preserve"> </v>
      </c>
    </row>
    <row r="58" spans="1:11" hidden="1" x14ac:dyDescent="0.2">
      <c r="A58" s="16">
        <v>1</v>
      </c>
      <c r="B58" s="17">
        <v>412</v>
      </c>
      <c r="C58" s="17" t="s">
        <v>1149</v>
      </c>
      <c r="D58" s="17" t="s">
        <v>1149</v>
      </c>
      <c r="E58" s="17" t="s">
        <v>3005</v>
      </c>
      <c r="F58" s="17">
        <f t="shared" si="0"/>
        <v>73</v>
      </c>
      <c r="G58" s="17" t="str">
        <f t="shared" si="1"/>
        <v xml:space="preserve"> </v>
      </c>
      <c r="H58" s="17">
        <v>8</v>
      </c>
      <c r="I58" s="17" t="s">
        <v>807</v>
      </c>
      <c r="J58" s="18" t="s">
        <v>5033</v>
      </c>
      <c r="K58" s="17" t="str">
        <f t="shared" si="2"/>
        <v xml:space="preserve"> </v>
      </c>
    </row>
    <row r="59" spans="1:11" hidden="1" x14ac:dyDescent="0.2">
      <c r="A59" s="16">
        <v>1</v>
      </c>
      <c r="B59" s="19">
        <v>413</v>
      </c>
      <c r="C59" s="17" t="s">
        <v>1150</v>
      </c>
      <c r="D59" s="17" t="s">
        <v>1150</v>
      </c>
      <c r="E59" s="17" t="s">
        <v>3006</v>
      </c>
      <c r="F59" s="17">
        <f t="shared" si="0"/>
        <v>78</v>
      </c>
      <c r="G59" s="17" t="str">
        <f t="shared" si="1"/>
        <v xml:space="preserve"> </v>
      </c>
      <c r="H59" s="17">
        <v>8</v>
      </c>
      <c r="I59" s="17" t="s">
        <v>807</v>
      </c>
      <c r="J59" s="18" t="s">
        <v>5033</v>
      </c>
      <c r="K59" s="17" t="str">
        <f t="shared" si="2"/>
        <v xml:space="preserve"> </v>
      </c>
    </row>
    <row r="60" spans="1:11" hidden="1" x14ac:dyDescent="0.2">
      <c r="A60" s="16">
        <v>1</v>
      </c>
      <c r="B60" s="17">
        <v>414</v>
      </c>
      <c r="C60" s="17" t="s">
        <v>1151</v>
      </c>
      <c r="D60" s="17" t="s">
        <v>1151</v>
      </c>
      <c r="E60" s="17" t="s">
        <v>3007</v>
      </c>
      <c r="F60" s="17">
        <f t="shared" si="0"/>
        <v>83</v>
      </c>
      <c r="G60" s="17" t="str">
        <f t="shared" si="1"/>
        <v xml:space="preserve"> </v>
      </c>
      <c r="H60" s="17">
        <v>8</v>
      </c>
      <c r="I60" s="17" t="s">
        <v>807</v>
      </c>
      <c r="J60" s="18" t="s">
        <v>5033</v>
      </c>
      <c r="K60" s="17" t="str">
        <f t="shared" si="2"/>
        <v xml:space="preserve"> </v>
      </c>
    </row>
    <row r="61" spans="1:11" hidden="1" x14ac:dyDescent="0.2">
      <c r="A61" s="16">
        <v>1</v>
      </c>
      <c r="B61" s="19">
        <v>415</v>
      </c>
      <c r="C61" s="17" t="s">
        <v>1152</v>
      </c>
      <c r="D61" s="17" t="s">
        <v>1152</v>
      </c>
      <c r="E61" s="17" t="s">
        <v>3008</v>
      </c>
      <c r="F61" s="17">
        <f t="shared" si="0"/>
        <v>88</v>
      </c>
      <c r="G61" s="17" t="str">
        <f t="shared" si="1"/>
        <v xml:space="preserve"> </v>
      </c>
      <c r="H61" s="17">
        <v>8</v>
      </c>
      <c r="I61" s="17" t="s">
        <v>807</v>
      </c>
      <c r="J61" s="18" t="s">
        <v>5033</v>
      </c>
      <c r="K61" s="17" t="str">
        <f t="shared" si="2"/>
        <v xml:space="preserve"> </v>
      </c>
    </row>
    <row r="62" spans="1:11" hidden="1" x14ac:dyDescent="0.2">
      <c r="A62" s="16">
        <v>1</v>
      </c>
      <c r="B62" s="17">
        <v>416</v>
      </c>
      <c r="C62" s="17" t="s">
        <v>1153</v>
      </c>
      <c r="D62" s="17" t="s">
        <v>1153</v>
      </c>
      <c r="E62" s="17" t="s">
        <v>3009</v>
      </c>
      <c r="F62" s="17">
        <f t="shared" si="0"/>
        <v>93</v>
      </c>
      <c r="G62" s="17" t="str">
        <f t="shared" si="1"/>
        <v xml:space="preserve"> </v>
      </c>
      <c r="H62" s="17">
        <v>8</v>
      </c>
      <c r="I62" s="17" t="s">
        <v>807</v>
      </c>
      <c r="J62" s="18" t="s">
        <v>5033</v>
      </c>
      <c r="K62" s="17" t="str">
        <f t="shared" si="2"/>
        <v xml:space="preserve"> </v>
      </c>
    </row>
    <row r="63" spans="1:11" hidden="1" x14ac:dyDescent="0.2">
      <c r="A63" s="16">
        <v>1</v>
      </c>
      <c r="B63" s="19">
        <v>417</v>
      </c>
      <c r="C63" s="17" t="s">
        <v>1154</v>
      </c>
      <c r="D63" s="17" t="s">
        <v>1154</v>
      </c>
      <c r="E63" s="17" t="s">
        <v>3010</v>
      </c>
      <c r="F63" s="17">
        <f t="shared" si="0"/>
        <v>98</v>
      </c>
      <c r="G63" s="17" t="str">
        <f t="shared" si="1"/>
        <v xml:space="preserve"> </v>
      </c>
      <c r="H63" s="17">
        <v>8</v>
      </c>
      <c r="I63" s="17" t="s">
        <v>807</v>
      </c>
      <c r="J63" s="18" t="s">
        <v>5033</v>
      </c>
      <c r="K63" s="17" t="str">
        <f t="shared" si="2"/>
        <v xml:space="preserve"> </v>
      </c>
    </row>
    <row r="64" spans="1:11" hidden="1" x14ac:dyDescent="0.2">
      <c r="A64" s="16">
        <v>1</v>
      </c>
      <c r="B64" s="17">
        <v>418</v>
      </c>
      <c r="C64" s="17" t="s">
        <v>1155</v>
      </c>
      <c r="D64" s="17" t="s">
        <v>1155</v>
      </c>
      <c r="E64" s="17" t="s">
        <v>3011</v>
      </c>
      <c r="F64" s="17">
        <f t="shared" si="0"/>
        <v>103</v>
      </c>
      <c r="G64" s="17" t="str">
        <f t="shared" si="1"/>
        <v xml:space="preserve"> </v>
      </c>
      <c r="H64" s="17">
        <v>8</v>
      </c>
      <c r="I64" s="17" t="s">
        <v>807</v>
      </c>
      <c r="J64" s="18" t="s">
        <v>5033</v>
      </c>
      <c r="K64" s="17" t="str">
        <f t="shared" si="2"/>
        <v xml:space="preserve"> </v>
      </c>
    </row>
    <row r="65" spans="1:11" hidden="1" x14ac:dyDescent="0.2">
      <c r="A65" s="16">
        <v>1</v>
      </c>
      <c r="B65" s="19">
        <v>419</v>
      </c>
      <c r="C65" s="17" t="s">
        <v>1156</v>
      </c>
      <c r="D65" s="17" t="s">
        <v>1156</v>
      </c>
      <c r="E65" s="17" t="s">
        <v>3012</v>
      </c>
      <c r="F65" s="17">
        <f t="shared" si="0"/>
        <v>108</v>
      </c>
      <c r="G65" s="17" t="str">
        <f t="shared" si="1"/>
        <v xml:space="preserve"> </v>
      </c>
      <c r="H65" s="17">
        <v>8</v>
      </c>
      <c r="I65" s="17" t="s">
        <v>807</v>
      </c>
      <c r="J65" s="18" t="s">
        <v>5033</v>
      </c>
      <c r="K65" s="17" t="str">
        <f t="shared" si="2"/>
        <v xml:space="preserve"> </v>
      </c>
    </row>
    <row r="66" spans="1:11" hidden="1" x14ac:dyDescent="0.2">
      <c r="A66" s="16">
        <v>1</v>
      </c>
      <c r="B66" s="17">
        <v>420</v>
      </c>
      <c r="C66" s="17" t="s">
        <v>1157</v>
      </c>
      <c r="D66" s="17" t="s">
        <v>1157</v>
      </c>
      <c r="E66" s="17" t="s">
        <v>3013</v>
      </c>
      <c r="F66" s="17">
        <f t="shared" si="0"/>
        <v>113</v>
      </c>
      <c r="G66" s="17" t="str">
        <f t="shared" si="1"/>
        <v xml:space="preserve"> </v>
      </c>
      <c r="H66" s="17">
        <v>8</v>
      </c>
      <c r="I66" s="17" t="s">
        <v>807</v>
      </c>
      <c r="J66" s="18" t="s">
        <v>5033</v>
      </c>
      <c r="K66" s="17" t="str">
        <f t="shared" si="2"/>
        <v xml:space="preserve"> </v>
      </c>
    </row>
    <row r="67" spans="1:11" hidden="1" x14ac:dyDescent="0.2">
      <c r="A67" s="16">
        <v>1</v>
      </c>
      <c r="B67" s="19">
        <v>421</v>
      </c>
      <c r="C67" s="17" t="s">
        <v>1158</v>
      </c>
      <c r="D67" s="17" t="s">
        <v>1158</v>
      </c>
      <c r="E67" s="17" t="s">
        <v>3014</v>
      </c>
      <c r="F67" s="17">
        <f t="shared" ref="F67:F130" si="3">LEN(E67)</f>
        <v>118</v>
      </c>
      <c r="G67" s="17" t="str">
        <f t="shared" ref="G67:G130" si="4">IF(A67=A66," ",E67)</f>
        <v xml:space="preserve"> </v>
      </c>
      <c r="H67" s="17">
        <v>8</v>
      </c>
      <c r="I67" s="17" t="s">
        <v>807</v>
      </c>
      <c r="J67" s="18" t="s">
        <v>5033</v>
      </c>
      <c r="K67" s="17" t="str">
        <f t="shared" si="2"/>
        <v xml:space="preserve"> </v>
      </c>
    </row>
    <row r="68" spans="1:11" hidden="1" x14ac:dyDescent="0.2">
      <c r="A68" s="16">
        <v>1</v>
      </c>
      <c r="B68" s="17">
        <v>422</v>
      </c>
      <c r="C68" s="17" t="s">
        <v>1159</v>
      </c>
      <c r="D68" s="17" t="s">
        <v>1159</v>
      </c>
      <c r="E68" s="17" t="s">
        <v>3015</v>
      </c>
      <c r="F68" s="17">
        <f t="shared" si="3"/>
        <v>123</v>
      </c>
      <c r="G68" s="17" t="str">
        <f t="shared" si="4"/>
        <v xml:space="preserve"> </v>
      </c>
      <c r="H68" s="17">
        <v>8</v>
      </c>
      <c r="I68" s="17" t="s">
        <v>807</v>
      </c>
      <c r="J68" s="18" t="s">
        <v>5033</v>
      </c>
      <c r="K68" s="17" t="str">
        <f t="shared" si="2"/>
        <v xml:space="preserve"> </v>
      </c>
    </row>
    <row r="69" spans="1:11" hidden="1" x14ac:dyDescent="0.2">
      <c r="A69" s="16">
        <v>1</v>
      </c>
      <c r="B69" s="19">
        <v>423</v>
      </c>
      <c r="C69" s="17" t="s">
        <v>1160</v>
      </c>
      <c r="D69" s="17" t="s">
        <v>1160</v>
      </c>
      <c r="E69" s="17" t="s">
        <v>3016</v>
      </c>
      <c r="F69" s="17">
        <f t="shared" si="3"/>
        <v>128</v>
      </c>
      <c r="G69" s="17" t="str">
        <f t="shared" si="4"/>
        <v xml:space="preserve"> </v>
      </c>
      <c r="H69" s="17">
        <v>8</v>
      </c>
      <c r="I69" s="17" t="s">
        <v>807</v>
      </c>
      <c r="J69" s="18" t="s">
        <v>5033</v>
      </c>
      <c r="K69" s="17" t="str">
        <f t="shared" ref="K69:K132" si="5">IF(A69=A68," ",A69)</f>
        <v xml:space="preserve"> </v>
      </c>
    </row>
    <row r="70" spans="1:11" hidden="1" x14ac:dyDescent="0.2">
      <c r="A70" s="16">
        <v>1</v>
      </c>
      <c r="B70" s="17">
        <v>424</v>
      </c>
      <c r="C70" s="17" t="s">
        <v>1161</v>
      </c>
      <c r="D70" s="17" t="s">
        <v>1161</v>
      </c>
      <c r="E70" s="17" t="s">
        <v>3017</v>
      </c>
      <c r="F70" s="17">
        <f t="shared" si="3"/>
        <v>133</v>
      </c>
      <c r="G70" s="17" t="str">
        <f t="shared" si="4"/>
        <v xml:space="preserve"> </v>
      </c>
      <c r="H70" s="17">
        <v>8</v>
      </c>
      <c r="I70" s="17" t="s">
        <v>807</v>
      </c>
      <c r="J70" s="18" t="s">
        <v>5033</v>
      </c>
      <c r="K70" s="17" t="str">
        <f t="shared" si="5"/>
        <v xml:space="preserve"> </v>
      </c>
    </row>
    <row r="71" spans="1:11" hidden="1" x14ac:dyDescent="0.2">
      <c r="A71" s="16">
        <v>1</v>
      </c>
      <c r="B71" s="19">
        <v>425</v>
      </c>
      <c r="C71" s="17" t="s">
        <v>1162</v>
      </c>
      <c r="D71" s="17" t="s">
        <v>1162</v>
      </c>
      <c r="E71" s="17" t="s">
        <v>3018</v>
      </c>
      <c r="F71" s="17">
        <f t="shared" si="3"/>
        <v>138</v>
      </c>
      <c r="G71" s="17" t="str">
        <f t="shared" si="4"/>
        <v xml:space="preserve"> </v>
      </c>
      <c r="H71" s="17">
        <v>8</v>
      </c>
      <c r="I71" s="17" t="s">
        <v>807</v>
      </c>
      <c r="J71" s="18" t="s">
        <v>5033</v>
      </c>
      <c r="K71" s="17" t="str">
        <f t="shared" si="5"/>
        <v xml:space="preserve"> </v>
      </c>
    </row>
    <row r="72" spans="1:11" hidden="1" x14ac:dyDescent="0.2">
      <c r="A72" s="16">
        <v>1</v>
      </c>
      <c r="B72" s="17">
        <v>426</v>
      </c>
      <c r="C72" s="17" t="s">
        <v>1163</v>
      </c>
      <c r="D72" s="17" t="s">
        <v>1163</v>
      </c>
      <c r="E72" s="17" t="s">
        <v>3019</v>
      </c>
      <c r="F72" s="17">
        <f t="shared" si="3"/>
        <v>143</v>
      </c>
      <c r="G72" s="17" t="str">
        <f t="shared" si="4"/>
        <v xml:space="preserve"> </v>
      </c>
      <c r="H72" s="17">
        <v>8</v>
      </c>
      <c r="I72" s="17" t="s">
        <v>807</v>
      </c>
      <c r="J72" s="18" t="s">
        <v>5033</v>
      </c>
      <c r="K72" s="17" t="str">
        <f t="shared" si="5"/>
        <v xml:space="preserve"> </v>
      </c>
    </row>
    <row r="73" spans="1:11" hidden="1" x14ac:dyDescent="0.2">
      <c r="A73" s="16">
        <v>1</v>
      </c>
      <c r="B73" s="19">
        <v>427</v>
      </c>
      <c r="C73" s="17" t="s">
        <v>1164</v>
      </c>
      <c r="D73" s="17" t="s">
        <v>1164</v>
      </c>
      <c r="E73" s="17" t="s">
        <v>3020</v>
      </c>
      <c r="F73" s="17">
        <f t="shared" si="3"/>
        <v>148</v>
      </c>
      <c r="G73" s="17" t="str">
        <f t="shared" si="4"/>
        <v xml:space="preserve"> </v>
      </c>
      <c r="H73" s="17">
        <v>8</v>
      </c>
      <c r="I73" s="17" t="s">
        <v>807</v>
      </c>
      <c r="J73" s="18" t="s">
        <v>5033</v>
      </c>
      <c r="K73" s="17" t="str">
        <f t="shared" si="5"/>
        <v xml:space="preserve"> </v>
      </c>
    </row>
    <row r="74" spans="1:11" hidden="1" x14ac:dyDescent="0.2">
      <c r="A74" s="16">
        <v>1</v>
      </c>
      <c r="B74" s="17">
        <v>428</v>
      </c>
      <c r="C74" s="17" t="s">
        <v>1165</v>
      </c>
      <c r="D74" s="17" t="s">
        <v>1165</v>
      </c>
      <c r="E74" s="17" t="s">
        <v>3021</v>
      </c>
      <c r="F74" s="17">
        <f t="shared" si="3"/>
        <v>153</v>
      </c>
      <c r="G74" s="17" t="str">
        <f t="shared" si="4"/>
        <v xml:space="preserve"> </v>
      </c>
      <c r="H74" s="17">
        <v>8</v>
      </c>
      <c r="I74" s="17" t="s">
        <v>807</v>
      </c>
      <c r="J74" s="18" t="s">
        <v>5033</v>
      </c>
      <c r="K74" s="17" t="str">
        <f t="shared" si="5"/>
        <v xml:space="preserve"> </v>
      </c>
    </row>
    <row r="75" spans="1:11" hidden="1" x14ac:dyDescent="0.2">
      <c r="A75" s="16">
        <v>1</v>
      </c>
      <c r="B75" s="19">
        <v>429</v>
      </c>
      <c r="C75" s="17" t="s">
        <v>1166</v>
      </c>
      <c r="D75" s="17" t="s">
        <v>1166</v>
      </c>
      <c r="E75" s="17" t="s">
        <v>3022</v>
      </c>
      <c r="F75" s="17">
        <f t="shared" si="3"/>
        <v>158</v>
      </c>
      <c r="G75" s="17" t="str">
        <f t="shared" si="4"/>
        <v xml:space="preserve"> </v>
      </c>
      <c r="H75" s="17">
        <v>8</v>
      </c>
      <c r="I75" s="17" t="s">
        <v>807</v>
      </c>
      <c r="J75" s="18" t="s">
        <v>5033</v>
      </c>
      <c r="K75" s="17" t="str">
        <f t="shared" si="5"/>
        <v xml:space="preserve"> </v>
      </c>
    </row>
    <row r="76" spans="1:11" hidden="1" x14ac:dyDescent="0.2">
      <c r="A76" s="16">
        <v>1</v>
      </c>
      <c r="B76" s="17">
        <v>430</v>
      </c>
      <c r="C76" s="17" t="s">
        <v>1167</v>
      </c>
      <c r="D76" s="17" t="s">
        <v>1167</v>
      </c>
      <c r="E76" s="17" t="s">
        <v>3023</v>
      </c>
      <c r="F76" s="17">
        <f t="shared" si="3"/>
        <v>163</v>
      </c>
      <c r="G76" s="17" t="str">
        <f t="shared" si="4"/>
        <v xml:space="preserve"> </v>
      </c>
      <c r="H76" s="17">
        <v>8</v>
      </c>
      <c r="I76" s="17" t="s">
        <v>807</v>
      </c>
      <c r="J76" s="18" t="s">
        <v>5033</v>
      </c>
      <c r="K76" s="17" t="str">
        <f t="shared" si="5"/>
        <v xml:space="preserve"> </v>
      </c>
    </row>
    <row r="77" spans="1:11" hidden="1" x14ac:dyDescent="0.2">
      <c r="A77" s="16">
        <v>1</v>
      </c>
      <c r="B77" s="19">
        <v>431</v>
      </c>
      <c r="C77" s="17" t="s">
        <v>1168</v>
      </c>
      <c r="D77" s="17" t="s">
        <v>1168</v>
      </c>
      <c r="E77" s="17" t="s">
        <v>3024</v>
      </c>
      <c r="F77" s="17">
        <f t="shared" si="3"/>
        <v>168</v>
      </c>
      <c r="G77" s="17" t="str">
        <f t="shared" si="4"/>
        <v xml:space="preserve"> </v>
      </c>
      <c r="H77" s="17">
        <v>8</v>
      </c>
      <c r="I77" s="17" t="s">
        <v>807</v>
      </c>
      <c r="J77" s="18" t="s">
        <v>5033</v>
      </c>
      <c r="K77" s="17" t="str">
        <f t="shared" si="5"/>
        <v xml:space="preserve"> </v>
      </c>
    </row>
    <row r="78" spans="1:11" hidden="1" x14ac:dyDescent="0.2">
      <c r="A78" s="16">
        <v>1</v>
      </c>
      <c r="B78" s="17">
        <v>432</v>
      </c>
      <c r="C78" s="17" t="s">
        <v>1169</v>
      </c>
      <c r="D78" s="17" t="s">
        <v>1169</v>
      </c>
      <c r="E78" s="17" t="s">
        <v>3025</v>
      </c>
      <c r="F78" s="17">
        <f t="shared" si="3"/>
        <v>173</v>
      </c>
      <c r="G78" s="17" t="str">
        <f t="shared" si="4"/>
        <v xml:space="preserve"> </v>
      </c>
      <c r="H78" s="17">
        <v>8</v>
      </c>
      <c r="I78" s="17" t="s">
        <v>807</v>
      </c>
      <c r="J78" s="18" t="s">
        <v>5033</v>
      </c>
      <c r="K78" s="17" t="str">
        <f t="shared" si="5"/>
        <v xml:space="preserve"> </v>
      </c>
    </row>
    <row r="79" spans="1:11" hidden="1" x14ac:dyDescent="0.2">
      <c r="A79" s="16">
        <v>1</v>
      </c>
      <c r="B79" s="17">
        <v>927</v>
      </c>
      <c r="C79" s="17" t="s">
        <v>1091</v>
      </c>
      <c r="D79" s="17" t="s">
        <v>1091</v>
      </c>
      <c r="E79" s="17" t="s">
        <v>3132</v>
      </c>
      <c r="F79" s="17">
        <f t="shared" si="3"/>
        <v>708</v>
      </c>
      <c r="G79" s="17" t="str">
        <f t="shared" si="4"/>
        <v xml:space="preserve"> </v>
      </c>
      <c r="H79" s="17">
        <v>7</v>
      </c>
      <c r="I79" s="17" t="s">
        <v>829</v>
      </c>
      <c r="J79" s="18" t="s">
        <v>5032</v>
      </c>
      <c r="K79" s="17" t="str">
        <f t="shared" si="5"/>
        <v xml:space="preserve"> </v>
      </c>
    </row>
    <row r="80" spans="1:11" hidden="1" x14ac:dyDescent="0.2">
      <c r="A80" s="16">
        <v>1</v>
      </c>
      <c r="B80" s="17">
        <v>928</v>
      </c>
      <c r="C80" s="17" t="s">
        <v>1272</v>
      </c>
      <c r="D80" s="17" t="s">
        <v>1272</v>
      </c>
      <c r="E80" s="17" t="s">
        <v>3133</v>
      </c>
      <c r="F80" s="17">
        <f t="shared" si="3"/>
        <v>713</v>
      </c>
      <c r="G80" s="17" t="str">
        <f t="shared" si="4"/>
        <v xml:space="preserve"> </v>
      </c>
      <c r="H80" s="17">
        <v>7</v>
      </c>
      <c r="I80" s="17" t="s">
        <v>829</v>
      </c>
      <c r="J80" s="18" t="s">
        <v>5032</v>
      </c>
      <c r="K80" s="17" t="str">
        <f t="shared" si="5"/>
        <v xml:space="preserve"> </v>
      </c>
    </row>
    <row r="81" spans="1:11" hidden="1" x14ac:dyDescent="0.2">
      <c r="A81" s="16">
        <v>1</v>
      </c>
      <c r="B81" s="17">
        <v>929</v>
      </c>
      <c r="C81" s="17" t="s">
        <v>1273</v>
      </c>
      <c r="D81" s="17" t="s">
        <v>1273</v>
      </c>
      <c r="E81" s="17" t="s">
        <v>3134</v>
      </c>
      <c r="F81" s="17">
        <f t="shared" si="3"/>
        <v>718</v>
      </c>
      <c r="G81" s="17" t="str">
        <f t="shared" si="4"/>
        <v xml:space="preserve"> </v>
      </c>
      <c r="H81" s="17">
        <v>7</v>
      </c>
      <c r="I81" s="17" t="s">
        <v>829</v>
      </c>
      <c r="J81" s="18" t="s">
        <v>5032</v>
      </c>
      <c r="K81" s="17" t="str">
        <f t="shared" si="5"/>
        <v xml:space="preserve"> </v>
      </c>
    </row>
    <row r="82" spans="1:11" hidden="1" x14ac:dyDescent="0.2">
      <c r="A82" s="16">
        <v>1</v>
      </c>
      <c r="B82" s="17">
        <v>930</v>
      </c>
      <c r="C82" s="17" t="s">
        <v>1274</v>
      </c>
      <c r="D82" s="17" t="s">
        <v>1274</v>
      </c>
      <c r="E82" s="17" t="s">
        <v>3135</v>
      </c>
      <c r="F82" s="17">
        <f t="shared" si="3"/>
        <v>723</v>
      </c>
      <c r="G82" s="17" t="str">
        <f t="shared" si="4"/>
        <v xml:space="preserve"> </v>
      </c>
      <c r="H82" s="17">
        <v>7</v>
      </c>
      <c r="I82" s="17" t="s">
        <v>829</v>
      </c>
      <c r="J82" s="18" t="s">
        <v>5032</v>
      </c>
      <c r="K82" s="17" t="str">
        <f t="shared" si="5"/>
        <v xml:space="preserve"> </v>
      </c>
    </row>
    <row r="83" spans="1:11" hidden="1" x14ac:dyDescent="0.2">
      <c r="A83" s="16">
        <v>1</v>
      </c>
      <c r="B83" s="17">
        <v>931</v>
      </c>
      <c r="C83" s="17" t="s">
        <v>1275</v>
      </c>
      <c r="D83" s="17" t="s">
        <v>1275</v>
      </c>
      <c r="E83" s="17" t="s">
        <v>3136</v>
      </c>
      <c r="F83" s="17">
        <f t="shared" si="3"/>
        <v>728</v>
      </c>
      <c r="G83" s="17" t="str">
        <f t="shared" si="4"/>
        <v xml:space="preserve"> </v>
      </c>
      <c r="H83" s="17">
        <v>7</v>
      </c>
      <c r="I83" s="17" t="s">
        <v>829</v>
      </c>
      <c r="J83" s="18" t="s">
        <v>5032</v>
      </c>
      <c r="K83" s="17" t="str">
        <f t="shared" si="5"/>
        <v xml:space="preserve"> </v>
      </c>
    </row>
    <row r="84" spans="1:11" hidden="1" x14ac:dyDescent="0.2">
      <c r="A84" s="16">
        <v>1</v>
      </c>
      <c r="B84" s="17">
        <v>932</v>
      </c>
      <c r="C84" s="17" t="s">
        <v>1276</v>
      </c>
      <c r="D84" s="17" t="s">
        <v>1276</v>
      </c>
      <c r="E84" s="17" t="s">
        <v>3137</v>
      </c>
      <c r="F84" s="17">
        <f t="shared" si="3"/>
        <v>733</v>
      </c>
      <c r="G84" s="17" t="str">
        <f t="shared" si="4"/>
        <v xml:space="preserve"> </v>
      </c>
      <c r="H84" s="17">
        <v>7</v>
      </c>
      <c r="I84" s="17" t="s">
        <v>829</v>
      </c>
      <c r="J84" s="18" t="s">
        <v>5032</v>
      </c>
      <c r="K84" s="17" t="str">
        <f t="shared" si="5"/>
        <v xml:space="preserve"> </v>
      </c>
    </row>
    <row r="85" spans="1:11" hidden="1" x14ac:dyDescent="0.2">
      <c r="A85" s="16">
        <v>1</v>
      </c>
      <c r="B85" s="17">
        <v>933</v>
      </c>
      <c r="C85" s="17" t="s">
        <v>1277</v>
      </c>
      <c r="D85" s="17" t="s">
        <v>1277</v>
      </c>
      <c r="E85" s="17" t="s">
        <v>3138</v>
      </c>
      <c r="F85" s="17">
        <f t="shared" si="3"/>
        <v>738</v>
      </c>
      <c r="G85" s="17" t="str">
        <f t="shared" si="4"/>
        <v xml:space="preserve"> </v>
      </c>
      <c r="H85" s="17">
        <v>7</v>
      </c>
      <c r="I85" s="17" t="s">
        <v>829</v>
      </c>
      <c r="J85" s="18" t="s">
        <v>5032</v>
      </c>
      <c r="K85" s="17" t="str">
        <f t="shared" si="5"/>
        <v xml:space="preserve"> </v>
      </c>
    </row>
    <row r="86" spans="1:11" hidden="1" x14ac:dyDescent="0.2">
      <c r="A86" s="16">
        <v>1</v>
      </c>
      <c r="B86" s="17">
        <v>934</v>
      </c>
      <c r="C86" s="17" t="s">
        <v>1278</v>
      </c>
      <c r="D86" s="17" t="s">
        <v>1278</v>
      </c>
      <c r="E86" s="17" t="s">
        <v>3139</v>
      </c>
      <c r="F86" s="17">
        <f t="shared" si="3"/>
        <v>743</v>
      </c>
      <c r="G86" s="17" t="str">
        <f t="shared" si="4"/>
        <v xml:space="preserve"> </v>
      </c>
      <c r="H86" s="17">
        <v>7</v>
      </c>
      <c r="I86" s="17" t="s">
        <v>829</v>
      </c>
      <c r="J86" s="18" t="s">
        <v>5032</v>
      </c>
      <c r="K86" s="17" t="str">
        <f t="shared" si="5"/>
        <v xml:space="preserve"> </v>
      </c>
    </row>
    <row r="87" spans="1:11" hidden="1" x14ac:dyDescent="0.2">
      <c r="A87" s="16">
        <v>1</v>
      </c>
      <c r="B87" s="17">
        <v>935</v>
      </c>
      <c r="C87" s="17" t="s">
        <v>1279</v>
      </c>
      <c r="D87" s="17" t="s">
        <v>1279</v>
      </c>
      <c r="E87" s="17" t="s">
        <v>3140</v>
      </c>
      <c r="F87" s="17">
        <f t="shared" si="3"/>
        <v>748</v>
      </c>
      <c r="G87" s="17" t="str">
        <f t="shared" si="4"/>
        <v xml:space="preserve"> </v>
      </c>
      <c r="H87" s="17">
        <v>7</v>
      </c>
      <c r="I87" s="17" t="s">
        <v>829</v>
      </c>
      <c r="J87" s="18" t="s">
        <v>5032</v>
      </c>
      <c r="K87" s="17" t="str">
        <f t="shared" si="5"/>
        <v xml:space="preserve"> </v>
      </c>
    </row>
    <row r="88" spans="1:11" hidden="1" x14ac:dyDescent="0.2">
      <c r="A88" s="16">
        <v>1</v>
      </c>
      <c r="B88" s="17">
        <v>936</v>
      </c>
      <c r="C88" s="17" t="s">
        <v>1280</v>
      </c>
      <c r="D88" s="17" t="s">
        <v>1280</v>
      </c>
      <c r="E88" s="17" t="s">
        <v>3141</v>
      </c>
      <c r="F88" s="17">
        <f t="shared" si="3"/>
        <v>753</v>
      </c>
      <c r="G88" s="17" t="str">
        <f t="shared" si="4"/>
        <v xml:space="preserve"> </v>
      </c>
      <c r="H88" s="17">
        <v>7</v>
      </c>
      <c r="I88" s="17" t="s">
        <v>829</v>
      </c>
      <c r="J88" s="18" t="s">
        <v>5032</v>
      </c>
      <c r="K88" s="17" t="str">
        <f t="shared" si="5"/>
        <v xml:space="preserve"> </v>
      </c>
    </row>
    <row r="89" spans="1:11" hidden="1" x14ac:dyDescent="0.2">
      <c r="A89" s="16">
        <v>1</v>
      </c>
      <c r="B89" s="17">
        <v>872</v>
      </c>
      <c r="C89" s="17" t="s">
        <v>1220</v>
      </c>
      <c r="D89" s="17" t="s">
        <v>1220</v>
      </c>
      <c r="E89" s="17" t="s">
        <v>3077</v>
      </c>
      <c r="F89" s="17">
        <f t="shared" si="3"/>
        <v>433</v>
      </c>
      <c r="G89" s="17" t="str">
        <f t="shared" si="4"/>
        <v xml:space="preserve"> </v>
      </c>
      <c r="H89" s="17">
        <v>6</v>
      </c>
      <c r="I89" s="17" t="s">
        <v>925</v>
      </c>
      <c r="J89" s="18" t="s">
        <v>5031</v>
      </c>
      <c r="K89" s="17" t="str">
        <f t="shared" si="5"/>
        <v xml:space="preserve"> </v>
      </c>
    </row>
    <row r="90" spans="1:11" hidden="1" x14ac:dyDescent="0.2">
      <c r="A90" s="16">
        <v>1</v>
      </c>
      <c r="B90" s="17">
        <v>873</v>
      </c>
      <c r="C90" s="17" t="s">
        <v>1221</v>
      </c>
      <c r="D90" s="17" t="s">
        <v>1221</v>
      </c>
      <c r="E90" s="17" t="s">
        <v>3078</v>
      </c>
      <c r="F90" s="17">
        <f t="shared" si="3"/>
        <v>438</v>
      </c>
      <c r="G90" s="17" t="str">
        <f t="shared" si="4"/>
        <v xml:space="preserve"> </v>
      </c>
      <c r="H90" s="17">
        <v>6</v>
      </c>
      <c r="I90" s="17" t="s">
        <v>925</v>
      </c>
      <c r="J90" s="18" t="s">
        <v>5031</v>
      </c>
      <c r="K90" s="17" t="str">
        <f t="shared" si="5"/>
        <v xml:space="preserve"> </v>
      </c>
    </row>
    <row r="91" spans="1:11" hidden="1" x14ac:dyDescent="0.2">
      <c r="A91" s="16">
        <v>1</v>
      </c>
      <c r="B91" s="17">
        <v>874</v>
      </c>
      <c r="C91" s="17" t="s">
        <v>1222</v>
      </c>
      <c r="D91" s="17" t="s">
        <v>1222</v>
      </c>
      <c r="E91" s="17" t="s">
        <v>3079</v>
      </c>
      <c r="F91" s="17">
        <f t="shared" si="3"/>
        <v>443</v>
      </c>
      <c r="G91" s="17" t="str">
        <f t="shared" si="4"/>
        <v xml:space="preserve"> </v>
      </c>
      <c r="H91" s="17">
        <v>6</v>
      </c>
      <c r="I91" s="17" t="s">
        <v>925</v>
      </c>
      <c r="J91" s="18" t="s">
        <v>5031</v>
      </c>
      <c r="K91" s="17" t="str">
        <f t="shared" si="5"/>
        <v xml:space="preserve"> </v>
      </c>
    </row>
    <row r="92" spans="1:11" hidden="1" x14ac:dyDescent="0.2">
      <c r="A92" s="16">
        <v>1</v>
      </c>
      <c r="B92" s="17">
        <v>875</v>
      </c>
      <c r="C92" s="17" t="s">
        <v>1223</v>
      </c>
      <c r="D92" s="17" t="s">
        <v>1223</v>
      </c>
      <c r="E92" s="17" t="s">
        <v>3080</v>
      </c>
      <c r="F92" s="17">
        <f t="shared" si="3"/>
        <v>448</v>
      </c>
      <c r="G92" s="17" t="str">
        <f t="shared" si="4"/>
        <v xml:space="preserve"> </v>
      </c>
      <c r="H92" s="17">
        <v>6</v>
      </c>
      <c r="I92" s="17" t="s">
        <v>925</v>
      </c>
      <c r="J92" s="18" t="s">
        <v>5031</v>
      </c>
      <c r="K92" s="17" t="str">
        <f t="shared" si="5"/>
        <v xml:space="preserve"> </v>
      </c>
    </row>
    <row r="93" spans="1:11" hidden="1" x14ac:dyDescent="0.2">
      <c r="A93" s="16">
        <v>1</v>
      </c>
      <c r="B93" s="17">
        <v>876</v>
      </c>
      <c r="C93" s="17" t="s">
        <v>1224</v>
      </c>
      <c r="D93" s="17" t="s">
        <v>1224</v>
      </c>
      <c r="E93" s="17" t="s">
        <v>3081</v>
      </c>
      <c r="F93" s="17">
        <f t="shared" si="3"/>
        <v>453</v>
      </c>
      <c r="G93" s="17" t="str">
        <f t="shared" si="4"/>
        <v xml:space="preserve"> </v>
      </c>
      <c r="H93" s="17">
        <v>6</v>
      </c>
      <c r="I93" s="17" t="s">
        <v>925</v>
      </c>
      <c r="J93" s="18" t="s">
        <v>5031</v>
      </c>
      <c r="K93" s="17" t="str">
        <f t="shared" si="5"/>
        <v xml:space="preserve"> </v>
      </c>
    </row>
    <row r="94" spans="1:11" hidden="1" x14ac:dyDescent="0.2">
      <c r="A94" s="16">
        <v>1</v>
      </c>
      <c r="B94" s="17">
        <v>877</v>
      </c>
      <c r="C94" s="17" t="s">
        <v>1225</v>
      </c>
      <c r="D94" s="17" t="s">
        <v>1225</v>
      </c>
      <c r="E94" s="17" t="s">
        <v>3082</v>
      </c>
      <c r="F94" s="17">
        <f t="shared" si="3"/>
        <v>458</v>
      </c>
      <c r="G94" s="17" t="str">
        <f t="shared" si="4"/>
        <v xml:space="preserve"> </v>
      </c>
      <c r="H94" s="17">
        <v>6</v>
      </c>
      <c r="I94" s="17" t="s">
        <v>925</v>
      </c>
      <c r="J94" s="18" t="s">
        <v>5031</v>
      </c>
      <c r="K94" s="17" t="str">
        <f t="shared" si="5"/>
        <v xml:space="preserve"> </v>
      </c>
    </row>
    <row r="95" spans="1:11" hidden="1" x14ac:dyDescent="0.2">
      <c r="A95" s="16">
        <v>1</v>
      </c>
      <c r="B95" s="17">
        <v>878</v>
      </c>
      <c r="C95" s="17" t="s">
        <v>1226</v>
      </c>
      <c r="D95" s="17" t="s">
        <v>1226</v>
      </c>
      <c r="E95" s="17" t="s">
        <v>3083</v>
      </c>
      <c r="F95" s="17">
        <f t="shared" si="3"/>
        <v>463</v>
      </c>
      <c r="G95" s="17" t="str">
        <f t="shared" si="4"/>
        <v xml:space="preserve"> </v>
      </c>
      <c r="H95" s="17">
        <v>6</v>
      </c>
      <c r="I95" s="17" t="s">
        <v>925</v>
      </c>
      <c r="J95" s="18" t="s">
        <v>5031</v>
      </c>
      <c r="K95" s="17" t="str">
        <f t="shared" si="5"/>
        <v xml:space="preserve"> </v>
      </c>
    </row>
    <row r="96" spans="1:11" hidden="1" x14ac:dyDescent="0.2">
      <c r="A96" s="16">
        <v>1</v>
      </c>
      <c r="B96" s="17">
        <v>879</v>
      </c>
      <c r="C96" s="17" t="s">
        <v>1227</v>
      </c>
      <c r="D96" s="17" t="s">
        <v>1227</v>
      </c>
      <c r="E96" s="17" t="s">
        <v>3084</v>
      </c>
      <c r="F96" s="17">
        <f t="shared" si="3"/>
        <v>468</v>
      </c>
      <c r="G96" s="17" t="str">
        <f t="shared" si="4"/>
        <v xml:space="preserve"> </v>
      </c>
      <c r="H96" s="17">
        <v>6</v>
      </c>
      <c r="I96" s="17" t="s">
        <v>925</v>
      </c>
      <c r="J96" s="18" t="s">
        <v>5031</v>
      </c>
      <c r="K96" s="17" t="str">
        <f t="shared" si="5"/>
        <v xml:space="preserve"> </v>
      </c>
    </row>
    <row r="97" spans="1:11" hidden="1" x14ac:dyDescent="0.2">
      <c r="A97" s="16">
        <v>1</v>
      </c>
      <c r="B97" s="17">
        <v>880</v>
      </c>
      <c r="C97" s="17" t="s">
        <v>1228</v>
      </c>
      <c r="D97" s="17" t="s">
        <v>1228</v>
      </c>
      <c r="E97" s="17" t="s">
        <v>3085</v>
      </c>
      <c r="F97" s="17">
        <f t="shared" si="3"/>
        <v>473</v>
      </c>
      <c r="G97" s="17" t="str">
        <f t="shared" si="4"/>
        <v xml:space="preserve"> </v>
      </c>
      <c r="H97" s="17">
        <v>6</v>
      </c>
      <c r="I97" s="17" t="s">
        <v>925</v>
      </c>
      <c r="J97" s="18" t="s">
        <v>5031</v>
      </c>
      <c r="K97" s="17" t="str">
        <f t="shared" si="5"/>
        <v xml:space="preserve"> </v>
      </c>
    </row>
    <row r="98" spans="1:11" hidden="1" x14ac:dyDescent="0.2">
      <c r="A98" s="16">
        <v>1</v>
      </c>
      <c r="B98" s="17">
        <v>881</v>
      </c>
      <c r="C98" s="17" t="s">
        <v>1229</v>
      </c>
      <c r="D98" s="17" t="s">
        <v>1229</v>
      </c>
      <c r="E98" s="17" t="s">
        <v>3086</v>
      </c>
      <c r="F98" s="17">
        <f t="shared" si="3"/>
        <v>478</v>
      </c>
      <c r="G98" s="17" t="str">
        <f t="shared" si="4"/>
        <v xml:space="preserve"> </v>
      </c>
      <c r="H98" s="17">
        <v>6</v>
      </c>
      <c r="I98" s="17" t="s">
        <v>925</v>
      </c>
      <c r="J98" s="18" t="s">
        <v>5031</v>
      </c>
      <c r="K98" s="17" t="str">
        <f t="shared" si="5"/>
        <v xml:space="preserve"> </v>
      </c>
    </row>
    <row r="99" spans="1:11" hidden="1" x14ac:dyDescent="0.2">
      <c r="A99" s="16">
        <v>1</v>
      </c>
      <c r="B99" s="17">
        <v>882</v>
      </c>
      <c r="C99" s="17" t="s">
        <v>1230</v>
      </c>
      <c r="D99" s="17" t="s">
        <v>1230</v>
      </c>
      <c r="E99" s="17" t="s">
        <v>3087</v>
      </c>
      <c r="F99" s="17">
        <f t="shared" si="3"/>
        <v>483</v>
      </c>
      <c r="G99" s="17" t="str">
        <f t="shared" si="4"/>
        <v xml:space="preserve"> </v>
      </c>
      <c r="H99" s="17">
        <v>6</v>
      </c>
      <c r="I99" s="17" t="s">
        <v>925</v>
      </c>
      <c r="J99" s="18" t="s">
        <v>5031</v>
      </c>
      <c r="K99" s="17" t="str">
        <f t="shared" si="5"/>
        <v xml:space="preserve"> </v>
      </c>
    </row>
    <row r="100" spans="1:11" hidden="1" x14ac:dyDescent="0.2">
      <c r="A100" s="16">
        <v>1</v>
      </c>
      <c r="B100" s="17">
        <v>883</v>
      </c>
      <c r="C100" s="17" t="s">
        <v>1231</v>
      </c>
      <c r="D100" s="17" t="s">
        <v>1231</v>
      </c>
      <c r="E100" s="17" t="s">
        <v>3088</v>
      </c>
      <c r="F100" s="17">
        <f t="shared" si="3"/>
        <v>488</v>
      </c>
      <c r="G100" s="17" t="str">
        <f t="shared" si="4"/>
        <v xml:space="preserve"> </v>
      </c>
      <c r="H100" s="17">
        <v>6</v>
      </c>
      <c r="I100" s="17" t="s">
        <v>925</v>
      </c>
      <c r="J100" s="18" t="s">
        <v>5031</v>
      </c>
      <c r="K100" s="17" t="str">
        <f t="shared" si="5"/>
        <v xml:space="preserve"> </v>
      </c>
    </row>
    <row r="101" spans="1:11" hidden="1" x14ac:dyDescent="0.2">
      <c r="A101" s="16">
        <v>1</v>
      </c>
      <c r="B101" s="17">
        <v>884</v>
      </c>
      <c r="C101" s="17" t="s">
        <v>1232</v>
      </c>
      <c r="D101" s="17" t="s">
        <v>1232</v>
      </c>
      <c r="E101" s="17" t="s">
        <v>3089</v>
      </c>
      <c r="F101" s="17">
        <f t="shared" si="3"/>
        <v>493</v>
      </c>
      <c r="G101" s="17" t="str">
        <f t="shared" si="4"/>
        <v xml:space="preserve"> </v>
      </c>
      <c r="H101" s="17">
        <v>6</v>
      </c>
      <c r="I101" s="17" t="s">
        <v>925</v>
      </c>
      <c r="J101" s="18" t="s">
        <v>5031</v>
      </c>
      <c r="K101" s="17" t="str">
        <f t="shared" si="5"/>
        <v xml:space="preserve"> </v>
      </c>
    </row>
    <row r="102" spans="1:11" hidden="1" x14ac:dyDescent="0.2">
      <c r="A102" s="16">
        <v>1</v>
      </c>
      <c r="B102" s="17">
        <v>885</v>
      </c>
      <c r="C102" s="17" t="s">
        <v>1233</v>
      </c>
      <c r="D102" s="17" t="s">
        <v>1233</v>
      </c>
      <c r="E102" s="17" t="s">
        <v>3090</v>
      </c>
      <c r="F102" s="17">
        <f t="shared" si="3"/>
        <v>498</v>
      </c>
      <c r="G102" s="17" t="str">
        <f t="shared" si="4"/>
        <v xml:space="preserve"> </v>
      </c>
      <c r="H102" s="17">
        <v>6</v>
      </c>
      <c r="I102" s="17" t="s">
        <v>925</v>
      </c>
      <c r="J102" s="18" t="s">
        <v>5031</v>
      </c>
      <c r="K102" s="17" t="str">
        <f t="shared" si="5"/>
        <v xml:space="preserve"> </v>
      </c>
    </row>
    <row r="103" spans="1:11" hidden="1" x14ac:dyDescent="0.2">
      <c r="A103" s="16">
        <v>1</v>
      </c>
      <c r="B103" s="17">
        <v>886</v>
      </c>
      <c r="C103" s="17" t="s">
        <v>1082</v>
      </c>
      <c r="D103" s="17" t="s">
        <v>1082</v>
      </c>
      <c r="E103" s="17" t="s">
        <v>3091</v>
      </c>
      <c r="F103" s="17">
        <f t="shared" si="3"/>
        <v>503</v>
      </c>
      <c r="G103" s="17" t="str">
        <f t="shared" si="4"/>
        <v xml:space="preserve"> </v>
      </c>
      <c r="H103" s="17">
        <v>6</v>
      </c>
      <c r="I103" s="17" t="s">
        <v>925</v>
      </c>
      <c r="J103" s="18" t="s">
        <v>5031</v>
      </c>
      <c r="K103" s="17" t="str">
        <f t="shared" si="5"/>
        <v xml:space="preserve"> </v>
      </c>
    </row>
    <row r="104" spans="1:11" hidden="1" x14ac:dyDescent="0.2">
      <c r="A104" s="16">
        <v>1</v>
      </c>
      <c r="B104" s="17">
        <v>887</v>
      </c>
      <c r="C104" s="17" t="s">
        <v>1234</v>
      </c>
      <c r="D104" s="17" t="s">
        <v>1234</v>
      </c>
      <c r="E104" s="17" t="s">
        <v>3092</v>
      </c>
      <c r="F104" s="17">
        <f t="shared" si="3"/>
        <v>508</v>
      </c>
      <c r="G104" s="17" t="str">
        <f t="shared" si="4"/>
        <v xml:space="preserve"> </v>
      </c>
      <c r="H104" s="17">
        <v>6</v>
      </c>
      <c r="I104" s="17" t="s">
        <v>925</v>
      </c>
      <c r="J104" s="18" t="s">
        <v>5031</v>
      </c>
      <c r="K104" s="17" t="str">
        <f t="shared" si="5"/>
        <v xml:space="preserve"> </v>
      </c>
    </row>
    <row r="105" spans="1:11" hidden="1" x14ac:dyDescent="0.2">
      <c r="A105" s="16">
        <v>1</v>
      </c>
      <c r="B105" s="17">
        <v>888</v>
      </c>
      <c r="C105" s="17" t="s">
        <v>1235</v>
      </c>
      <c r="D105" s="17" t="s">
        <v>1235</v>
      </c>
      <c r="E105" s="17" t="s">
        <v>3093</v>
      </c>
      <c r="F105" s="17">
        <f t="shared" si="3"/>
        <v>513</v>
      </c>
      <c r="G105" s="17" t="str">
        <f t="shared" si="4"/>
        <v xml:space="preserve"> </v>
      </c>
      <c r="H105" s="17">
        <v>6</v>
      </c>
      <c r="I105" s="17" t="s">
        <v>925</v>
      </c>
      <c r="J105" s="18" t="s">
        <v>5031</v>
      </c>
      <c r="K105" s="17" t="str">
        <f t="shared" si="5"/>
        <v xml:space="preserve"> </v>
      </c>
    </row>
    <row r="106" spans="1:11" hidden="1" x14ac:dyDescent="0.2">
      <c r="A106" s="16">
        <v>1</v>
      </c>
      <c r="B106" s="17">
        <v>889</v>
      </c>
      <c r="C106" s="17" t="s">
        <v>1236</v>
      </c>
      <c r="D106" s="17" t="s">
        <v>1236</v>
      </c>
      <c r="E106" s="17" t="s">
        <v>3094</v>
      </c>
      <c r="F106" s="17">
        <f t="shared" si="3"/>
        <v>518</v>
      </c>
      <c r="G106" s="17" t="str">
        <f t="shared" si="4"/>
        <v xml:space="preserve"> </v>
      </c>
      <c r="H106" s="17">
        <v>6</v>
      </c>
      <c r="I106" s="17" t="s">
        <v>925</v>
      </c>
      <c r="J106" s="18" t="s">
        <v>5031</v>
      </c>
      <c r="K106" s="17" t="str">
        <f t="shared" si="5"/>
        <v xml:space="preserve"> </v>
      </c>
    </row>
    <row r="107" spans="1:11" hidden="1" x14ac:dyDescent="0.2">
      <c r="A107" s="16">
        <v>1</v>
      </c>
      <c r="B107" s="17">
        <v>890</v>
      </c>
      <c r="C107" s="17" t="s">
        <v>1237</v>
      </c>
      <c r="D107" s="17" t="s">
        <v>1237</v>
      </c>
      <c r="E107" s="17" t="s">
        <v>3095</v>
      </c>
      <c r="F107" s="17">
        <f t="shared" si="3"/>
        <v>523</v>
      </c>
      <c r="G107" s="17" t="str">
        <f t="shared" si="4"/>
        <v xml:space="preserve"> </v>
      </c>
      <c r="H107" s="17">
        <v>6</v>
      </c>
      <c r="I107" s="17" t="s">
        <v>925</v>
      </c>
      <c r="J107" s="18" t="s">
        <v>5031</v>
      </c>
      <c r="K107" s="17" t="str">
        <f t="shared" si="5"/>
        <v xml:space="preserve"> </v>
      </c>
    </row>
    <row r="108" spans="1:11" hidden="1" x14ac:dyDescent="0.2">
      <c r="A108" s="16">
        <v>1</v>
      </c>
      <c r="B108" s="17">
        <v>891</v>
      </c>
      <c r="C108" s="17" t="s">
        <v>1238</v>
      </c>
      <c r="D108" s="17" t="s">
        <v>1238</v>
      </c>
      <c r="E108" s="17" t="s">
        <v>3096</v>
      </c>
      <c r="F108" s="17">
        <f t="shared" si="3"/>
        <v>528</v>
      </c>
      <c r="G108" s="17" t="str">
        <f t="shared" si="4"/>
        <v xml:space="preserve"> </v>
      </c>
      <c r="H108" s="17">
        <v>6</v>
      </c>
      <c r="I108" s="17" t="s">
        <v>925</v>
      </c>
      <c r="J108" s="18" t="s">
        <v>5031</v>
      </c>
      <c r="K108" s="17" t="str">
        <f t="shared" si="5"/>
        <v xml:space="preserve"> </v>
      </c>
    </row>
    <row r="109" spans="1:11" hidden="1" x14ac:dyDescent="0.2">
      <c r="A109" s="16">
        <v>1</v>
      </c>
      <c r="B109" s="17">
        <v>892</v>
      </c>
      <c r="C109" s="17" t="s">
        <v>1239</v>
      </c>
      <c r="D109" s="17" t="s">
        <v>1239</v>
      </c>
      <c r="E109" s="17" t="s">
        <v>3097</v>
      </c>
      <c r="F109" s="17">
        <f t="shared" si="3"/>
        <v>533</v>
      </c>
      <c r="G109" s="17" t="str">
        <f t="shared" si="4"/>
        <v xml:space="preserve"> </v>
      </c>
      <c r="H109" s="17">
        <v>6</v>
      </c>
      <c r="I109" s="17" t="s">
        <v>925</v>
      </c>
      <c r="J109" s="18" t="s">
        <v>5031</v>
      </c>
      <c r="K109" s="17" t="str">
        <f t="shared" si="5"/>
        <v xml:space="preserve"> </v>
      </c>
    </row>
    <row r="110" spans="1:11" hidden="1" x14ac:dyDescent="0.2">
      <c r="A110" s="16">
        <v>1</v>
      </c>
      <c r="B110" s="17">
        <v>893</v>
      </c>
      <c r="C110" s="17" t="s">
        <v>1240</v>
      </c>
      <c r="D110" s="17" t="s">
        <v>1240</v>
      </c>
      <c r="E110" s="17" t="s">
        <v>3098</v>
      </c>
      <c r="F110" s="17">
        <f t="shared" si="3"/>
        <v>538</v>
      </c>
      <c r="G110" s="17" t="str">
        <f t="shared" si="4"/>
        <v xml:space="preserve"> </v>
      </c>
      <c r="H110" s="17">
        <v>6</v>
      </c>
      <c r="I110" s="17" t="s">
        <v>925</v>
      </c>
      <c r="J110" s="18" t="s">
        <v>5031</v>
      </c>
      <c r="K110" s="17" t="str">
        <f t="shared" si="5"/>
        <v xml:space="preserve"> </v>
      </c>
    </row>
    <row r="111" spans="1:11" hidden="1" x14ac:dyDescent="0.2">
      <c r="A111" s="16">
        <v>1</v>
      </c>
      <c r="B111" s="17">
        <v>894</v>
      </c>
      <c r="C111" s="17" t="s">
        <v>1241</v>
      </c>
      <c r="D111" s="17" t="s">
        <v>1241</v>
      </c>
      <c r="E111" s="17" t="s">
        <v>3099</v>
      </c>
      <c r="F111" s="17">
        <f t="shared" si="3"/>
        <v>543</v>
      </c>
      <c r="G111" s="17" t="str">
        <f t="shared" si="4"/>
        <v xml:space="preserve"> </v>
      </c>
      <c r="H111" s="17">
        <v>6</v>
      </c>
      <c r="I111" s="17" t="s">
        <v>925</v>
      </c>
      <c r="J111" s="18" t="s">
        <v>5031</v>
      </c>
      <c r="K111" s="17" t="str">
        <f t="shared" si="5"/>
        <v xml:space="preserve"> </v>
      </c>
    </row>
    <row r="112" spans="1:11" hidden="1" x14ac:dyDescent="0.2">
      <c r="A112" s="16">
        <v>1</v>
      </c>
      <c r="B112" s="17">
        <v>895</v>
      </c>
      <c r="C112" s="17" t="s">
        <v>1242</v>
      </c>
      <c r="D112" s="17" t="s">
        <v>1242</v>
      </c>
      <c r="E112" s="17" t="s">
        <v>3100</v>
      </c>
      <c r="F112" s="17">
        <f t="shared" si="3"/>
        <v>548</v>
      </c>
      <c r="G112" s="17" t="str">
        <f t="shared" si="4"/>
        <v xml:space="preserve"> </v>
      </c>
      <c r="H112" s="17">
        <v>6</v>
      </c>
      <c r="I112" s="17" t="s">
        <v>925</v>
      </c>
      <c r="J112" s="18" t="s">
        <v>5031</v>
      </c>
      <c r="K112" s="17" t="str">
        <f t="shared" si="5"/>
        <v xml:space="preserve"> </v>
      </c>
    </row>
    <row r="113" spans="1:11" hidden="1" x14ac:dyDescent="0.2">
      <c r="A113" s="16">
        <v>1</v>
      </c>
      <c r="B113" s="17">
        <v>896</v>
      </c>
      <c r="C113" s="17" t="s">
        <v>1243</v>
      </c>
      <c r="D113" s="17" t="s">
        <v>1243</v>
      </c>
      <c r="E113" s="17" t="s">
        <v>3101</v>
      </c>
      <c r="F113" s="17">
        <f t="shared" si="3"/>
        <v>553</v>
      </c>
      <c r="G113" s="17" t="str">
        <f t="shared" si="4"/>
        <v xml:space="preserve"> </v>
      </c>
      <c r="H113" s="17">
        <v>6</v>
      </c>
      <c r="I113" s="17" t="s">
        <v>925</v>
      </c>
      <c r="J113" s="18" t="s">
        <v>5031</v>
      </c>
      <c r="K113" s="17" t="str">
        <f t="shared" si="5"/>
        <v xml:space="preserve"> </v>
      </c>
    </row>
    <row r="114" spans="1:11" hidden="1" x14ac:dyDescent="0.2">
      <c r="A114" s="16">
        <v>1</v>
      </c>
      <c r="B114" s="17">
        <v>897</v>
      </c>
      <c r="C114" s="17" t="s">
        <v>1244</v>
      </c>
      <c r="D114" s="17" t="s">
        <v>1244</v>
      </c>
      <c r="E114" s="17" t="s">
        <v>3102</v>
      </c>
      <c r="F114" s="17">
        <f t="shared" si="3"/>
        <v>558</v>
      </c>
      <c r="G114" s="17" t="str">
        <f t="shared" si="4"/>
        <v xml:space="preserve"> </v>
      </c>
      <c r="H114" s="17">
        <v>6</v>
      </c>
      <c r="I114" s="17" t="s">
        <v>925</v>
      </c>
      <c r="J114" s="18" t="s">
        <v>5031</v>
      </c>
      <c r="K114" s="17" t="str">
        <f t="shared" si="5"/>
        <v xml:space="preserve"> </v>
      </c>
    </row>
    <row r="115" spans="1:11" hidden="1" x14ac:dyDescent="0.2">
      <c r="A115" s="16">
        <v>1</v>
      </c>
      <c r="B115" s="17">
        <v>898</v>
      </c>
      <c r="C115" s="17" t="s">
        <v>1245</v>
      </c>
      <c r="D115" s="17" t="s">
        <v>1245</v>
      </c>
      <c r="E115" s="17" t="s">
        <v>3103</v>
      </c>
      <c r="F115" s="17">
        <f t="shared" si="3"/>
        <v>563</v>
      </c>
      <c r="G115" s="17" t="str">
        <f t="shared" si="4"/>
        <v xml:space="preserve"> </v>
      </c>
      <c r="H115" s="17">
        <v>6</v>
      </c>
      <c r="I115" s="17" t="s">
        <v>925</v>
      </c>
      <c r="J115" s="18" t="s">
        <v>5031</v>
      </c>
      <c r="K115" s="17" t="str">
        <f t="shared" si="5"/>
        <v xml:space="preserve"> </v>
      </c>
    </row>
    <row r="116" spans="1:11" hidden="1" x14ac:dyDescent="0.2">
      <c r="A116" s="16">
        <v>1</v>
      </c>
      <c r="B116" s="17">
        <v>899</v>
      </c>
      <c r="C116" s="17" t="s">
        <v>1246</v>
      </c>
      <c r="D116" s="17" t="s">
        <v>1246</v>
      </c>
      <c r="E116" s="17" t="s">
        <v>3104</v>
      </c>
      <c r="F116" s="17">
        <f t="shared" si="3"/>
        <v>568</v>
      </c>
      <c r="G116" s="17" t="str">
        <f t="shared" si="4"/>
        <v xml:space="preserve"> </v>
      </c>
      <c r="H116" s="17">
        <v>6</v>
      </c>
      <c r="I116" s="17" t="s">
        <v>925</v>
      </c>
      <c r="J116" s="18" t="s">
        <v>5031</v>
      </c>
      <c r="K116" s="17" t="str">
        <f t="shared" si="5"/>
        <v xml:space="preserve"> </v>
      </c>
    </row>
    <row r="117" spans="1:11" hidden="1" x14ac:dyDescent="0.2">
      <c r="A117" s="16">
        <v>1</v>
      </c>
      <c r="B117" s="17">
        <v>900</v>
      </c>
      <c r="C117" s="17" t="s">
        <v>1247</v>
      </c>
      <c r="D117" s="17" t="s">
        <v>1247</v>
      </c>
      <c r="E117" s="17" t="s">
        <v>3105</v>
      </c>
      <c r="F117" s="17">
        <f t="shared" si="3"/>
        <v>573</v>
      </c>
      <c r="G117" s="17" t="str">
        <f t="shared" si="4"/>
        <v xml:space="preserve"> </v>
      </c>
      <c r="H117" s="17">
        <v>6</v>
      </c>
      <c r="I117" s="17" t="s">
        <v>925</v>
      </c>
      <c r="J117" s="18" t="s">
        <v>5031</v>
      </c>
      <c r="K117" s="17" t="str">
        <f t="shared" si="5"/>
        <v xml:space="preserve"> </v>
      </c>
    </row>
    <row r="118" spans="1:11" hidden="1" x14ac:dyDescent="0.2">
      <c r="A118" s="16">
        <v>1</v>
      </c>
      <c r="B118" s="17">
        <v>901</v>
      </c>
      <c r="C118" s="17" t="s">
        <v>1248</v>
      </c>
      <c r="D118" s="17" t="s">
        <v>1248</v>
      </c>
      <c r="E118" s="17" t="s">
        <v>3106</v>
      </c>
      <c r="F118" s="17">
        <f t="shared" si="3"/>
        <v>578</v>
      </c>
      <c r="G118" s="17" t="str">
        <f t="shared" si="4"/>
        <v xml:space="preserve"> </v>
      </c>
      <c r="H118" s="17">
        <v>6</v>
      </c>
      <c r="I118" s="17" t="s">
        <v>925</v>
      </c>
      <c r="J118" s="18" t="s">
        <v>5031</v>
      </c>
      <c r="K118" s="17" t="str">
        <f t="shared" si="5"/>
        <v xml:space="preserve"> </v>
      </c>
    </row>
    <row r="119" spans="1:11" hidden="1" x14ac:dyDescent="0.2">
      <c r="A119" s="16">
        <v>1</v>
      </c>
      <c r="B119" s="17">
        <v>902</v>
      </c>
      <c r="C119" s="17" t="s">
        <v>1249</v>
      </c>
      <c r="D119" s="17" t="s">
        <v>1249</v>
      </c>
      <c r="E119" s="17" t="s">
        <v>3107</v>
      </c>
      <c r="F119" s="17">
        <f t="shared" si="3"/>
        <v>583</v>
      </c>
      <c r="G119" s="17" t="str">
        <f t="shared" si="4"/>
        <v xml:space="preserve"> </v>
      </c>
      <c r="H119" s="17">
        <v>6</v>
      </c>
      <c r="I119" s="17" t="s">
        <v>925</v>
      </c>
      <c r="J119" s="18" t="s">
        <v>5031</v>
      </c>
      <c r="K119" s="17" t="str">
        <f t="shared" si="5"/>
        <v xml:space="preserve"> </v>
      </c>
    </row>
    <row r="120" spans="1:11" hidden="1" x14ac:dyDescent="0.2">
      <c r="A120" s="16">
        <v>1</v>
      </c>
      <c r="B120" s="17">
        <v>903</v>
      </c>
      <c r="C120" s="17" t="s">
        <v>1250</v>
      </c>
      <c r="D120" s="17" t="s">
        <v>1250</v>
      </c>
      <c r="E120" s="17" t="s">
        <v>3108</v>
      </c>
      <c r="F120" s="17">
        <f t="shared" si="3"/>
        <v>588</v>
      </c>
      <c r="G120" s="17" t="str">
        <f t="shared" si="4"/>
        <v xml:space="preserve"> </v>
      </c>
      <c r="H120" s="17">
        <v>6</v>
      </c>
      <c r="I120" s="17" t="s">
        <v>925</v>
      </c>
      <c r="J120" s="18" t="s">
        <v>5031</v>
      </c>
      <c r="K120" s="17" t="str">
        <f t="shared" si="5"/>
        <v xml:space="preserve"> </v>
      </c>
    </row>
    <row r="121" spans="1:11" hidden="1" x14ac:dyDescent="0.2">
      <c r="A121" s="16">
        <v>1</v>
      </c>
      <c r="B121" s="17">
        <v>904</v>
      </c>
      <c r="C121" s="17" t="s">
        <v>1251</v>
      </c>
      <c r="D121" s="17" t="s">
        <v>1251</v>
      </c>
      <c r="E121" s="17" t="s">
        <v>3109</v>
      </c>
      <c r="F121" s="17">
        <f t="shared" si="3"/>
        <v>593</v>
      </c>
      <c r="G121" s="17" t="str">
        <f t="shared" si="4"/>
        <v xml:space="preserve"> </v>
      </c>
      <c r="H121" s="17">
        <v>6</v>
      </c>
      <c r="I121" s="17" t="s">
        <v>925</v>
      </c>
      <c r="J121" s="18" t="s">
        <v>5031</v>
      </c>
      <c r="K121" s="17" t="str">
        <f t="shared" si="5"/>
        <v xml:space="preserve"> </v>
      </c>
    </row>
    <row r="122" spans="1:11" hidden="1" x14ac:dyDescent="0.2">
      <c r="A122" s="16">
        <v>1</v>
      </c>
      <c r="B122" s="17">
        <v>905</v>
      </c>
      <c r="C122" s="17" t="s">
        <v>1252</v>
      </c>
      <c r="D122" s="17" t="s">
        <v>1252</v>
      </c>
      <c r="E122" s="17" t="s">
        <v>3110</v>
      </c>
      <c r="F122" s="17">
        <f t="shared" si="3"/>
        <v>598</v>
      </c>
      <c r="G122" s="17" t="str">
        <f t="shared" si="4"/>
        <v xml:space="preserve"> </v>
      </c>
      <c r="H122" s="17">
        <v>6</v>
      </c>
      <c r="I122" s="17" t="s">
        <v>925</v>
      </c>
      <c r="J122" s="18" t="s">
        <v>5031</v>
      </c>
      <c r="K122" s="17" t="str">
        <f t="shared" si="5"/>
        <v xml:space="preserve"> </v>
      </c>
    </row>
    <row r="123" spans="1:11" hidden="1" x14ac:dyDescent="0.2">
      <c r="A123" s="16">
        <v>1</v>
      </c>
      <c r="B123" s="17">
        <v>906</v>
      </c>
      <c r="C123" s="17" t="s">
        <v>1253</v>
      </c>
      <c r="D123" s="17" t="s">
        <v>1253</v>
      </c>
      <c r="E123" s="17" t="s">
        <v>3111</v>
      </c>
      <c r="F123" s="17">
        <f t="shared" si="3"/>
        <v>603</v>
      </c>
      <c r="G123" s="17" t="str">
        <f t="shared" si="4"/>
        <v xml:space="preserve"> </v>
      </c>
      <c r="H123" s="17">
        <v>6</v>
      </c>
      <c r="I123" s="17" t="s">
        <v>925</v>
      </c>
      <c r="J123" s="18" t="s">
        <v>5031</v>
      </c>
      <c r="K123" s="17" t="str">
        <f t="shared" si="5"/>
        <v xml:space="preserve"> </v>
      </c>
    </row>
    <row r="124" spans="1:11" hidden="1" x14ac:dyDescent="0.2">
      <c r="A124" s="16">
        <v>1</v>
      </c>
      <c r="B124" s="17">
        <v>907</v>
      </c>
      <c r="C124" s="17" t="s">
        <v>1254</v>
      </c>
      <c r="D124" s="17" t="s">
        <v>1254</v>
      </c>
      <c r="E124" s="17" t="s">
        <v>3112</v>
      </c>
      <c r="F124" s="17">
        <f t="shared" si="3"/>
        <v>608</v>
      </c>
      <c r="G124" s="17" t="str">
        <f t="shared" si="4"/>
        <v xml:space="preserve"> </v>
      </c>
      <c r="H124" s="17">
        <v>6</v>
      </c>
      <c r="I124" s="17" t="s">
        <v>925</v>
      </c>
      <c r="J124" s="18" t="s">
        <v>5031</v>
      </c>
      <c r="K124" s="17" t="str">
        <f t="shared" si="5"/>
        <v xml:space="preserve"> </v>
      </c>
    </row>
    <row r="125" spans="1:11" hidden="1" x14ac:dyDescent="0.2">
      <c r="A125" s="16">
        <v>1</v>
      </c>
      <c r="B125" s="17">
        <v>908</v>
      </c>
      <c r="C125" s="17" t="s">
        <v>1255</v>
      </c>
      <c r="D125" s="17" t="s">
        <v>1255</v>
      </c>
      <c r="E125" s="17" t="s">
        <v>3113</v>
      </c>
      <c r="F125" s="17">
        <f t="shared" si="3"/>
        <v>613</v>
      </c>
      <c r="G125" s="17" t="str">
        <f t="shared" si="4"/>
        <v xml:space="preserve"> </v>
      </c>
      <c r="H125" s="17">
        <v>6</v>
      </c>
      <c r="I125" s="17" t="s">
        <v>925</v>
      </c>
      <c r="J125" s="18" t="s">
        <v>5031</v>
      </c>
      <c r="K125" s="17" t="str">
        <f t="shared" si="5"/>
        <v xml:space="preserve"> </v>
      </c>
    </row>
    <row r="126" spans="1:11" hidden="1" x14ac:dyDescent="0.2">
      <c r="A126" s="16">
        <v>1</v>
      </c>
      <c r="B126" s="17">
        <v>909</v>
      </c>
      <c r="C126" s="17" t="s">
        <v>1256</v>
      </c>
      <c r="D126" s="17" t="s">
        <v>1256</v>
      </c>
      <c r="E126" s="17" t="s">
        <v>3114</v>
      </c>
      <c r="F126" s="17">
        <f t="shared" si="3"/>
        <v>618</v>
      </c>
      <c r="G126" s="17" t="str">
        <f t="shared" si="4"/>
        <v xml:space="preserve"> </v>
      </c>
      <c r="H126" s="17">
        <v>6</v>
      </c>
      <c r="I126" s="17" t="s">
        <v>925</v>
      </c>
      <c r="J126" s="18" t="s">
        <v>5031</v>
      </c>
      <c r="K126" s="17" t="str">
        <f t="shared" si="5"/>
        <v xml:space="preserve"> </v>
      </c>
    </row>
    <row r="127" spans="1:11" hidden="1" x14ac:dyDescent="0.2">
      <c r="A127" s="16">
        <v>1</v>
      </c>
      <c r="B127" s="17">
        <v>910</v>
      </c>
      <c r="C127" s="17" t="s">
        <v>1257</v>
      </c>
      <c r="D127" s="17" t="s">
        <v>1257</v>
      </c>
      <c r="E127" s="17" t="s">
        <v>3115</v>
      </c>
      <c r="F127" s="17">
        <f t="shared" si="3"/>
        <v>623</v>
      </c>
      <c r="G127" s="17" t="str">
        <f t="shared" si="4"/>
        <v xml:space="preserve"> </v>
      </c>
      <c r="H127" s="17">
        <v>6</v>
      </c>
      <c r="I127" s="17" t="s">
        <v>925</v>
      </c>
      <c r="J127" s="18" t="s">
        <v>5031</v>
      </c>
      <c r="K127" s="17" t="str">
        <f t="shared" si="5"/>
        <v xml:space="preserve"> </v>
      </c>
    </row>
    <row r="128" spans="1:11" hidden="1" x14ac:dyDescent="0.2">
      <c r="A128" s="16">
        <v>1</v>
      </c>
      <c r="B128" s="17">
        <v>911</v>
      </c>
      <c r="C128" s="17" t="s">
        <v>1258</v>
      </c>
      <c r="D128" s="17" t="s">
        <v>1258</v>
      </c>
      <c r="E128" s="17" t="s">
        <v>3116</v>
      </c>
      <c r="F128" s="17">
        <f t="shared" si="3"/>
        <v>628</v>
      </c>
      <c r="G128" s="17" t="str">
        <f t="shared" si="4"/>
        <v xml:space="preserve"> </v>
      </c>
      <c r="H128" s="17">
        <v>6</v>
      </c>
      <c r="I128" s="17" t="s">
        <v>925</v>
      </c>
      <c r="J128" s="18" t="s">
        <v>5031</v>
      </c>
      <c r="K128" s="17" t="str">
        <f t="shared" si="5"/>
        <v xml:space="preserve"> </v>
      </c>
    </row>
    <row r="129" spans="1:11" hidden="1" x14ac:dyDescent="0.2">
      <c r="A129" s="16">
        <v>1</v>
      </c>
      <c r="B129" s="17">
        <v>912</v>
      </c>
      <c r="C129" s="17" t="s">
        <v>1259</v>
      </c>
      <c r="D129" s="17" t="s">
        <v>1259</v>
      </c>
      <c r="E129" s="17" t="s">
        <v>3117</v>
      </c>
      <c r="F129" s="17">
        <f t="shared" si="3"/>
        <v>633</v>
      </c>
      <c r="G129" s="17" t="str">
        <f t="shared" si="4"/>
        <v xml:space="preserve"> </v>
      </c>
      <c r="H129" s="17">
        <v>6</v>
      </c>
      <c r="I129" s="17" t="s">
        <v>925</v>
      </c>
      <c r="J129" s="18" t="s">
        <v>5031</v>
      </c>
      <c r="K129" s="17" t="str">
        <f t="shared" si="5"/>
        <v xml:space="preserve"> </v>
      </c>
    </row>
    <row r="130" spans="1:11" hidden="1" x14ac:dyDescent="0.2">
      <c r="A130" s="16">
        <v>1</v>
      </c>
      <c r="B130" s="17">
        <v>913</v>
      </c>
      <c r="C130" s="17" t="s">
        <v>1260</v>
      </c>
      <c r="D130" s="17" t="s">
        <v>1260</v>
      </c>
      <c r="E130" s="17" t="s">
        <v>3118</v>
      </c>
      <c r="F130" s="17">
        <f t="shared" si="3"/>
        <v>638</v>
      </c>
      <c r="G130" s="17" t="str">
        <f t="shared" si="4"/>
        <v xml:space="preserve"> </v>
      </c>
      <c r="H130" s="17">
        <v>6</v>
      </c>
      <c r="I130" s="17" t="s">
        <v>925</v>
      </c>
      <c r="J130" s="18" t="s">
        <v>5031</v>
      </c>
      <c r="K130" s="17" t="str">
        <f t="shared" si="5"/>
        <v xml:space="preserve"> </v>
      </c>
    </row>
    <row r="131" spans="1:11" hidden="1" x14ac:dyDescent="0.2">
      <c r="A131" s="16">
        <v>1</v>
      </c>
      <c r="B131" s="17">
        <v>914</v>
      </c>
      <c r="C131" s="17" t="s">
        <v>1261</v>
      </c>
      <c r="D131" s="17" t="s">
        <v>1261</v>
      </c>
      <c r="E131" s="17" t="s">
        <v>3119</v>
      </c>
      <c r="F131" s="17">
        <f t="shared" ref="F131:F194" si="6">LEN(E131)</f>
        <v>643</v>
      </c>
      <c r="G131" s="17" t="str">
        <f t="shared" ref="G131:G194" si="7">IF(A131=A130," ",E131)</f>
        <v xml:space="preserve"> </v>
      </c>
      <c r="H131" s="17">
        <v>6</v>
      </c>
      <c r="I131" s="17" t="s">
        <v>925</v>
      </c>
      <c r="J131" s="18" t="s">
        <v>5031</v>
      </c>
      <c r="K131" s="17" t="str">
        <f t="shared" si="5"/>
        <v xml:space="preserve"> </v>
      </c>
    </row>
    <row r="132" spans="1:11" hidden="1" x14ac:dyDescent="0.2">
      <c r="A132" s="16">
        <v>1</v>
      </c>
      <c r="B132" s="17">
        <v>915</v>
      </c>
      <c r="C132" s="17" t="s">
        <v>1262</v>
      </c>
      <c r="D132" s="17" t="s">
        <v>1262</v>
      </c>
      <c r="E132" s="17" t="s">
        <v>3120</v>
      </c>
      <c r="F132" s="17">
        <f t="shared" si="6"/>
        <v>648</v>
      </c>
      <c r="G132" s="17" t="str">
        <f t="shared" si="7"/>
        <v xml:space="preserve"> </v>
      </c>
      <c r="H132" s="17">
        <v>6</v>
      </c>
      <c r="I132" s="17" t="s">
        <v>925</v>
      </c>
      <c r="J132" s="18" t="s">
        <v>5031</v>
      </c>
      <c r="K132" s="17" t="str">
        <f t="shared" si="5"/>
        <v xml:space="preserve"> </v>
      </c>
    </row>
    <row r="133" spans="1:11" hidden="1" x14ac:dyDescent="0.2">
      <c r="A133" s="16">
        <v>1</v>
      </c>
      <c r="B133" s="17">
        <v>916</v>
      </c>
      <c r="C133" s="17" t="s">
        <v>1105</v>
      </c>
      <c r="D133" s="17" t="s">
        <v>1105</v>
      </c>
      <c r="E133" s="17" t="s">
        <v>3121</v>
      </c>
      <c r="F133" s="17">
        <f t="shared" si="6"/>
        <v>653</v>
      </c>
      <c r="G133" s="17" t="str">
        <f t="shared" si="7"/>
        <v xml:space="preserve"> </v>
      </c>
      <c r="H133" s="17">
        <v>6</v>
      </c>
      <c r="I133" s="17" t="s">
        <v>925</v>
      </c>
      <c r="J133" s="18" t="s">
        <v>5031</v>
      </c>
      <c r="K133" s="17" t="str">
        <f t="shared" ref="K133:K196" si="8">IF(A133=A132," ",A133)</f>
        <v xml:space="preserve"> </v>
      </c>
    </row>
    <row r="134" spans="1:11" hidden="1" x14ac:dyDescent="0.2">
      <c r="A134" s="16">
        <v>1</v>
      </c>
      <c r="B134" s="17">
        <v>917</v>
      </c>
      <c r="C134" s="17" t="s">
        <v>1263</v>
      </c>
      <c r="D134" s="17" t="s">
        <v>1263</v>
      </c>
      <c r="E134" s="17" t="s">
        <v>3122</v>
      </c>
      <c r="F134" s="17">
        <f t="shared" si="6"/>
        <v>658</v>
      </c>
      <c r="G134" s="17" t="str">
        <f t="shared" si="7"/>
        <v xml:space="preserve"> </v>
      </c>
      <c r="H134" s="17">
        <v>6</v>
      </c>
      <c r="I134" s="17" t="s">
        <v>925</v>
      </c>
      <c r="J134" s="18" t="s">
        <v>5031</v>
      </c>
      <c r="K134" s="17" t="str">
        <f t="shared" si="8"/>
        <v xml:space="preserve"> </v>
      </c>
    </row>
    <row r="135" spans="1:11" hidden="1" x14ac:dyDescent="0.2">
      <c r="A135" s="16">
        <v>1</v>
      </c>
      <c r="B135" s="17">
        <v>918</v>
      </c>
      <c r="C135" s="17" t="s">
        <v>1264</v>
      </c>
      <c r="D135" s="17" t="s">
        <v>1264</v>
      </c>
      <c r="E135" s="17" t="s">
        <v>3123</v>
      </c>
      <c r="F135" s="17">
        <f t="shared" si="6"/>
        <v>663</v>
      </c>
      <c r="G135" s="17" t="str">
        <f t="shared" si="7"/>
        <v xml:space="preserve"> </v>
      </c>
      <c r="H135" s="17">
        <v>6</v>
      </c>
      <c r="I135" s="17" t="s">
        <v>925</v>
      </c>
      <c r="J135" s="18" t="s">
        <v>5031</v>
      </c>
      <c r="K135" s="17" t="str">
        <f t="shared" si="8"/>
        <v xml:space="preserve"> </v>
      </c>
    </row>
    <row r="136" spans="1:11" hidden="1" x14ac:dyDescent="0.2">
      <c r="A136" s="16">
        <v>1</v>
      </c>
      <c r="B136" s="17">
        <v>919</v>
      </c>
      <c r="C136" s="17" t="s">
        <v>1265</v>
      </c>
      <c r="D136" s="17" t="s">
        <v>1265</v>
      </c>
      <c r="E136" s="17" t="s">
        <v>3124</v>
      </c>
      <c r="F136" s="17">
        <f t="shared" si="6"/>
        <v>668</v>
      </c>
      <c r="G136" s="17" t="str">
        <f t="shared" si="7"/>
        <v xml:space="preserve"> </v>
      </c>
      <c r="H136" s="17">
        <v>6</v>
      </c>
      <c r="I136" s="17" t="s">
        <v>925</v>
      </c>
      <c r="J136" s="18" t="s">
        <v>5031</v>
      </c>
      <c r="K136" s="17" t="str">
        <f t="shared" si="8"/>
        <v xml:space="preserve"> </v>
      </c>
    </row>
    <row r="137" spans="1:11" hidden="1" x14ac:dyDescent="0.2">
      <c r="A137" s="16">
        <v>1</v>
      </c>
      <c r="B137" s="17">
        <v>920</v>
      </c>
      <c r="C137" s="17" t="s">
        <v>1106</v>
      </c>
      <c r="D137" s="17" t="s">
        <v>1106</v>
      </c>
      <c r="E137" s="17" t="s">
        <v>3125</v>
      </c>
      <c r="F137" s="17">
        <f t="shared" si="6"/>
        <v>673</v>
      </c>
      <c r="G137" s="17" t="str">
        <f t="shared" si="7"/>
        <v xml:space="preserve"> </v>
      </c>
      <c r="H137" s="17">
        <v>6</v>
      </c>
      <c r="I137" s="17" t="s">
        <v>925</v>
      </c>
      <c r="J137" s="18" t="s">
        <v>5031</v>
      </c>
      <c r="K137" s="17" t="str">
        <f t="shared" si="8"/>
        <v xml:space="preserve"> </v>
      </c>
    </row>
    <row r="138" spans="1:11" hidden="1" x14ac:dyDescent="0.2">
      <c r="A138" s="16">
        <v>1</v>
      </c>
      <c r="B138" s="17">
        <v>921</v>
      </c>
      <c r="C138" s="17" t="s">
        <v>1266</v>
      </c>
      <c r="D138" s="17" t="s">
        <v>1266</v>
      </c>
      <c r="E138" s="17" t="s">
        <v>3126</v>
      </c>
      <c r="F138" s="17">
        <f t="shared" si="6"/>
        <v>678</v>
      </c>
      <c r="G138" s="17" t="str">
        <f t="shared" si="7"/>
        <v xml:space="preserve"> </v>
      </c>
      <c r="H138" s="17">
        <v>6</v>
      </c>
      <c r="I138" s="17" t="s">
        <v>925</v>
      </c>
      <c r="J138" s="18" t="s">
        <v>5031</v>
      </c>
      <c r="K138" s="17" t="str">
        <f t="shared" si="8"/>
        <v xml:space="preserve"> </v>
      </c>
    </row>
    <row r="139" spans="1:11" hidden="1" x14ac:dyDescent="0.2">
      <c r="A139" s="16">
        <v>1</v>
      </c>
      <c r="B139" s="17">
        <v>922</v>
      </c>
      <c r="C139" s="17" t="s">
        <v>1267</v>
      </c>
      <c r="D139" s="17" t="s">
        <v>1267</v>
      </c>
      <c r="E139" s="17" t="s">
        <v>3127</v>
      </c>
      <c r="F139" s="17">
        <f t="shared" si="6"/>
        <v>683</v>
      </c>
      <c r="G139" s="17" t="str">
        <f t="shared" si="7"/>
        <v xml:space="preserve"> </v>
      </c>
      <c r="H139" s="17">
        <v>6</v>
      </c>
      <c r="I139" s="17" t="s">
        <v>925</v>
      </c>
      <c r="J139" s="18" t="s">
        <v>5031</v>
      </c>
      <c r="K139" s="17" t="str">
        <f t="shared" si="8"/>
        <v xml:space="preserve"> </v>
      </c>
    </row>
    <row r="140" spans="1:11" hidden="1" x14ac:dyDescent="0.2">
      <c r="A140" s="16">
        <v>1</v>
      </c>
      <c r="B140" s="17">
        <v>923</v>
      </c>
      <c r="C140" s="17" t="s">
        <v>1268</v>
      </c>
      <c r="D140" s="17" t="s">
        <v>1268</v>
      </c>
      <c r="E140" s="17" t="s">
        <v>3128</v>
      </c>
      <c r="F140" s="17">
        <f t="shared" si="6"/>
        <v>688</v>
      </c>
      <c r="G140" s="17" t="str">
        <f t="shared" si="7"/>
        <v xml:space="preserve"> </v>
      </c>
      <c r="H140" s="17">
        <v>6</v>
      </c>
      <c r="I140" s="17" t="s">
        <v>925</v>
      </c>
      <c r="J140" s="18" t="s">
        <v>5031</v>
      </c>
      <c r="K140" s="17" t="str">
        <f t="shared" si="8"/>
        <v xml:space="preserve"> </v>
      </c>
    </row>
    <row r="141" spans="1:11" hidden="1" x14ac:dyDescent="0.2">
      <c r="A141" s="16">
        <v>1</v>
      </c>
      <c r="B141" s="17">
        <v>924</v>
      </c>
      <c r="C141" s="17" t="s">
        <v>1269</v>
      </c>
      <c r="D141" s="17" t="s">
        <v>1269</v>
      </c>
      <c r="E141" s="17" t="s">
        <v>3129</v>
      </c>
      <c r="F141" s="17">
        <f t="shared" si="6"/>
        <v>693</v>
      </c>
      <c r="G141" s="17" t="str">
        <f t="shared" si="7"/>
        <v xml:space="preserve"> </v>
      </c>
      <c r="H141" s="17">
        <v>6</v>
      </c>
      <c r="I141" s="17" t="s">
        <v>925</v>
      </c>
      <c r="J141" s="18" t="s">
        <v>5031</v>
      </c>
      <c r="K141" s="17" t="str">
        <f t="shared" si="8"/>
        <v xml:space="preserve"> </v>
      </c>
    </row>
    <row r="142" spans="1:11" hidden="1" x14ac:dyDescent="0.2">
      <c r="A142" s="16">
        <v>1</v>
      </c>
      <c r="B142" s="17">
        <v>925</v>
      </c>
      <c r="C142" s="17" t="s">
        <v>1270</v>
      </c>
      <c r="D142" s="17" t="s">
        <v>1270</v>
      </c>
      <c r="E142" s="17" t="s">
        <v>3130</v>
      </c>
      <c r="F142" s="17">
        <f t="shared" si="6"/>
        <v>698</v>
      </c>
      <c r="G142" s="17" t="str">
        <f t="shared" si="7"/>
        <v xml:space="preserve"> </v>
      </c>
      <c r="H142" s="17">
        <v>6</v>
      </c>
      <c r="I142" s="17" t="s">
        <v>925</v>
      </c>
      <c r="J142" s="18" t="s">
        <v>5031</v>
      </c>
      <c r="K142" s="17" t="str">
        <f t="shared" si="8"/>
        <v xml:space="preserve"> </v>
      </c>
    </row>
    <row r="143" spans="1:11" hidden="1" x14ac:dyDescent="0.2">
      <c r="A143" s="16">
        <v>1</v>
      </c>
      <c r="B143" s="17">
        <v>926</v>
      </c>
      <c r="C143" s="17" t="s">
        <v>1271</v>
      </c>
      <c r="D143" s="17" t="s">
        <v>1271</v>
      </c>
      <c r="E143" s="17" t="s">
        <v>3131</v>
      </c>
      <c r="F143" s="17">
        <f t="shared" si="6"/>
        <v>703</v>
      </c>
      <c r="G143" s="17" t="str">
        <f t="shared" si="7"/>
        <v xml:space="preserve"> </v>
      </c>
      <c r="H143" s="17">
        <v>6</v>
      </c>
      <c r="I143" s="17" t="s">
        <v>925</v>
      </c>
      <c r="J143" s="18" t="s">
        <v>5031</v>
      </c>
      <c r="K143" s="17" t="str">
        <f t="shared" si="8"/>
        <v xml:space="preserve"> </v>
      </c>
    </row>
    <row r="144" spans="1:11" hidden="1" x14ac:dyDescent="0.2">
      <c r="A144" s="16">
        <v>1</v>
      </c>
      <c r="B144" s="17">
        <v>1019</v>
      </c>
      <c r="C144" s="17" t="s">
        <v>1281</v>
      </c>
      <c r="D144" s="17" t="s">
        <v>1281</v>
      </c>
      <c r="E144" s="17" t="s">
        <v>3142</v>
      </c>
      <c r="F144" s="17">
        <f t="shared" si="6"/>
        <v>759</v>
      </c>
      <c r="G144" s="17" t="str">
        <f t="shared" si="7"/>
        <v xml:space="preserve"> </v>
      </c>
      <c r="H144" s="17">
        <v>5</v>
      </c>
      <c r="I144" s="17" t="s">
        <v>847</v>
      </c>
      <c r="J144" s="18" t="s">
        <v>5030</v>
      </c>
      <c r="K144" s="17" t="str">
        <f t="shared" si="8"/>
        <v xml:space="preserve"> </v>
      </c>
    </row>
    <row r="145" spans="1:11" hidden="1" x14ac:dyDescent="0.2">
      <c r="A145" s="16">
        <v>1</v>
      </c>
      <c r="B145" s="17">
        <v>1213</v>
      </c>
      <c r="C145" s="17" t="s">
        <v>1282</v>
      </c>
      <c r="D145" s="17" t="s">
        <v>1282</v>
      </c>
      <c r="E145" s="17" t="s">
        <v>3143</v>
      </c>
      <c r="F145" s="17">
        <f t="shared" si="6"/>
        <v>765</v>
      </c>
      <c r="G145" s="17" t="str">
        <f t="shared" si="7"/>
        <v xml:space="preserve"> </v>
      </c>
      <c r="H145" s="17">
        <v>5</v>
      </c>
      <c r="I145" s="17" t="s">
        <v>847</v>
      </c>
      <c r="J145" s="18" t="s">
        <v>5030</v>
      </c>
      <c r="K145" s="17" t="str">
        <f t="shared" si="8"/>
        <v xml:space="preserve"> </v>
      </c>
    </row>
    <row r="146" spans="1:11" hidden="1" x14ac:dyDescent="0.2">
      <c r="A146" s="16">
        <v>1</v>
      </c>
      <c r="B146" s="17">
        <v>1378</v>
      </c>
      <c r="C146" s="17" t="s">
        <v>1283</v>
      </c>
      <c r="D146" s="17" t="s">
        <v>1283</v>
      </c>
      <c r="E146" s="17" t="s">
        <v>3144</v>
      </c>
      <c r="F146" s="17">
        <f t="shared" si="6"/>
        <v>771</v>
      </c>
      <c r="G146" s="17" t="str">
        <f t="shared" si="7"/>
        <v xml:space="preserve"> </v>
      </c>
      <c r="H146" s="17">
        <v>5</v>
      </c>
      <c r="I146" s="17" t="s">
        <v>847</v>
      </c>
      <c r="J146" s="18" t="s">
        <v>5030</v>
      </c>
      <c r="K146" s="17" t="str">
        <f t="shared" si="8"/>
        <v xml:space="preserve"> </v>
      </c>
    </row>
    <row r="147" spans="1:11" hidden="1" x14ac:dyDescent="0.2">
      <c r="A147" s="16">
        <v>1</v>
      </c>
      <c r="B147" s="17">
        <v>1379</v>
      </c>
      <c r="C147" s="17" t="s">
        <v>1284</v>
      </c>
      <c r="D147" s="17" t="s">
        <v>1284</v>
      </c>
      <c r="E147" s="17" t="s">
        <v>3145</v>
      </c>
      <c r="F147" s="17">
        <f t="shared" si="6"/>
        <v>777</v>
      </c>
      <c r="G147" s="17" t="str">
        <f t="shared" si="7"/>
        <v xml:space="preserve"> </v>
      </c>
      <c r="H147" s="17">
        <v>5</v>
      </c>
      <c r="I147" s="17" t="s">
        <v>847</v>
      </c>
      <c r="J147" s="18" t="s">
        <v>5030</v>
      </c>
      <c r="K147" s="17" t="str">
        <f t="shared" si="8"/>
        <v xml:space="preserve"> </v>
      </c>
    </row>
    <row r="148" spans="1:11" hidden="1" x14ac:dyDescent="0.2">
      <c r="A148" s="16">
        <v>1</v>
      </c>
      <c r="B148" s="17">
        <v>1380</v>
      </c>
      <c r="C148" s="17" t="s">
        <v>1285</v>
      </c>
      <c r="D148" s="17" t="s">
        <v>1285</v>
      </c>
      <c r="E148" s="17" t="s">
        <v>3146</v>
      </c>
      <c r="F148" s="17">
        <f t="shared" si="6"/>
        <v>783</v>
      </c>
      <c r="G148" s="17" t="str">
        <f t="shared" si="7"/>
        <v xml:space="preserve"> </v>
      </c>
      <c r="H148" s="17">
        <v>5</v>
      </c>
      <c r="I148" s="17" t="s">
        <v>847</v>
      </c>
      <c r="J148" s="18" t="s">
        <v>5030</v>
      </c>
      <c r="K148" s="17" t="str">
        <f t="shared" si="8"/>
        <v xml:space="preserve"> </v>
      </c>
    </row>
    <row r="149" spans="1:11" hidden="1" x14ac:dyDescent="0.2">
      <c r="A149" s="16">
        <v>1</v>
      </c>
      <c r="B149" s="17">
        <v>1381</v>
      </c>
      <c r="C149" s="17" t="s">
        <v>1286</v>
      </c>
      <c r="D149" s="17" t="s">
        <v>1286</v>
      </c>
      <c r="E149" s="17" t="s">
        <v>3147</v>
      </c>
      <c r="F149" s="17">
        <f t="shared" si="6"/>
        <v>789</v>
      </c>
      <c r="G149" s="17" t="str">
        <f t="shared" si="7"/>
        <v xml:space="preserve"> </v>
      </c>
      <c r="H149" s="17">
        <v>5</v>
      </c>
      <c r="I149" s="17" t="s">
        <v>847</v>
      </c>
      <c r="J149" s="18" t="s">
        <v>5030</v>
      </c>
      <c r="K149" s="17" t="str">
        <f t="shared" si="8"/>
        <v xml:space="preserve"> </v>
      </c>
    </row>
    <row r="150" spans="1:11" hidden="1" x14ac:dyDescent="0.2">
      <c r="A150" s="16">
        <v>1</v>
      </c>
      <c r="B150" s="17">
        <v>1382</v>
      </c>
      <c r="C150" s="17" t="s">
        <v>1287</v>
      </c>
      <c r="D150" s="17" t="s">
        <v>1287</v>
      </c>
      <c r="E150" s="17" t="s">
        <v>3148</v>
      </c>
      <c r="F150" s="17">
        <f t="shared" si="6"/>
        <v>795</v>
      </c>
      <c r="G150" s="17" t="str">
        <f t="shared" si="7"/>
        <v xml:space="preserve"> </v>
      </c>
      <c r="H150" s="17">
        <v>5</v>
      </c>
      <c r="I150" s="17" t="s">
        <v>847</v>
      </c>
      <c r="J150" s="18" t="s">
        <v>5030</v>
      </c>
      <c r="K150" s="17" t="str">
        <f t="shared" si="8"/>
        <v xml:space="preserve"> </v>
      </c>
    </row>
    <row r="151" spans="1:11" hidden="1" x14ac:dyDescent="0.2">
      <c r="A151" s="16">
        <v>1</v>
      </c>
      <c r="B151" s="17">
        <v>1383</v>
      </c>
      <c r="C151" s="17" t="s">
        <v>1288</v>
      </c>
      <c r="D151" s="17" t="s">
        <v>1288</v>
      </c>
      <c r="E151" s="17" t="s">
        <v>3149</v>
      </c>
      <c r="F151" s="17">
        <f t="shared" si="6"/>
        <v>801</v>
      </c>
      <c r="G151" s="17" t="str">
        <f t="shared" si="7"/>
        <v xml:space="preserve"> </v>
      </c>
      <c r="H151" s="17">
        <v>5</v>
      </c>
      <c r="I151" s="17" t="s">
        <v>847</v>
      </c>
      <c r="J151" s="18" t="s">
        <v>5030</v>
      </c>
      <c r="K151" s="17" t="str">
        <f t="shared" si="8"/>
        <v xml:space="preserve"> </v>
      </c>
    </row>
    <row r="152" spans="1:11" hidden="1" x14ac:dyDescent="0.2">
      <c r="A152" s="16">
        <v>1</v>
      </c>
      <c r="B152" s="17">
        <v>1384</v>
      </c>
      <c r="C152" s="17" t="s">
        <v>1289</v>
      </c>
      <c r="D152" s="17" t="s">
        <v>1289</v>
      </c>
      <c r="E152" s="17" t="s">
        <v>3150</v>
      </c>
      <c r="F152" s="17">
        <f t="shared" si="6"/>
        <v>807</v>
      </c>
      <c r="G152" s="17" t="str">
        <f t="shared" si="7"/>
        <v xml:space="preserve"> </v>
      </c>
      <c r="H152" s="17">
        <v>5</v>
      </c>
      <c r="I152" s="17" t="s">
        <v>847</v>
      </c>
      <c r="J152" s="18" t="s">
        <v>5030</v>
      </c>
      <c r="K152" s="17" t="str">
        <f t="shared" si="8"/>
        <v xml:space="preserve"> </v>
      </c>
    </row>
    <row r="153" spans="1:11" hidden="1" x14ac:dyDescent="0.2">
      <c r="A153" s="16">
        <v>1</v>
      </c>
      <c r="B153" s="17">
        <v>1385</v>
      </c>
      <c r="C153" s="17" t="s">
        <v>1290</v>
      </c>
      <c r="D153" s="17" t="s">
        <v>1290</v>
      </c>
      <c r="E153" s="17" t="s">
        <v>3151</v>
      </c>
      <c r="F153" s="17">
        <f t="shared" si="6"/>
        <v>813</v>
      </c>
      <c r="G153" s="17" t="str">
        <f t="shared" si="7"/>
        <v xml:space="preserve"> </v>
      </c>
      <c r="H153" s="17">
        <v>5</v>
      </c>
      <c r="I153" s="17" t="s">
        <v>847</v>
      </c>
      <c r="J153" s="18" t="s">
        <v>5030</v>
      </c>
      <c r="K153" s="17" t="str">
        <f t="shared" si="8"/>
        <v xml:space="preserve"> </v>
      </c>
    </row>
    <row r="154" spans="1:11" hidden="1" x14ac:dyDescent="0.2">
      <c r="A154" s="16">
        <v>1</v>
      </c>
      <c r="B154" s="17">
        <v>1386</v>
      </c>
      <c r="C154" s="17" t="s">
        <v>1291</v>
      </c>
      <c r="D154" s="17" t="s">
        <v>1291</v>
      </c>
      <c r="E154" s="17" t="s">
        <v>3152</v>
      </c>
      <c r="F154" s="17">
        <f t="shared" si="6"/>
        <v>819</v>
      </c>
      <c r="G154" s="17" t="str">
        <f t="shared" si="7"/>
        <v xml:space="preserve"> </v>
      </c>
      <c r="H154" s="17">
        <v>5</v>
      </c>
      <c r="I154" s="17" t="s">
        <v>847</v>
      </c>
      <c r="J154" s="18" t="s">
        <v>5030</v>
      </c>
      <c r="K154" s="17" t="str">
        <f t="shared" si="8"/>
        <v xml:space="preserve"> </v>
      </c>
    </row>
    <row r="155" spans="1:11" hidden="1" x14ac:dyDescent="0.2">
      <c r="A155" s="16">
        <v>1</v>
      </c>
      <c r="B155" s="17">
        <v>1387</v>
      </c>
      <c r="C155" s="17" t="s">
        <v>1292</v>
      </c>
      <c r="D155" s="17" t="s">
        <v>1292</v>
      </c>
      <c r="E155" s="17" t="s">
        <v>3153</v>
      </c>
      <c r="F155" s="17">
        <f t="shared" si="6"/>
        <v>825</v>
      </c>
      <c r="G155" s="17" t="str">
        <f t="shared" si="7"/>
        <v xml:space="preserve"> </v>
      </c>
      <c r="H155" s="17">
        <v>5</v>
      </c>
      <c r="I155" s="17" t="s">
        <v>847</v>
      </c>
      <c r="J155" s="18" t="s">
        <v>5030</v>
      </c>
      <c r="K155" s="17" t="str">
        <f t="shared" si="8"/>
        <v xml:space="preserve"> </v>
      </c>
    </row>
    <row r="156" spans="1:11" hidden="1" x14ac:dyDescent="0.2">
      <c r="A156" s="16">
        <v>1</v>
      </c>
      <c r="B156" s="17">
        <v>1388</v>
      </c>
      <c r="C156" s="17" t="s">
        <v>1293</v>
      </c>
      <c r="D156" s="17" t="s">
        <v>1293</v>
      </c>
      <c r="E156" s="17" t="s">
        <v>3154</v>
      </c>
      <c r="F156" s="17">
        <f t="shared" si="6"/>
        <v>831</v>
      </c>
      <c r="G156" s="17" t="str">
        <f t="shared" si="7"/>
        <v xml:space="preserve"> </v>
      </c>
      <c r="H156" s="17">
        <v>5</v>
      </c>
      <c r="I156" s="17" t="s">
        <v>847</v>
      </c>
      <c r="J156" s="18" t="s">
        <v>5030</v>
      </c>
      <c r="K156" s="17" t="str">
        <f t="shared" si="8"/>
        <v xml:space="preserve"> </v>
      </c>
    </row>
    <row r="157" spans="1:11" hidden="1" x14ac:dyDescent="0.2">
      <c r="A157" s="16">
        <v>1</v>
      </c>
      <c r="B157" s="17">
        <v>1389</v>
      </c>
      <c r="C157" s="17" t="s">
        <v>1294</v>
      </c>
      <c r="D157" s="17" t="s">
        <v>1294</v>
      </c>
      <c r="E157" s="17" t="s">
        <v>3155</v>
      </c>
      <c r="F157" s="17">
        <f t="shared" si="6"/>
        <v>837</v>
      </c>
      <c r="G157" s="17" t="str">
        <f t="shared" si="7"/>
        <v xml:space="preserve"> </v>
      </c>
      <c r="H157" s="17">
        <v>5</v>
      </c>
      <c r="I157" s="17" t="s">
        <v>847</v>
      </c>
      <c r="J157" s="18" t="s">
        <v>5030</v>
      </c>
      <c r="K157" s="17" t="str">
        <f t="shared" si="8"/>
        <v xml:space="preserve"> </v>
      </c>
    </row>
    <row r="158" spans="1:11" hidden="1" x14ac:dyDescent="0.2">
      <c r="A158" s="16">
        <v>1</v>
      </c>
      <c r="B158" s="17">
        <v>1390</v>
      </c>
      <c r="C158" s="17" t="s">
        <v>1295</v>
      </c>
      <c r="D158" s="17" t="s">
        <v>1295</v>
      </c>
      <c r="E158" s="17" t="s">
        <v>3156</v>
      </c>
      <c r="F158" s="17">
        <f t="shared" si="6"/>
        <v>843</v>
      </c>
      <c r="G158" s="17" t="str">
        <f t="shared" si="7"/>
        <v xml:space="preserve"> </v>
      </c>
      <c r="H158" s="17">
        <v>5</v>
      </c>
      <c r="I158" s="17" t="s">
        <v>847</v>
      </c>
      <c r="J158" s="18" t="s">
        <v>5030</v>
      </c>
      <c r="K158" s="17" t="str">
        <f t="shared" si="8"/>
        <v xml:space="preserve"> </v>
      </c>
    </row>
    <row r="159" spans="1:11" hidden="1" x14ac:dyDescent="0.2">
      <c r="A159" s="16">
        <v>1</v>
      </c>
      <c r="B159" s="17">
        <v>1391</v>
      </c>
      <c r="C159" s="17" t="s">
        <v>1296</v>
      </c>
      <c r="D159" s="17" t="s">
        <v>1296</v>
      </c>
      <c r="E159" s="17" t="s">
        <v>3157</v>
      </c>
      <c r="F159" s="17">
        <f t="shared" si="6"/>
        <v>849</v>
      </c>
      <c r="G159" s="17" t="str">
        <f t="shared" si="7"/>
        <v xml:space="preserve"> </v>
      </c>
      <c r="H159" s="17">
        <v>5</v>
      </c>
      <c r="I159" s="17" t="s">
        <v>847</v>
      </c>
      <c r="J159" s="18" t="s">
        <v>5030</v>
      </c>
      <c r="K159" s="17" t="str">
        <f t="shared" si="8"/>
        <v xml:space="preserve"> </v>
      </c>
    </row>
    <row r="160" spans="1:11" hidden="1" x14ac:dyDescent="0.2">
      <c r="A160" s="16">
        <v>1</v>
      </c>
      <c r="B160" s="17">
        <v>1392</v>
      </c>
      <c r="C160" s="17" t="s">
        <v>1297</v>
      </c>
      <c r="D160" s="17" t="s">
        <v>1297</v>
      </c>
      <c r="E160" s="17" t="s">
        <v>3158</v>
      </c>
      <c r="F160" s="17">
        <f t="shared" si="6"/>
        <v>855</v>
      </c>
      <c r="G160" s="17" t="str">
        <f t="shared" si="7"/>
        <v xml:space="preserve"> </v>
      </c>
      <c r="H160" s="17">
        <v>5</v>
      </c>
      <c r="I160" s="17" t="s">
        <v>847</v>
      </c>
      <c r="J160" s="18" t="s">
        <v>5030</v>
      </c>
      <c r="K160" s="17" t="str">
        <f t="shared" si="8"/>
        <v xml:space="preserve"> </v>
      </c>
    </row>
    <row r="161" spans="1:11" hidden="1" x14ac:dyDescent="0.2">
      <c r="A161" s="16">
        <v>1</v>
      </c>
      <c r="B161" s="17">
        <v>1393</v>
      </c>
      <c r="C161" s="17" t="s">
        <v>1298</v>
      </c>
      <c r="D161" s="17" t="s">
        <v>1298</v>
      </c>
      <c r="E161" s="17" t="s">
        <v>3159</v>
      </c>
      <c r="F161" s="17">
        <f t="shared" si="6"/>
        <v>861</v>
      </c>
      <c r="G161" s="17" t="str">
        <f t="shared" si="7"/>
        <v xml:space="preserve"> </v>
      </c>
      <c r="H161" s="17">
        <v>5</v>
      </c>
      <c r="I161" s="17" t="s">
        <v>847</v>
      </c>
      <c r="J161" s="18" t="s">
        <v>5030</v>
      </c>
      <c r="K161" s="17" t="str">
        <f t="shared" si="8"/>
        <v xml:space="preserve"> </v>
      </c>
    </row>
    <row r="162" spans="1:11" hidden="1" x14ac:dyDescent="0.2">
      <c r="A162" s="16">
        <v>1</v>
      </c>
      <c r="B162" s="17">
        <v>1394</v>
      </c>
      <c r="C162" s="17" t="s">
        <v>1299</v>
      </c>
      <c r="D162" s="17" t="s">
        <v>1299</v>
      </c>
      <c r="E162" s="17" t="s">
        <v>3160</v>
      </c>
      <c r="F162" s="17">
        <f t="shared" si="6"/>
        <v>867</v>
      </c>
      <c r="G162" s="17" t="str">
        <f t="shared" si="7"/>
        <v xml:space="preserve"> </v>
      </c>
      <c r="H162" s="17">
        <v>5</v>
      </c>
      <c r="I162" s="17" t="s">
        <v>847</v>
      </c>
      <c r="J162" s="18" t="s">
        <v>5030</v>
      </c>
      <c r="K162" s="17" t="str">
        <f t="shared" si="8"/>
        <v xml:space="preserve"> </v>
      </c>
    </row>
    <row r="163" spans="1:11" hidden="1" x14ac:dyDescent="0.2">
      <c r="A163" s="16">
        <v>1</v>
      </c>
      <c r="B163" s="17">
        <v>1395</v>
      </c>
      <c r="C163" s="17" t="s">
        <v>1300</v>
      </c>
      <c r="D163" s="17" t="s">
        <v>1300</v>
      </c>
      <c r="E163" s="17" t="s">
        <v>3161</v>
      </c>
      <c r="F163" s="17">
        <f t="shared" si="6"/>
        <v>873</v>
      </c>
      <c r="G163" s="17" t="str">
        <f t="shared" si="7"/>
        <v xml:space="preserve"> </v>
      </c>
      <c r="H163" s="17">
        <v>5</v>
      </c>
      <c r="I163" s="17" t="s">
        <v>847</v>
      </c>
      <c r="J163" s="18" t="s">
        <v>5030</v>
      </c>
      <c r="K163" s="17" t="str">
        <f t="shared" si="8"/>
        <v xml:space="preserve"> </v>
      </c>
    </row>
    <row r="164" spans="1:11" hidden="1" x14ac:dyDescent="0.2">
      <c r="A164" s="16">
        <v>1</v>
      </c>
      <c r="B164" s="17">
        <v>1396</v>
      </c>
      <c r="C164" s="17" t="s">
        <v>1301</v>
      </c>
      <c r="D164" s="17" t="s">
        <v>1301</v>
      </c>
      <c r="E164" s="17" t="s">
        <v>3162</v>
      </c>
      <c r="F164" s="17">
        <f t="shared" si="6"/>
        <v>879</v>
      </c>
      <c r="G164" s="17" t="str">
        <f t="shared" si="7"/>
        <v xml:space="preserve"> </v>
      </c>
      <c r="H164" s="17">
        <v>5</v>
      </c>
      <c r="I164" s="17" t="s">
        <v>847</v>
      </c>
      <c r="J164" s="18" t="s">
        <v>5030</v>
      </c>
      <c r="K164" s="17" t="str">
        <f t="shared" si="8"/>
        <v xml:space="preserve"> </v>
      </c>
    </row>
    <row r="165" spans="1:11" hidden="1" x14ac:dyDescent="0.2">
      <c r="A165" s="16">
        <v>1</v>
      </c>
      <c r="B165" s="17">
        <v>1397</v>
      </c>
      <c r="C165" s="17" t="s">
        <v>1302</v>
      </c>
      <c r="D165" s="17" t="s">
        <v>1302</v>
      </c>
      <c r="E165" s="17" t="s">
        <v>3163</v>
      </c>
      <c r="F165" s="17">
        <f t="shared" si="6"/>
        <v>885</v>
      </c>
      <c r="G165" s="17" t="str">
        <f t="shared" si="7"/>
        <v xml:space="preserve"> </v>
      </c>
      <c r="H165" s="17">
        <v>5</v>
      </c>
      <c r="I165" s="17" t="s">
        <v>847</v>
      </c>
      <c r="J165" s="18" t="s">
        <v>5030</v>
      </c>
      <c r="K165" s="17" t="str">
        <f t="shared" si="8"/>
        <v xml:space="preserve"> </v>
      </c>
    </row>
    <row r="166" spans="1:11" hidden="1" x14ac:dyDescent="0.2">
      <c r="A166" s="16">
        <v>1</v>
      </c>
      <c r="B166" s="17">
        <v>1398</v>
      </c>
      <c r="C166" s="17" t="s">
        <v>1303</v>
      </c>
      <c r="D166" s="17" t="s">
        <v>1303</v>
      </c>
      <c r="E166" s="17" t="s">
        <v>3164</v>
      </c>
      <c r="F166" s="17">
        <f t="shared" si="6"/>
        <v>891</v>
      </c>
      <c r="G166" s="17" t="str">
        <f t="shared" si="7"/>
        <v xml:space="preserve"> </v>
      </c>
      <c r="H166" s="17">
        <v>5</v>
      </c>
      <c r="I166" s="17" t="s">
        <v>847</v>
      </c>
      <c r="J166" s="18" t="s">
        <v>5030</v>
      </c>
      <c r="K166" s="17" t="str">
        <f t="shared" si="8"/>
        <v xml:space="preserve"> </v>
      </c>
    </row>
    <row r="167" spans="1:11" hidden="1" x14ac:dyDescent="0.2">
      <c r="A167" s="16">
        <v>1</v>
      </c>
      <c r="B167" s="17">
        <v>1399</v>
      </c>
      <c r="C167" s="17" t="s">
        <v>1107</v>
      </c>
      <c r="D167" s="17" t="s">
        <v>1107</v>
      </c>
      <c r="E167" s="17" t="s">
        <v>3165</v>
      </c>
      <c r="F167" s="17">
        <f t="shared" si="6"/>
        <v>897</v>
      </c>
      <c r="G167" s="17" t="str">
        <f t="shared" si="7"/>
        <v xml:space="preserve"> </v>
      </c>
      <c r="H167" s="17">
        <v>5</v>
      </c>
      <c r="I167" s="17" t="s">
        <v>847</v>
      </c>
      <c r="J167" s="18" t="s">
        <v>5030</v>
      </c>
      <c r="K167" s="17" t="str">
        <f t="shared" si="8"/>
        <v xml:space="preserve"> </v>
      </c>
    </row>
    <row r="168" spans="1:11" hidden="1" x14ac:dyDescent="0.2">
      <c r="A168" s="16">
        <v>1</v>
      </c>
      <c r="B168" s="17">
        <v>1400</v>
      </c>
      <c r="C168" s="17" t="s">
        <v>1304</v>
      </c>
      <c r="D168" s="17" t="s">
        <v>1304</v>
      </c>
      <c r="E168" s="17" t="s">
        <v>3166</v>
      </c>
      <c r="F168" s="17">
        <f t="shared" si="6"/>
        <v>903</v>
      </c>
      <c r="G168" s="17" t="str">
        <f t="shared" si="7"/>
        <v xml:space="preserve"> </v>
      </c>
      <c r="H168" s="17">
        <v>5</v>
      </c>
      <c r="I168" s="17" t="s">
        <v>847</v>
      </c>
      <c r="J168" s="18" t="s">
        <v>5030</v>
      </c>
      <c r="K168" s="17" t="str">
        <f t="shared" si="8"/>
        <v xml:space="preserve"> </v>
      </c>
    </row>
    <row r="169" spans="1:11" hidden="1" x14ac:dyDescent="0.2">
      <c r="A169" s="16">
        <v>1</v>
      </c>
      <c r="B169" s="17">
        <v>1401</v>
      </c>
      <c r="C169" s="17" t="s">
        <v>1305</v>
      </c>
      <c r="D169" s="17" t="s">
        <v>1305</v>
      </c>
      <c r="E169" s="17" t="s">
        <v>3167</v>
      </c>
      <c r="F169" s="17">
        <f t="shared" si="6"/>
        <v>909</v>
      </c>
      <c r="G169" s="17" t="str">
        <f t="shared" si="7"/>
        <v xml:space="preserve"> </v>
      </c>
      <c r="H169" s="17">
        <v>5</v>
      </c>
      <c r="I169" s="17" t="s">
        <v>847</v>
      </c>
      <c r="J169" s="18" t="s">
        <v>5030</v>
      </c>
      <c r="K169" s="17" t="str">
        <f t="shared" si="8"/>
        <v xml:space="preserve"> </v>
      </c>
    </row>
    <row r="170" spans="1:11" hidden="1" x14ac:dyDescent="0.2">
      <c r="A170" s="16">
        <v>1</v>
      </c>
      <c r="B170" s="17">
        <v>1402</v>
      </c>
      <c r="C170" s="17" t="s">
        <v>1306</v>
      </c>
      <c r="D170" s="17" t="s">
        <v>1306</v>
      </c>
      <c r="E170" s="17" t="s">
        <v>3168</v>
      </c>
      <c r="F170" s="17">
        <f t="shared" si="6"/>
        <v>915</v>
      </c>
      <c r="G170" s="17" t="str">
        <f t="shared" si="7"/>
        <v xml:space="preserve"> </v>
      </c>
      <c r="H170" s="17">
        <v>5</v>
      </c>
      <c r="I170" s="17" t="s">
        <v>847</v>
      </c>
      <c r="J170" s="18" t="s">
        <v>5030</v>
      </c>
      <c r="K170" s="17" t="str">
        <f t="shared" si="8"/>
        <v xml:space="preserve"> </v>
      </c>
    </row>
    <row r="171" spans="1:11" hidden="1" x14ac:dyDescent="0.2">
      <c r="A171" s="16">
        <v>1</v>
      </c>
      <c r="B171" s="17">
        <v>1403</v>
      </c>
      <c r="C171" s="17" t="s">
        <v>1307</v>
      </c>
      <c r="D171" s="17" t="s">
        <v>1307</v>
      </c>
      <c r="E171" s="17" t="s">
        <v>3169</v>
      </c>
      <c r="F171" s="17">
        <f t="shared" si="6"/>
        <v>921</v>
      </c>
      <c r="G171" s="17" t="str">
        <f t="shared" si="7"/>
        <v xml:space="preserve"> </v>
      </c>
      <c r="H171" s="17">
        <v>5</v>
      </c>
      <c r="I171" s="17" t="s">
        <v>847</v>
      </c>
      <c r="J171" s="18" t="s">
        <v>5030</v>
      </c>
      <c r="K171" s="17" t="str">
        <f t="shared" si="8"/>
        <v xml:space="preserve"> </v>
      </c>
    </row>
    <row r="172" spans="1:11" hidden="1" x14ac:dyDescent="0.2">
      <c r="A172" s="16">
        <v>1</v>
      </c>
      <c r="B172" s="17">
        <v>1404</v>
      </c>
      <c r="C172" s="17" t="s">
        <v>1308</v>
      </c>
      <c r="D172" s="17" t="s">
        <v>1308</v>
      </c>
      <c r="E172" s="17" t="s">
        <v>3170</v>
      </c>
      <c r="F172" s="17">
        <f t="shared" si="6"/>
        <v>927</v>
      </c>
      <c r="G172" s="17" t="str">
        <f t="shared" si="7"/>
        <v xml:space="preserve"> </v>
      </c>
      <c r="H172" s="17">
        <v>5</v>
      </c>
      <c r="I172" s="17" t="s">
        <v>847</v>
      </c>
      <c r="J172" s="18" t="s">
        <v>5030</v>
      </c>
      <c r="K172" s="17" t="str">
        <f t="shared" si="8"/>
        <v xml:space="preserve"> </v>
      </c>
    </row>
    <row r="173" spans="1:11" hidden="1" x14ac:dyDescent="0.2">
      <c r="A173" s="16">
        <v>1</v>
      </c>
      <c r="B173" s="17">
        <v>1405</v>
      </c>
      <c r="C173" s="17" t="s">
        <v>1309</v>
      </c>
      <c r="D173" s="17" t="s">
        <v>1309</v>
      </c>
      <c r="E173" s="17" t="s">
        <v>3171</v>
      </c>
      <c r="F173" s="17">
        <f t="shared" si="6"/>
        <v>933</v>
      </c>
      <c r="G173" s="17" t="str">
        <f t="shared" si="7"/>
        <v xml:space="preserve"> </v>
      </c>
      <c r="H173" s="17">
        <v>5</v>
      </c>
      <c r="I173" s="17" t="s">
        <v>847</v>
      </c>
      <c r="J173" s="18" t="s">
        <v>5030</v>
      </c>
      <c r="K173" s="17" t="str">
        <f t="shared" si="8"/>
        <v xml:space="preserve"> </v>
      </c>
    </row>
    <row r="174" spans="1:11" hidden="1" x14ac:dyDescent="0.2">
      <c r="A174" s="16">
        <v>1</v>
      </c>
      <c r="B174" s="17">
        <v>1406</v>
      </c>
      <c r="C174" s="17" t="s">
        <v>1310</v>
      </c>
      <c r="D174" s="17" t="s">
        <v>1310</v>
      </c>
      <c r="E174" s="17" t="s">
        <v>3172</v>
      </c>
      <c r="F174" s="17">
        <f t="shared" si="6"/>
        <v>939</v>
      </c>
      <c r="G174" s="17" t="str">
        <f t="shared" si="7"/>
        <v xml:space="preserve"> </v>
      </c>
      <c r="H174" s="17">
        <v>5</v>
      </c>
      <c r="I174" s="17" t="s">
        <v>847</v>
      </c>
      <c r="J174" s="18" t="s">
        <v>5030</v>
      </c>
      <c r="K174" s="17" t="str">
        <f t="shared" si="8"/>
        <v xml:space="preserve"> </v>
      </c>
    </row>
    <row r="175" spans="1:11" hidden="1" x14ac:dyDescent="0.2">
      <c r="A175" s="16">
        <v>1</v>
      </c>
      <c r="B175" s="17">
        <v>1407</v>
      </c>
      <c r="C175" s="17" t="s">
        <v>1311</v>
      </c>
      <c r="D175" s="17" t="s">
        <v>1311</v>
      </c>
      <c r="E175" s="17" t="s">
        <v>3173</v>
      </c>
      <c r="F175" s="17">
        <f t="shared" si="6"/>
        <v>945</v>
      </c>
      <c r="G175" s="17" t="str">
        <f t="shared" si="7"/>
        <v xml:space="preserve"> </v>
      </c>
      <c r="H175" s="17">
        <v>5</v>
      </c>
      <c r="I175" s="17" t="s">
        <v>847</v>
      </c>
      <c r="J175" s="18" t="s">
        <v>5030</v>
      </c>
      <c r="K175" s="17" t="str">
        <f t="shared" si="8"/>
        <v xml:space="preserve"> </v>
      </c>
    </row>
    <row r="176" spans="1:11" hidden="1" x14ac:dyDescent="0.2">
      <c r="A176" s="16">
        <v>1</v>
      </c>
      <c r="B176" s="17">
        <v>1408</v>
      </c>
      <c r="C176" s="17" t="s">
        <v>1312</v>
      </c>
      <c r="D176" s="17" t="s">
        <v>1312</v>
      </c>
      <c r="E176" s="17" t="s">
        <v>3174</v>
      </c>
      <c r="F176" s="17">
        <f t="shared" si="6"/>
        <v>951</v>
      </c>
      <c r="G176" s="17" t="str">
        <f t="shared" si="7"/>
        <v xml:space="preserve"> </v>
      </c>
      <c r="H176" s="17">
        <v>5</v>
      </c>
      <c r="I176" s="17" t="s">
        <v>847</v>
      </c>
      <c r="J176" s="18" t="s">
        <v>5030</v>
      </c>
      <c r="K176" s="17" t="str">
        <f t="shared" si="8"/>
        <v xml:space="preserve"> </v>
      </c>
    </row>
    <row r="177" spans="1:11" hidden="1" x14ac:dyDescent="0.2">
      <c r="A177" s="16">
        <v>1</v>
      </c>
      <c r="B177" s="17">
        <v>1409</v>
      </c>
      <c r="C177" s="17" t="s">
        <v>1313</v>
      </c>
      <c r="D177" s="17" t="s">
        <v>1313</v>
      </c>
      <c r="E177" s="17" t="s">
        <v>3175</v>
      </c>
      <c r="F177" s="17">
        <f t="shared" si="6"/>
        <v>957</v>
      </c>
      <c r="G177" s="17" t="str">
        <f t="shared" si="7"/>
        <v xml:space="preserve"> </v>
      </c>
      <c r="H177" s="17">
        <v>5</v>
      </c>
      <c r="I177" s="17" t="s">
        <v>847</v>
      </c>
      <c r="J177" s="18" t="s">
        <v>5030</v>
      </c>
      <c r="K177" s="17" t="str">
        <f t="shared" si="8"/>
        <v xml:space="preserve"> </v>
      </c>
    </row>
    <row r="178" spans="1:11" hidden="1" x14ac:dyDescent="0.2">
      <c r="A178" s="16">
        <v>1</v>
      </c>
      <c r="B178" s="17">
        <v>1410</v>
      </c>
      <c r="C178" s="17" t="s">
        <v>1314</v>
      </c>
      <c r="D178" s="17" t="s">
        <v>1314</v>
      </c>
      <c r="E178" s="17" t="s">
        <v>3176</v>
      </c>
      <c r="F178" s="17">
        <f t="shared" si="6"/>
        <v>963</v>
      </c>
      <c r="G178" s="17" t="str">
        <f t="shared" si="7"/>
        <v xml:space="preserve"> </v>
      </c>
      <c r="H178" s="17">
        <v>5</v>
      </c>
      <c r="I178" s="17" t="s">
        <v>847</v>
      </c>
      <c r="J178" s="18" t="s">
        <v>5030</v>
      </c>
      <c r="K178" s="17" t="str">
        <f t="shared" si="8"/>
        <v xml:space="preserve"> </v>
      </c>
    </row>
    <row r="179" spans="1:11" hidden="1" x14ac:dyDescent="0.2">
      <c r="A179" s="16">
        <v>1</v>
      </c>
      <c r="B179" s="17">
        <v>1411</v>
      </c>
      <c r="C179" s="17" t="s">
        <v>1315</v>
      </c>
      <c r="D179" s="17" t="s">
        <v>1315</v>
      </c>
      <c r="E179" s="17" t="s">
        <v>3177</v>
      </c>
      <c r="F179" s="17">
        <f t="shared" si="6"/>
        <v>969</v>
      </c>
      <c r="G179" s="17" t="str">
        <f t="shared" si="7"/>
        <v xml:space="preserve"> </v>
      </c>
      <c r="H179" s="17">
        <v>5</v>
      </c>
      <c r="I179" s="17" t="s">
        <v>847</v>
      </c>
      <c r="J179" s="18" t="s">
        <v>5030</v>
      </c>
      <c r="K179" s="17" t="str">
        <f t="shared" si="8"/>
        <v xml:space="preserve"> </v>
      </c>
    </row>
    <row r="180" spans="1:11" hidden="1" x14ac:dyDescent="0.2">
      <c r="A180" s="16">
        <v>1</v>
      </c>
      <c r="B180" s="17">
        <v>1412</v>
      </c>
      <c r="C180" s="17" t="s">
        <v>1316</v>
      </c>
      <c r="D180" s="17" t="s">
        <v>1316</v>
      </c>
      <c r="E180" s="17" t="s">
        <v>3178</v>
      </c>
      <c r="F180" s="17">
        <f t="shared" si="6"/>
        <v>975</v>
      </c>
      <c r="G180" s="17" t="str">
        <f t="shared" si="7"/>
        <v xml:space="preserve"> </v>
      </c>
      <c r="H180" s="17">
        <v>5</v>
      </c>
      <c r="I180" s="17" t="s">
        <v>847</v>
      </c>
      <c r="J180" s="18" t="s">
        <v>5030</v>
      </c>
      <c r="K180" s="17" t="str">
        <f t="shared" si="8"/>
        <v xml:space="preserve"> </v>
      </c>
    </row>
    <row r="181" spans="1:11" hidden="1" x14ac:dyDescent="0.2">
      <c r="A181" s="16">
        <v>1</v>
      </c>
      <c r="B181" s="17">
        <v>1413</v>
      </c>
      <c r="C181" s="17" t="s">
        <v>1317</v>
      </c>
      <c r="D181" s="17" t="s">
        <v>1317</v>
      </c>
      <c r="E181" s="17" t="s">
        <v>3179</v>
      </c>
      <c r="F181" s="17">
        <f t="shared" si="6"/>
        <v>981</v>
      </c>
      <c r="G181" s="17" t="str">
        <f t="shared" si="7"/>
        <v xml:space="preserve"> </v>
      </c>
      <c r="H181" s="17">
        <v>5</v>
      </c>
      <c r="I181" s="17" t="s">
        <v>847</v>
      </c>
      <c r="J181" s="18" t="s">
        <v>5030</v>
      </c>
      <c r="K181" s="17" t="str">
        <f t="shared" si="8"/>
        <v xml:space="preserve"> </v>
      </c>
    </row>
    <row r="182" spans="1:11" hidden="1" x14ac:dyDescent="0.2">
      <c r="A182" s="16">
        <v>1</v>
      </c>
      <c r="B182" s="17">
        <v>1414</v>
      </c>
      <c r="C182" s="17" t="s">
        <v>1318</v>
      </c>
      <c r="D182" s="17" t="s">
        <v>1318</v>
      </c>
      <c r="E182" s="17" t="s">
        <v>3180</v>
      </c>
      <c r="F182" s="17">
        <f t="shared" si="6"/>
        <v>987</v>
      </c>
      <c r="G182" s="17" t="str">
        <f t="shared" si="7"/>
        <v xml:space="preserve"> </v>
      </c>
      <c r="H182" s="17">
        <v>5</v>
      </c>
      <c r="I182" s="17" t="s">
        <v>847</v>
      </c>
      <c r="J182" s="18" t="s">
        <v>5030</v>
      </c>
      <c r="K182" s="17" t="str">
        <f t="shared" si="8"/>
        <v xml:space="preserve"> </v>
      </c>
    </row>
    <row r="183" spans="1:11" hidden="1" x14ac:dyDescent="0.2">
      <c r="A183" s="16">
        <v>1</v>
      </c>
      <c r="B183" s="17">
        <v>1415</v>
      </c>
      <c r="C183" s="17" t="s">
        <v>1319</v>
      </c>
      <c r="D183" s="17" t="s">
        <v>1319</v>
      </c>
      <c r="E183" s="17" t="s">
        <v>3181</v>
      </c>
      <c r="F183" s="17">
        <f t="shared" si="6"/>
        <v>993</v>
      </c>
      <c r="G183" s="17" t="str">
        <f t="shared" si="7"/>
        <v xml:space="preserve"> </v>
      </c>
      <c r="H183" s="17">
        <v>5</v>
      </c>
      <c r="I183" s="17" t="s">
        <v>847</v>
      </c>
      <c r="J183" s="18" t="s">
        <v>5030</v>
      </c>
      <c r="K183" s="17" t="str">
        <f t="shared" si="8"/>
        <v xml:space="preserve"> </v>
      </c>
    </row>
    <row r="184" spans="1:11" hidden="1" x14ac:dyDescent="0.2">
      <c r="A184" s="16">
        <v>1</v>
      </c>
      <c r="B184" s="17">
        <v>1416</v>
      </c>
      <c r="C184" s="17" t="s">
        <v>1320</v>
      </c>
      <c r="D184" s="17" t="s">
        <v>1320</v>
      </c>
      <c r="E184" s="17" t="s">
        <v>3182</v>
      </c>
      <c r="F184" s="17">
        <f t="shared" si="6"/>
        <v>999</v>
      </c>
      <c r="G184" s="17" t="str">
        <f t="shared" si="7"/>
        <v xml:space="preserve"> </v>
      </c>
      <c r="H184" s="17">
        <v>5</v>
      </c>
      <c r="I184" s="17" t="s">
        <v>847</v>
      </c>
      <c r="J184" s="18" t="s">
        <v>5030</v>
      </c>
      <c r="K184" s="17" t="str">
        <f t="shared" si="8"/>
        <v xml:space="preserve"> </v>
      </c>
    </row>
    <row r="185" spans="1:11" hidden="1" x14ac:dyDescent="0.2">
      <c r="A185" s="16">
        <v>1</v>
      </c>
      <c r="B185" s="17">
        <v>1417</v>
      </c>
      <c r="C185" s="17" t="s">
        <v>1321</v>
      </c>
      <c r="D185" s="17" t="s">
        <v>1321</v>
      </c>
      <c r="E185" s="17" t="s">
        <v>3183</v>
      </c>
      <c r="F185" s="17">
        <f t="shared" si="6"/>
        <v>1005</v>
      </c>
      <c r="G185" s="17" t="str">
        <f t="shared" si="7"/>
        <v xml:space="preserve"> </v>
      </c>
      <c r="H185" s="17">
        <v>5</v>
      </c>
      <c r="I185" s="17" t="s">
        <v>847</v>
      </c>
      <c r="J185" s="18" t="s">
        <v>5030</v>
      </c>
      <c r="K185" s="17" t="str">
        <f t="shared" si="8"/>
        <v xml:space="preserve"> </v>
      </c>
    </row>
    <row r="186" spans="1:11" hidden="1" x14ac:dyDescent="0.2">
      <c r="A186" s="16">
        <v>1</v>
      </c>
      <c r="B186" s="17">
        <v>1418</v>
      </c>
      <c r="C186" s="17" t="s">
        <v>1322</v>
      </c>
      <c r="D186" s="17" t="s">
        <v>1322</v>
      </c>
      <c r="E186" s="17" t="s">
        <v>3184</v>
      </c>
      <c r="F186" s="17">
        <f t="shared" si="6"/>
        <v>1011</v>
      </c>
      <c r="G186" s="17" t="str">
        <f t="shared" si="7"/>
        <v xml:space="preserve"> </v>
      </c>
      <c r="H186" s="17">
        <v>5</v>
      </c>
      <c r="I186" s="17" t="s">
        <v>847</v>
      </c>
      <c r="J186" s="18" t="s">
        <v>5030</v>
      </c>
      <c r="K186" s="17" t="str">
        <f t="shared" si="8"/>
        <v xml:space="preserve"> </v>
      </c>
    </row>
    <row r="187" spans="1:11" hidden="1" x14ac:dyDescent="0.2">
      <c r="A187" s="16">
        <v>1</v>
      </c>
      <c r="B187" s="17">
        <v>1419</v>
      </c>
      <c r="C187" s="17" t="s">
        <v>1323</v>
      </c>
      <c r="D187" s="17" t="s">
        <v>1323</v>
      </c>
      <c r="E187" s="17" t="s">
        <v>3185</v>
      </c>
      <c r="F187" s="17">
        <f t="shared" si="6"/>
        <v>1017</v>
      </c>
      <c r="G187" s="17" t="str">
        <f t="shared" si="7"/>
        <v xml:space="preserve"> </v>
      </c>
      <c r="H187" s="17">
        <v>5</v>
      </c>
      <c r="I187" s="17" t="s">
        <v>847</v>
      </c>
      <c r="J187" s="18" t="s">
        <v>5030</v>
      </c>
      <c r="K187" s="17" t="str">
        <f t="shared" si="8"/>
        <v xml:space="preserve"> </v>
      </c>
    </row>
    <row r="188" spans="1:11" hidden="1" x14ac:dyDescent="0.2">
      <c r="A188" s="16">
        <v>1</v>
      </c>
      <c r="B188" s="17">
        <v>1420</v>
      </c>
      <c r="C188" s="17" t="s">
        <v>1324</v>
      </c>
      <c r="D188" s="17" t="s">
        <v>1324</v>
      </c>
      <c r="E188" s="17" t="s">
        <v>3186</v>
      </c>
      <c r="F188" s="17">
        <f t="shared" si="6"/>
        <v>1023</v>
      </c>
      <c r="G188" s="17" t="str">
        <f t="shared" si="7"/>
        <v xml:space="preserve"> </v>
      </c>
      <c r="H188" s="17">
        <v>5</v>
      </c>
      <c r="I188" s="17" t="s">
        <v>847</v>
      </c>
      <c r="J188" s="18" t="s">
        <v>5030</v>
      </c>
      <c r="K188" s="17" t="str">
        <f t="shared" si="8"/>
        <v xml:space="preserve"> </v>
      </c>
    </row>
    <row r="189" spans="1:11" hidden="1" x14ac:dyDescent="0.2">
      <c r="A189" s="16">
        <v>1</v>
      </c>
      <c r="B189" s="17">
        <v>772</v>
      </c>
      <c r="C189" s="17" t="s">
        <v>1210</v>
      </c>
      <c r="D189" s="17" t="s">
        <v>1210</v>
      </c>
      <c r="E189" s="17" t="s">
        <v>3067</v>
      </c>
      <c r="F189" s="17">
        <f t="shared" si="6"/>
        <v>383</v>
      </c>
      <c r="G189" s="17" t="str">
        <f t="shared" si="7"/>
        <v xml:space="preserve"> </v>
      </c>
      <c r="H189" s="17">
        <v>4</v>
      </c>
      <c r="I189" s="17" t="s">
        <v>5026</v>
      </c>
      <c r="J189" s="18" t="s">
        <v>5026</v>
      </c>
      <c r="K189" s="17" t="str">
        <f t="shared" si="8"/>
        <v xml:space="preserve"> </v>
      </c>
    </row>
    <row r="190" spans="1:11" hidden="1" x14ac:dyDescent="0.2">
      <c r="A190" s="16">
        <v>1</v>
      </c>
      <c r="B190" s="17">
        <v>800</v>
      </c>
      <c r="C190" s="17" t="s">
        <v>1211</v>
      </c>
      <c r="D190" s="17" t="s">
        <v>1211</v>
      </c>
      <c r="E190" s="17" t="s">
        <v>3068</v>
      </c>
      <c r="F190" s="17">
        <f t="shared" si="6"/>
        <v>388</v>
      </c>
      <c r="G190" s="17" t="str">
        <f t="shared" si="7"/>
        <v xml:space="preserve"> </v>
      </c>
      <c r="H190" s="17">
        <v>4</v>
      </c>
      <c r="I190" s="17" t="s">
        <v>5026</v>
      </c>
      <c r="J190" s="18" t="s">
        <v>5026</v>
      </c>
      <c r="K190" s="17" t="str">
        <f t="shared" si="8"/>
        <v xml:space="preserve"> </v>
      </c>
    </row>
    <row r="191" spans="1:11" hidden="1" x14ac:dyDescent="0.2">
      <c r="A191" s="16">
        <v>1</v>
      </c>
      <c r="B191" s="17">
        <v>801</v>
      </c>
      <c r="C191" s="17" t="s">
        <v>1212</v>
      </c>
      <c r="D191" s="17" t="s">
        <v>1212</v>
      </c>
      <c r="E191" s="17" t="s">
        <v>3069</v>
      </c>
      <c r="F191" s="17">
        <f t="shared" si="6"/>
        <v>393</v>
      </c>
      <c r="G191" s="17" t="str">
        <f t="shared" si="7"/>
        <v xml:space="preserve"> </v>
      </c>
      <c r="H191" s="17">
        <v>4</v>
      </c>
      <c r="I191" s="17" t="s">
        <v>5026</v>
      </c>
      <c r="J191" s="18" t="s">
        <v>5026</v>
      </c>
      <c r="K191" s="17" t="str">
        <f t="shared" si="8"/>
        <v xml:space="preserve"> </v>
      </c>
    </row>
    <row r="192" spans="1:11" hidden="1" x14ac:dyDescent="0.2">
      <c r="A192" s="16">
        <v>1</v>
      </c>
      <c r="B192" s="17">
        <v>802</v>
      </c>
      <c r="C192" s="17" t="s">
        <v>1213</v>
      </c>
      <c r="D192" s="17" t="s">
        <v>1213</v>
      </c>
      <c r="E192" s="17" t="s">
        <v>3070</v>
      </c>
      <c r="F192" s="17">
        <f t="shared" si="6"/>
        <v>398</v>
      </c>
      <c r="G192" s="17" t="str">
        <f t="shared" si="7"/>
        <v xml:space="preserve"> </v>
      </c>
      <c r="H192" s="17">
        <v>4</v>
      </c>
      <c r="I192" s="17" t="s">
        <v>5026</v>
      </c>
      <c r="J192" s="18" t="s">
        <v>5026</v>
      </c>
      <c r="K192" s="17" t="str">
        <f t="shared" si="8"/>
        <v xml:space="preserve"> </v>
      </c>
    </row>
    <row r="193" spans="1:11" hidden="1" x14ac:dyDescent="0.2">
      <c r="A193" s="16">
        <v>1</v>
      </c>
      <c r="B193" s="17">
        <v>803</v>
      </c>
      <c r="C193" s="17" t="s">
        <v>1214</v>
      </c>
      <c r="D193" s="17" t="s">
        <v>1214</v>
      </c>
      <c r="E193" s="17" t="s">
        <v>3071</v>
      </c>
      <c r="F193" s="17">
        <f t="shared" si="6"/>
        <v>403</v>
      </c>
      <c r="G193" s="17" t="str">
        <f t="shared" si="7"/>
        <v xml:space="preserve"> </v>
      </c>
      <c r="H193" s="17">
        <v>4</v>
      </c>
      <c r="I193" s="17" t="s">
        <v>5026</v>
      </c>
      <c r="J193" s="18" t="s">
        <v>5026</v>
      </c>
      <c r="K193" s="17" t="str">
        <f t="shared" si="8"/>
        <v xml:space="preserve"> </v>
      </c>
    </row>
    <row r="194" spans="1:11" hidden="1" x14ac:dyDescent="0.2">
      <c r="A194" s="16">
        <v>1</v>
      </c>
      <c r="B194" s="17">
        <v>804</v>
      </c>
      <c r="C194" s="17" t="s">
        <v>1215</v>
      </c>
      <c r="D194" s="17" t="s">
        <v>1215</v>
      </c>
      <c r="E194" s="17" t="s">
        <v>3072</v>
      </c>
      <c r="F194" s="17">
        <f t="shared" si="6"/>
        <v>408</v>
      </c>
      <c r="G194" s="17" t="str">
        <f t="shared" si="7"/>
        <v xml:space="preserve"> </v>
      </c>
      <c r="H194" s="17">
        <v>4</v>
      </c>
      <c r="I194" s="17" t="s">
        <v>5026</v>
      </c>
      <c r="J194" s="18" t="s">
        <v>5026</v>
      </c>
      <c r="K194" s="17" t="str">
        <f t="shared" si="8"/>
        <v xml:space="preserve"> </v>
      </c>
    </row>
    <row r="195" spans="1:11" hidden="1" x14ac:dyDescent="0.2">
      <c r="A195" s="16">
        <v>1</v>
      </c>
      <c r="B195" s="17">
        <v>805</v>
      </c>
      <c r="C195" s="17" t="s">
        <v>1216</v>
      </c>
      <c r="D195" s="17" t="s">
        <v>1216</v>
      </c>
      <c r="E195" s="17" t="s">
        <v>3073</v>
      </c>
      <c r="F195" s="17">
        <f t="shared" ref="F195:F258" si="9">LEN(E195)</f>
        <v>413</v>
      </c>
      <c r="G195" s="17" t="str">
        <f t="shared" ref="G195:G258" si="10">IF(A195=A194," ",E195)</f>
        <v xml:space="preserve"> </v>
      </c>
      <c r="H195" s="17">
        <v>4</v>
      </c>
      <c r="I195" s="17" t="s">
        <v>5026</v>
      </c>
      <c r="J195" s="18" t="s">
        <v>5026</v>
      </c>
      <c r="K195" s="17" t="str">
        <f t="shared" si="8"/>
        <v xml:space="preserve"> </v>
      </c>
    </row>
    <row r="196" spans="1:11" hidden="1" x14ac:dyDescent="0.2">
      <c r="A196" s="16">
        <v>1</v>
      </c>
      <c r="B196" s="17">
        <v>806</v>
      </c>
      <c r="C196" s="17" t="s">
        <v>1217</v>
      </c>
      <c r="D196" s="17" t="s">
        <v>1217</v>
      </c>
      <c r="E196" s="17" t="s">
        <v>3074</v>
      </c>
      <c r="F196" s="17">
        <f t="shared" si="9"/>
        <v>418</v>
      </c>
      <c r="G196" s="17" t="str">
        <f t="shared" si="10"/>
        <v xml:space="preserve"> </v>
      </c>
      <c r="H196" s="17">
        <v>4</v>
      </c>
      <c r="I196" s="17" t="s">
        <v>5026</v>
      </c>
      <c r="J196" s="18" t="s">
        <v>5026</v>
      </c>
      <c r="K196" s="17" t="str">
        <f t="shared" si="8"/>
        <v xml:space="preserve"> </v>
      </c>
    </row>
    <row r="197" spans="1:11" hidden="1" x14ac:dyDescent="0.2">
      <c r="A197" s="16">
        <v>1</v>
      </c>
      <c r="B197" s="17">
        <v>844</v>
      </c>
      <c r="C197" s="17" t="s">
        <v>1218</v>
      </c>
      <c r="D197" s="17" t="s">
        <v>1218</v>
      </c>
      <c r="E197" s="17" t="s">
        <v>3075</v>
      </c>
      <c r="F197" s="17">
        <f t="shared" si="9"/>
        <v>423</v>
      </c>
      <c r="G197" s="17" t="str">
        <f t="shared" si="10"/>
        <v xml:space="preserve"> </v>
      </c>
      <c r="H197" s="17">
        <v>4</v>
      </c>
      <c r="I197" s="17" t="s">
        <v>5026</v>
      </c>
      <c r="J197" s="18" t="s">
        <v>5026</v>
      </c>
      <c r="K197" s="17" t="str">
        <f t="shared" ref="K197:K260" si="11">IF(A197=A196," ",A197)</f>
        <v xml:space="preserve"> </v>
      </c>
    </row>
    <row r="198" spans="1:11" hidden="1" x14ac:dyDescent="0.2">
      <c r="A198" s="16">
        <v>1</v>
      </c>
      <c r="B198" s="17">
        <v>870</v>
      </c>
      <c r="C198" s="17" t="s">
        <v>1219</v>
      </c>
      <c r="D198" s="17" t="s">
        <v>1219</v>
      </c>
      <c r="E198" s="17" t="s">
        <v>3076</v>
      </c>
      <c r="F198" s="17">
        <f t="shared" si="9"/>
        <v>428</v>
      </c>
      <c r="G198" s="17" t="str">
        <f t="shared" si="10"/>
        <v xml:space="preserve"> </v>
      </c>
      <c r="H198" s="17">
        <v>4</v>
      </c>
      <c r="I198" s="17" t="s">
        <v>5026</v>
      </c>
      <c r="J198" s="18" t="s">
        <v>5026</v>
      </c>
      <c r="K198" s="17" t="str">
        <f t="shared" si="11"/>
        <v xml:space="preserve"> </v>
      </c>
    </row>
    <row r="199" spans="1:11" x14ac:dyDescent="0.2">
      <c r="A199" s="16">
        <v>2</v>
      </c>
      <c r="B199" s="17">
        <v>667</v>
      </c>
      <c r="C199" s="17" t="s">
        <v>1103</v>
      </c>
      <c r="D199" s="17" t="s">
        <v>1103</v>
      </c>
      <c r="E199" s="17" t="s">
        <v>1103</v>
      </c>
      <c r="F199" s="17">
        <f t="shared" si="9"/>
        <v>3</v>
      </c>
      <c r="G199" s="17" t="str">
        <f t="shared" si="10"/>
        <v>667</v>
      </c>
      <c r="H199" s="17">
        <v>12</v>
      </c>
      <c r="I199" s="17" t="s">
        <v>5025</v>
      </c>
      <c r="J199" s="18" t="s">
        <v>5036</v>
      </c>
      <c r="K199" s="17">
        <f t="shared" si="11"/>
        <v>2</v>
      </c>
    </row>
    <row r="200" spans="1:11" hidden="1" x14ac:dyDescent="0.2">
      <c r="A200" s="16">
        <v>2</v>
      </c>
      <c r="B200" s="17">
        <v>1762</v>
      </c>
      <c r="C200" s="17" t="s">
        <v>1108</v>
      </c>
      <c r="D200" s="17" t="s">
        <v>1108</v>
      </c>
      <c r="E200" s="17" t="s">
        <v>3237</v>
      </c>
      <c r="F200" s="17">
        <f t="shared" si="9"/>
        <v>9</v>
      </c>
      <c r="G200" s="17" t="str">
        <f t="shared" si="10"/>
        <v xml:space="preserve"> </v>
      </c>
      <c r="H200" s="17">
        <v>5</v>
      </c>
      <c r="I200" s="17" t="s">
        <v>847</v>
      </c>
      <c r="J200" s="18" t="s">
        <v>847</v>
      </c>
      <c r="K200" s="17" t="str">
        <f t="shared" si="11"/>
        <v xml:space="preserve"> </v>
      </c>
    </row>
    <row r="201" spans="1:11" x14ac:dyDescent="0.2">
      <c r="A201" s="16">
        <v>3</v>
      </c>
      <c r="B201" s="17">
        <v>1399</v>
      </c>
      <c r="C201" s="17" t="s">
        <v>1107</v>
      </c>
      <c r="D201" s="17" t="s">
        <v>1107</v>
      </c>
      <c r="E201" s="17" t="s">
        <v>1107</v>
      </c>
      <c r="F201" s="17">
        <f t="shared" si="9"/>
        <v>4</v>
      </c>
      <c r="G201" s="17" t="str">
        <f t="shared" si="10"/>
        <v>1399</v>
      </c>
      <c r="H201" s="17">
        <v>5</v>
      </c>
      <c r="I201" s="17" t="s">
        <v>847</v>
      </c>
      <c r="J201" s="18" t="s">
        <v>847</v>
      </c>
      <c r="K201" s="17">
        <f t="shared" si="11"/>
        <v>3</v>
      </c>
    </row>
    <row r="202" spans="1:11" x14ac:dyDescent="0.2">
      <c r="A202" s="16">
        <v>4</v>
      </c>
      <c r="B202" s="17">
        <v>71</v>
      </c>
      <c r="C202" s="17" t="s">
        <v>841</v>
      </c>
      <c r="D202" s="17" t="s">
        <v>841</v>
      </c>
      <c r="E202" s="17" t="s">
        <v>841</v>
      </c>
      <c r="F202" s="17">
        <f t="shared" si="9"/>
        <v>2</v>
      </c>
      <c r="G202" s="17" t="str">
        <f t="shared" si="10"/>
        <v>71</v>
      </c>
      <c r="H202" s="17">
        <v>8</v>
      </c>
      <c r="I202" s="17" t="s">
        <v>807</v>
      </c>
      <c r="J202" s="18" t="s">
        <v>5037</v>
      </c>
      <c r="K202" s="17">
        <f t="shared" si="11"/>
        <v>4</v>
      </c>
    </row>
    <row r="203" spans="1:11" hidden="1" x14ac:dyDescent="0.2">
      <c r="A203" s="16">
        <v>4</v>
      </c>
      <c r="B203" s="17">
        <v>192</v>
      </c>
      <c r="C203" s="17" t="s">
        <v>1368</v>
      </c>
      <c r="D203" s="17" t="s">
        <v>1368</v>
      </c>
      <c r="E203" s="17" t="s">
        <v>3238</v>
      </c>
      <c r="F203" s="17">
        <f t="shared" si="9"/>
        <v>7</v>
      </c>
      <c r="G203" s="17" t="str">
        <f t="shared" si="10"/>
        <v xml:space="preserve"> </v>
      </c>
      <c r="H203" s="17">
        <v>8</v>
      </c>
      <c r="I203" s="17" t="s">
        <v>807</v>
      </c>
      <c r="J203" s="18" t="s">
        <v>5037</v>
      </c>
      <c r="K203" s="17" t="str">
        <f t="shared" si="11"/>
        <v xml:space="preserve"> </v>
      </c>
    </row>
    <row r="204" spans="1:11" hidden="1" x14ac:dyDescent="0.2">
      <c r="A204" s="16">
        <v>4</v>
      </c>
      <c r="B204" s="17">
        <v>193</v>
      </c>
      <c r="C204" s="17" t="s">
        <v>1369</v>
      </c>
      <c r="D204" s="17" t="s">
        <v>1369</v>
      </c>
      <c r="E204" s="17" t="s">
        <v>3239</v>
      </c>
      <c r="F204" s="17">
        <f t="shared" si="9"/>
        <v>12</v>
      </c>
      <c r="G204" s="17" t="str">
        <f t="shared" si="10"/>
        <v xml:space="preserve"> </v>
      </c>
      <c r="H204" s="17">
        <v>8</v>
      </c>
      <c r="I204" s="17" t="s">
        <v>807</v>
      </c>
      <c r="J204" s="18" t="s">
        <v>5037</v>
      </c>
      <c r="K204" s="17" t="str">
        <f t="shared" si="11"/>
        <v xml:space="preserve"> </v>
      </c>
    </row>
    <row r="205" spans="1:11" hidden="1" x14ac:dyDescent="0.2">
      <c r="A205" s="16">
        <v>4</v>
      </c>
      <c r="B205" s="17">
        <v>194</v>
      </c>
      <c r="C205" s="17" t="s">
        <v>1370</v>
      </c>
      <c r="D205" s="17" t="s">
        <v>1370</v>
      </c>
      <c r="E205" s="17" t="s">
        <v>3240</v>
      </c>
      <c r="F205" s="17">
        <f t="shared" si="9"/>
        <v>17</v>
      </c>
      <c r="G205" s="17" t="str">
        <f t="shared" si="10"/>
        <v xml:space="preserve"> </v>
      </c>
      <c r="H205" s="17">
        <v>8</v>
      </c>
      <c r="I205" s="17" t="s">
        <v>807</v>
      </c>
      <c r="J205" s="18" t="s">
        <v>5037</v>
      </c>
      <c r="K205" s="17" t="str">
        <f t="shared" si="11"/>
        <v xml:space="preserve"> </v>
      </c>
    </row>
    <row r="206" spans="1:11" hidden="1" x14ac:dyDescent="0.2">
      <c r="A206" s="16">
        <v>4</v>
      </c>
      <c r="B206" s="17">
        <v>195</v>
      </c>
      <c r="C206" s="17" t="s">
        <v>1371</v>
      </c>
      <c r="D206" s="17" t="s">
        <v>1371</v>
      </c>
      <c r="E206" s="17" t="s">
        <v>3241</v>
      </c>
      <c r="F206" s="17">
        <f t="shared" si="9"/>
        <v>22</v>
      </c>
      <c r="G206" s="17" t="str">
        <f t="shared" si="10"/>
        <v xml:space="preserve"> </v>
      </c>
      <c r="H206" s="17">
        <v>8</v>
      </c>
      <c r="I206" s="17" t="s">
        <v>807</v>
      </c>
      <c r="J206" s="18" t="s">
        <v>5037</v>
      </c>
      <c r="K206" s="17" t="str">
        <f t="shared" si="11"/>
        <v xml:space="preserve"> </v>
      </c>
    </row>
    <row r="207" spans="1:11" hidden="1" x14ac:dyDescent="0.2">
      <c r="A207" s="16">
        <v>4</v>
      </c>
      <c r="B207" s="17">
        <v>196</v>
      </c>
      <c r="C207" s="17" t="s">
        <v>1372</v>
      </c>
      <c r="D207" s="17" t="s">
        <v>1372</v>
      </c>
      <c r="E207" s="17" t="s">
        <v>3242</v>
      </c>
      <c r="F207" s="17">
        <f t="shared" si="9"/>
        <v>27</v>
      </c>
      <c r="G207" s="17" t="str">
        <f t="shared" si="10"/>
        <v xml:space="preserve"> </v>
      </c>
      <c r="H207" s="17">
        <v>8</v>
      </c>
      <c r="I207" s="17" t="s">
        <v>807</v>
      </c>
      <c r="J207" s="18" t="s">
        <v>5037</v>
      </c>
      <c r="K207" s="17" t="str">
        <f t="shared" si="11"/>
        <v xml:space="preserve"> </v>
      </c>
    </row>
    <row r="208" spans="1:11" hidden="1" x14ac:dyDescent="0.2">
      <c r="A208" s="16">
        <v>4</v>
      </c>
      <c r="B208" s="17">
        <v>197</v>
      </c>
      <c r="C208" s="17" t="s">
        <v>1373</v>
      </c>
      <c r="D208" s="17" t="s">
        <v>1373</v>
      </c>
      <c r="E208" s="17" t="s">
        <v>3243</v>
      </c>
      <c r="F208" s="17">
        <f t="shared" si="9"/>
        <v>32</v>
      </c>
      <c r="G208" s="17" t="str">
        <f t="shared" si="10"/>
        <v xml:space="preserve"> </v>
      </c>
      <c r="H208" s="17">
        <v>8</v>
      </c>
      <c r="I208" s="17" t="s">
        <v>807</v>
      </c>
      <c r="J208" s="18" t="s">
        <v>5037</v>
      </c>
      <c r="K208" s="17" t="str">
        <f t="shared" si="11"/>
        <v xml:space="preserve"> </v>
      </c>
    </row>
    <row r="209" spans="1:11" hidden="1" x14ac:dyDescent="0.2">
      <c r="A209" s="16">
        <v>4</v>
      </c>
      <c r="B209" s="17">
        <v>198</v>
      </c>
      <c r="C209" s="17" t="s">
        <v>1374</v>
      </c>
      <c r="D209" s="17" t="s">
        <v>1374</v>
      </c>
      <c r="E209" s="17" t="s">
        <v>3244</v>
      </c>
      <c r="F209" s="17">
        <f t="shared" si="9"/>
        <v>37</v>
      </c>
      <c r="G209" s="17" t="str">
        <f t="shared" si="10"/>
        <v xml:space="preserve"> </v>
      </c>
      <c r="H209" s="17">
        <v>8</v>
      </c>
      <c r="I209" s="17" t="s">
        <v>807</v>
      </c>
      <c r="J209" s="18" t="s">
        <v>5037</v>
      </c>
      <c r="K209" s="17" t="str">
        <f t="shared" si="11"/>
        <v xml:space="preserve"> </v>
      </c>
    </row>
    <row r="210" spans="1:11" hidden="1" x14ac:dyDescent="0.2">
      <c r="A210" s="16">
        <v>4</v>
      </c>
      <c r="B210" s="17">
        <v>199</v>
      </c>
      <c r="C210" s="17" t="s">
        <v>1375</v>
      </c>
      <c r="D210" s="17" t="s">
        <v>1375</v>
      </c>
      <c r="E210" s="17" t="s">
        <v>3245</v>
      </c>
      <c r="F210" s="17">
        <f t="shared" si="9"/>
        <v>42</v>
      </c>
      <c r="G210" s="17" t="str">
        <f t="shared" si="10"/>
        <v xml:space="preserve"> </v>
      </c>
      <c r="H210" s="17">
        <v>8</v>
      </c>
      <c r="I210" s="17" t="s">
        <v>807</v>
      </c>
      <c r="J210" s="18" t="s">
        <v>5037</v>
      </c>
      <c r="K210" s="17" t="str">
        <f t="shared" si="11"/>
        <v xml:space="preserve"> </v>
      </c>
    </row>
    <row r="211" spans="1:11" hidden="1" x14ac:dyDescent="0.2">
      <c r="A211" s="16">
        <v>4</v>
      </c>
      <c r="B211" s="17">
        <v>200</v>
      </c>
      <c r="C211" s="17" t="s">
        <v>1376</v>
      </c>
      <c r="D211" s="17" t="s">
        <v>1376</v>
      </c>
      <c r="E211" s="17" t="s">
        <v>3246</v>
      </c>
      <c r="F211" s="17">
        <f t="shared" si="9"/>
        <v>47</v>
      </c>
      <c r="G211" s="17" t="str">
        <f t="shared" si="10"/>
        <v xml:space="preserve"> </v>
      </c>
      <c r="H211" s="17">
        <v>8</v>
      </c>
      <c r="I211" s="17" t="s">
        <v>807</v>
      </c>
      <c r="J211" s="18" t="s">
        <v>5037</v>
      </c>
      <c r="K211" s="17" t="str">
        <f t="shared" si="11"/>
        <v xml:space="preserve"> </v>
      </c>
    </row>
    <row r="212" spans="1:11" hidden="1" x14ac:dyDescent="0.2">
      <c r="A212" s="16">
        <v>4</v>
      </c>
      <c r="B212" s="17">
        <v>201</v>
      </c>
      <c r="C212" s="17" t="s">
        <v>1377</v>
      </c>
      <c r="D212" s="17" t="s">
        <v>1377</v>
      </c>
      <c r="E212" s="17" t="s">
        <v>3247</v>
      </c>
      <c r="F212" s="17">
        <f t="shared" si="9"/>
        <v>52</v>
      </c>
      <c r="G212" s="17" t="str">
        <f t="shared" si="10"/>
        <v xml:space="preserve"> </v>
      </c>
      <c r="H212" s="17">
        <v>8</v>
      </c>
      <c r="I212" s="17" t="s">
        <v>807</v>
      </c>
      <c r="J212" s="18" t="s">
        <v>5037</v>
      </c>
      <c r="K212" s="17" t="str">
        <f t="shared" si="11"/>
        <v xml:space="preserve"> </v>
      </c>
    </row>
    <row r="213" spans="1:11" hidden="1" x14ac:dyDescent="0.2">
      <c r="A213" s="16">
        <v>4</v>
      </c>
      <c r="B213" s="17">
        <v>1368</v>
      </c>
      <c r="C213" s="17" t="s">
        <v>1378</v>
      </c>
      <c r="D213" s="17" t="s">
        <v>1378</v>
      </c>
      <c r="E213" s="17" t="s">
        <v>3248</v>
      </c>
      <c r="F213" s="17">
        <f t="shared" si="9"/>
        <v>58</v>
      </c>
      <c r="G213" s="17" t="str">
        <f t="shared" si="10"/>
        <v xml:space="preserve"> </v>
      </c>
      <c r="H213" s="17">
        <v>5</v>
      </c>
      <c r="I213" s="17" t="s">
        <v>847</v>
      </c>
      <c r="J213" s="18" t="s">
        <v>847</v>
      </c>
      <c r="K213" s="17" t="str">
        <f t="shared" si="11"/>
        <v xml:space="preserve"> </v>
      </c>
    </row>
    <row r="214" spans="1:11" hidden="1" x14ac:dyDescent="0.2">
      <c r="A214" s="16">
        <v>4</v>
      </c>
      <c r="B214" s="17">
        <v>1369</v>
      </c>
      <c r="C214" s="17" t="s">
        <v>1379</v>
      </c>
      <c r="D214" s="17" t="s">
        <v>1379</v>
      </c>
      <c r="E214" s="17" t="s">
        <v>3249</v>
      </c>
      <c r="F214" s="17">
        <f t="shared" si="9"/>
        <v>64</v>
      </c>
      <c r="G214" s="17" t="str">
        <f t="shared" si="10"/>
        <v xml:space="preserve"> </v>
      </c>
      <c r="H214" s="17">
        <v>5</v>
      </c>
      <c r="I214" s="17" t="s">
        <v>847</v>
      </c>
      <c r="J214" s="18" t="s">
        <v>847</v>
      </c>
      <c r="K214" s="17" t="str">
        <f t="shared" si="11"/>
        <v xml:space="preserve"> </v>
      </c>
    </row>
    <row r="215" spans="1:11" hidden="1" x14ac:dyDescent="0.2">
      <c r="A215" s="16">
        <v>4</v>
      </c>
      <c r="B215" s="17">
        <v>1370</v>
      </c>
      <c r="C215" s="17" t="s">
        <v>1380</v>
      </c>
      <c r="D215" s="17" t="s">
        <v>1380</v>
      </c>
      <c r="E215" s="17" t="s">
        <v>3250</v>
      </c>
      <c r="F215" s="17">
        <f t="shared" si="9"/>
        <v>70</v>
      </c>
      <c r="G215" s="17" t="str">
        <f t="shared" si="10"/>
        <v xml:space="preserve"> </v>
      </c>
      <c r="H215" s="17">
        <v>5</v>
      </c>
      <c r="I215" s="17" t="s">
        <v>847</v>
      </c>
      <c r="J215" s="18" t="s">
        <v>847</v>
      </c>
      <c r="K215" s="17" t="str">
        <f t="shared" si="11"/>
        <v xml:space="preserve"> </v>
      </c>
    </row>
    <row r="216" spans="1:11" hidden="1" x14ac:dyDescent="0.2">
      <c r="A216" s="16">
        <v>4</v>
      </c>
      <c r="B216" s="17">
        <v>1371</v>
      </c>
      <c r="C216" s="17" t="s">
        <v>1381</v>
      </c>
      <c r="D216" s="17" t="s">
        <v>1381</v>
      </c>
      <c r="E216" s="17" t="s">
        <v>3251</v>
      </c>
      <c r="F216" s="17">
        <f t="shared" si="9"/>
        <v>76</v>
      </c>
      <c r="G216" s="17" t="str">
        <f t="shared" si="10"/>
        <v xml:space="preserve"> </v>
      </c>
      <c r="H216" s="17">
        <v>5</v>
      </c>
      <c r="I216" s="17" t="s">
        <v>847</v>
      </c>
      <c r="J216" s="18" t="s">
        <v>847</v>
      </c>
      <c r="K216" s="17" t="str">
        <f t="shared" si="11"/>
        <v xml:space="preserve"> </v>
      </c>
    </row>
    <row r="217" spans="1:11" hidden="1" x14ac:dyDescent="0.2">
      <c r="A217" s="16">
        <v>4</v>
      </c>
      <c r="B217" s="17">
        <v>1372</v>
      </c>
      <c r="C217" s="17" t="s">
        <v>1382</v>
      </c>
      <c r="D217" s="17" t="s">
        <v>1382</v>
      </c>
      <c r="E217" s="17" t="s">
        <v>3252</v>
      </c>
      <c r="F217" s="17">
        <f t="shared" si="9"/>
        <v>82</v>
      </c>
      <c r="G217" s="17" t="str">
        <f t="shared" si="10"/>
        <v xml:space="preserve"> </v>
      </c>
      <c r="H217" s="17">
        <v>5</v>
      </c>
      <c r="I217" s="17" t="s">
        <v>847</v>
      </c>
      <c r="J217" s="18" t="s">
        <v>847</v>
      </c>
      <c r="K217" s="17" t="str">
        <f t="shared" si="11"/>
        <v xml:space="preserve"> </v>
      </c>
    </row>
    <row r="218" spans="1:11" hidden="1" x14ac:dyDescent="0.2">
      <c r="A218" s="16">
        <v>4</v>
      </c>
      <c r="B218" s="17">
        <v>1373</v>
      </c>
      <c r="C218" s="17" t="s">
        <v>1383</v>
      </c>
      <c r="D218" s="17" t="s">
        <v>1383</v>
      </c>
      <c r="E218" s="17" t="s">
        <v>3253</v>
      </c>
      <c r="F218" s="17">
        <f t="shared" si="9"/>
        <v>88</v>
      </c>
      <c r="G218" s="17" t="str">
        <f t="shared" si="10"/>
        <v xml:space="preserve"> </v>
      </c>
      <c r="H218" s="17">
        <v>5</v>
      </c>
      <c r="I218" s="17" t="s">
        <v>847</v>
      </c>
      <c r="J218" s="18" t="s">
        <v>847</v>
      </c>
      <c r="K218" s="17" t="str">
        <f t="shared" si="11"/>
        <v xml:space="preserve"> </v>
      </c>
    </row>
    <row r="219" spans="1:11" hidden="1" x14ac:dyDescent="0.2">
      <c r="A219" s="16">
        <v>4</v>
      </c>
      <c r="B219" s="17">
        <v>1374</v>
      </c>
      <c r="C219" s="17" t="s">
        <v>1384</v>
      </c>
      <c r="D219" s="17" t="s">
        <v>1384</v>
      </c>
      <c r="E219" s="17" t="s">
        <v>3254</v>
      </c>
      <c r="F219" s="17">
        <f t="shared" si="9"/>
        <v>94</v>
      </c>
      <c r="G219" s="17" t="str">
        <f t="shared" si="10"/>
        <v xml:space="preserve"> </v>
      </c>
      <c r="H219" s="17">
        <v>5</v>
      </c>
      <c r="I219" s="17" t="s">
        <v>847</v>
      </c>
      <c r="J219" s="18" t="s">
        <v>847</v>
      </c>
      <c r="K219" s="17" t="str">
        <f t="shared" si="11"/>
        <v xml:space="preserve"> </v>
      </c>
    </row>
    <row r="220" spans="1:11" hidden="1" x14ac:dyDescent="0.2">
      <c r="A220" s="16">
        <v>4</v>
      </c>
      <c r="B220" s="17">
        <v>1375</v>
      </c>
      <c r="C220" s="17" t="s">
        <v>1385</v>
      </c>
      <c r="D220" s="17" t="s">
        <v>1385</v>
      </c>
      <c r="E220" s="17" t="s">
        <v>3255</v>
      </c>
      <c r="F220" s="17">
        <f t="shared" si="9"/>
        <v>100</v>
      </c>
      <c r="G220" s="17" t="str">
        <f t="shared" si="10"/>
        <v xml:space="preserve"> </v>
      </c>
      <c r="H220" s="17">
        <v>5</v>
      </c>
      <c r="I220" s="17" t="s">
        <v>847</v>
      </c>
      <c r="J220" s="18" t="s">
        <v>847</v>
      </c>
      <c r="K220" s="17" t="str">
        <f t="shared" si="11"/>
        <v xml:space="preserve"> </v>
      </c>
    </row>
    <row r="221" spans="1:11" hidden="1" x14ac:dyDescent="0.2">
      <c r="A221" s="16">
        <v>4</v>
      </c>
      <c r="B221" s="17">
        <v>1376</v>
      </c>
      <c r="C221" s="17" t="s">
        <v>1386</v>
      </c>
      <c r="D221" s="17" t="s">
        <v>1386</v>
      </c>
      <c r="E221" s="17" t="s">
        <v>3256</v>
      </c>
      <c r="F221" s="17">
        <f t="shared" si="9"/>
        <v>106</v>
      </c>
      <c r="G221" s="17" t="str">
        <f t="shared" si="10"/>
        <v xml:space="preserve"> </v>
      </c>
      <c r="H221" s="17">
        <v>5</v>
      </c>
      <c r="I221" s="17" t="s">
        <v>847</v>
      </c>
      <c r="J221" s="18" t="s">
        <v>847</v>
      </c>
      <c r="K221" s="17" t="str">
        <f t="shared" si="11"/>
        <v xml:space="preserve"> </v>
      </c>
    </row>
    <row r="222" spans="1:11" hidden="1" x14ac:dyDescent="0.2">
      <c r="A222" s="16">
        <v>4</v>
      </c>
      <c r="B222" s="17">
        <v>1377</v>
      </c>
      <c r="C222" s="17" t="s">
        <v>1387</v>
      </c>
      <c r="D222" s="17" t="s">
        <v>1387</v>
      </c>
      <c r="E222" s="17" t="s">
        <v>3257</v>
      </c>
      <c r="F222" s="17">
        <f t="shared" si="9"/>
        <v>112</v>
      </c>
      <c r="G222" s="17" t="str">
        <f t="shared" si="10"/>
        <v xml:space="preserve"> </v>
      </c>
      <c r="H222" s="17">
        <v>5</v>
      </c>
      <c r="I222" s="17" t="s">
        <v>847</v>
      </c>
      <c r="J222" s="18" t="s">
        <v>847</v>
      </c>
      <c r="K222" s="17" t="str">
        <f t="shared" si="11"/>
        <v xml:space="preserve"> </v>
      </c>
    </row>
    <row r="223" spans="1:11" hidden="1" x14ac:dyDescent="0.2">
      <c r="A223" s="16">
        <v>4</v>
      </c>
      <c r="B223" s="17">
        <v>1851</v>
      </c>
      <c r="C223" s="17" t="s">
        <v>1388</v>
      </c>
      <c r="D223" s="17" t="s">
        <v>1388</v>
      </c>
      <c r="E223" s="17" t="s">
        <v>3258</v>
      </c>
      <c r="F223" s="17">
        <f t="shared" si="9"/>
        <v>118</v>
      </c>
      <c r="G223" s="17" t="str">
        <f t="shared" si="10"/>
        <v xml:space="preserve"> </v>
      </c>
      <c r="H223" s="17">
        <v>5</v>
      </c>
      <c r="I223" s="17" t="s">
        <v>847</v>
      </c>
      <c r="J223" s="18" t="s">
        <v>847</v>
      </c>
      <c r="K223" s="17" t="str">
        <f t="shared" si="11"/>
        <v xml:space="preserve"> </v>
      </c>
    </row>
    <row r="224" spans="1:11" hidden="1" x14ac:dyDescent="0.2">
      <c r="A224" s="16">
        <v>4</v>
      </c>
      <c r="B224" s="17">
        <v>2706</v>
      </c>
      <c r="C224" s="17" t="s">
        <v>1389</v>
      </c>
      <c r="D224" s="17" t="s">
        <v>2970</v>
      </c>
      <c r="E224" s="17" t="s">
        <v>3259</v>
      </c>
      <c r="F224" s="17">
        <f t="shared" si="9"/>
        <v>124</v>
      </c>
      <c r="G224" s="17" t="str">
        <f t="shared" si="10"/>
        <v xml:space="preserve"> </v>
      </c>
      <c r="H224" s="17">
        <v>5</v>
      </c>
      <c r="I224" s="17" t="s">
        <v>847</v>
      </c>
      <c r="J224" s="18" t="s">
        <v>847</v>
      </c>
      <c r="K224" s="17" t="str">
        <f t="shared" si="11"/>
        <v xml:space="preserve"> </v>
      </c>
    </row>
    <row r="225" spans="1:11" hidden="1" x14ac:dyDescent="0.2">
      <c r="A225" s="16">
        <v>4</v>
      </c>
      <c r="B225" s="17">
        <v>2773</v>
      </c>
      <c r="C225" s="17" t="s">
        <v>1390</v>
      </c>
      <c r="D225" s="17" t="s">
        <v>2971</v>
      </c>
      <c r="E225" s="17" t="s">
        <v>3260</v>
      </c>
      <c r="F225" s="17">
        <f t="shared" si="9"/>
        <v>130</v>
      </c>
      <c r="G225" s="17" t="str">
        <f t="shared" si="10"/>
        <v xml:space="preserve"> </v>
      </c>
      <c r="H225" s="17">
        <v>5</v>
      </c>
      <c r="I225" s="17" t="s">
        <v>847</v>
      </c>
      <c r="J225" s="18" t="s">
        <v>847</v>
      </c>
      <c r="K225" s="17" t="str">
        <f t="shared" si="11"/>
        <v xml:space="preserve"> </v>
      </c>
    </row>
    <row r="226" spans="1:11" x14ac:dyDescent="0.2">
      <c r="A226" s="16">
        <v>5</v>
      </c>
      <c r="B226" s="17">
        <v>2417</v>
      </c>
      <c r="C226" s="17" t="s">
        <v>1123</v>
      </c>
      <c r="D226" s="17" t="s">
        <v>1123</v>
      </c>
      <c r="E226" s="17" t="s">
        <v>1123</v>
      </c>
      <c r="F226" s="17">
        <f t="shared" si="9"/>
        <v>4</v>
      </c>
      <c r="G226" s="17" t="str">
        <f t="shared" si="10"/>
        <v>2417</v>
      </c>
      <c r="H226" s="17">
        <v>4</v>
      </c>
      <c r="I226" s="17" t="s">
        <v>5026</v>
      </c>
      <c r="J226" s="18" t="s">
        <v>5026</v>
      </c>
      <c r="K226" s="17">
        <f t="shared" si="11"/>
        <v>5</v>
      </c>
    </row>
    <row r="227" spans="1:11" x14ac:dyDescent="0.2">
      <c r="A227" s="16">
        <v>6</v>
      </c>
      <c r="B227" s="17">
        <v>3744</v>
      </c>
      <c r="C227" s="17" t="s">
        <v>1405</v>
      </c>
      <c r="D227" s="17" t="s">
        <v>1405</v>
      </c>
      <c r="E227" s="17" t="s">
        <v>3282</v>
      </c>
      <c r="F227" s="17">
        <f t="shared" si="9"/>
        <v>134</v>
      </c>
      <c r="G227" s="17" t="str">
        <f t="shared" si="10"/>
        <v>173, 205, 1428, 1429, 1430, 1431, 1432, 1433, 1434, 1435, 1436, 1437, 1851, 1857, 2048, 2050, 2059, 2060, 2070, 2417, 2706, 2773, 3744</v>
      </c>
      <c r="H227" s="17">
        <v>10</v>
      </c>
      <c r="I227" s="17" t="s">
        <v>787</v>
      </c>
      <c r="J227" s="18" t="s">
        <v>5039</v>
      </c>
      <c r="K227" s="17">
        <f t="shared" si="11"/>
        <v>6</v>
      </c>
    </row>
    <row r="228" spans="1:11" hidden="1" x14ac:dyDescent="0.2">
      <c r="A228" s="16">
        <v>6</v>
      </c>
      <c r="B228" s="17">
        <v>3745</v>
      </c>
      <c r="C228" s="17" t="s">
        <v>1406</v>
      </c>
      <c r="D228" s="17" t="s">
        <v>1406</v>
      </c>
      <c r="E228" s="17" t="s">
        <v>3283</v>
      </c>
      <c r="F228" s="17">
        <f t="shared" si="9"/>
        <v>140</v>
      </c>
      <c r="G228" s="17" t="str">
        <f t="shared" si="10"/>
        <v xml:space="preserve"> </v>
      </c>
      <c r="H228" s="17">
        <v>10</v>
      </c>
      <c r="I228" s="17" t="s">
        <v>787</v>
      </c>
      <c r="J228" s="18" t="s">
        <v>5039</v>
      </c>
      <c r="K228" s="17" t="str">
        <f t="shared" si="11"/>
        <v xml:space="preserve"> </v>
      </c>
    </row>
    <row r="229" spans="1:11" hidden="1" x14ac:dyDescent="0.2">
      <c r="A229" s="16">
        <v>6</v>
      </c>
      <c r="B229" s="17">
        <v>3746</v>
      </c>
      <c r="C229" s="17" t="s">
        <v>1407</v>
      </c>
      <c r="D229" s="17" t="s">
        <v>1407</v>
      </c>
      <c r="E229" s="17" t="s">
        <v>3284</v>
      </c>
      <c r="F229" s="17">
        <f t="shared" si="9"/>
        <v>146</v>
      </c>
      <c r="G229" s="17" t="str">
        <f t="shared" si="10"/>
        <v xml:space="preserve"> </v>
      </c>
      <c r="H229" s="17">
        <v>10</v>
      </c>
      <c r="I229" s="17" t="s">
        <v>787</v>
      </c>
      <c r="J229" s="18" t="s">
        <v>5039</v>
      </c>
      <c r="K229" s="17" t="str">
        <f t="shared" si="11"/>
        <v xml:space="preserve"> </v>
      </c>
    </row>
    <row r="230" spans="1:11" hidden="1" x14ac:dyDescent="0.2">
      <c r="A230" s="16">
        <v>6</v>
      </c>
      <c r="B230" s="17">
        <v>3747</v>
      </c>
      <c r="C230" s="17" t="s">
        <v>1408</v>
      </c>
      <c r="D230" s="17" t="s">
        <v>1408</v>
      </c>
      <c r="E230" s="17" t="s">
        <v>3285</v>
      </c>
      <c r="F230" s="17">
        <f t="shared" si="9"/>
        <v>152</v>
      </c>
      <c r="G230" s="17" t="str">
        <f t="shared" si="10"/>
        <v xml:space="preserve"> </v>
      </c>
      <c r="H230" s="17">
        <v>10</v>
      </c>
      <c r="I230" s="17" t="s">
        <v>787</v>
      </c>
      <c r="J230" s="18" t="s">
        <v>5039</v>
      </c>
      <c r="K230" s="17" t="str">
        <f t="shared" si="11"/>
        <v xml:space="preserve"> </v>
      </c>
    </row>
    <row r="231" spans="1:11" hidden="1" x14ac:dyDescent="0.2">
      <c r="A231" s="16">
        <v>6</v>
      </c>
      <c r="B231" s="17">
        <v>3748</v>
      </c>
      <c r="C231" s="17" t="s">
        <v>1409</v>
      </c>
      <c r="D231" s="17" t="s">
        <v>1409</v>
      </c>
      <c r="E231" s="17" t="s">
        <v>3286</v>
      </c>
      <c r="F231" s="17">
        <f t="shared" si="9"/>
        <v>158</v>
      </c>
      <c r="G231" s="17" t="str">
        <f t="shared" si="10"/>
        <v xml:space="preserve"> </v>
      </c>
      <c r="H231" s="17">
        <v>10</v>
      </c>
      <c r="I231" s="17" t="s">
        <v>787</v>
      </c>
      <c r="J231" s="18" t="s">
        <v>5039</v>
      </c>
      <c r="K231" s="17" t="str">
        <f t="shared" si="11"/>
        <v xml:space="preserve"> </v>
      </c>
    </row>
    <row r="232" spans="1:11" hidden="1" x14ac:dyDescent="0.2">
      <c r="A232" s="16">
        <v>6</v>
      </c>
      <c r="B232" s="17">
        <v>3749</v>
      </c>
      <c r="C232" s="17" t="s">
        <v>1410</v>
      </c>
      <c r="D232" s="17" t="s">
        <v>1410</v>
      </c>
      <c r="E232" s="17" t="s">
        <v>3287</v>
      </c>
      <c r="F232" s="17">
        <f t="shared" si="9"/>
        <v>164</v>
      </c>
      <c r="G232" s="17" t="str">
        <f t="shared" si="10"/>
        <v xml:space="preserve"> </v>
      </c>
      <c r="H232" s="17">
        <v>10</v>
      </c>
      <c r="I232" s="17" t="s">
        <v>787</v>
      </c>
      <c r="J232" s="18" t="s">
        <v>5039</v>
      </c>
      <c r="K232" s="17" t="str">
        <f t="shared" si="11"/>
        <v xml:space="preserve"> </v>
      </c>
    </row>
    <row r="233" spans="1:11" hidden="1" x14ac:dyDescent="0.2">
      <c r="A233" s="16">
        <v>6</v>
      </c>
      <c r="B233" s="17">
        <v>3750</v>
      </c>
      <c r="C233" s="17" t="s">
        <v>1411</v>
      </c>
      <c r="D233" s="17" t="s">
        <v>1411</v>
      </c>
      <c r="E233" s="17" t="s">
        <v>3288</v>
      </c>
      <c r="F233" s="17">
        <f t="shared" si="9"/>
        <v>170</v>
      </c>
      <c r="G233" s="17" t="str">
        <f t="shared" si="10"/>
        <v xml:space="preserve"> </v>
      </c>
      <c r="H233" s="17">
        <v>10</v>
      </c>
      <c r="I233" s="17" t="s">
        <v>787</v>
      </c>
      <c r="J233" s="18" t="s">
        <v>5039</v>
      </c>
      <c r="K233" s="17" t="str">
        <f t="shared" si="11"/>
        <v xml:space="preserve"> </v>
      </c>
    </row>
    <row r="234" spans="1:11" hidden="1" x14ac:dyDescent="0.2">
      <c r="A234" s="16">
        <v>6</v>
      </c>
      <c r="B234" s="17">
        <v>3751</v>
      </c>
      <c r="C234" s="17" t="s">
        <v>1412</v>
      </c>
      <c r="D234" s="17" t="s">
        <v>1412</v>
      </c>
      <c r="E234" s="17" t="s">
        <v>3289</v>
      </c>
      <c r="F234" s="17">
        <f t="shared" si="9"/>
        <v>176</v>
      </c>
      <c r="G234" s="17" t="str">
        <f t="shared" si="10"/>
        <v xml:space="preserve"> </v>
      </c>
      <c r="H234" s="17">
        <v>10</v>
      </c>
      <c r="I234" s="17" t="s">
        <v>787</v>
      </c>
      <c r="J234" s="18" t="s">
        <v>5039</v>
      </c>
      <c r="K234" s="17" t="str">
        <f t="shared" si="11"/>
        <v xml:space="preserve"> </v>
      </c>
    </row>
    <row r="235" spans="1:11" hidden="1" x14ac:dyDescent="0.2">
      <c r="A235" s="16">
        <v>6</v>
      </c>
      <c r="B235" s="17">
        <v>3752</v>
      </c>
      <c r="C235" s="17" t="s">
        <v>1413</v>
      </c>
      <c r="D235" s="17" t="s">
        <v>1413</v>
      </c>
      <c r="E235" s="17" t="s">
        <v>3290</v>
      </c>
      <c r="F235" s="17">
        <f t="shared" si="9"/>
        <v>182</v>
      </c>
      <c r="G235" s="17" t="str">
        <f t="shared" si="10"/>
        <v xml:space="preserve"> </v>
      </c>
      <c r="H235" s="17">
        <v>10</v>
      </c>
      <c r="I235" s="17" t="s">
        <v>787</v>
      </c>
      <c r="J235" s="18" t="s">
        <v>5039</v>
      </c>
      <c r="K235" s="17" t="str">
        <f t="shared" si="11"/>
        <v xml:space="preserve"> </v>
      </c>
    </row>
    <row r="236" spans="1:11" hidden="1" x14ac:dyDescent="0.2">
      <c r="A236" s="16">
        <v>6</v>
      </c>
      <c r="B236" s="17">
        <v>3753</v>
      </c>
      <c r="C236" s="17" t="s">
        <v>1414</v>
      </c>
      <c r="D236" s="17" t="s">
        <v>1414</v>
      </c>
      <c r="E236" s="17" t="s">
        <v>3291</v>
      </c>
      <c r="F236" s="17">
        <f t="shared" si="9"/>
        <v>188</v>
      </c>
      <c r="G236" s="17" t="str">
        <f t="shared" si="10"/>
        <v xml:space="preserve"> </v>
      </c>
      <c r="H236" s="17">
        <v>10</v>
      </c>
      <c r="I236" s="17" t="s">
        <v>787</v>
      </c>
      <c r="J236" s="18" t="s">
        <v>5039</v>
      </c>
      <c r="K236" s="17" t="str">
        <f t="shared" si="11"/>
        <v xml:space="preserve"> </v>
      </c>
    </row>
    <row r="237" spans="1:11" hidden="1" x14ac:dyDescent="0.2">
      <c r="A237" s="16">
        <v>6</v>
      </c>
      <c r="B237" s="17">
        <v>3754</v>
      </c>
      <c r="C237" s="17" t="s">
        <v>1415</v>
      </c>
      <c r="D237" s="17" t="s">
        <v>1415</v>
      </c>
      <c r="E237" s="17" t="s">
        <v>3292</v>
      </c>
      <c r="F237" s="17">
        <f t="shared" si="9"/>
        <v>194</v>
      </c>
      <c r="G237" s="17" t="str">
        <f t="shared" si="10"/>
        <v xml:space="preserve"> </v>
      </c>
      <c r="H237" s="17">
        <v>10</v>
      </c>
      <c r="I237" s="17" t="s">
        <v>787</v>
      </c>
      <c r="J237" s="18" t="s">
        <v>5039</v>
      </c>
      <c r="K237" s="17" t="str">
        <f t="shared" si="11"/>
        <v xml:space="preserve"> </v>
      </c>
    </row>
    <row r="238" spans="1:11" hidden="1" x14ac:dyDescent="0.2">
      <c r="A238" s="16">
        <v>6</v>
      </c>
      <c r="B238" s="17">
        <v>173</v>
      </c>
      <c r="C238" s="17" t="s">
        <v>1391</v>
      </c>
      <c r="D238" s="17" t="s">
        <v>1391</v>
      </c>
      <c r="E238" s="17" t="s">
        <v>1391</v>
      </c>
      <c r="F238" s="17">
        <f t="shared" si="9"/>
        <v>3</v>
      </c>
      <c r="G238" s="17" t="str">
        <f t="shared" si="10"/>
        <v xml:space="preserve"> </v>
      </c>
      <c r="H238" s="17">
        <v>8</v>
      </c>
      <c r="I238" s="17" t="s">
        <v>807</v>
      </c>
      <c r="J238" s="18" t="s">
        <v>5038</v>
      </c>
      <c r="K238" s="17" t="str">
        <f t="shared" si="11"/>
        <v xml:space="preserve"> </v>
      </c>
    </row>
    <row r="239" spans="1:11" hidden="1" x14ac:dyDescent="0.2">
      <c r="A239" s="16">
        <v>6</v>
      </c>
      <c r="B239" s="17">
        <v>205</v>
      </c>
      <c r="C239" s="17" t="s">
        <v>1392</v>
      </c>
      <c r="D239" s="17" t="s">
        <v>1392</v>
      </c>
      <c r="E239" s="17" t="s">
        <v>3261</v>
      </c>
      <c r="F239" s="17">
        <f t="shared" si="9"/>
        <v>8</v>
      </c>
      <c r="G239" s="17" t="str">
        <f t="shared" si="10"/>
        <v xml:space="preserve"> </v>
      </c>
      <c r="H239" s="17">
        <v>8</v>
      </c>
      <c r="I239" s="17" t="s">
        <v>807</v>
      </c>
      <c r="J239" s="18" t="s">
        <v>5038</v>
      </c>
      <c r="K239" s="17" t="str">
        <f t="shared" si="11"/>
        <v xml:space="preserve"> </v>
      </c>
    </row>
    <row r="240" spans="1:11" hidden="1" x14ac:dyDescent="0.2">
      <c r="A240" s="16">
        <v>6</v>
      </c>
      <c r="B240" s="17">
        <v>1428</v>
      </c>
      <c r="C240" s="17" t="s">
        <v>1393</v>
      </c>
      <c r="D240" s="17" t="s">
        <v>1393</v>
      </c>
      <c r="E240" s="17" t="s">
        <v>3262</v>
      </c>
      <c r="F240" s="17">
        <f t="shared" si="9"/>
        <v>14</v>
      </c>
      <c r="G240" s="17" t="str">
        <f t="shared" si="10"/>
        <v xml:space="preserve"> </v>
      </c>
      <c r="H240" s="17">
        <v>5</v>
      </c>
      <c r="I240" s="17" t="s">
        <v>847</v>
      </c>
      <c r="J240" s="18" t="s">
        <v>5030</v>
      </c>
      <c r="K240" s="17" t="str">
        <f t="shared" si="11"/>
        <v xml:space="preserve"> </v>
      </c>
    </row>
    <row r="241" spans="1:11" hidden="1" x14ac:dyDescent="0.2">
      <c r="A241" s="16">
        <v>6</v>
      </c>
      <c r="B241" s="17">
        <v>1429</v>
      </c>
      <c r="C241" s="17" t="s">
        <v>1394</v>
      </c>
      <c r="D241" s="17" t="s">
        <v>1394</v>
      </c>
      <c r="E241" s="17" t="s">
        <v>3263</v>
      </c>
      <c r="F241" s="17">
        <f t="shared" si="9"/>
        <v>20</v>
      </c>
      <c r="G241" s="17" t="str">
        <f t="shared" si="10"/>
        <v xml:space="preserve"> </v>
      </c>
      <c r="H241" s="17">
        <v>5</v>
      </c>
      <c r="I241" s="17" t="s">
        <v>847</v>
      </c>
      <c r="J241" s="18" t="s">
        <v>5030</v>
      </c>
      <c r="K241" s="17" t="str">
        <f t="shared" si="11"/>
        <v xml:space="preserve"> </v>
      </c>
    </row>
    <row r="242" spans="1:11" hidden="1" x14ac:dyDescent="0.2">
      <c r="A242" s="16">
        <v>6</v>
      </c>
      <c r="B242" s="17">
        <v>1430</v>
      </c>
      <c r="C242" s="17" t="s">
        <v>1395</v>
      </c>
      <c r="D242" s="17" t="s">
        <v>1395</v>
      </c>
      <c r="E242" s="17" t="s">
        <v>3264</v>
      </c>
      <c r="F242" s="17">
        <f t="shared" si="9"/>
        <v>26</v>
      </c>
      <c r="G242" s="17" t="str">
        <f t="shared" si="10"/>
        <v xml:space="preserve"> </v>
      </c>
      <c r="H242" s="17">
        <v>5</v>
      </c>
      <c r="I242" s="17" t="s">
        <v>847</v>
      </c>
      <c r="J242" s="18" t="s">
        <v>5030</v>
      </c>
      <c r="K242" s="17" t="str">
        <f t="shared" si="11"/>
        <v xml:space="preserve"> </v>
      </c>
    </row>
    <row r="243" spans="1:11" hidden="1" x14ac:dyDescent="0.2">
      <c r="A243" s="16">
        <v>6</v>
      </c>
      <c r="B243" s="17">
        <v>1431</v>
      </c>
      <c r="C243" s="17" t="s">
        <v>1396</v>
      </c>
      <c r="D243" s="17" t="s">
        <v>1396</v>
      </c>
      <c r="E243" s="17" t="s">
        <v>3265</v>
      </c>
      <c r="F243" s="17">
        <f t="shared" si="9"/>
        <v>32</v>
      </c>
      <c r="G243" s="17" t="str">
        <f t="shared" si="10"/>
        <v xml:space="preserve"> </v>
      </c>
      <c r="H243" s="17">
        <v>5</v>
      </c>
      <c r="I243" s="17" t="s">
        <v>847</v>
      </c>
      <c r="J243" s="18" t="s">
        <v>5030</v>
      </c>
      <c r="K243" s="17" t="str">
        <f t="shared" si="11"/>
        <v xml:space="preserve"> </v>
      </c>
    </row>
    <row r="244" spans="1:11" hidden="1" x14ac:dyDescent="0.2">
      <c r="A244" s="16">
        <v>6</v>
      </c>
      <c r="B244" s="17">
        <v>1432</v>
      </c>
      <c r="C244" s="17" t="s">
        <v>1397</v>
      </c>
      <c r="D244" s="17" t="s">
        <v>1397</v>
      </c>
      <c r="E244" s="17" t="s">
        <v>3266</v>
      </c>
      <c r="F244" s="17">
        <f t="shared" si="9"/>
        <v>38</v>
      </c>
      <c r="G244" s="17" t="str">
        <f t="shared" si="10"/>
        <v xml:space="preserve"> </v>
      </c>
      <c r="H244" s="17">
        <v>5</v>
      </c>
      <c r="I244" s="17" t="s">
        <v>847</v>
      </c>
      <c r="J244" s="18" t="s">
        <v>5030</v>
      </c>
      <c r="K244" s="17" t="str">
        <f t="shared" si="11"/>
        <v xml:space="preserve"> </v>
      </c>
    </row>
    <row r="245" spans="1:11" hidden="1" x14ac:dyDescent="0.2">
      <c r="A245" s="16">
        <v>6</v>
      </c>
      <c r="B245" s="17">
        <v>1433</v>
      </c>
      <c r="C245" s="17" t="s">
        <v>1398</v>
      </c>
      <c r="D245" s="17" t="s">
        <v>1398</v>
      </c>
      <c r="E245" s="17" t="s">
        <v>3267</v>
      </c>
      <c r="F245" s="17">
        <f t="shared" si="9"/>
        <v>44</v>
      </c>
      <c r="G245" s="17" t="str">
        <f t="shared" si="10"/>
        <v xml:space="preserve"> </v>
      </c>
      <c r="H245" s="17">
        <v>5</v>
      </c>
      <c r="I245" s="17" t="s">
        <v>847</v>
      </c>
      <c r="J245" s="18" t="s">
        <v>5030</v>
      </c>
      <c r="K245" s="17" t="str">
        <f t="shared" si="11"/>
        <v xml:space="preserve"> </v>
      </c>
    </row>
    <row r="246" spans="1:11" hidden="1" x14ac:dyDescent="0.2">
      <c r="A246" s="16">
        <v>6</v>
      </c>
      <c r="B246" s="17">
        <v>1434</v>
      </c>
      <c r="C246" s="17" t="s">
        <v>1399</v>
      </c>
      <c r="D246" s="17" t="s">
        <v>1399</v>
      </c>
      <c r="E246" s="17" t="s">
        <v>3268</v>
      </c>
      <c r="F246" s="17">
        <f t="shared" si="9"/>
        <v>50</v>
      </c>
      <c r="G246" s="17" t="str">
        <f t="shared" si="10"/>
        <v xml:space="preserve"> </v>
      </c>
      <c r="H246" s="17">
        <v>5</v>
      </c>
      <c r="I246" s="17" t="s">
        <v>847</v>
      </c>
      <c r="J246" s="18" t="s">
        <v>5030</v>
      </c>
      <c r="K246" s="17" t="str">
        <f t="shared" si="11"/>
        <v xml:space="preserve"> </v>
      </c>
    </row>
    <row r="247" spans="1:11" hidden="1" x14ac:dyDescent="0.2">
      <c r="A247" s="16">
        <v>6</v>
      </c>
      <c r="B247" s="17">
        <v>1435</v>
      </c>
      <c r="C247" s="17" t="s">
        <v>1400</v>
      </c>
      <c r="D247" s="17" t="s">
        <v>1400</v>
      </c>
      <c r="E247" s="17" t="s">
        <v>3269</v>
      </c>
      <c r="F247" s="17">
        <f t="shared" si="9"/>
        <v>56</v>
      </c>
      <c r="G247" s="17" t="str">
        <f t="shared" si="10"/>
        <v xml:space="preserve"> </v>
      </c>
      <c r="H247" s="17">
        <v>5</v>
      </c>
      <c r="I247" s="17" t="s">
        <v>847</v>
      </c>
      <c r="J247" s="18" t="s">
        <v>5030</v>
      </c>
      <c r="K247" s="17" t="str">
        <f t="shared" si="11"/>
        <v xml:space="preserve"> </v>
      </c>
    </row>
    <row r="248" spans="1:11" hidden="1" x14ac:dyDescent="0.2">
      <c r="A248" s="16">
        <v>6</v>
      </c>
      <c r="B248" s="17">
        <v>1436</v>
      </c>
      <c r="C248" s="17" t="s">
        <v>1401</v>
      </c>
      <c r="D248" s="17" t="s">
        <v>1401</v>
      </c>
      <c r="E248" s="17" t="s">
        <v>3270</v>
      </c>
      <c r="F248" s="17">
        <f t="shared" si="9"/>
        <v>62</v>
      </c>
      <c r="G248" s="17" t="str">
        <f t="shared" si="10"/>
        <v xml:space="preserve"> </v>
      </c>
      <c r="H248" s="17">
        <v>5</v>
      </c>
      <c r="I248" s="17" t="s">
        <v>847</v>
      </c>
      <c r="J248" s="18" t="s">
        <v>5030</v>
      </c>
      <c r="K248" s="17" t="str">
        <f t="shared" si="11"/>
        <v xml:space="preserve"> </v>
      </c>
    </row>
    <row r="249" spans="1:11" hidden="1" x14ac:dyDescent="0.2">
      <c r="A249" s="16">
        <v>6</v>
      </c>
      <c r="B249" s="17">
        <v>1437</v>
      </c>
      <c r="C249" s="17" t="s">
        <v>1402</v>
      </c>
      <c r="D249" s="17" t="s">
        <v>1402</v>
      </c>
      <c r="E249" s="17" t="s">
        <v>3271</v>
      </c>
      <c r="F249" s="17">
        <f t="shared" si="9"/>
        <v>68</v>
      </c>
      <c r="G249" s="17" t="str">
        <f t="shared" si="10"/>
        <v xml:space="preserve"> </v>
      </c>
      <c r="H249" s="17">
        <v>5</v>
      </c>
      <c r="I249" s="17" t="s">
        <v>847</v>
      </c>
      <c r="J249" s="18" t="s">
        <v>5030</v>
      </c>
      <c r="K249" s="17" t="str">
        <f t="shared" si="11"/>
        <v xml:space="preserve"> </v>
      </c>
    </row>
    <row r="250" spans="1:11" hidden="1" x14ac:dyDescent="0.2">
      <c r="A250" s="16">
        <v>6</v>
      </c>
      <c r="B250" s="17">
        <v>1851</v>
      </c>
      <c r="C250" s="17" t="s">
        <v>1388</v>
      </c>
      <c r="D250" s="17" t="s">
        <v>1388</v>
      </c>
      <c r="E250" s="17" t="s">
        <v>3272</v>
      </c>
      <c r="F250" s="17">
        <f t="shared" si="9"/>
        <v>74</v>
      </c>
      <c r="G250" s="17" t="str">
        <f t="shared" si="10"/>
        <v xml:space="preserve"> </v>
      </c>
      <c r="H250" s="17">
        <v>5</v>
      </c>
      <c r="I250" s="17" t="s">
        <v>847</v>
      </c>
      <c r="J250" s="18" t="s">
        <v>5030</v>
      </c>
      <c r="K250" s="17" t="str">
        <f t="shared" si="11"/>
        <v xml:space="preserve"> </v>
      </c>
    </row>
    <row r="251" spans="1:11" hidden="1" x14ac:dyDescent="0.2">
      <c r="A251" s="16">
        <v>6</v>
      </c>
      <c r="B251" s="17">
        <v>1857</v>
      </c>
      <c r="C251" s="17" t="s">
        <v>1403</v>
      </c>
      <c r="D251" s="17" t="s">
        <v>1403</v>
      </c>
      <c r="E251" s="17" t="s">
        <v>3273</v>
      </c>
      <c r="F251" s="17">
        <f t="shared" si="9"/>
        <v>80</v>
      </c>
      <c r="G251" s="17" t="str">
        <f t="shared" si="10"/>
        <v xml:space="preserve"> </v>
      </c>
      <c r="H251" s="17">
        <v>5</v>
      </c>
      <c r="I251" s="17" t="s">
        <v>847</v>
      </c>
      <c r="J251" s="18" t="s">
        <v>5030</v>
      </c>
      <c r="K251" s="17" t="str">
        <f t="shared" si="11"/>
        <v xml:space="preserve"> </v>
      </c>
    </row>
    <row r="252" spans="1:11" hidden="1" x14ac:dyDescent="0.2">
      <c r="A252" s="16">
        <v>6</v>
      </c>
      <c r="B252" s="17">
        <v>2048</v>
      </c>
      <c r="C252" s="17" t="s">
        <v>1404</v>
      </c>
      <c r="D252" s="17" t="s">
        <v>1404</v>
      </c>
      <c r="E252" s="17" t="s">
        <v>3274</v>
      </c>
      <c r="F252" s="17">
        <f t="shared" si="9"/>
        <v>86</v>
      </c>
      <c r="G252" s="17" t="str">
        <f t="shared" si="10"/>
        <v xml:space="preserve"> </v>
      </c>
      <c r="H252" s="17">
        <v>5</v>
      </c>
      <c r="I252" s="17" t="s">
        <v>847</v>
      </c>
      <c r="J252" s="18" t="s">
        <v>5030</v>
      </c>
      <c r="K252" s="17" t="str">
        <f t="shared" si="11"/>
        <v xml:space="preserve"> </v>
      </c>
    </row>
    <row r="253" spans="1:11" hidden="1" x14ac:dyDescent="0.2">
      <c r="A253" s="16">
        <v>6</v>
      </c>
      <c r="B253" s="17">
        <v>2050</v>
      </c>
      <c r="C253" s="17" t="s">
        <v>1110</v>
      </c>
      <c r="D253" s="17" t="s">
        <v>1110</v>
      </c>
      <c r="E253" s="17" t="s">
        <v>3275</v>
      </c>
      <c r="F253" s="17">
        <f t="shared" si="9"/>
        <v>92</v>
      </c>
      <c r="G253" s="17" t="str">
        <f t="shared" si="10"/>
        <v xml:space="preserve"> </v>
      </c>
      <c r="H253" s="17">
        <v>5</v>
      </c>
      <c r="I253" s="17" t="s">
        <v>847</v>
      </c>
      <c r="J253" s="18" t="s">
        <v>5030</v>
      </c>
      <c r="K253" s="17" t="str">
        <f t="shared" si="11"/>
        <v xml:space="preserve"> </v>
      </c>
    </row>
    <row r="254" spans="1:11" hidden="1" x14ac:dyDescent="0.2">
      <c r="A254" s="16">
        <v>6</v>
      </c>
      <c r="B254" s="17">
        <v>2059</v>
      </c>
      <c r="C254" s="17" t="s">
        <v>1111</v>
      </c>
      <c r="D254" s="17" t="s">
        <v>1111</v>
      </c>
      <c r="E254" s="17" t="s">
        <v>3276</v>
      </c>
      <c r="F254" s="17">
        <f t="shared" si="9"/>
        <v>98</v>
      </c>
      <c r="G254" s="17" t="str">
        <f t="shared" si="10"/>
        <v xml:space="preserve"> </v>
      </c>
      <c r="H254" s="17">
        <v>5</v>
      </c>
      <c r="I254" s="17" t="s">
        <v>847</v>
      </c>
      <c r="J254" s="18" t="s">
        <v>5030</v>
      </c>
      <c r="K254" s="17" t="str">
        <f t="shared" si="11"/>
        <v xml:space="preserve"> </v>
      </c>
    </row>
    <row r="255" spans="1:11" hidden="1" x14ac:dyDescent="0.2">
      <c r="A255" s="16">
        <v>6</v>
      </c>
      <c r="B255" s="17">
        <v>2060</v>
      </c>
      <c r="C255" s="17" t="s">
        <v>1112</v>
      </c>
      <c r="D255" s="17" t="s">
        <v>1112</v>
      </c>
      <c r="E255" s="17" t="s">
        <v>3277</v>
      </c>
      <c r="F255" s="17">
        <f t="shared" si="9"/>
        <v>104</v>
      </c>
      <c r="G255" s="17" t="str">
        <f t="shared" si="10"/>
        <v xml:space="preserve"> </v>
      </c>
      <c r="H255" s="17">
        <v>5</v>
      </c>
      <c r="I255" s="17" t="s">
        <v>847</v>
      </c>
      <c r="J255" s="18" t="s">
        <v>5030</v>
      </c>
      <c r="K255" s="17" t="str">
        <f t="shared" si="11"/>
        <v xml:space="preserve"> </v>
      </c>
    </row>
    <row r="256" spans="1:11" hidden="1" x14ac:dyDescent="0.2">
      <c r="A256" s="16">
        <v>6</v>
      </c>
      <c r="B256" s="17">
        <v>2070</v>
      </c>
      <c r="C256" s="17" t="s">
        <v>1345</v>
      </c>
      <c r="D256" s="17" t="s">
        <v>1345</v>
      </c>
      <c r="E256" s="17" t="s">
        <v>3278</v>
      </c>
      <c r="F256" s="17">
        <f t="shared" si="9"/>
        <v>110</v>
      </c>
      <c r="G256" s="17" t="str">
        <f t="shared" si="10"/>
        <v xml:space="preserve"> </v>
      </c>
      <c r="H256" s="17">
        <v>5</v>
      </c>
      <c r="I256" s="17" t="s">
        <v>847</v>
      </c>
      <c r="J256" s="18" t="s">
        <v>5030</v>
      </c>
      <c r="K256" s="17" t="str">
        <f t="shared" si="11"/>
        <v xml:space="preserve"> </v>
      </c>
    </row>
    <row r="257" spans="1:11" hidden="1" x14ac:dyDescent="0.2">
      <c r="A257" s="16">
        <v>6</v>
      </c>
      <c r="B257" s="17">
        <v>2706</v>
      </c>
      <c r="C257" s="17" t="s">
        <v>1389</v>
      </c>
      <c r="D257" s="17" t="s">
        <v>2970</v>
      </c>
      <c r="E257" s="17" t="s">
        <v>3280</v>
      </c>
      <c r="F257" s="17">
        <f t="shared" si="9"/>
        <v>122</v>
      </c>
      <c r="G257" s="17" t="str">
        <f t="shared" si="10"/>
        <v xml:space="preserve"> </v>
      </c>
      <c r="H257" s="17">
        <v>5</v>
      </c>
      <c r="I257" s="17" t="s">
        <v>847</v>
      </c>
      <c r="J257" s="18" t="s">
        <v>5030</v>
      </c>
      <c r="K257" s="17" t="str">
        <f t="shared" si="11"/>
        <v xml:space="preserve"> </v>
      </c>
    </row>
    <row r="258" spans="1:11" hidden="1" x14ac:dyDescent="0.2">
      <c r="A258" s="16">
        <v>6</v>
      </c>
      <c r="B258" s="17">
        <v>2773</v>
      </c>
      <c r="C258" s="17" t="s">
        <v>1367</v>
      </c>
      <c r="D258" s="17" t="s">
        <v>2971</v>
      </c>
      <c r="E258" s="17" t="s">
        <v>3281</v>
      </c>
      <c r="F258" s="17">
        <f t="shared" si="9"/>
        <v>128</v>
      </c>
      <c r="G258" s="17" t="str">
        <f t="shared" si="10"/>
        <v xml:space="preserve"> </v>
      </c>
      <c r="H258" s="17">
        <v>5</v>
      </c>
      <c r="I258" s="17" t="s">
        <v>847</v>
      </c>
      <c r="J258" s="18" t="s">
        <v>5030</v>
      </c>
      <c r="K258" s="17" t="str">
        <f t="shared" si="11"/>
        <v xml:space="preserve"> </v>
      </c>
    </row>
    <row r="259" spans="1:11" hidden="1" x14ac:dyDescent="0.2">
      <c r="A259" s="16">
        <v>6</v>
      </c>
      <c r="B259" s="17">
        <v>2417</v>
      </c>
      <c r="C259" s="17" t="s">
        <v>1123</v>
      </c>
      <c r="D259" s="17" t="s">
        <v>1123</v>
      </c>
      <c r="E259" s="17" t="s">
        <v>3279</v>
      </c>
      <c r="F259" s="17">
        <f t="shared" ref="F259:F322" si="12">LEN(E259)</f>
        <v>116</v>
      </c>
      <c r="G259" s="17" t="str">
        <f t="shared" ref="G259:G322" si="13">IF(A259=A258," ",E259)</f>
        <v xml:space="preserve"> </v>
      </c>
      <c r="H259" s="17">
        <v>4</v>
      </c>
      <c r="I259" s="17" t="s">
        <v>5026</v>
      </c>
      <c r="J259" s="18" t="s">
        <v>5026</v>
      </c>
      <c r="K259" s="17" t="str">
        <f t="shared" si="11"/>
        <v xml:space="preserve"> </v>
      </c>
    </row>
    <row r="260" spans="1:11" x14ac:dyDescent="0.2">
      <c r="A260" s="16">
        <v>7</v>
      </c>
      <c r="B260" s="17">
        <v>2050</v>
      </c>
      <c r="C260" s="17" t="s">
        <v>1110</v>
      </c>
      <c r="D260" s="17" t="s">
        <v>1110</v>
      </c>
      <c r="E260" s="17" t="s">
        <v>1110</v>
      </c>
      <c r="F260" s="17">
        <f t="shared" si="12"/>
        <v>4</v>
      </c>
      <c r="G260" s="17" t="str">
        <f t="shared" si="13"/>
        <v>2050</v>
      </c>
      <c r="H260" s="17">
        <v>5</v>
      </c>
      <c r="I260" s="17" t="s">
        <v>847</v>
      </c>
      <c r="J260" s="18" t="s">
        <v>847</v>
      </c>
      <c r="K260" s="17">
        <f t="shared" si="11"/>
        <v>7</v>
      </c>
    </row>
    <row r="261" spans="1:11" x14ac:dyDescent="0.2">
      <c r="A261" s="16">
        <v>8</v>
      </c>
      <c r="B261" s="17">
        <v>1358</v>
      </c>
      <c r="C261" s="17" t="s">
        <v>1416</v>
      </c>
      <c r="D261" s="17" t="s">
        <v>1416</v>
      </c>
      <c r="E261" s="17" t="s">
        <v>1416</v>
      </c>
      <c r="F261" s="17">
        <f t="shared" si="12"/>
        <v>4</v>
      </c>
      <c r="G261" s="17" t="str">
        <f t="shared" si="13"/>
        <v>1358</v>
      </c>
      <c r="H261" s="17">
        <v>5</v>
      </c>
      <c r="I261" s="17" t="s">
        <v>847</v>
      </c>
      <c r="J261" s="18" t="s">
        <v>847</v>
      </c>
      <c r="K261" s="17">
        <f t="shared" ref="K261:K324" si="14">IF(A261=A260," ",A261)</f>
        <v>8</v>
      </c>
    </row>
    <row r="262" spans="1:11" hidden="1" x14ac:dyDescent="0.2">
      <c r="A262" s="16">
        <v>8</v>
      </c>
      <c r="B262" s="17">
        <v>1359</v>
      </c>
      <c r="C262" s="17" t="s">
        <v>1417</v>
      </c>
      <c r="D262" s="17" t="s">
        <v>1417</v>
      </c>
      <c r="E262" s="17" t="s">
        <v>3293</v>
      </c>
      <c r="F262" s="17">
        <f t="shared" si="12"/>
        <v>10</v>
      </c>
      <c r="G262" s="17" t="str">
        <f t="shared" si="13"/>
        <v xml:space="preserve"> </v>
      </c>
      <c r="H262" s="17">
        <v>5</v>
      </c>
      <c r="I262" s="17" t="s">
        <v>847</v>
      </c>
      <c r="J262" s="18" t="s">
        <v>847</v>
      </c>
      <c r="K262" s="17" t="str">
        <f t="shared" si="14"/>
        <v xml:space="preserve"> </v>
      </c>
    </row>
    <row r="263" spans="1:11" hidden="1" x14ac:dyDescent="0.2">
      <c r="A263" s="16">
        <v>8</v>
      </c>
      <c r="B263" s="17">
        <v>1360</v>
      </c>
      <c r="C263" s="17" t="s">
        <v>1418</v>
      </c>
      <c r="D263" s="17" t="s">
        <v>1418</v>
      </c>
      <c r="E263" s="17" t="s">
        <v>3294</v>
      </c>
      <c r="F263" s="17">
        <f t="shared" si="12"/>
        <v>16</v>
      </c>
      <c r="G263" s="17" t="str">
        <f t="shared" si="13"/>
        <v xml:space="preserve"> </v>
      </c>
      <c r="H263" s="17">
        <v>5</v>
      </c>
      <c r="I263" s="17" t="s">
        <v>847</v>
      </c>
      <c r="J263" s="18" t="s">
        <v>847</v>
      </c>
      <c r="K263" s="17" t="str">
        <f t="shared" si="14"/>
        <v xml:space="preserve"> </v>
      </c>
    </row>
    <row r="264" spans="1:11" hidden="1" x14ac:dyDescent="0.2">
      <c r="A264" s="16">
        <v>8</v>
      </c>
      <c r="B264" s="17">
        <v>1361</v>
      </c>
      <c r="C264" s="17" t="s">
        <v>1419</v>
      </c>
      <c r="D264" s="17" t="s">
        <v>1419</v>
      </c>
      <c r="E264" s="17" t="s">
        <v>3295</v>
      </c>
      <c r="F264" s="17">
        <f t="shared" si="12"/>
        <v>22</v>
      </c>
      <c r="G264" s="17" t="str">
        <f t="shared" si="13"/>
        <v xml:space="preserve"> </v>
      </c>
      <c r="H264" s="17">
        <v>5</v>
      </c>
      <c r="I264" s="17" t="s">
        <v>847</v>
      </c>
      <c r="J264" s="18" t="s">
        <v>847</v>
      </c>
      <c r="K264" s="17" t="str">
        <f t="shared" si="14"/>
        <v xml:space="preserve"> </v>
      </c>
    </row>
    <row r="265" spans="1:11" hidden="1" x14ac:dyDescent="0.2">
      <c r="A265" s="16">
        <v>8</v>
      </c>
      <c r="B265" s="17">
        <v>1362</v>
      </c>
      <c r="C265" s="17" t="s">
        <v>1420</v>
      </c>
      <c r="D265" s="17" t="s">
        <v>1420</v>
      </c>
      <c r="E265" s="17" t="s">
        <v>3296</v>
      </c>
      <c r="F265" s="17">
        <f t="shared" si="12"/>
        <v>28</v>
      </c>
      <c r="G265" s="17" t="str">
        <f t="shared" si="13"/>
        <v xml:space="preserve"> </v>
      </c>
      <c r="H265" s="17">
        <v>5</v>
      </c>
      <c r="I265" s="17" t="s">
        <v>847</v>
      </c>
      <c r="J265" s="18" t="s">
        <v>847</v>
      </c>
      <c r="K265" s="17" t="str">
        <f t="shared" si="14"/>
        <v xml:space="preserve"> </v>
      </c>
    </row>
    <row r="266" spans="1:11" hidden="1" x14ac:dyDescent="0.2">
      <c r="A266" s="16">
        <v>8</v>
      </c>
      <c r="B266" s="17">
        <v>1363</v>
      </c>
      <c r="C266" s="17" t="s">
        <v>1421</v>
      </c>
      <c r="D266" s="17" t="s">
        <v>1421</v>
      </c>
      <c r="E266" s="17" t="s">
        <v>3297</v>
      </c>
      <c r="F266" s="17">
        <f t="shared" si="12"/>
        <v>34</v>
      </c>
      <c r="G266" s="17" t="str">
        <f t="shared" si="13"/>
        <v xml:space="preserve"> </v>
      </c>
      <c r="H266" s="17">
        <v>5</v>
      </c>
      <c r="I266" s="17" t="s">
        <v>847</v>
      </c>
      <c r="J266" s="18" t="s">
        <v>847</v>
      </c>
      <c r="K266" s="17" t="str">
        <f t="shared" si="14"/>
        <v xml:space="preserve"> </v>
      </c>
    </row>
    <row r="267" spans="1:11" hidden="1" x14ac:dyDescent="0.2">
      <c r="A267" s="16">
        <v>8</v>
      </c>
      <c r="B267" s="17">
        <v>1364</v>
      </c>
      <c r="C267" s="17" t="s">
        <v>1422</v>
      </c>
      <c r="D267" s="17" t="s">
        <v>1422</v>
      </c>
      <c r="E267" s="17" t="s">
        <v>3298</v>
      </c>
      <c r="F267" s="17">
        <f t="shared" si="12"/>
        <v>40</v>
      </c>
      <c r="G267" s="17" t="str">
        <f t="shared" si="13"/>
        <v xml:space="preserve"> </v>
      </c>
      <c r="H267" s="17">
        <v>5</v>
      </c>
      <c r="I267" s="17" t="s">
        <v>847</v>
      </c>
      <c r="J267" s="18" t="s">
        <v>847</v>
      </c>
      <c r="K267" s="17" t="str">
        <f t="shared" si="14"/>
        <v xml:space="preserve"> </v>
      </c>
    </row>
    <row r="268" spans="1:11" hidden="1" x14ac:dyDescent="0.2">
      <c r="A268" s="16">
        <v>8</v>
      </c>
      <c r="B268" s="17">
        <v>1365</v>
      </c>
      <c r="C268" s="17" t="s">
        <v>1423</v>
      </c>
      <c r="D268" s="17" t="s">
        <v>1423</v>
      </c>
      <c r="E268" s="17" t="s">
        <v>3299</v>
      </c>
      <c r="F268" s="17">
        <f t="shared" si="12"/>
        <v>46</v>
      </c>
      <c r="G268" s="17" t="str">
        <f t="shared" si="13"/>
        <v xml:space="preserve"> </v>
      </c>
      <c r="H268" s="17">
        <v>5</v>
      </c>
      <c r="I268" s="17" t="s">
        <v>847</v>
      </c>
      <c r="J268" s="18" t="s">
        <v>847</v>
      </c>
      <c r="K268" s="17" t="str">
        <f t="shared" si="14"/>
        <v xml:space="preserve"> </v>
      </c>
    </row>
    <row r="269" spans="1:11" hidden="1" x14ac:dyDescent="0.2">
      <c r="A269" s="16">
        <v>8</v>
      </c>
      <c r="B269" s="17">
        <v>1366</v>
      </c>
      <c r="C269" s="17" t="s">
        <v>1424</v>
      </c>
      <c r="D269" s="17" t="s">
        <v>1424</v>
      </c>
      <c r="E269" s="17" t="s">
        <v>3300</v>
      </c>
      <c r="F269" s="17">
        <f t="shared" si="12"/>
        <v>52</v>
      </c>
      <c r="G269" s="17" t="str">
        <f t="shared" si="13"/>
        <v xml:space="preserve"> </v>
      </c>
      <c r="H269" s="17">
        <v>5</v>
      </c>
      <c r="I269" s="17" t="s">
        <v>847</v>
      </c>
      <c r="J269" s="18" t="s">
        <v>847</v>
      </c>
      <c r="K269" s="17" t="str">
        <f t="shared" si="14"/>
        <v xml:space="preserve"> </v>
      </c>
    </row>
    <row r="270" spans="1:11" hidden="1" x14ac:dyDescent="0.2">
      <c r="A270" s="16">
        <v>8</v>
      </c>
      <c r="B270" s="17">
        <v>1367</v>
      </c>
      <c r="C270" s="17" t="s">
        <v>1425</v>
      </c>
      <c r="D270" s="17" t="s">
        <v>1425</v>
      </c>
      <c r="E270" s="17" t="s">
        <v>3301</v>
      </c>
      <c r="F270" s="17">
        <f t="shared" si="12"/>
        <v>58</v>
      </c>
      <c r="G270" s="17" t="str">
        <f t="shared" si="13"/>
        <v xml:space="preserve"> </v>
      </c>
      <c r="H270" s="17">
        <v>5</v>
      </c>
      <c r="I270" s="17" t="s">
        <v>847</v>
      </c>
      <c r="J270" s="18" t="s">
        <v>847</v>
      </c>
      <c r="K270" s="17" t="str">
        <f t="shared" si="14"/>
        <v xml:space="preserve"> </v>
      </c>
    </row>
    <row r="271" spans="1:11" x14ac:dyDescent="0.2">
      <c r="A271" s="16">
        <v>9</v>
      </c>
      <c r="B271" s="17">
        <v>2431</v>
      </c>
      <c r="C271" s="17" t="s">
        <v>1124</v>
      </c>
      <c r="D271" s="17" t="s">
        <v>1124</v>
      </c>
      <c r="E271" s="17" t="s">
        <v>1124</v>
      </c>
      <c r="F271" s="17">
        <f t="shared" si="12"/>
        <v>4</v>
      </c>
      <c r="G271" s="17" t="str">
        <f t="shared" si="13"/>
        <v>2431</v>
      </c>
      <c r="H271" s="17">
        <v>4</v>
      </c>
      <c r="I271" s="17" t="s">
        <v>5026</v>
      </c>
      <c r="J271" s="18" t="s">
        <v>5026</v>
      </c>
      <c r="K271" s="17">
        <f t="shared" si="14"/>
        <v>9</v>
      </c>
    </row>
    <row r="272" spans="1:11" x14ac:dyDescent="0.2">
      <c r="A272" s="16">
        <v>10</v>
      </c>
      <c r="B272" s="17">
        <v>1348</v>
      </c>
      <c r="C272" s="17" t="s">
        <v>1426</v>
      </c>
      <c r="D272" s="17" t="s">
        <v>1426</v>
      </c>
      <c r="E272" s="17" t="s">
        <v>1426</v>
      </c>
      <c r="F272" s="17">
        <f t="shared" si="12"/>
        <v>4</v>
      </c>
      <c r="G272" s="17" t="str">
        <f t="shared" si="13"/>
        <v>1348</v>
      </c>
      <c r="H272" s="17">
        <v>5</v>
      </c>
      <c r="I272" s="17" t="s">
        <v>847</v>
      </c>
      <c r="J272" s="18" t="s">
        <v>847</v>
      </c>
      <c r="K272" s="17">
        <f t="shared" si="14"/>
        <v>10</v>
      </c>
    </row>
    <row r="273" spans="1:11" hidden="1" x14ac:dyDescent="0.2">
      <c r="A273" s="16">
        <v>10</v>
      </c>
      <c r="B273" s="17">
        <v>1349</v>
      </c>
      <c r="C273" s="17" t="s">
        <v>1427</v>
      </c>
      <c r="D273" s="17" t="s">
        <v>1427</v>
      </c>
      <c r="E273" s="17" t="s">
        <v>3302</v>
      </c>
      <c r="F273" s="17">
        <f t="shared" si="12"/>
        <v>10</v>
      </c>
      <c r="G273" s="17" t="str">
        <f t="shared" si="13"/>
        <v xml:space="preserve"> </v>
      </c>
      <c r="H273" s="17">
        <v>5</v>
      </c>
      <c r="I273" s="17" t="s">
        <v>847</v>
      </c>
      <c r="J273" s="18" t="s">
        <v>847</v>
      </c>
      <c r="K273" s="17" t="str">
        <f t="shared" si="14"/>
        <v xml:space="preserve"> </v>
      </c>
    </row>
    <row r="274" spans="1:11" hidden="1" x14ac:dyDescent="0.2">
      <c r="A274" s="16">
        <v>10</v>
      </c>
      <c r="B274" s="17">
        <v>1350</v>
      </c>
      <c r="C274" s="17" t="s">
        <v>1428</v>
      </c>
      <c r="D274" s="17" t="s">
        <v>1428</v>
      </c>
      <c r="E274" s="17" t="s">
        <v>3303</v>
      </c>
      <c r="F274" s="17">
        <f t="shared" si="12"/>
        <v>16</v>
      </c>
      <c r="G274" s="17" t="str">
        <f t="shared" si="13"/>
        <v xml:space="preserve"> </v>
      </c>
      <c r="H274" s="17">
        <v>5</v>
      </c>
      <c r="I274" s="17" t="s">
        <v>847</v>
      </c>
      <c r="J274" s="18" t="s">
        <v>847</v>
      </c>
      <c r="K274" s="17" t="str">
        <f t="shared" si="14"/>
        <v xml:space="preserve"> </v>
      </c>
    </row>
    <row r="275" spans="1:11" hidden="1" x14ac:dyDescent="0.2">
      <c r="A275" s="16">
        <v>10</v>
      </c>
      <c r="B275" s="17">
        <v>1351</v>
      </c>
      <c r="C275" s="17" t="s">
        <v>1429</v>
      </c>
      <c r="D275" s="17" t="s">
        <v>1429</v>
      </c>
      <c r="E275" s="17" t="s">
        <v>3304</v>
      </c>
      <c r="F275" s="17">
        <f t="shared" si="12"/>
        <v>22</v>
      </c>
      <c r="G275" s="17" t="str">
        <f t="shared" si="13"/>
        <v xml:space="preserve"> </v>
      </c>
      <c r="H275" s="17">
        <v>5</v>
      </c>
      <c r="I275" s="17" t="s">
        <v>847</v>
      </c>
      <c r="J275" s="18" t="s">
        <v>847</v>
      </c>
      <c r="K275" s="17" t="str">
        <f t="shared" si="14"/>
        <v xml:space="preserve"> </v>
      </c>
    </row>
    <row r="276" spans="1:11" hidden="1" x14ac:dyDescent="0.2">
      <c r="A276" s="16">
        <v>10</v>
      </c>
      <c r="B276" s="17">
        <v>1352</v>
      </c>
      <c r="C276" s="17" t="s">
        <v>1430</v>
      </c>
      <c r="D276" s="17" t="s">
        <v>1430</v>
      </c>
      <c r="E276" s="17" t="s">
        <v>3305</v>
      </c>
      <c r="F276" s="17">
        <f t="shared" si="12"/>
        <v>28</v>
      </c>
      <c r="G276" s="17" t="str">
        <f t="shared" si="13"/>
        <v xml:space="preserve"> </v>
      </c>
      <c r="H276" s="17">
        <v>5</v>
      </c>
      <c r="I276" s="17" t="s">
        <v>847</v>
      </c>
      <c r="J276" s="18" t="s">
        <v>847</v>
      </c>
      <c r="K276" s="17" t="str">
        <f t="shared" si="14"/>
        <v xml:space="preserve"> </v>
      </c>
    </row>
    <row r="277" spans="1:11" hidden="1" x14ac:dyDescent="0.2">
      <c r="A277" s="16">
        <v>10</v>
      </c>
      <c r="B277" s="17">
        <v>1353</v>
      </c>
      <c r="C277" s="17" t="s">
        <v>1431</v>
      </c>
      <c r="D277" s="17" t="s">
        <v>1431</v>
      </c>
      <c r="E277" s="17" t="s">
        <v>3306</v>
      </c>
      <c r="F277" s="17">
        <f t="shared" si="12"/>
        <v>34</v>
      </c>
      <c r="G277" s="17" t="str">
        <f t="shared" si="13"/>
        <v xml:space="preserve"> </v>
      </c>
      <c r="H277" s="17">
        <v>5</v>
      </c>
      <c r="I277" s="17" t="s">
        <v>847</v>
      </c>
      <c r="J277" s="18" t="s">
        <v>847</v>
      </c>
      <c r="K277" s="17" t="str">
        <f t="shared" si="14"/>
        <v xml:space="preserve"> </v>
      </c>
    </row>
    <row r="278" spans="1:11" hidden="1" x14ac:dyDescent="0.2">
      <c r="A278" s="16">
        <v>10</v>
      </c>
      <c r="B278" s="17">
        <v>1354</v>
      </c>
      <c r="C278" s="17" t="s">
        <v>1432</v>
      </c>
      <c r="D278" s="17" t="s">
        <v>1432</v>
      </c>
      <c r="E278" s="17" t="s">
        <v>3307</v>
      </c>
      <c r="F278" s="17">
        <f t="shared" si="12"/>
        <v>40</v>
      </c>
      <c r="G278" s="17" t="str">
        <f t="shared" si="13"/>
        <v xml:space="preserve"> </v>
      </c>
      <c r="H278" s="17">
        <v>5</v>
      </c>
      <c r="I278" s="17" t="s">
        <v>847</v>
      </c>
      <c r="J278" s="18" t="s">
        <v>847</v>
      </c>
      <c r="K278" s="17" t="str">
        <f t="shared" si="14"/>
        <v xml:space="preserve"> </v>
      </c>
    </row>
    <row r="279" spans="1:11" hidden="1" x14ac:dyDescent="0.2">
      <c r="A279" s="16">
        <v>10</v>
      </c>
      <c r="B279" s="17">
        <v>1355</v>
      </c>
      <c r="C279" s="17" t="s">
        <v>1433</v>
      </c>
      <c r="D279" s="17" t="s">
        <v>1433</v>
      </c>
      <c r="E279" s="17" t="s">
        <v>3308</v>
      </c>
      <c r="F279" s="17">
        <f t="shared" si="12"/>
        <v>46</v>
      </c>
      <c r="G279" s="17" t="str">
        <f t="shared" si="13"/>
        <v xml:space="preserve"> </v>
      </c>
      <c r="H279" s="17">
        <v>5</v>
      </c>
      <c r="I279" s="17" t="s">
        <v>847</v>
      </c>
      <c r="J279" s="18" t="s">
        <v>847</v>
      </c>
      <c r="K279" s="17" t="str">
        <f t="shared" si="14"/>
        <v xml:space="preserve"> </v>
      </c>
    </row>
    <row r="280" spans="1:11" hidden="1" x14ac:dyDescent="0.2">
      <c r="A280" s="16">
        <v>10</v>
      </c>
      <c r="B280" s="17">
        <v>1356</v>
      </c>
      <c r="C280" s="17" t="s">
        <v>1434</v>
      </c>
      <c r="D280" s="17" t="s">
        <v>1434</v>
      </c>
      <c r="E280" s="17" t="s">
        <v>3309</v>
      </c>
      <c r="F280" s="17">
        <f t="shared" si="12"/>
        <v>52</v>
      </c>
      <c r="G280" s="17" t="str">
        <f t="shared" si="13"/>
        <v xml:space="preserve"> </v>
      </c>
      <c r="H280" s="17">
        <v>5</v>
      </c>
      <c r="I280" s="17" t="s">
        <v>847</v>
      </c>
      <c r="J280" s="18" t="s">
        <v>847</v>
      </c>
      <c r="K280" s="17" t="str">
        <f t="shared" si="14"/>
        <v xml:space="preserve"> </v>
      </c>
    </row>
    <row r="281" spans="1:11" hidden="1" x14ac:dyDescent="0.2">
      <c r="A281" s="16">
        <v>10</v>
      </c>
      <c r="B281" s="17">
        <v>1357</v>
      </c>
      <c r="C281" s="17" t="s">
        <v>1435</v>
      </c>
      <c r="D281" s="17" t="s">
        <v>1435</v>
      </c>
      <c r="E281" s="17" t="s">
        <v>3310</v>
      </c>
      <c r="F281" s="17">
        <f t="shared" si="12"/>
        <v>58</v>
      </c>
      <c r="G281" s="17" t="str">
        <f t="shared" si="13"/>
        <v xml:space="preserve"> </v>
      </c>
      <c r="H281" s="17">
        <v>5</v>
      </c>
      <c r="I281" s="17" t="s">
        <v>847</v>
      </c>
      <c r="J281" s="18" t="s">
        <v>847</v>
      </c>
      <c r="K281" s="17" t="str">
        <f t="shared" si="14"/>
        <v xml:space="preserve"> </v>
      </c>
    </row>
    <row r="282" spans="1:11" x14ac:dyDescent="0.2">
      <c r="A282" s="16">
        <v>11</v>
      </c>
      <c r="B282" s="17">
        <v>2782</v>
      </c>
      <c r="C282" s="17" t="s">
        <v>941</v>
      </c>
      <c r="D282" s="17" t="s">
        <v>2642</v>
      </c>
      <c r="E282" s="17" t="s">
        <v>2642</v>
      </c>
      <c r="F282" s="17">
        <f t="shared" si="12"/>
        <v>4</v>
      </c>
      <c r="G282" s="17" t="str">
        <f t="shared" si="13"/>
        <v>2782</v>
      </c>
      <c r="H282" s="17">
        <v>5</v>
      </c>
      <c r="I282" s="17" t="s">
        <v>847</v>
      </c>
      <c r="J282" s="18" t="s">
        <v>847</v>
      </c>
      <c r="K282" s="17">
        <f t="shared" si="14"/>
        <v>11</v>
      </c>
    </row>
    <row r="283" spans="1:11" x14ac:dyDescent="0.2">
      <c r="A283" s="16">
        <v>12</v>
      </c>
      <c r="B283" s="17">
        <v>3194</v>
      </c>
      <c r="C283" s="17" t="s">
        <v>1466</v>
      </c>
      <c r="D283" s="17" t="s">
        <v>1466</v>
      </c>
      <c r="E283" s="17" t="s">
        <v>3350</v>
      </c>
      <c r="F283" s="17">
        <f t="shared" si="12"/>
        <v>231</v>
      </c>
      <c r="G283" s="17" t="str">
        <f t="shared" si="13"/>
        <v>173, 177, 188, 628, 807, 808, 809, 810, 811, 812, 949, 954, 991, 1078, 1202, 1205, 1394, 1526, 1538, 1570, 1606, 1732, 1759, 1853, 1949, 1975, 2010, 2037, 2045, 2068, 2070, 2080, 2251, 2278, 2311, 2343, 2417, 2672, 2707, 2772, 3194</v>
      </c>
      <c r="H283" s="17">
        <v>10</v>
      </c>
      <c r="I283" s="17" t="s">
        <v>787</v>
      </c>
      <c r="J283" s="18" t="s">
        <v>5045</v>
      </c>
      <c r="K283" s="17">
        <f t="shared" si="14"/>
        <v>12</v>
      </c>
    </row>
    <row r="284" spans="1:11" hidden="1" x14ac:dyDescent="0.2">
      <c r="A284" s="16">
        <v>12</v>
      </c>
      <c r="B284" s="17">
        <v>3195</v>
      </c>
      <c r="C284" s="17" t="s">
        <v>1467</v>
      </c>
      <c r="D284" s="17" t="s">
        <v>1467</v>
      </c>
      <c r="E284" s="17" t="s">
        <v>3351</v>
      </c>
      <c r="F284" s="17">
        <f t="shared" si="12"/>
        <v>237</v>
      </c>
      <c r="G284" s="17" t="str">
        <f t="shared" si="13"/>
        <v xml:space="preserve"> </v>
      </c>
      <c r="H284" s="17">
        <v>10</v>
      </c>
      <c r="I284" s="17" t="s">
        <v>787</v>
      </c>
      <c r="J284" s="18" t="s">
        <v>5045</v>
      </c>
      <c r="K284" s="17" t="str">
        <f t="shared" si="14"/>
        <v xml:space="preserve"> </v>
      </c>
    </row>
    <row r="285" spans="1:11" hidden="1" x14ac:dyDescent="0.2">
      <c r="A285" s="16">
        <v>12</v>
      </c>
      <c r="B285" s="17">
        <v>3196</v>
      </c>
      <c r="C285" s="17" t="s">
        <v>1468</v>
      </c>
      <c r="D285" s="17" t="s">
        <v>1468</v>
      </c>
      <c r="E285" s="17" t="s">
        <v>3352</v>
      </c>
      <c r="F285" s="17">
        <f t="shared" si="12"/>
        <v>243</v>
      </c>
      <c r="G285" s="17" t="str">
        <f t="shared" si="13"/>
        <v xml:space="preserve"> </v>
      </c>
      <c r="H285" s="17">
        <v>10</v>
      </c>
      <c r="I285" s="17" t="s">
        <v>787</v>
      </c>
      <c r="J285" s="18" t="s">
        <v>5045</v>
      </c>
      <c r="K285" s="17" t="str">
        <f t="shared" si="14"/>
        <v xml:space="preserve"> </v>
      </c>
    </row>
    <row r="286" spans="1:11" hidden="1" x14ac:dyDescent="0.2">
      <c r="A286" s="16">
        <v>12</v>
      </c>
      <c r="B286" s="17">
        <v>3197</v>
      </c>
      <c r="C286" s="17" t="s">
        <v>1469</v>
      </c>
      <c r="D286" s="17" t="s">
        <v>1469</v>
      </c>
      <c r="E286" s="17" t="s">
        <v>3353</v>
      </c>
      <c r="F286" s="17">
        <f t="shared" si="12"/>
        <v>249</v>
      </c>
      <c r="G286" s="17" t="str">
        <f t="shared" si="13"/>
        <v xml:space="preserve"> </v>
      </c>
      <c r="H286" s="17">
        <v>10</v>
      </c>
      <c r="I286" s="17" t="s">
        <v>787</v>
      </c>
      <c r="J286" s="18" t="s">
        <v>5045</v>
      </c>
      <c r="K286" s="17" t="str">
        <f t="shared" si="14"/>
        <v xml:space="preserve"> </v>
      </c>
    </row>
    <row r="287" spans="1:11" hidden="1" x14ac:dyDescent="0.2">
      <c r="A287" s="16">
        <v>12</v>
      </c>
      <c r="B287" s="17">
        <v>3198</v>
      </c>
      <c r="C287" s="17" t="s">
        <v>1470</v>
      </c>
      <c r="D287" s="17" t="s">
        <v>1470</v>
      </c>
      <c r="E287" s="17" t="s">
        <v>3354</v>
      </c>
      <c r="F287" s="17">
        <f t="shared" si="12"/>
        <v>255</v>
      </c>
      <c r="G287" s="17" t="str">
        <f t="shared" si="13"/>
        <v xml:space="preserve"> </v>
      </c>
      <c r="H287" s="17">
        <v>10</v>
      </c>
      <c r="I287" s="17" t="s">
        <v>787</v>
      </c>
      <c r="J287" s="18" t="s">
        <v>5045</v>
      </c>
      <c r="K287" s="17" t="str">
        <f t="shared" si="14"/>
        <v xml:space="preserve"> </v>
      </c>
    </row>
    <row r="288" spans="1:11" hidden="1" x14ac:dyDescent="0.2">
      <c r="A288" s="16">
        <v>12</v>
      </c>
      <c r="B288" s="17">
        <v>3199</v>
      </c>
      <c r="C288" s="17" t="s">
        <v>1471</v>
      </c>
      <c r="D288" s="17" t="s">
        <v>1471</v>
      </c>
      <c r="E288" s="17" t="s">
        <v>3355</v>
      </c>
      <c r="F288" s="17">
        <f t="shared" si="12"/>
        <v>261</v>
      </c>
      <c r="G288" s="17" t="str">
        <f t="shared" si="13"/>
        <v xml:space="preserve"> </v>
      </c>
      <c r="H288" s="17">
        <v>10</v>
      </c>
      <c r="I288" s="17" t="s">
        <v>787</v>
      </c>
      <c r="J288" s="18" t="s">
        <v>5045</v>
      </c>
      <c r="K288" s="17" t="str">
        <f t="shared" si="14"/>
        <v xml:space="preserve"> </v>
      </c>
    </row>
    <row r="289" spans="1:11" hidden="1" x14ac:dyDescent="0.2">
      <c r="A289" s="16">
        <v>12</v>
      </c>
      <c r="B289" s="17">
        <v>3200</v>
      </c>
      <c r="C289" s="17" t="s">
        <v>1472</v>
      </c>
      <c r="D289" s="17" t="s">
        <v>1472</v>
      </c>
      <c r="E289" s="17" t="s">
        <v>3356</v>
      </c>
      <c r="F289" s="17">
        <f t="shared" si="12"/>
        <v>267</v>
      </c>
      <c r="G289" s="17" t="str">
        <f t="shared" si="13"/>
        <v xml:space="preserve"> </v>
      </c>
      <c r="H289" s="17">
        <v>10</v>
      </c>
      <c r="I289" s="17" t="s">
        <v>787</v>
      </c>
      <c r="J289" s="18" t="s">
        <v>5045</v>
      </c>
      <c r="K289" s="17" t="str">
        <f t="shared" si="14"/>
        <v xml:space="preserve"> </v>
      </c>
    </row>
    <row r="290" spans="1:11" hidden="1" x14ac:dyDescent="0.2">
      <c r="A290" s="16">
        <v>12</v>
      </c>
      <c r="B290" s="17">
        <v>3201</v>
      </c>
      <c r="C290" s="17" t="s">
        <v>1473</v>
      </c>
      <c r="D290" s="17" t="s">
        <v>1473</v>
      </c>
      <c r="E290" s="17" t="s">
        <v>3357</v>
      </c>
      <c r="F290" s="17">
        <f t="shared" si="12"/>
        <v>273</v>
      </c>
      <c r="G290" s="17" t="str">
        <f t="shared" si="13"/>
        <v xml:space="preserve"> </v>
      </c>
      <c r="H290" s="17">
        <v>10</v>
      </c>
      <c r="I290" s="17" t="s">
        <v>787</v>
      </c>
      <c r="J290" s="18" t="s">
        <v>5045</v>
      </c>
      <c r="K290" s="17" t="str">
        <f t="shared" si="14"/>
        <v xml:space="preserve"> </v>
      </c>
    </row>
    <row r="291" spans="1:11" hidden="1" x14ac:dyDescent="0.2">
      <c r="A291" s="16">
        <v>12</v>
      </c>
      <c r="B291" s="17">
        <v>3202</v>
      </c>
      <c r="C291" s="17" t="s">
        <v>1474</v>
      </c>
      <c r="D291" s="17" t="s">
        <v>1474</v>
      </c>
      <c r="E291" s="17" t="s">
        <v>3358</v>
      </c>
      <c r="F291" s="17">
        <f t="shared" si="12"/>
        <v>279</v>
      </c>
      <c r="G291" s="17" t="str">
        <f t="shared" si="13"/>
        <v xml:space="preserve"> </v>
      </c>
      <c r="H291" s="17">
        <v>10</v>
      </c>
      <c r="I291" s="17" t="s">
        <v>787</v>
      </c>
      <c r="J291" s="18" t="s">
        <v>5045</v>
      </c>
      <c r="K291" s="17" t="str">
        <f t="shared" si="14"/>
        <v xml:space="preserve"> </v>
      </c>
    </row>
    <row r="292" spans="1:11" hidden="1" x14ac:dyDescent="0.2">
      <c r="A292" s="16">
        <v>12</v>
      </c>
      <c r="B292" s="17">
        <v>3203</v>
      </c>
      <c r="C292" s="17" t="s">
        <v>1475</v>
      </c>
      <c r="D292" s="17" t="s">
        <v>1475</v>
      </c>
      <c r="E292" s="17" t="s">
        <v>3359</v>
      </c>
      <c r="F292" s="17">
        <f t="shared" si="12"/>
        <v>285</v>
      </c>
      <c r="G292" s="17" t="str">
        <f t="shared" si="13"/>
        <v xml:space="preserve"> </v>
      </c>
      <c r="H292" s="17">
        <v>10</v>
      </c>
      <c r="I292" s="17" t="s">
        <v>787</v>
      </c>
      <c r="J292" s="18" t="s">
        <v>5045</v>
      </c>
      <c r="K292" s="17" t="str">
        <f t="shared" si="14"/>
        <v xml:space="preserve"> </v>
      </c>
    </row>
    <row r="293" spans="1:11" hidden="1" x14ac:dyDescent="0.2">
      <c r="A293" s="16">
        <v>12</v>
      </c>
      <c r="B293" s="17">
        <v>3204</v>
      </c>
      <c r="C293" s="17" t="s">
        <v>1476</v>
      </c>
      <c r="D293" s="17" t="s">
        <v>1476</v>
      </c>
      <c r="E293" s="17" t="s">
        <v>3360</v>
      </c>
      <c r="F293" s="17">
        <f t="shared" si="12"/>
        <v>291</v>
      </c>
      <c r="G293" s="17" t="str">
        <f t="shared" si="13"/>
        <v xml:space="preserve"> </v>
      </c>
      <c r="H293" s="17">
        <v>10</v>
      </c>
      <c r="I293" s="17" t="s">
        <v>787</v>
      </c>
      <c r="J293" s="18" t="s">
        <v>5045</v>
      </c>
      <c r="K293" s="17" t="str">
        <f t="shared" si="14"/>
        <v xml:space="preserve"> </v>
      </c>
    </row>
    <row r="294" spans="1:11" hidden="1" x14ac:dyDescent="0.2">
      <c r="A294" s="16">
        <v>12</v>
      </c>
      <c r="B294" s="17">
        <v>628</v>
      </c>
      <c r="C294" s="17" t="s">
        <v>1102</v>
      </c>
      <c r="D294" s="17" t="s">
        <v>1102</v>
      </c>
      <c r="E294" s="17" t="s">
        <v>3313</v>
      </c>
      <c r="F294" s="17">
        <f t="shared" si="12"/>
        <v>18</v>
      </c>
      <c r="G294" s="17" t="str">
        <f t="shared" si="13"/>
        <v xml:space="preserve"> </v>
      </c>
      <c r="H294" s="17">
        <v>9</v>
      </c>
      <c r="I294" s="17" t="s">
        <v>5024</v>
      </c>
      <c r="J294" s="18" t="s">
        <v>5044</v>
      </c>
      <c r="K294" s="17" t="str">
        <f t="shared" si="14"/>
        <v xml:space="preserve"> </v>
      </c>
    </row>
    <row r="295" spans="1:11" hidden="1" x14ac:dyDescent="0.2">
      <c r="A295" s="16">
        <v>12</v>
      </c>
      <c r="B295" s="17">
        <v>173</v>
      </c>
      <c r="C295" s="17" t="s">
        <v>1391</v>
      </c>
      <c r="D295" s="17" t="s">
        <v>1391</v>
      </c>
      <c r="E295" s="17" t="s">
        <v>1391</v>
      </c>
      <c r="F295" s="17">
        <f t="shared" si="12"/>
        <v>3</v>
      </c>
      <c r="G295" s="17" t="str">
        <f t="shared" si="13"/>
        <v xml:space="preserve"> </v>
      </c>
      <c r="H295" s="17">
        <v>8</v>
      </c>
      <c r="I295" s="17" t="s">
        <v>807</v>
      </c>
      <c r="J295" s="18" t="s">
        <v>5043</v>
      </c>
      <c r="K295" s="17" t="str">
        <f t="shared" si="14"/>
        <v xml:space="preserve"> </v>
      </c>
    </row>
    <row r="296" spans="1:11" hidden="1" x14ac:dyDescent="0.2">
      <c r="A296" s="16">
        <v>12</v>
      </c>
      <c r="B296" s="17">
        <v>177</v>
      </c>
      <c r="C296" s="17" t="s">
        <v>1436</v>
      </c>
      <c r="D296" s="17" t="s">
        <v>1436</v>
      </c>
      <c r="E296" s="17" t="s">
        <v>3311</v>
      </c>
      <c r="F296" s="17">
        <f t="shared" si="12"/>
        <v>8</v>
      </c>
      <c r="G296" s="17" t="str">
        <f t="shared" si="13"/>
        <v xml:space="preserve"> </v>
      </c>
      <c r="H296" s="17">
        <v>8</v>
      </c>
      <c r="I296" s="17" t="s">
        <v>807</v>
      </c>
      <c r="J296" s="18" t="s">
        <v>5043</v>
      </c>
      <c r="K296" s="17" t="str">
        <f t="shared" si="14"/>
        <v xml:space="preserve"> </v>
      </c>
    </row>
    <row r="297" spans="1:11" hidden="1" x14ac:dyDescent="0.2">
      <c r="A297" s="16">
        <v>12</v>
      </c>
      <c r="B297" s="17">
        <v>188</v>
      </c>
      <c r="C297" s="17" t="s">
        <v>1437</v>
      </c>
      <c r="D297" s="17" t="s">
        <v>1437</v>
      </c>
      <c r="E297" s="17" t="s">
        <v>3312</v>
      </c>
      <c r="F297" s="17">
        <f t="shared" si="12"/>
        <v>13</v>
      </c>
      <c r="G297" s="17" t="str">
        <f t="shared" si="13"/>
        <v xml:space="preserve"> </v>
      </c>
      <c r="H297" s="17">
        <v>8</v>
      </c>
      <c r="I297" s="17" t="s">
        <v>807</v>
      </c>
      <c r="J297" s="18" t="s">
        <v>5043</v>
      </c>
      <c r="K297" s="17" t="str">
        <f t="shared" si="14"/>
        <v xml:space="preserve"> </v>
      </c>
    </row>
    <row r="298" spans="1:11" hidden="1" x14ac:dyDescent="0.2">
      <c r="A298" s="16">
        <v>12</v>
      </c>
      <c r="B298" s="17">
        <v>949</v>
      </c>
      <c r="C298" s="17" t="s">
        <v>1444</v>
      </c>
      <c r="D298" s="17" t="s">
        <v>1444</v>
      </c>
      <c r="E298" s="17" t="s">
        <v>3320</v>
      </c>
      <c r="F298" s="17">
        <f t="shared" si="12"/>
        <v>53</v>
      </c>
      <c r="G298" s="17" t="str">
        <f t="shared" si="13"/>
        <v xml:space="preserve"> </v>
      </c>
      <c r="H298" s="17">
        <v>5</v>
      </c>
      <c r="I298" s="17" t="s">
        <v>847</v>
      </c>
      <c r="J298" s="18" t="s">
        <v>5042</v>
      </c>
      <c r="K298" s="17" t="str">
        <f t="shared" si="14"/>
        <v xml:space="preserve"> </v>
      </c>
    </row>
    <row r="299" spans="1:11" hidden="1" x14ac:dyDescent="0.2">
      <c r="A299" s="16">
        <v>12</v>
      </c>
      <c r="B299" s="17">
        <v>954</v>
      </c>
      <c r="C299" s="17" t="s">
        <v>1445</v>
      </c>
      <c r="D299" s="17" t="s">
        <v>1445</v>
      </c>
      <c r="E299" s="17" t="s">
        <v>3321</v>
      </c>
      <c r="F299" s="17">
        <f t="shared" si="12"/>
        <v>58</v>
      </c>
      <c r="G299" s="17" t="str">
        <f t="shared" si="13"/>
        <v xml:space="preserve"> </v>
      </c>
      <c r="H299" s="17">
        <v>5</v>
      </c>
      <c r="I299" s="17" t="s">
        <v>847</v>
      </c>
      <c r="J299" s="18" t="s">
        <v>5042</v>
      </c>
      <c r="K299" s="17" t="str">
        <f t="shared" si="14"/>
        <v xml:space="preserve"> </v>
      </c>
    </row>
    <row r="300" spans="1:11" hidden="1" x14ac:dyDescent="0.2">
      <c r="A300" s="16">
        <v>12</v>
      </c>
      <c r="B300" s="17">
        <v>991</v>
      </c>
      <c r="C300" s="17" t="s">
        <v>1446</v>
      </c>
      <c r="D300" s="17" t="s">
        <v>1446</v>
      </c>
      <c r="E300" s="17" t="s">
        <v>3322</v>
      </c>
      <c r="F300" s="17">
        <f t="shared" si="12"/>
        <v>63</v>
      </c>
      <c r="G300" s="17" t="str">
        <f t="shared" si="13"/>
        <v xml:space="preserve"> </v>
      </c>
      <c r="H300" s="17">
        <v>5</v>
      </c>
      <c r="I300" s="17" t="s">
        <v>847</v>
      </c>
      <c r="J300" s="18" t="s">
        <v>5042</v>
      </c>
      <c r="K300" s="17" t="str">
        <f t="shared" si="14"/>
        <v xml:space="preserve"> </v>
      </c>
    </row>
    <row r="301" spans="1:11" hidden="1" x14ac:dyDescent="0.2">
      <c r="A301" s="16">
        <v>12</v>
      </c>
      <c r="B301" s="17">
        <v>1078</v>
      </c>
      <c r="C301" s="17" t="s">
        <v>1447</v>
      </c>
      <c r="D301" s="17" t="s">
        <v>1447</v>
      </c>
      <c r="E301" s="17" t="s">
        <v>3323</v>
      </c>
      <c r="F301" s="17">
        <f t="shared" si="12"/>
        <v>69</v>
      </c>
      <c r="G301" s="17" t="str">
        <f t="shared" si="13"/>
        <v xml:space="preserve"> </v>
      </c>
      <c r="H301" s="17">
        <v>5</v>
      </c>
      <c r="I301" s="17" t="s">
        <v>847</v>
      </c>
      <c r="J301" s="18" t="s">
        <v>5042</v>
      </c>
      <c r="K301" s="17" t="str">
        <f t="shared" si="14"/>
        <v xml:space="preserve"> </v>
      </c>
    </row>
    <row r="302" spans="1:11" hidden="1" x14ac:dyDescent="0.2">
      <c r="A302" s="16">
        <v>12</v>
      </c>
      <c r="B302" s="17">
        <v>1202</v>
      </c>
      <c r="C302" s="17" t="s">
        <v>1448</v>
      </c>
      <c r="D302" s="17" t="s">
        <v>1448</v>
      </c>
      <c r="E302" s="17" t="s">
        <v>3324</v>
      </c>
      <c r="F302" s="17">
        <f t="shared" si="12"/>
        <v>75</v>
      </c>
      <c r="G302" s="17" t="str">
        <f t="shared" si="13"/>
        <v xml:space="preserve"> </v>
      </c>
      <c r="H302" s="17">
        <v>5</v>
      </c>
      <c r="I302" s="17" t="s">
        <v>847</v>
      </c>
      <c r="J302" s="18" t="s">
        <v>5042</v>
      </c>
      <c r="K302" s="17" t="str">
        <f t="shared" si="14"/>
        <v xml:space="preserve"> </v>
      </c>
    </row>
    <row r="303" spans="1:11" hidden="1" x14ac:dyDescent="0.2">
      <c r="A303" s="16">
        <v>12</v>
      </c>
      <c r="B303" s="17">
        <v>1205</v>
      </c>
      <c r="C303" s="17" t="s">
        <v>1449</v>
      </c>
      <c r="D303" s="17" t="s">
        <v>1449</v>
      </c>
      <c r="E303" s="17" t="s">
        <v>3325</v>
      </c>
      <c r="F303" s="17">
        <f t="shared" si="12"/>
        <v>81</v>
      </c>
      <c r="G303" s="17" t="str">
        <f t="shared" si="13"/>
        <v xml:space="preserve"> </v>
      </c>
      <c r="H303" s="17">
        <v>5</v>
      </c>
      <c r="I303" s="17" t="s">
        <v>847</v>
      </c>
      <c r="J303" s="18" t="s">
        <v>5042</v>
      </c>
      <c r="K303" s="17" t="str">
        <f t="shared" si="14"/>
        <v xml:space="preserve"> </v>
      </c>
    </row>
    <row r="304" spans="1:11" hidden="1" x14ac:dyDescent="0.2">
      <c r="A304" s="16">
        <v>12</v>
      </c>
      <c r="B304" s="17">
        <v>1394</v>
      </c>
      <c r="C304" s="17" t="s">
        <v>1299</v>
      </c>
      <c r="D304" s="17" t="s">
        <v>1299</v>
      </c>
      <c r="E304" s="17" t="s">
        <v>3326</v>
      </c>
      <c r="F304" s="17">
        <f t="shared" si="12"/>
        <v>87</v>
      </c>
      <c r="G304" s="17" t="str">
        <f t="shared" si="13"/>
        <v xml:space="preserve"> </v>
      </c>
      <c r="H304" s="17">
        <v>5</v>
      </c>
      <c r="I304" s="17" t="s">
        <v>847</v>
      </c>
      <c r="J304" s="18" t="s">
        <v>5042</v>
      </c>
      <c r="K304" s="17" t="str">
        <f t="shared" si="14"/>
        <v xml:space="preserve"> </v>
      </c>
    </row>
    <row r="305" spans="1:11" hidden="1" x14ac:dyDescent="0.2">
      <c r="A305" s="16">
        <v>12</v>
      </c>
      <c r="B305" s="17">
        <v>1526</v>
      </c>
      <c r="C305" s="17" t="s">
        <v>1450</v>
      </c>
      <c r="D305" s="17" t="s">
        <v>1450</v>
      </c>
      <c r="E305" s="17" t="s">
        <v>3327</v>
      </c>
      <c r="F305" s="17">
        <f t="shared" si="12"/>
        <v>93</v>
      </c>
      <c r="G305" s="17" t="str">
        <f t="shared" si="13"/>
        <v xml:space="preserve"> </v>
      </c>
      <c r="H305" s="17">
        <v>5</v>
      </c>
      <c r="I305" s="17" t="s">
        <v>847</v>
      </c>
      <c r="J305" s="18" t="s">
        <v>5042</v>
      </c>
      <c r="K305" s="17" t="str">
        <f t="shared" si="14"/>
        <v xml:space="preserve"> </v>
      </c>
    </row>
    <row r="306" spans="1:11" hidden="1" x14ac:dyDescent="0.2">
      <c r="A306" s="16">
        <v>12</v>
      </c>
      <c r="B306" s="17">
        <v>1538</v>
      </c>
      <c r="C306" s="17" t="s">
        <v>1451</v>
      </c>
      <c r="D306" s="17" t="s">
        <v>1451</v>
      </c>
      <c r="E306" s="17" t="s">
        <v>3328</v>
      </c>
      <c r="F306" s="17">
        <f t="shared" si="12"/>
        <v>99</v>
      </c>
      <c r="G306" s="17" t="str">
        <f t="shared" si="13"/>
        <v xml:space="preserve"> </v>
      </c>
      <c r="H306" s="17">
        <v>5</v>
      </c>
      <c r="I306" s="17" t="s">
        <v>847</v>
      </c>
      <c r="J306" s="18" t="s">
        <v>5042</v>
      </c>
      <c r="K306" s="17" t="str">
        <f t="shared" si="14"/>
        <v xml:space="preserve"> </v>
      </c>
    </row>
    <row r="307" spans="1:11" hidden="1" x14ac:dyDescent="0.2">
      <c r="A307" s="16">
        <v>12</v>
      </c>
      <c r="B307" s="17">
        <v>1570</v>
      </c>
      <c r="C307" s="17" t="s">
        <v>1452</v>
      </c>
      <c r="D307" s="17" t="s">
        <v>1452</v>
      </c>
      <c r="E307" s="17" t="s">
        <v>3329</v>
      </c>
      <c r="F307" s="17">
        <f t="shared" si="12"/>
        <v>105</v>
      </c>
      <c r="G307" s="17" t="str">
        <f t="shared" si="13"/>
        <v xml:space="preserve"> </v>
      </c>
      <c r="H307" s="17">
        <v>5</v>
      </c>
      <c r="I307" s="17" t="s">
        <v>847</v>
      </c>
      <c r="J307" s="18" t="s">
        <v>5042</v>
      </c>
      <c r="K307" s="17" t="str">
        <f t="shared" si="14"/>
        <v xml:space="preserve"> </v>
      </c>
    </row>
    <row r="308" spans="1:11" hidden="1" x14ac:dyDescent="0.2">
      <c r="A308" s="16">
        <v>12</v>
      </c>
      <c r="B308" s="17">
        <v>1606</v>
      </c>
      <c r="C308" s="17" t="s">
        <v>1453</v>
      </c>
      <c r="D308" s="17" t="s">
        <v>1453</v>
      </c>
      <c r="E308" s="17" t="s">
        <v>3330</v>
      </c>
      <c r="F308" s="17">
        <f t="shared" si="12"/>
        <v>111</v>
      </c>
      <c r="G308" s="17" t="str">
        <f t="shared" si="13"/>
        <v xml:space="preserve"> </v>
      </c>
      <c r="H308" s="17">
        <v>5</v>
      </c>
      <c r="I308" s="17" t="s">
        <v>847</v>
      </c>
      <c r="J308" s="18" t="s">
        <v>5042</v>
      </c>
      <c r="K308" s="17" t="str">
        <f t="shared" si="14"/>
        <v xml:space="preserve"> </v>
      </c>
    </row>
    <row r="309" spans="1:11" hidden="1" x14ac:dyDescent="0.2">
      <c r="A309" s="16">
        <v>12</v>
      </c>
      <c r="B309" s="17">
        <v>1732</v>
      </c>
      <c r="C309" s="17" t="s">
        <v>1454</v>
      </c>
      <c r="D309" s="17" t="s">
        <v>1454</v>
      </c>
      <c r="E309" s="17" t="s">
        <v>3331</v>
      </c>
      <c r="F309" s="17">
        <f t="shared" si="12"/>
        <v>117</v>
      </c>
      <c r="G309" s="17" t="str">
        <f t="shared" si="13"/>
        <v xml:space="preserve"> </v>
      </c>
      <c r="H309" s="17">
        <v>5</v>
      </c>
      <c r="I309" s="17" t="s">
        <v>847</v>
      </c>
      <c r="J309" s="18" t="s">
        <v>5042</v>
      </c>
      <c r="K309" s="17" t="str">
        <f t="shared" si="14"/>
        <v xml:space="preserve"> </v>
      </c>
    </row>
    <row r="310" spans="1:11" hidden="1" x14ac:dyDescent="0.2">
      <c r="A310" s="16">
        <v>12</v>
      </c>
      <c r="B310" s="17">
        <v>1759</v>
      </c>
      <c r="C310" s="17" t="s">
        <v>1455</v>
      </c>
      <c r="D310" s="17" t="s">
        <v>1455</v>
      </c>
      <c r="E310" s="17" t="s">
        <v>3332</v>
      </c>
      <c r="F310" s="17">
        <f t="shared" si="12"/>
        <v>123</v>
      </c>
      <c r="G310" s="17" t="str">
        <f t="shared" si="13"/>
        <v xml:space="preserve"> </v>
      </c>
      <c r="H310" s="17">
        <v>5</v>
      </c>
      <c r="I310" s="17" t="s">
        <v>847</v>
      </c>
      <c r="J310" s="18" t="s">
        <v>5042</v>
      </c>
      <c r="K310" s="17" t="str">
        <f t="shared" si="14"/>
        <v xml:space="preserve"> </v>
      </c>
    </row>
    <row r="311" spans="1:11" hidden="1" x14ac:dyDescent="0.2">
      <c r="A311" s="16">
        <v>12</v>
      </c>
      <c r="B311" s="17">
        <v>1853</v>
      </c>
      <c r="C311" s="17" t="s">
        <v>1456</v>
      </c>
      <c r="D311" s="17" t="s">
        <v>1456</v>
      </c>
      <c r="E311" s="17" t="s">
        <v>3333</v>
      </c>
      <c r="F311" s="17">
        <f t="shared" si="12"/>
        <v>129</v>
      </c>
      <c r="G311" s="17" t="str">
        <f t="shared" si="13"/>
        <v xml:space="preserve"> </v>
      </c>
      <c r="H311" s="17">
        <v>5</v>
      </c>
      <c r="I311" s="17" t="s">
        <v>847</v>
      </c>
      <c r="J311" s="18" t="s">
        <v>5042</v>
      </c>
      <c r="K311" s="17" t="str">
        <f t="shared" si="14"/>
        <v xml:space="preserve"> </v>
      </c>
    </row>
    <row r="312" spans="1:11" hidden="1" x14ac:dyDescent="0.2">
      <c r="A312" s="16">
        <v>12</v>
      </c>
      <c r="B312" s="17">
        <v>1949</v>
      </c>
      <c r="C312" s="17" t="s">
        <v>1457</v>
      </c>
      <c r="D312" s="17" t="s">
        <v>1457</v>
      </c>
      <c r="E312" s="17" t="s">
        <v>3334</v>
      </c>
      <c r="F312" s="17">
        <f t="shared" si="12"/>
        <v>135</v>
      </c>
      <c r="G312" s="17" t="str">
        <f t="shared" si="13"/>
        <v xml:space="preserve"> </v>
      </c>
      <c r="H312" s="17">
        <v>5</v>
      </c>
      <c r="I312" s="17" t="s">
        <v>847</v>
      </c>
      <c r="J312" s="18" t="s">
        <v>5042</v>
      </c>
      <c r="K312" s="17" t="str">
        <f t="shared" si="14"/>
        <v xml:space="preserve"> </v>
      </c>
    </row>
    <row r="313" spans="1:11" hidden="1" x14ac:dyDescent="0.2">
      <c r="A313" s="16">
        <v>12</v>
      </c>
      <c r="B313" s="17">
        <v>1975</v>
      </c>
      <c r="C313" s="17" t="s">
        <v>1458</v>
      </c>
      <c r="D313" s="17" t="s">
        <v>1458</v>
      </c>
      <c r="E313" s="17" t="s">
        <v>3335</v>
      </c>
      <c r="F313" s="17">
        <f t="shared" si="12"/>
        <v>141</v>
      </c>
      <c r="G313" s="17" t="str">
        <f t="shared" si="13"/>
        <v xml:space="preserve"> </v>
      </c>
      <c r="H313" s="17">
        <v>5</v>
      </c>
      <c r="I313" s="17" t="s">
        <v>847</v>
      </c>
      <c r="J313" s="18" t="s">
        <v>5042</v>
      </c>
      <c r="K313" s="17" t="str">
        <f t="shared" si="14"/>
        <v xml:space="preserve"> </v>
      </c>
    </row>
    <row r="314" spans="1:11" hidden="1" x14ac:dyDescent="0.2">
      <c r="A314" s="16">
        <v>12</v>
      </c>
      <c r="B314" s="17">
        <v>2010</v>
      </c>
      <c r="C314" s="17" t="s">
        <v>1459</v>
      </c>
      <c r="D314" s="17" t="s">
        <v>1459</v>
      </c>
      <c r="E314" s="17" t="s">
        <v>3336</v>
      </c>
      <c r="F314" s="17">
        <f t="shared" si="12"/>
        <v>147</v>
      </c>
      <c r="G314" s="17" t="str">
        <f t="shared" si="13"/>
        <v xml:space="preserve"> </v>
      </c>
      <c r="H314" s="17">
        <v>5</v>
      </c>
      <c r="I314" s="17" t="s">
        <v>847</v>
      </c>
      <c r="J314" s="18" t="s">
        <v>5042</v>
      </c>
      <c r="K314" s="17" t="str">
        <f t="shared" si="14"/>
        <v xml:space="preserve"> </v>
      </c>
    </row>
    <row r="315" spans="1:11" hidden="1" x14ac:dyDescent="0.2">
      <c r="A315" s="16">
        <v>12</v>
      </c>
      <c r="B315" s="17">
        <v>2037</v>
      </c>
      <c r="C315" s="17" t="s">
        <v>1460</v>
      </c>
      <c r="D315" s="17" t="s">
        <v>1460</v>
      </c>
      <c r="E315" s="17" t="s">
        <v>3337</v>
      </c>
      <c r="F315" s="17">
        <f t="shared" si="12"/>
        <v>153</v>
      </c>
      <c r="G315" s="17" t="str">
        <f t="shared" si="13"/>
        <v xml:space="preserve"> </v>
      </c>
      <c r="H315" s="17">
        <v>5</v>
      </c>
      <c r="I315" s="17" t="s">
        <v>847</v>
      </c>
      <c r="J315" s="18" t="s">
        <v>5042</v>
      </c>
      <c r="K315" s="17" t="str">
        <f t="shared" si="14"/>
        <v xml:space="preserve"> </v>
      </c>
    </row>
    <row r="316" spans="1:11" hidden="1" x14ac:dyDescent="0.2">
      <c r="A316" s="16">
        <v>12</v>
      </c>
      <c r="B316" s="17">
        <v>2045</v>
      </c>
      <c r="C316" s="17" t="s">
        <v>1461</v>
      </c>
      <c r="D316" s="17" t="s">
        <v>1461</v>
      </c>
      <c r="E316" s="17" t="s">
        <v>3338</v>
      </c>
      <c r="F316" s="17">
        <f t="shared" si="12"/>
        <v>159</v>
      </c>
      <c r="G316" s="17" t="str">
        <f t="shared" si="13"/>
        <v xml:space="preserve"> </v>
      </c>
      <c r="H316" s="17">
        <v>5</v>
      </c>
      <c r="I316" s="17" t="s">
        <v>847</v>
      </c>
      <c r="J316" s="18" t="s">
        <v>5042</v>
      </c>
      <c r="K316" s="17" t="str">
        <f t="shared" si="14"/>
        <v xml:space="preserve"> </v>
      </c>
    </row>
    <row r="317" spans="1:11" hidden="1" x14ac:dyDescent="0.2">
      <c r="A317" s="16">
        <v>12</v>
      </c>
      <c r="B317" s="17">
        <v>2068</v>
      </c>
      <c r="C317" s="17" t="s">
        <v>1462</v>
      </c>
      <c r="D317" s="17" t="s">
        <v>1462</v>
      </c>
      <c r="E317" s="17" t="s">
        <v>3339</v>
      </c>
      <c r="F317" s="17">
        <f t="shared" si="12"/>
        <v>165</v>
      </c>
      <c r="G317" s="17" t="str">
        <f t="shared" si="13"/>
        <v xml:space="preserve"> </v>
      </c>
      <c r="H317" s="17">
        <v>5</v>
      </c>
      <c r="I317" s="17" t="s">
        <v>847</v>
      </c>
      <c r="J317" s="18" t="s">
        <v>5042</v>
      </c>
      <c r="K317" s="17" t="str">
        <f t="shared" si="14"/>
        <v xml:space="preserve"> </v>
      </c>
    </row>
    <row r="318" spans="1:11" hidden="1" x14ac:dyDescent="0.2">
      <c r="A318" s="16">
        <v>12</v>
      </c>
      <c r="B318" s="17">
        <v>2070</v>
      </c>
      <c r="C318" s="17" t="s">
        <v>1345</v>
      </c>
      <c r="D318" s="17" t="s">
        <v>1345</v>
      </c>
      <c r="E318" s="17" t="s">
        <v>3340</v>
      </c>
      <c r="F318" s="17">
        <f t="shared" si="12"/>
        <v>171</v>
      </c>
      <c r="G318" s="17" t="str">
        <f t="shared" si="13"/>
        <v xml:space="preserve"> </v>
      </c>
      <c r="H318" s="17">
        <v>5</v>
      </c>
      <c r="I318" s="17" t="s">
        <v>847</v>
      </c>
      <c r="J318" s="18" t="s">
        <v>5042</v>
      </c>
      <c r="K318" s="17" t="str">
        <f t="shared" si="14"/>
        <v xml:space="preserve"> </v>
      </c>
    </row>
    <row r="319" spans="1:11" hidden="1" x14ac:dyDescent="0.2">
      <c r="A319" s="16">
        <v>12</v>
      </c>
      <c r="B319" s="17">
        <v>2080</v>
      </c>
      <c r="C319" s="17" t="s">
        <v>1463</v>
      </c>
      <c r="D319" s="17" t="s">
        <v>1463</v>
      </c>
      <c r="E319" s="17" t="s">
        <v>3341</v>
      </c>
      <c r="F319" s="17">
        <f t="shared" si="12"/>
        <v>177</v>
      </c>
      <c r="G319" s="17" t="str">
        <f t="shared" si="13"/>
        <v xml:space="preserve"> </v>
      </c>
      <c r="H319" s="17">
        <v>5</v>
      </c>
      <c r="I319" s="17" t="s">
        <v>847</v>
      </c>
      <c r="J319" s="18" t="s">
        <v>5042</v>
      </c>
      <c r="K319" s="17" t="str">
        <f t="shared" si="14"/>
        <v xml:space="preserve"> </v>
      </c>
    </row>
    <row r="320" spans="1:11" hidden="1" x14ac:dyDescent="0.2">
      <c r="A320" s="16">
        <v>12</v>
      </c>
      <c r="B320" s="17">
        <v>2672</v>
      </c>
      <c r="C320" s="17" t="s">
        <v>1465</v>
      </c>
      <c r="D320" s="17" t="s">
        <v>1465</v>
      </c>
      <c r="E320" s="17" t="s">
        <v>3347</v>
      </c>
      <c r="F320" s="17">
        <f t="shared" si="12"/>
        <v>213</v>
      </c>
      <c r="G320" s="17" t="str">
        <f t="shared" si="13"/>
        <v xml:space="preserve"> </v>
      </c>
      <c r="H320" s="17">
        <v>5</v>
      </c>
      <c r="I320" s="17" t="s">
        <v>847</v>
      </c>
      <c r="J320" s="18" t="s">
        <v>5042</v>
      </c>
      <c r="K320" s="17" t="str">
        <f t="shared" si="14"/>
        <v xml:space="preserve"> </v>
      </c>
    </row>
    <row r="321" spans="1:11" hidden="1" x14ac:dyDescent="0.2">
      <c r="A321" s="17">
        <v>12</v>
      </c>
      <c r="B321" s="17">
        <v>2707</v>
      </c>
      <c r="C321" s="17" t="s">
        <v>1477</v>
      </c>
      <c r="D321" s="17" t="s">
        <v>2972</v>
      </c>
      <c r="E321" s="17" t="s">
        <v>3348</v>
      </c>
      <c r="F321" s="17">
        <f t="shared" si="12"/>
        <v>219</v>
      </c>
      <c r="G321" s="17" t="str">
        <f t="shared" si="13"/>
        <v xml:space="preserve"> </v>
      </c>
      <c r="H321" s="17">
        <v>5</v>
      </c>
      <c r="I321" s="17" t="s">
        <v>847</v>
      </c>
      <c r="J321" s="18" t="s">
        <v>5042</v>
      </c>
      <c r="K321" s="17" t="str">
        <f t="shared" si="14"/>
        <v xml:space="preserve"> </v>
      </c>
    </row>
    <row r="322" spans="1:11" hidden="1" x14ac:dyDescent="0.2">
      <c r="A322" s="17">
        <v>12</v>
      </c>
      <c r="B322" s="17">
        <v>2772</v>
      </c>
      <c r="C322" s="17" t="s">
        <v>1478</v>
      </c>
      <c r="D322" s="17" t="s">
        <v>2973</v>
      </c>
      <c r="E322" s="17" t="s">
        <v>3349</v>
      </c>
      <c r="F322" s="17">
        <f t="shared" si="12"/>
        <v>225</v>
      </c>
      <c r="G322" s="17" t="str">
        <f t="shared" si="13"/>
        <v xml:space="preserve"> </v>
      </c>
      <c r="H322" s="17">
        <v>5</v>
      </c>
      <c r="I322" s="17" t="s">
        <v>847</v>
      </c>
      <c r="J322" s="18" t="s">
        <v>5042</v>
      </c>
      <c r="K322" s="17" t="str">
        <f t="shared" si="14"/>
        <v xml:space="preserve"> </v>
      </c>
    </row>
    <row r="323" spans="1:11" hidden="1" x14ac:dyDescent="0.2">
      <c r="A323" s="16">
        <v>12</v>
      </c>
      <c r="B323" s="17">
        <v>807</v>
      </c>
      <c r="C323" s="17" t="s">
        <v>1438</v>
      </c>
      <c r="D323" s="17" t="s">
        <v>1438</v>
      </c>
      <c r="E323" s="17" t="s">
        <v>3314</v>
      </c>
      <c r="F323" s="17">
        <f t="shared" ref="F323:F386" si="15">LEN(E323)</f>
        <v>23</v>
      </c>
      <c r="G323" s="17" t="str">
        <f t="shared" ref="G323:G386" si="16">IF(A323=A322," ",E323)</f>
        <v xml:space="preserve"> </v>
      </c>
      <c r="H323" s="17">
        <v>4</v>
      </c>
      <c r="I323" s="17" t="s">
        <v>5026</v>
      </c>
      <c r="J323" s="18" t="s">
        <v>5041</v>
      </c>
      <c r="K323" s="17" t="str">
        <f t="shared" si="14"/>
        <v xml:space="preserve"> </v>
      </c>
    </row>
    <row r="324" spans="1:11" hidden="1" x14ac:dyDescent="0.2">
      <c r="A324" s="16">
        <v>12</v>
      </c>
      <c r="B324" s="17">
        <v>808</v>
      </c>
      <c r="C324" s="17" t="s">
        <v>1439</v>
      </c>
      <c r="D324" s="17" t="s">
        <v>1439</v>
      </c>
      <c r="E324" s="17" t="s">
        <v>3315</v>
      </c>
      <c r="F324" s="17">
        <f t="shared" si="15"/>
        <v>28</v>
      </c>
      <c r="G324" s="17" t="str">
        <f t="shared" si="16"/>
        <v xml:space="preserve"> </v>
      </c>
      <c r="H324" s="17">
        <v>4</v>
      </c>
      <c r="I324" s="17" t="s">
        <v>5026</v>
      </c>
      <c r="J324" s="18" t="s">
        <v>5041</v>
      </c>
      <c r="K324" s="17" t="str">
        <f t="shared" si="14"/>
        <v xml:space="preserve"> </v>
      </c>
    </row>
    <row r="325" spans="1:11" hidden="1" x14ac:dyDescent="0.2">
      <c r="A325" s="16">
        <v>12</v>
      </c>
      <c r="B325" s="17">
        <v>809</v>
      </c>
      <c r="C325" s="17" t="s">
        <v>1440</v>
      </c>
      <c r="D325" s="17" t="s">
        <v>1440</v>
      </c>
      <c r="E325" s="17" t="s">
        <v>3316</v>
      </c>
      <c r="F325" s="17">
        <f t="shared" si="15"/>
        <v>33</v>
      </c>
      <c r="G325" s="17" t="str">
        <f t="shared" si="16"/>
        <v xml:space="preserve"> </v>
      </c>
      <c r="H325" s="17">
        <v>4</v>
      </c>
      <c r="I325" s="17" t="s">
        <v>5026</v>
      </c>
      <c r="J325" s="18" t="s">
        <v>5041</v>
      </c>
      <c r="K325" s="17" t="str">
        <f t="shared" ref="K325:K388" si="17">IF(A325=A324," ",A325)</f>
        <v xml:space="preserve"> </v>
      </c>
    </row>
    <row r="326" spans="1:11" hidden="1" x14ac:dyDescent="0.2">
      <c r="A326" s="16">
        <v>12</v>
      </c>
      <c r="B326" s="17">
        <v>810</v>
      </c>
      <c r="C326" s="17" t="s">
        <v>1441</v>
      </c>
      <c r="D326" s="17" t="s">
        <v>1441</v>
      </c>
      <c r="E326" s="17" t="s">
        <v>3317</v>
      </c>
      <c r="F326" s="17">
        <f t="shared" si="15"/>
        <v>38</v>
      </c>
      <c r="G326" s="17" t="str">
        <f t="shared" si="16"/>
        <v xml:space="preserve"> </v>
      </c>
      <c r="H326" s="17">
        <v>4</v>
      </c>
      <c r="I326" s="17" t="s">
        <v>5026</v>
      </c>
      <c r="J326" s="18" t="s">
        <v>5041</v>
      </c>
      <c r="K326" s="17" t="str">
        <f t="shared" si="17"/>
        <v xml:space="preserve"> </v>
      </c>
    </row>
    <row r="327" spans="1:11" hidden="1" x14ac:dyDescent="0.2">
      <c r="A327" s="16">
        <v>12</v>
      </c>
      <c r="B327" s="17">
        <v>811</v>
      </c>
      <c r="C327" s="17" t="s">
        <v>1442</v>
      </c>
      <c r="D327" s="17" t="s">
        <v>1442</v>
      </c>
      <c r="E327" s="17" t="s">
        <v>3318</v>
      </c>
      <c r="F327" s="17">
        <f t="shared" si="15"/>
        <v>43</v>
      </c>
      <c r="G327" s="17" t="str">
        <f t="shared" si="16"/>
        <v xml:space="preserve"> </v>
      </c>
      <c r="H327" s="17">
        <v>4</v>
      </c>
      <c r="I327" s="17" t="s">
        <v>5026</v>
      </c>
      <c r="J327" s="18" t="s">
        <v>5041</v>
      </c>
      <c r="K327" s="17" t="str">
        <f t="shared" si="17"/>
        <v xml:space="preserve"> </v>
      </c>
    </row>
    <row r="328" spans="1:11" hidden="1" x14ac:dyDescent="0.2">
      <c r="A328" s="16">
        <v>12</v>
      </c>
      <c r="B328" s="17">
        <v>812</v>
      </c>
      <c r="C328" s="17" t="s">
        <v>1443</v>
      </c>
      <c r="D328" s="17" t="s">
        <v>1443</v>
      </c>
      <c r="E328" s="17" t="s">
        <v>3319</v>
      </c>
      <c r="F328" s="17">
        <f t="shared" si="15"/>
        <v>48</v>
      </c>
      <c r="G328" s="17" t="str">
        <f t="shared" si="16"/>
        <v xml:space="preserve"> </v>
      </c>
      <c r="H328" s="17">
        <v>4</v>
      </c>
      <c r="I328" s="17" t="s">
        <v>5026</v>
      </c>
      <c r="J328" s="18" t="s">
        <v>5041</v>
      </c>
      <c r="K328" s="17" t="str">
        <f t="shared" si="17"/>
        <v xml:space="preserve"> </v>
      </c>
    </row>
    <row r="329" spans="1:11" hidden="1" x14ac:dyDescent="0.2">
      <c r="A329" s="16">
        <v>12</v>
      </c>
      <c r="B329" s="17">
        <v>2417</v>
      </c>
      <c r="C329" s="17" t="s">
        <v>1123</v>
      </c>
      <c r="D329" s="17" t="s">
        <v>1123</v>
      </c>
      <c r="E329" s="17" t="s">
        <v>3346</v>
      </c>
      <c r="F329" s="17">
        <f t="shared" si="15"/>
        <v>207</v>
      </c>
      <c r="G329" s="17" t="str">
        <f t="shared" si="16"/>
        <v xml:space="preserve"> </v>
      </c>
      <c r="H329" s="17">
        <v>4</v>
      </c>
      <c r="I329" s="17" t="s">
        <v>5026</v>
      </c>
      <c r="J329" s="18" t="s">
        <v>5041</v>
      </c>
      <c r="K329" s="17" t="str">
        <f t="shared" si="17"/>
        <v xml:space="preserve"> </v>
      </c>
    </row>
    <row r="330" spans="1:11" hidden="1" x14ac:dyDescent="0.2">
      <c r="A330" s="16">
        <v>12</v>
      </c>
      <c r="B330" s="17">
        <v>2311</v>
      </c>
      <c r="C330" s="17" t="s">
        <v>1120</v>
      </c>
      <c r="D330" s="17" t="s">
        <v>1120</v>
      </c>
      <c r="E330" s="17" t="s">
        <v>3344</v>
      </c>
      <c r="F330" s="17">
        <f t="shared" si="15"/>
        <v>195</v>
      </c>
      <c r="G330" s="17" t="str">
        <f t="shared" si="16"/>
        <v xml:space="preserve"> </v>
      </c>
      <c r="H330" s="17">
        <v>3</v>
      </c>
      <c r="I330" s="17" t="s">
        <v>5027</v>
      </c>
      <c r="J330" s="18" t="s">
        <v>5040</v>
      </c>
      <c r="K330" s="17" t="str">
        <f t="shared" si="17"/>
        <v xml:space="preserve"> </v>
      </c>
    </row>
    <row r="331" spans="1:11" hidden="1" x14ac:dyDescent="0.2">
      <c r="A331" s="16">
        <v>12</v>
      </c>
      <c r="B331" s="17">
        <v>2343</v>
      </c>
      <c r="C331" s="17" t="s">
        <v>1074</v>
      </c>
      <c r="D331" s="17" t="s">
        <v>1074</v>
      </c>
      <c r="E331" s="17" t="s">
        <v>3345</v>
      </c>
      <c r="F331" s="17">
        <f t="shared" si="15"/>
        <v>201</v>
      </c>
      <c r="G331" s="17" t="str">
        <f t="shared" si="16"/>
        <v xml:space="preserve"> </v>
      </c>
      <c r="H331" s="17">
        <v>3</v>
      </c>
      <c r="I331" s="17" t="s">
        <v>5027</v>
      </c>
      <c r="J331" s="18" t="s">
        <v>5040</v>
      </c>
      <c r="K331" s="17" t="str">
        <f t="shared" si="17"/>
        <v xml:space="preserve"> </v>
      </c>
    </row>
    <row r="332" spans="1:11" hidden="1" x14ac:dyDescent="0.2">
      <c r="A332" s="16">
        <v>12</v>
      </c>
      <c r="B332" s="17">
        <v>2251</v>
      </c>
      <c r="C332" s="17" t="s">
        <v>1116</v>
      </c>
      <c r="D332" s="17" t="s">
        <v>1116</v>
      </c>
      <c r="E332" s="17" t="s">
        <v>3342</v>
      </c>
      <c r="F332" s="17">
        <f t="shared" si="15"/>
        <v>183</v>
      </c>
      <c r="G332" s="17" t="str">
        <f t="shared" si="16"/>
        <v xml:space="preserve"> </v>
      </c>
      <c r="H332" s="17">
        <v>2</v>
      </c>
      <c r="I332" s="17" t="s">
        <v>793</v>
      </c>
      <c r="J332" s="18" t="s">
        <v>793</v>
      </c>
      <c r="K332" s="17" t="str">
        <f t="shared" si="17"/>
        <v xml:space="preserve"> </v>
      </c>
    </row>
    <row r="333" spans="1:11" hidden="1" x14ac:dyDescent="0.2">
      <c r="A333" s="16">
        <v>12</v>
      </c>
      <c r="B333" s="17">
        <v>2278</v>
      </c>
      <c r="C333" s="17" t="s">
        <v>1464</v>
      </c>
      <c r="D333" s="17" t="s">
        <v>1464</v>
      </c>
      <c r="E333" s="17" t="s">
        <v>3343</v>
      </c>
      <c r="F333" s="17">
        <f t="shared" si="15"/>
        <v>189</v>
      </c>
      <c r="G333" s="17" t="str">
        <f t="shared" si="16"/>
        <v xml:space="preserve"> </v>
      </c>
      <c r="H333" s="17">
        <v>2</v>
      </c>
      <c r="I333" s="17" t="s">
        <v>793</v>
      </c>
      <c r="J333" s="18" t="s">
        <v>793</v>
      </c>
      <c r="K333" s="17" t="str">
        <f t="shared" si="17"/>
        <v xml:space="preserve"> </v>
      </c>
    </row>
    <row r="334" spans="1:11" x14ac:dyDescent="0.2">
      <c r="A334" s="16">
        <v>13</v>
      </c>
      <c r="B334" s="17">
        <v>3249</v>
      </c>
      <c r="C334" s="17" t="s">
        <v>1510</v>
      </c>
      <c r="D334" s="17" t="s">
        <v>1510</v>
      </c>
      <c r="E334" s="17" t="s">
        <v>3396</v>
      </c>
      <c r="F334" s="17">
        <f t="shared" si="15"/>
        <v>220</v>
      </c>
      <c r="G334" s="17" t="str">
        <f t="shared" si="16"/>
        <v>1448, 1449, 1450, 1451, 1452, 1453, 1454, 1455, 1456, 1457, 1458, 1459, 1460, 1461, 1462, 1463, 1464, 1465, 1466, 1467, 1468, 1469, 1470, 1471, 1472, 1473, 1474, 1475, 1476, 1477, 1855, 2080, 2342, 2343, 2707, 2772, 3249</v>
      </c>
      <c r="H334" s="17">
        <v>10</v>
      </c>
      <c r="I334" s="17" t="s">
        <v>787</v>
      </c>
      <c r="J334" s="18" t="s">
        <v>5047</v>
      </c>
      <c r="K334" s="17">
        <f t="shared" si="17"/>
        <v>13</v>
      </c>
    </row>
    <row r="335" spans="1:11" hidden="1" x14ac:dyDescent="0.2">
      <c r="A335" s="16">
        <v>13</v>
      </c>
      <c r="B335" s="17">
        <v>3250</v>
      </c>
      <c r="C335" s="17" t="s">
        <v>1511</v>
      </c>
      <c r="D335" s="17" t="s">
        <v>1511</v>
      </c>
      <c r="E335" s="17" t="s">
        <v>3397</v>
      </c>
      <c r="F335" s="17">
        <f t="shared" si="15"/>
        <v>226</v>
      </c>
      <c r="G335" s="17" t="str">
        <f t="shared" si="16"/>
        <v xml:space="preserve"> </v>
      </c>
      <c r="H335" s="17">
        <v>10</v>
      </c>
      <c r="I335" s="17" t="s">
        <v>787</v>
      </c>
      <c r="J335" s="18" t="s">
        <v>5047</v>
      </c>
      <c r="K335" s="17" t="str">
        <f t="shared" si="17"/>
        <v xml:space="preserve"> </v>
      </c>
    </row>
    <row r="336" spans="1:11" hidden="1" x14ac:dyDescent="0.2">
      <c r="A336" s="16">
        <v>13</v>
      </c>
      <c r="B336" s="17">
        <v>3251</v>
      </c>
      <c r="C336" s="17" t="s">
        <v>1512</v>
      </c>
      <c r="D336" s="17" t="s">
        <v>1512</v>
      </c>
      <c r="E336" s="17" t="s">
        <v>3398</v>
      </c>
      <c r="F336" s="17">
        <f t="shared" si="15"/>
        <v>232</v>
      </c>
      <c r="G336" s="17" t="str">
        <f t="shared" si="16"/>
        <v xml:space="preserve"> </v>
      </c>
      <c r="H336" s="17">
        <v>10</v>
      </c>
      <c r="I336" s="17" t="s">
        <v>787</v>
      </c>
      <c r="J336" s="18" t="s">
        <v>5047</v>
      </c>
      <c r="K336" s="17" t="str">
        <f t="shared" si="17"/>
        <v xml:space="preserve"> </v>
      </c>
    </row>
    <row r="337" spans="1:11" hidden="1" x14ac:dyDescent="0.2">
      <c r="A337" s="16">
        <v>13</v>
      </c>
      <c r="B337" s="17">
        <v>3252</v>
      </c>
      <c r="C337" s="17" t="s">
        <v>1513</v>
      </c>
      <c r="D337" s="17" t="s">
        <v>1513</v>
      </c>
      <c r="E337" s="17" t="s">
        <v>3399</v>
      </c>
      <c r="F337" s="17">
        <f t="shared" si="15"/>
        <v>238</v>
      </c>
      <c r="G337" s="17" t="str">
        <f t="shared" si="16"/>
        <v xml:space="preserve"> </v>
      </c>
      <c r="H337" s="17">
        <v>10</v>
      </c>
      <c r="I337" s="17" t="s">
        <v>787</v>
      </c>
      <c r="J337" s="18" t="s">
        <v>5047</v>
      </c>
      <c r="K337" s="17" t="str">
        <f t="shared" si="17"/>
        <v xml:space="preserve"> </v>
      </c>
    </row>
    <row r="338" spans="1:11" hidden="1" x14ac:dyDescent="0.2">
      <c r="A338" s="16">
        <v>13</v>
      </c>
      <c r="B338" s="17">
        <v>3253</v>
      </c>
      <c r="C338" s="17" t="s">
        <v>1514</v>
      </c>
      <c r="D338" s="17" t="s">
        <v>1514</v>
      </c>
      <c r="E338" s="17" t="s">
        <v>3400</v>
      </c>
      <c r="F338" s="17">
        <f t="shared" si="15"/>
        <v>244</v>
      </c>
      <c r="G338" s="17" t="str">
        <f t="shared" si="16"/>
        <v xml:space="preserve"> </v>
      </c>
      <c r="H338" s="17">
        <v>10</v>
      </c>
      <c r="I338" s="17" t="s">
        <v>787</v>
      </c>
      <c r="J338" s="18" t="s">
        <v>5047</v>
      </c>
      <c r="K338" s="17" t="str">
        <f t="shared" si="17"/>
        <v xml:space="preserve"> </v>
      </c>
    </row>
    <row r="339" spans="1:11" hidden="1" x14ac:dyDescent="0.2">
      <c r="A339" s="16">
        <v>13</v>
      </c>
      <c r="B339" s="17">
        <v>3254</v>
      </c>
      <c r="C339" s="17" t="s">
        <v>1515</v>
      </c>
      <c r="D339" s="17" t="s">
        <v>1515</v>
      </c>
      <c r="E339" s="17" t="s">
        <v>3401</v>
      </c>
      <c r="F339" s="17">
        <f t="shared" si="15"/>
        <v>250</v>
      </c>
      <c r="G339" s="17" t="str">
        <f t="shared" si="16"/>
        <v xml:space="preserve"> </v>
      </c>
      <c r="H339" s="17">
        <v>10</v>
      </c>
      <c r="I339" s="17" t="s">
        <v>787</v>
      </c>
      <c r="J339" s="18" t="s">
        <v>5047</v>
      </c>
      <c r="K339" s="17" t="str">
        <f t="shared" si="17"/>
        <v xml:space="preserve"> </v>
      </c>
    </row>
    <row r="340" spans="1:11" hidden="1" x14ac:dyDescent="0.2">
      <c r="A340" s="16">
        <v>13</v>
      </c>
      <c r="B340" s="17">
        <v>3255</v>
      </c>
      <c r="C340" s="17" t="s">
        <v>1516</v>
      </c>
      <c r="D340" s="17" t="s">
        <v>1516</v>
      </c>
      <c r="E340" s="17" t="s">
        <v>3402</v>
      </c>
      <c r="F340" s="17">
        <f t="shared" si="15"/>
        <v>256</v>
      </c>
      <c r="G340" s="17" t="str">
        <f t="shared" si="16"/>
        <v xml:space="preserve"> </v>
      </c>
      <c r="H340" s="17">
        <v>10</v>
      </c>
      <c r="I340" s="17" t="s">
        <v>787</v>
      </c>
      <c r="J340" s="18" t="s">
        <v>5047</v>
      </c>
      <c r="K340" s="17" t="str">
        <f t="shared" si="17"/>
        <v xml:space="preserve"> </v>
      </c>
    </row>
    <row r="341" spans="1:11" hidden="1" x14ac:dyDescent="0.2">
      <c r="A341" s="16">
        <v>13</v>
      </c>
      <c r="B341" s="17">
        <v>3256</v>
      </c>
      <c r="C341" s="17" t="s">
        <v>1517</v>
      </c>
      <c r="D341" s="17" t="s">
        <v>1517</v>
      </c>
      <c r="E341" s="17" t="s">
        <v>3403</v>
      </c>
      <c r="F341" s="17">
        <f t="shared" si="15"/>
        <v>262</v>
      </c>
      <c r="G341" s="17" t="str">
        <f t="shared" si="16"/>
        <v xml:space="preserve"> </v>
      </c>
      <c r="H341" s="17">
        <v>10</v>
      </c>
      <c r="I341" s="17" t="s">
        <v>787</v>
      </c>
      <c r="J341" s="18" t="s">
        <v>5047</v>
      </c>
      <c r="K341" s="17" t="str">
        <f t="shared" si="17"/>
        <v xml:space="preserve"> </v>
      </c>
    </row>
    <row r="342" spans="1:11" hidden="1" x14ac:dyDescent="0.2">
      <c r="A342" s="16">
        <v>13</v>
      </c>
      <c r="B342" s="17">
        <v>3257</v>
      </c>
      <c r="C342" s="17" t="s">
        <v>1518</v>
      </c>
      <c r="D342" s="17" t="s">
        <v>1518</v>
      </c>
      <c r="E342" s="17" t="s">
        <v>3404</v>
      </c>
      <c r="F342" s="17">
        <f t="shared" si="15"/>
        <v>268</v>
      </c>
      <c r="G342" s="17" t="str">
        <f t="shared" si="16"/>
        <v xml:space="preserve"> </v>
      </c>
      <c r="H342" s="17">
        <v>10</v>
      </c>
      <c r="I342" s="17" t="s">
        <v>787</v>
      </c>
      <c r="J342" s="18" t="s">
        <v>5047</v>
      </c>
      <c r="K342" s="17" t="str">
        <f t="shared" si="17"/>
        <v xml:space="preserve"> </v>
      </c>
    </row>
    <row r="343" spans="1:11" hidden="1" x14ac:dyDescent="0.2">
      <c r="A343" s="16">
        <v>13</v>
      </c>
      <c r="B343" s="17">
        <v>3258</v>
      </c>
      <c r="C343" s="17" t="s">
        <v>1519</v>
      </c>
      <c r="D343" s="17" t="s">
        <v>1519</v>
      </c>
      <c r="E343" s="17" t="s">
        <v>3405</v>
      </c>
      <c r="F343" s="17">
        <f t="shared" si="15"/>
        <v>274</v>
      </c>
      <c r="G343" s="17" t="str">
        <f t="shared" si="16"/>
        <v xml:space="preserve"> </v>
      </c>
      <c r="H343" s="17">
        <v>10</v>
      </c>
      <c r="I343" s="17" t="s">
        <v>787</v>
      </c>
      <c r="J343" s="18" t="s">
        <v>5047</v>
      </c>
      <c r="K343" s="17" t="str">
        <f t="shared" si="17"/>
        <v xml:space="preserve"> </v>
      </c>
    </row>
    <row r="344" spans="1:11" hidden="1" x14ac:dyDescent="0.2">
      <c r="A344" s="16">
        <v>13</v>
      </c>
      <c r="B344" s="17">
        <v>3259</v>
      </c>
      <c r="C344" s="17" t="s">
        <v>1520</v>
      </c>
      <c r="D344" s="17" t="s">
        <v>1520</v>
      </c>
      <c r="E344" s="17" t="s">
        <v>3406</v>
      </c>
      <c r="F344" s="17">
        <f t="shared" si="15"/>
        <v>280</v>
      </c>
      <c r="G344" s="17" t="str">
        <f t="shared" si="16"/>
        <v xml:space="preserve"> </v>
      </c>
      <c r="H344" s="17">
        <v>10</v>
      </c>
      <c r="I344" s="17" t="s">
        <v>787</v>
      </c>
      <c r="J344" s="18" t="s">
        <v>5047</v>
      </c>
      <c r="K344" s="17" t="str">
        <f t="shared" si="17"/>
        <v xml:space="preserve"> </v>
      </c>
    </row>
    <row r="345" spans="1:11" hidden="1" x14ac:dyDescent="0.2">
      <c r="A345" s="16">
        <v>13</v>
      </c>
      <c r="B345" s="19">
        <v>1448</v>
      </c>
      <c r="C345" s="17" t="s">
        <v>1479</v>
      </c>
      <c r="D345" s="17" t="s">
        <v>1479</v>
      </c>
      <c r="E345" s="17" t="s">
        <v>1479</v>
      </c>
      <c r="F345" s="17">
        <f t="shared" si="15"/>
        <v>4</v>
      </c>
      <c r="G345" s="17" t="str">
        <f t="shared" si="16"/>
        <v xml:space="preserve"> </v>
      </c>
      <c r="H345" s="17">
        <v>5</v>
      </c>
      <c r="I345" s="17" t="s">
        <v>847</v>
      </c>
      <c r="J345" s="18" t="s">
        <v>5046</v>
      </c>
      <c r="K345" s="17" t="str">
        <f t="shared" si="17"/>
        <v xml:space="preserve"> </v>
      </c>
    </row>
    <row r="346" spans="1:11" hidden="1" x14ac:dyDescent="0.2">
      <c r="A346" s="16">
        <v>13</v>
      </c>
      <c r="B346" s="17">
        <v>1449</v>
      </c>
      <c r="C346" s="17" t="s">
        <v>1480</v>
      </c>
      <c r="D346" s="17" t="s">
        <v>1480</v>
      </c>
      <c r="E346" s="17" t="s">
        <v>3361</v>
      </c>
      <c r="F346" s="17">
        <f t="shared" si="15"/>
        <v>10</v>
      </c>
      <c r="G346" s="17" t="str">
        <f t="shared" si="16"/>
        <v xml:space="preserve"> </v>
      </c>
      <c r="H346" s="17">
        <v>5</v>
      </c>
      <c r="I346" s="17" t="s">
        <v>847</v>
      </c>
      <c r="J346" s="18" t="s">
        <v>5046</v>
      </c>
      <c r="K346" s="17" t="str">
        <f t="shared" si="17"/>
        <v xml:space="preserve"> </v>
      </c>
    </row>
    <row r="347" spans="1:11" hidden="1" x14ac:dyDescent="0.2">
      <c r="A347" s="16">
        <v>13</v>
      </c>
      <c r="B347" s="19">
        <v>1450</v>
      </c>
      <c r="C347" s="17" t="s">
        <v>1481</v>
      </c>
      <c r="D347" s="17" t="s">
        <v>1481</v>
      </c>
      <c r="E347" s="17" t="s">
        <v>3362</v>
      </c>
      <c r="F347" s="17">
        <f t="shared" si="15"/>
        <v>16</v>
      </c>
      <c r="G347" s="17" t="str">
        <f t="shared" si="16"/>
        <v xml:space="preserve"> </v>
      </c>
      <c r="H347" s="17">
        <v>5</v>
      </c>
      <c r="I347" s="17" t="s">
        <v>847</v>
      </c>
      <c r="J347" s="18" t="s">
        <v>5046</v>
      </c>
      <c r="K347" s="17" t="str">
        <f t="shared" si="17"/>
        <v xml:space="preserve"> </v>
      </c>
    </row>
    <row r="348" spans="1:11" hidden="1" x14ac:dyDescent="0.2">
      <c r="A348" s="16">
        <v>13</v>
      </c>
      <c r="B348" s="17">
        <v>1451</v>
      </c>
      <c r="C348" s="17" t="s">
        <v>1482</v>
      </c>
      <c r="D348" s="17" t="s">
        <v>1482</v>
      </c>
      <c r="E348" s="17" t="s">
        <v>3363</v>
      </c>
      <c r="F348" s="17">
        <f t="shared" si="15"/>
        <v>22</v>
      </c>
      <c r="G348" s="17" t="str">
        <f t="shared" si="16"/>
        <v xml:space="preserve"> </v>
      </c>
      <c r="H348" s="17">
        <v>5</v>
      </c>
      <c r="I348" s="17" t="s">
        <v>847</v>
      </c>
      <c r="J348" s="18" t="s">
        <v>5046</v>
      </c>
      <c r="K348" s="17" t="str">
        <f t="shared" si="17"/>
        <v xml:space="preserve"> </v>
      </c>
    </row>
    <row r="349" spans="1:11" hidden="1" x14ac:dyDescent="0.2">
      <c r="A349" s="16">
        <v>13</v>
      </c>
      <c r="B349" s="19">
        <v>1452</v>
      </c>
      <c r="C349" s="17" t="s">
        <v>1483</v>
      </c>
      <c r="D349" s="17" t="s">
        <v>1483</v>
      </c>
      <c r="E349" s="17" t="s">
        <v>3364</v>
      </c>
      <c r="F349" s="17">
        <f t="shared" si="15"/>
        <v>28</v>
      </c>
      <c r="G349" s="17" t="str">
        <f t="shared" si="16"/>
        <v xml:space="preserve"> </v>
      </c>
      <c r="H349" s="17">
        <v>5</v>
      </c>
      <c r="I349" s="17" t="s">
        <v>847</v>
      </c>
      <c r="J349" s="18" t="s">
        <v>5046</v>
      </c>
      <c r="K349" s="17" t="str">
        <f t="shared" si="17"/>
        <v xml:space="preserve"> </v>
      </c>
    </row>
    <row r="350" spans="1:11" hidden="1" x14ac:dyDescent="0.2">
      <c r="A350" s="16">
        <v>13</v>
      </c>
      <c r="B350" s="17">
        <v>1453</v>
      </c>
      <c r="C350" s="17" t="s">
        <v>1484</v>
      </c>
      <c r="D350" s="17" t="s">
        <v>1484</v>
      </c>
      <c r="E350" s="17" t="s">
        <v>3365</v>
      </c>
      <c r="F350" s="17">
        <f t="shared" si="15"/>
        <v>34</v>
      </c>
      <c r="G350" s="17" t="str">
        <f t="shared" si="16"/>
        <v xml:space="preserve"> </v>
      </c>
      <c r="H350" s="17">
        <v>5</v>
      </c>
      <c r="I350" s="17" t="s">
        <v>847</v>
      </c>
      <c r="J350" s="18" t="s">
        <v>5046</v>
      </c>
      <c r="K350" s="17" t="str">
        <f t="shared" si="17"/>
        <v xml:space="preserve"> </v>
      </c>
    </row>
    <row r="351" spans="1:11" hidden="1" x14ac:dyDescent="0.2">
      <c r="A351" s="16">
        <v>13</v>
      </c>
      <c r="B351" s="19">
        <v>1454</v>
      </c>
      <c r="C351" s="17" t="s">
        <v>1485</v>
      </c>
      <c r="D351" s="17" t="s">
        <v>1485</v>
      </c>
      <c r="E351" s="17" t="s">
        <v>3366</v>
      </c>
      <c r="F351" s="17">
        <f t="shared" si="15"/>
        <v>40</v>
      </c>
      <c r="G351" s="17" t="str">
        <f t="shared" si="16"/>
        <v xml:space="preserve"> </v>
      </c>
      <c r="H351" s="17">
        <v>5</v>
      </c>
      <c r="I351" s="17" t="s">
        <v>847</v>
      </c>
      <c r="J351" s="18" t="s">
        <v>5046</v>
      </c>
      <c r="K351" s="17" t="str">
        <f t="shared" si="17"/>
        <v xml:space="preserve"> </v>
      </c>
    </row>
    <row r="352" spans="1:11" hidden="1" x14ac:dyDescent="0.2">
      <c r="A352" s="16">
        <v>13</v>
      </c>
      <c r="B352" s="17">
        <v>1455</v>
      </c>
      <c r="C352" s="17" t="s">
        <v>1486</v>
      </c>
      <c r="D352" s="17" t="s">
        <v>1486</v>
      </c>
      <c r="E352" s="17" t="s">
        <v>3367</v>
      </c>
      <c r="F352" s="17">
        <f t="shared" si="15"/>
        <v>46</v>
      </c>
      <c r="G352" s="17" t="str">
        <f t="shared" si="16"/>
        <v xml:space="preserve"> </v>
      </c>
      <c r="H352" s="17">
        <v>5</v>
      </c>
      <c r="I352" s="17" t="s">
        <v>847</v>
      </c>
      <c r="J352" s="18" t="s">
        <v>5046</v>
      </c>
      <c r="K352" s="17" t="str">
        <f t="shared" si="17"/>
        <v xml:space="preserve"> </v>
      </c>
    </row>
    <row r="353" spans="1:11" hidden="1" x14ac:dyDescent="0.2">
      <c r="A353" s="16">
        <v>13</v>
      </c>
      <c r="B353" s="19">
        <v>1456</v>
      </c>
      <c r="C353" s="17" t="s">
        <v>1487</v>
      </c>
      <c r="D353" s="17" t="s">
        <v>1487</v>
      </c>
      <c r="E353" s="17" t="s">
        <v>3368</v>
      </c>
      <c r="F353" s="17">
        <f t="shared" si="15"/>
        <v>52</v>
      </c>
      <c r="G353" s="17" t="str">
        <f t="shared" si="16"/>
        <v xml:space="preserve"> </v>
      </c>
      <c r="H353" s="17">
        <v>5</v>
      </c>
      <c r="I353" s="17" t="s">
        <v>847</v>
      </c>
      <c r="J353" s="18" t="s">
        <v>5046</v>
      </c>
      <c r="K353" s="17" t="str">
        <f t="shared" si="17"/>
        <v xml:space="preserve"> </v>
      </c>
    </row>
    <row r="354" spans="1:11" hidden="1" x14ac:dyDescent="0.2">
      <c r="A354" s="16">
        <v>13</v>
      </c>
      <c r="B354" s="17">
        <v>1457</v>
      </c>
      <c r="C354" s="17" t="s">
        <v>1488</v>
      </c>
      <c r="D354" s="17" t="s">
        <v>1488</v>
      </c>
      <c r="E354" s="17" t="s">
        <v>3369</v>
      </c>
      <c r="F354" s="17">
        <f t="shared" si="15"/>
        <v>58</v>
      </c>
      <c r="G354" s="17" t="str">
        <f t="shared" si="16"/>
        <v xml:space="preserve"> </v>
      </c>
      <c r="H354" s="17">
        <v>5</v>
      </c>
      <c r="I354" s="17" t="s">
        <v>847</v>
      </c>
      <c r="J354" s="18" t="s">
        <v>5046</v>
      </c>
      <c r="K354" s="17" t="str">
        <f t="shared" si="17"/>
        <v xml:space="preserve"> </v>
      </c>
    </row>
    <row r="355" spans="1:11" hidden="1" x14ac:dyDescent="0.2">
      <c r="A355" s="16">
        <v>13</v>
      </c>
      <c r="B355" s="19">
        <v>1458</v>
      </c>
      <c r="C355" s="17" t="s">
        <v>1489</v>
      </c>
      <c r="D355" s="17" t="s">
        <v>1489</v>
      </c>
      <c r="E355" s="17" t="s">
        <v>3370</v>
      </c>
      <c r="F355" s="17">
        <f t="shared" si="15"/>
        <v>64</v>
      </c>
      <c r="G355" s="17" t="str">
        <f t="shared" si="16"/>
        <v xml:space="preserve"> </v>
      </c>
      <c r="H355" s="17">
        <v>5</v>
      </c>
      <c r="I355" s="17" t="s">
        <v>847</v>
      </c>
      <c r="J355" s="18" t="s">
        <v>5046</v>
      </c>
      <c r="K355" s="17" t="str">
        <f t="shared" si="17"/>
        <v xml:space="preserve"> </v>
      </c>
    </row>
    <row r="356" spans="1:11" hidden="1" x14ac:dyDescent="0.2">
      <c r="A356" s="16">
        <v>13</v>
      </c>
      <c r="B356" s="17">
        <v>1459</v>
      </c>
      <c r="C356" s="17" t="s">
        <v>1490</v>
      </c>
      <c r="D356" s="17" t="s">
        <v>1490</v>
      </c>
      <c r="E356" s="17" t="s">
        <v>3371</v>
      </c>
      <c r="F356" s="17">
        <f t="shared" si="15"/>
        <v>70</v>
      </c>
      <c r="G356" s="17" t="str">
        <f t="shared" si="16"/>
        <v xml:space="preserve"> </v>
      </c>
      <c r="H356" s="17">
        <v>5</v>
      </c>
      <c r="I356" s="17" t="s">
        <v>847</v>
      </c>
      <c r="J356" s="18" t="s">
        <v>5046</v>
      </c>
      <c r="K356" s="17" t="str">
        <f t="shared" si="17"/>
        <v xml:space="preserve"> </v>
      </c>
    </row>
    <row r="357" spans="1:11" hidden="1" x14ac:dyDescent="0.2">
      <c r="A357" s="16">
        <v>13</v>
      </c>
      <c r="B357" s="19">
        <v>1460</v>
      </c>
      <c r="C357" s="17" t="s">
        <v>1491</v>
      </c>
      <c r="D357" s="17" t="s">
        <v>1491</v>
      </c>
      <c r="E357" s="17" t="s">
        <v>3372</v>
      </c>
      <c r="F357" s="17">
        <f t="shared" si="15"/>
        <v>76</v>
      </c>
      <c r="G357" s="17" t="str">
        <f t="shared" si="16"/>
        <v xml:space="preserve"> </v>
      </c>
      <c r="H357" s="17">
        <v>5</v>
      </c>
      <c r="I357" s="17" t="s">
        <v>847</v>
      </c>
      <c r="J357" s="18" t="s">
        <v>5046</v>
      </c>
      <c r="K357" s="17" t="str">
        <f t="shared" si="17"/>
        <v xml:space="preserve"> </v>
      </c>
    </row>
    <row r="358" spans="1:11" hidden="1" x14ac:dyDescent="0.2">
      <c r="A358" s="16">
        <v>13</v>
      </c>
      <c r="B358" s="17">
        <v>1461</v>
      </c>
      <c r="C358" s="17" t="s">
        <v>1492</v>
      </c>
      <c r="D358" s="17" t="s">
        <v>1492</v>
      </c>
      <c r="E358" s="17" t="s">
        <v>3373</v>
      </c>
      <c r="F358" s="17">
        <f t="shared" si="15"/>
        <v>82</v>
      </c>
      <c r="G358" s="17" t="str">
        <f t="shared" si="16"/>
        <v xml:space="preserve"> </v>
      </c>
      <c r="H358" s="17">
        <v>5</v>
      </c>
      <c r="I358" s="17" t="s">
        <v>847</v>
      </c>
      <c r="J358" s="18" t="s">
        <v>5046</v>
      </c>
      <c r="K358" s="17" t="str">
        <f t="shared" si="17"/>
        <v xml:space="preserve"> </v>
      </c>
    </row>
    <row r="359" spans="1:11" hidden="1" x14ac:dyDescent="0.2">
      <c r="A359" s="16">
        <v>13</v>
      </c>
      <c r="B359" s="19">
        <v>1462</v>
      </c>
      <c r="C359" s="17" t="s">
        <v>1493</v>
      </c>
      <c r="D359" s="17" t="s">
        <v>1493</v>
      </c>
      <c r="E359" s="17" t="s">
        <v>3374</v>
      </c>
      <c r="F359" s="17">
        <f t="shared" si="15"/>
        <v>88</v>
      </c>
      <c r="G359" s="17" t="str">
        <f t="shared" si="16"/>
        <v xml:space="preserve"> </v>
      </c>
      <c r="H359" s="17">
        <v>5</v>
      </c>
      <c r="I359" s="17" t="s">
        <v>847</v>
      </c>
      <c r="J359" s="18" t="s">
        <v>5046</v>
      </c>
      <c r="K359" s="17" t="str">
        <f t="shared" si="17"/>
        <v xml:space="preserve"> </v>
      </c>
    </row>
    <row r="360" spans="1:11" hidden="1" x14ac:dyDescent="0.2">
      <c r="A360" s="16">
        <v>13</v>
      </c>
      <c r="B360" s="17">
        <v>1463</v>
      </c>
      <c r="C360" s="17" t="s">
        <v>1494</v>
      </c>
      <c r="D360" s="17" t="s">
        <v>1494</v>
      </c>
      <c r="E360" s="17" t="s">
        <v>3375</v>
      </c>
      <c r="F360" s="17">
        <f t="shared" si="15"/>
        <v>94</v>
      </c>
      <c r="G360" s="17" t="str">
        <f t="shared" si="16"/>
        <v xml:space="preserve"> </v>
      </c>
      <c r="H360" s="17">
        <v>5</v>
      </c>
      <c r="I360" s="17" t="s">
        <v>847</v>
      </c>
      <c r="J360" s="18" t="s">
        <v>5046</v>
      </c>
      <c r="K360" s="17" t="str">
        <f t="shared" si="17"/>
        <v xml:space="preserve"> </v>
      </c>
    </row>
    <row r="361" spans="1:11" hidden="1" x14ac:dyDescent="0.2">
      <c r="A361" s="16">
        <v>13</v>
      </c>
      <c r="B361" s="19">
        <v>1464</v>
      </c>
      <c r="C361" s="17" t="s">
        <v>1495</v>
      </c>
      <c r="D361" s="17" t="s">
        <v>1495</v>
      </c>
      <c r="E361" s="17" t="s">
        <v>3376</v>
      </c>
      <c r="F361" s="17">
        <f t="shared" si="15"/>
        <v>100</v>
      </c>
      <c r="G361" s="17" t="str">
        <f t="shared" si="16"/>
        <v xml:space="preserve"> </v>
      </c>
      <c r="H361" s="17">
        <v>5</v>
      </c>
      <c r="I361" s="17" t="s">
        <v>847</v>
      </c>
      <c r="J361" s="18" t="s">
        <v>5046</v>
      </c>
      <c r="K361" s="17" t="str">
        <f t="shared" si="17"/>
        <v xml:space="preserve"> </v>
      </c>
    </row>
    <row r="362" spans="1:11" hidden="1" x14ac:dyDescent="0.2">
      <c r="A362" s="16">
        <v>13</v>
      </c>
      <c r="B362" s="17">
        <v>1465</v>
      </c>
      <c r="C362" s="17" t="s">
        <v>1496</v>
      </c>
      <c r="D362" s="17" t="s">
        <v>1496</v>
      </c>
      <c r="E362" s="17" t="s">
        <v>3377</v>
      </c>
      <c r="F362" s="17">
        <f t="shared" si="15"/>
        <v>106</v>
      </c>
      <c r="G362" s="17" t="str">
        <f t="shared" si="16"/>
        <v xml:space="preserve"> </v>
      </c>
      <c r="H362" s="17">
        <v>5</v>
      </c>
      <c r="I362" s="17" t="s">
        <v>847</v>
      </c>
      <c r="J362" s="18" t="s">
        <v>5046</v>
      </c>
      <c r="K362" s="17" t="str">
        <f t="shared" si="17"/>
        <v xml:space="preserve"> </v>
      </c>
    </row>
    <row r="363" spans="1:11" hidden="1" x14ac:dyDescent="0.2">
      <c r="A363" s="16">
        <v>13</v>
      </c>
      <c r="B363" s="19">
        <v>1466</v>
      </c>
      <c r="C363" s="17" t="s">
        <v>1497</v>
      </c>
      <c r="D363" s="17" t="s">
        <v>1497</v>
      </c>
      <c r="E363" s="17" t="s">
        <v>3378</v>
      </c>
      <c r="F363" s="17">
        <f t="shared" si="15"/>
        <v>112</v>
      </c>
      <c r="G363" s="17" t="str">
        <f t="shared" si="16"/>
        <v xml:space="preserve"> </v>
      </c>
      <c r="H363" s="17">
        <v>5</v>
      </c>
      <c r="I363" s="17" t="s">
        <v>847</v>
      </c>
      <c r="J363" s="18" t="s">
        <v>5046</v>
      </c>
      <c r="K363" s="17" t="str">
        <f t="shared" si="17"/>
        <v xml:space="preserve"> </v>
      </c>
    </row>
    <row r="364" spans="1:11" hidden="1" x14ac:dyDescent="0.2">
      <c r="A364" s="16">
        <v>13</v>
      </c>
      <c r="B364" s="17">
        <v>1467</v>
      </c>
      <c r="C364" s="17" t="s">
        <v>1498</v>
      </c>
      <c r="D364" s="17" t="s">
        <v>1498</v>
      </c>
      <c r="E364" s="17" t="s">
        <v>3379</v>
      </c>
      <c r="F364" s="17">
        <f t="shared" si="15"/>
        <v>118</v>
      </c>
      <c r="G364" s="17" t="str">
        <f t="shared" si="16"/>
        <v xml:space="preserve"> </v>
      </c>
      <c r="H364" s="17">
        <v>5</v>
      </c>
      <c r="I364" s="17" t="s">
        <v>847</v>
      </c>
      <c r="J364" s="18" t="s">
        <v>5046</v>
      </c>
      <c r="K364" s="17" t="str">
        <f t="shared" si="17"/>
        <v xml:space="preserve"> </v>
      </c>
    </row>
    <row r="365" spans="1:11" hidden="1" x14ac:dyDescent="0.2">
      <c r="A365" s="16">
        <v>13</v>
      </c>
      <c r="B365" s="19">
        <v>1468</v>
      </c>
      <c r="C365" s="17" t="s">
        <v>1499</v>
      </c>
      <c r="D365" s="17" t="s">
        <v>1499</v>
      </c>
      <c r="E365" s="17" t="s">
        <v>3380</v>
      </c>
      <c r="F365" s="17">
        <f t="shared" si="15"/>
        <v>124</v>
      </c>
      <c r="G365" s="17" t="str">
        <f t="shared" si="16"/>
        <v xml:space="preserve"> </v>
      </c>
      <c r="H365" s="17">
        <v>5</v>
      </c>
      <c r="I365" s="17" t="s">
        <v>847</v>
      </c>
      <c r="J365" s="18" t="s">
        <v>5046</v>
      </c>
      <c r="K365" s="17" t="str">
        <f t="shared" si="17"/>
        <v xml:space="preserve"> </v>
      </c>
    </row>
    <row r="366" spans="1:11" hidden="1" x14ac:dyDescent="0.2">
      <c r="A366" s="16">
        <v>13</v>
      </c>
      <c r="B366" s="17">
        <v>1469</v>
      </c>
      <c r="C366" s="17" t="s">
        <v>1500</v>
      </c>
      <c r="D366" s="17" t="s">
        <v>1500</v>
      </c>
      <c r="E366" s="17" t="s">
        <v>3381</v>
      </c>
      <c r="F366" s="17">
        <f t="shared" si="15"/>
        <v>130</v>
      </c>
      <c r="G366" s="17" t="str">
        <f t="shared" si="16"/>
        <v xml:space="preserve"> </v>
      </c>
      <c r="H366" s="17">
        <v>5</v>
      </c>
      <c r="I366" s="17" t="s">
        <v>847</v>
      </c>
      <c r="J366" s="18" t="s">
        <v>5046</v>
      </c>
      <c r="K366" s="17" t="str">
        <f t="shared" si="17"/>
        <v xml:space="preserve"> </v>
      </c>
    </row>
    <row r="367" spans="1:11" hidden="1" x14ac:dyDescent="0.2">
      <c r="A367" s="16">
        <v>13</v>
      </c>
      <c r="B367" s="19">
        <v>1470</v>
      </c>
      <c r="C367" s="17" t="s">
        <v>1501</v>
      </c>
      <c r="D367" s="17" t="s">
        <v>1501</v>
      </c>
      <c r="E367" s="17" t="s">
        <v>3382</v>
      </c>
      <c r="F367" s="17">
        <f t="shared" si="15"/>
        <v>136</v>
      </c>
      <c r="G367" s="17" t="str">
        <f t="shared" si="16"/>
        <v xml:space="preserve"> </v>
      </c>
      <c r="H367" s="17">
        <v>5</v>
      </c>
      <c r="I367" s="17" t="s">
        <v>847</v>
      </c>
      <c r="J367" s="18" t="s">
        <v>5046</v>
      </c>
      <c r="K367" s="17" t="str">
        <f t="shared" si="17"/>
        <v xml:space="preserve"> </v>
      </c>
    </row>
    <row r="368" spans="1:11" hidden="1" x14ac:dyDescent="0.2">
      <c r="A368" s="16">
        <v>13</v>
      </c>
      <c r="B368" s="17">
        <v>1471</v>
      </c>
      <c r="C368" s="17" t="s">
        <v>1502</v>
      </c>
      <c r="D368" s="17" t="s">
        <v>1502</v>
      </c>
      <c r="E368" s="17" t="s">
        <v>3383</v>
      </c>
      <c r="F368" s="17">
        <f t="shared" si="15"/>
        <v>142</v>
      </c>
      <c r="G368" s="17" t="str">
        <f t="shared" si="16"/>
        <v xml:space="preserve"> </v>
      </c>
      <c r="H368" s="17">
        <v>5</v>
      </c>
      <c r="I368" s="17" t="s">
        <v>847</v>
      </c>
      <c r="J368" s="18" t="s">
        <v>5046</v>
      </c>
      <c r="K368" s="17" t="str">
        <f t="shared" si="17"/>
        <v xml:space="preserve"> </v>
      </c>
    </row>
    <row r="369" spans="1:11" hidden="1" x14ac:dyDescent="0.2">
      <c r="A369" s="16">
        <v>13</v>
      </c>
      <c r="B369" s="19">
        <v>1472</v>
      </c>
      <c r="C369" s="17" t="s">
        <v>1503</v>
      </c>
      <c r="D369" s="17" t="s">
        <v>1503</v>
      </c>
      <c r="E369" s="17" t="s">
        <v>3384</v>
      </c>
      <c r="F369" s="17">
        <f t="shared" si="15"/>
        <v>148</v>
      </c>
      <c r="G369" s="17" t="str">
        <f t="shared" si="16"/>
        <v xml:space="preserve"> </v>
      </c>
      <c r="H369" s="17">
        <v>5</v>
      </c>
      <c r="I369" s="17" t="s">
        <v>847</v>
      </c>
      <c r="J369" s="18" t="s">
        <v>5046</v>
      </c>
      <c r="K369" s="17" t="str">
        <f t="shared" si="17"/>
        <v xml:space="preserve"> </v>
      </c>
    </row>
    <row r="370" spans="1:11" hidden="1" x14ac:dyDescent="0.2">
      <c r="A370" s="16">
        <v>13</v>
      </c>
      <c r="B370" s="17">
        <v>1473</v>
      </c>
      <c r="C370" s="17" t="s">
        <v>1504</v>
      </c>
      <c r="D370" s="17" t="s">
        <v>1504</v>
      </c>
      <c r="E370" s="17" t="s">
        <v>3385</v>
      </c>
      <c r="F370" s="17">
        <f t="shared" si="15"/>
        <v>154</v>
      </c>
      <c r="G370" s="17" t="str">
        <f t="shared" si="16"/>
        <v xml:space="preserve"> </v>
      </c>
      <c r="H370" s="17">
        <v>5</v>
      </c>
      <c r="I370" s="17" t="s">
        <v>847</v>
      </c>
      <c r="J370" s="18" t="s">
        <v>5046</v>
      </c>
      <c r="K370" s="17" t="str">
        <f t="shared" si="17"/>
        <v xml:space="preserve"> </v>
      </c>
    </row>
    <row r="371" spans="1:11" hidden="1" x14ac:dyDescent="0.2">
      <c r="A371" s="16">
        <v>13</v>
      </c>
      <c r="B371" s="19">
        <v>1474</v>
      </c>
      <c r="C371" s="17" t="s">
        <v>1505</v>
      </c>
      <c r="D371" s="17" t="s">
        <v>1505</v>
      </c>
      <c r="E371" s="17" t="s">
        <v>3386</v>
      </c>
      <c r="F371" s="17">
        <f t="shared" si="15"/>
        <v>160</v>
      </c>
      <c r="G371" s="17" t="str">
        <f t="shared" si="16"/>
        <v xml:space="preserve"> </v>
      </c>
      <c r="H371" s="17">
        <v>5</v>
      </c>
      <c r="I371" s="17" t="s">
        <v>847</v>
      </c>
      <c r="J371" s="18" t="s">
        <v>5046</v>
      </c>
      <c r="K371" s="17" t="str">
        <f t="shared" si="17"/>
        <v xml:space="preserve"> </v>
      </c>
    </row>
    <row r="372" spans="1:11" hidden="1" x14ac:dyDescent="0.2">
      <c r="A372" s="16">
        <v>13</v>
      </c>
      <c r="B372" s="17">
        <v>1475</v>
      </c>
      <c r="C372" s="17" t="s">
        <v>1506</v>
      </c>
      <c r="D372" s="17" t="s">
        <v>1506</v>
      </c>
      <c r="E372" s="17" t="s">
        <v>3387</v>
      </c>
      <c r="F372" s="17">
        <f t="shared" si="15"/>
        <v>166</v>
      </c>
      <c r="G372" s="17" t="str">
        <f t="shared" si="16"/>
        <v xml:space="preserve"> </v>
      </c>
      <c r="H372" s="17">
        <v>5</v>
      </c>
      <c r="I372" s="17" t="s">
        <v>847</v>
      </c>
      <c r="J372" s="18" t="s">
        <v>5046</v>
      </c>
      <c r="K372" s="17" t="str">
        <f t="shared" si="17"/>
        <v xml:space="preserve"> </v>
      </c>
    </row>
    <row r="373" spans="1:11" hidden="1" x14ac:dyDescent="0.2">
      <c r="A373" s="16">
        <v>13</v>
      </c>
      <c r="B373" s="19">
        <v>1476</v>
      </c>
      <c r="C373" s="17" t="s">
        <v>1507</v>
      </c>
      <c r="D373" s="17" t="s">
        <v>1507</v>
      </c>
      <c r="E373" s="17" t="s">
        <v>3388</v>
      </c>
      <c r="F373" s="17">
        <f t="shared" si="15"/>
        <v>172</v>
      </c>
      <c r="G373" s="17" t="str">
        <f t="shared" si="16"/>
        <v xml:space="preserve"> </v>
      </c>
      <c r="H373" s="17">
        <v>5</v>
      </c>
      <c r="I373" s="17" t="s">
        <v>847</v>
      </c>
      <c r="J373" s="18" t="s">
        <v>5046</v>
      </c>
      <c r="K373" s="17" t="str">
        <f t="shared" si="17"/>
        <v xml:space="preserve"> </v>
      </c>
    </row>
    <row r="374" spans="1:11" hidden="1" x14ac:dyDescent="0.2">
      <c r="A374" s="16">
        <v>13</v>
      </c>
      <c r="B374" s="17">
        <v>1477</v>
      </c>
      <c r="C374" s="17" t="s">
        <v>1508</v>
      </c>
      <c r="D374" s="17" t="s">
        <v>1508</v>
      </c>
      <c r="E374" s="17" t="s">
        <v>3389</v>
      </c>
      <c r="F374" s="17">
        <f t="shared" si="15"/>
        <v>178</v>
      </c>
      <c r="G374" s="17" t="str">
        <f t="shared" si="16"/>
        <v xml:space="preserve"> </v>
      </c>
      <c r="H374" s="17">
        <v>5</v>
      </c>
      <c r="I374" s="17" t="s">
        <v>847</v>
      </c>
      <c r="J374" s="18" t="s">
        <v>5046</v>
      </c>
      <c r="K374" s="17" t="str">
        <f t="shared" si="17"/>
        <v xml:space="preserve"> </v>
      </c>
    </row>
    <row r="375" spans="1:11" hidden="1" x14ac:dyDescent="0.2">
      <c r="A375" s="16">
        <v>13</v>
      </c>
      <c r="B375" s="17">
        <v>1855</v>
      </c>
      <c r="C375" s="17" t="s">
        <v>1509</v>
      </c>
      <c r="D375" s="17" t="s">
        <v>1509</v>
      </c>
      <c r="E375" s="17" t="s">
        <v>3390</v>
      </c>
      <c r="F375" s="17">
        <f t="shared" si="15"/>
        <v>184</v>
      </c>
      <c r="G375" s="17" t="str">
        <f t="shared" si="16"/>
        <v xml:space="preserve"> </v>
      </c>
      <c r="H375" s="17">
        <v>5</v>
      </c>
      <c r="I375" s="17" t="s">
        <v>847</v>
      </c>
      <c r="J375" s="18" t="s">
        <v>5046</v>
      </c>
      <c r="K375" s="17" t="str">
        <f t="shared" si="17"/>
        <v xml:space="preserve"> </v>
      </c>
    </row>
    <row r="376" spans="1:11" hidden="1" x14ac:dyDescent="0.2">
      <c r="A376" s="16">
        <v>13</v>
      </c>
      <c r="B376" s="17">
        <v>2080</v>
      </c>
      <c r="C376" s="17" t="s">
        <v>1463</v>
      </c>
      <c r="D376" s="17" t="s">
        <v>1463</v>
      </c>
      <c r="E376" s="17" t="s">
        <v>3391</v>
      </c>
      <c r="F376" s="17">
        <f t="shared" si="15"/>
        <v>190</v>
      </c>
      <c r="G376" s="17" t="str">
        <f t="shared" si="16"/>
        <v xml:space="preserve"> </v>
      </c>
      <c r="H376" s="17">
        <v>5</v>
      </c>
      <c r="I376" s="17" t="s">
        <v>847</v>
      </c>
      <c r="J376" s="18" t="s">
        <v>5046</v>
      </c>
      <c r="K376" s="17" t="str">
        <f t="shared" si="17"/>
        <v xml:space="preserve"> </v>
      </c>
    </row>
    <row r="377" spans="1:11" hidden="1" x14ac:dyDescent="0.2">
      <c r="A377" s="16">
        <v>13</v>
      </c>
      <c r="B377" s="17">
        <v>2707</v>
      </c>
      <c r="C377" s="17" t="s">
        <v>1521</v>
      </c>
      <c r="D377" s="17" t="s">
        <v>2972</v>
      </c>
      <c r="E377" s="17" t="s">
        <v>3394</v>
      </c>
      <c r="F377" s="17">
        <f t="shared" si="15"/>
        <v>208</v>
      </c>
      <c r="G377" s="17" t="str">
        <f t="shared" si="16"/>
        <v xml:space="preserve"> </v>
      </c>
      <c r="H377" s="17">
        <v>5</v>
      </c>
      <c r="I377" s="17" t="s">
        <v>847</v>
      </c>
      <c r="J377" s="18" t="s">
        <v>5046</v>
      </c>
      <c r="K377" s="17" t="str">
        <f t="shared" si="17"/>
        <v xml:space="preserve"> </v>
      </c>
    </row>
    <row r="378" spans="1:11" hidden="1" x14ac:dyDescent="0.2">
      <c r="A378" s="16">
        <v>13</v>
      </c>
      <c r="B378" s="17">
        <v>2772</v>
      </c>
      <c r="C378" s="17" t="s">
        <v>1522</v>
      </c>
      <c r="D378" s="17" t="s">
        <v>2973</v>
      </c>
      <c r="E378" s="17" t="s">
        <v>3395</v>
      </c>
      <c r="F378" s="17">
        <f t="shared" si="15"/>
        <v>214</v>
      </c>
      <c r="G378" s="17" t="str">
        <f t="shared" si="16"/>
        <v xml:space="preserve"> </v>
      </c>
      <c r="H378" s="17">
        <v>5</v>
      </c>
      <c r="I378" s="17" t="s">
        <v>847</v>
      </c>
      <c r="J378" s="18" t="s">
        <v>5046</v>
      </c>
      <c r="K378" s="17" t="str">
        <f t="shared" si="17"/>
        <v xml:space="preserve"> </v>
      </c>
    </row>
    <row r="379" spans="1:11" hidden="1" x14ac:dyDescent="0.2">
      <c r="A379" s="16">
        <v>13</v>
      </c>
      <c r="B379" s="17">
        <v>2342</v>
      </c>
      <c r="C379" s="17" t="s">
        <v>1068</v>
      </c>
      <c r="D379" s="17" t="s">
        <v>1068</v>
      </c>
      <c r="E379" s="17" t="s">
        <v>3392</v>
      </c>
      <c r="F379" s="17">
        <f t="shared" si="15"/>
        <v>196</v>
      </c>
      <c r="G379" s="17" t="str">
        <f t="shared" si="16"/>
        <v xml:space="preserve"> </v>
      </c>
      <c r="H379" s="17">
        <v>3</v>
      </c>
      <c r="I379" s="17" t="s">
        <v>5027</v>
      </c>
      <c r="J379" s="18" t="s">
        <v>5027</v>
      </c>
      <c r="K379" s="17" t="str">
        <f t="shared" si="17"/>
        <v xml:space="preserve"> </v>
      </c>
    </row>
    <row r="380" spans="1:11" hidden="1" x14ac:dyDescent="0.2">
      <c r="A380" s="16">
        <v>13</v>
      </c>
      <c r="B380" s="17">
        <v>2343</v>
      </c>
      <c r="C380" s="17" t="s">
        <v>1074</v>
      </c>
      <c r="D380" s="17" t="s">
        <v>1074</v>
      </c>
      <c r="E380" s="17" t="s">
        <v>3393</v>
      </c>
      <c r="F380" s="17">
        <f t="shared" si="15"/>
        <v>202</v>
      </c>
      <c r="G380" s="17" t="str">
        <f t="shared" si="16"/>
        <v xml:space="preserve"> </v>
      </c>
      <c r="H380" s="17">
        <v>3</v>
      </c>
      <c r="I380" s="17" t="s">
        <v>5027</v>
      </c>
      <c r="J380" s="18" t="s">
        <v>5027</v>
      </c>
      <c r="K380" s="17" t="str">
        <f t="shared" si="17"/>
        <v xml:space="preserve"> </v>
      </c>
    </row>
    <row r="381" spans="1:11" x14ac:dyDescent="0.2">
      <c r="A381" s="16">
        <v>14</v>
      </c>
      <c r="B381" s="17">
        <v>1078</v>
      </c>
      <c r="C381" s="17" t="s">
        <v>1447</v>
      </c>
      <c r="D381" s="17" t="s">
        <v>1447</v>
      </c>
      <c r="E381" s="17" t="s">
        <v>1447</v>
      </c>
      <c r="F381" s="17">
        <f t="shared" si="15"/>
        <v>4</v>
      </c>
      <c r="G381" s="17" t="str">
        <f t="shared" si="16"/>
        <v>1078</v>
      </c>
      <c r="H381" s="17">
        <v>5</v>
      </c>
      <c r="I381" s="17" t="s">
        <v>847</v>
      </c>
      <c r="J381" s="18" t="s">
        <v>847</v>
      </c>
      <c r="K381" s="17">
        <f t="shared" si="17"/>
        <v>14</v>
      </c>
    </row>
    <row r="382" spans="1:11" hidden="1" x14ac:dyDescent="0.2">
      <c r="A382" s="16">
        <v>14</v>
      </c>
      <c r="B382" s="17">
        <v>1329</v>
      </c>
      <c r="C382" s="17" t="s">
        <v>1523</v>
      </c>
      <c r="D382" s="17" t="s">
        <v>1523</v>
      </c>
      <c r="E382" s="17" t="s">
        <v>3407</v>
      </c>
      <c r="F382" s="17">
        <f t="shared" si="15"/>
        <v>10</v>
      </c>
      <c r="G382" s="17" t="str">
        <f t="shared" si="16"/>
        <v xml:space="preserve"> </v>
      </c>
      <c r="H382" s="17">
        <v>5</v>
      </c>
      <c r="I382" s="17" t="s">
        <v>847</v>
      </c>
      <c r="J382" s="18" t="s">
        <v>847</v>
      </c>
      <c r="K382" s="17" t="str">
        <f t="shared" si="17"/>
        <v xml:space="preserve"> </v>
      </c>
    </row>
    <row r="383" spans="1:11" hidden="1" x14ac:dyDescent="0.2">
      <c r="A383" s="16">
        <v>14</v>
      </c>
      <c r="B383" s="17">
        <v>1470</v>
      </c>
      <c r="C383" s="17" t="s">
        <v>1501</v>
      </c>
      <c r="D383" s="17" t="s">
        <v>1501</v>
      </c>
      <c r="E383" s="17" t="s">
        <v>3408</v>
      </c>
      <c r="F383" s="17">
        <f t="shared" si="15"/>
        <v>16</v>
      </c>
      <c r="G383" s="17" t="str">
        <f t="shared" si="16"/>
        <v xml:space="preserve"> </v>
      </c>
      <c r="H383" s="17">
        <v>5</v>
      </c>
      <c r="I383" s="17" t="s">
        <v>847</v>
      </c>
      <c r="J383" s="18" t="s">
        <v>847</v>
      </c>
      <c r="K383" s="17" t="str">
        <f t="shared" si="17"/>
        <v xml:space="preserve"> </v>
      </c>
    </row>
    <row r="384" spans="1:11" hidden="1" x14ac:dyDescent="0.2">
      <c r="A384" s="16">
        <v>14</v>
      </c>
      <c r="B384" s="17">
        <v>1478</v>
      </c>
      <c r="C384" s="17" t="s">
        <v>1524</v>
      </c>
      <c r="D384" s="17" t="s">
        <v>1524</v>
      </c>
      <c r="E384" s="17" t="s">
        <v>3409</v>
      </c>
      <c r="F384" s="17">
        <f t="shared" si="15"/>
        <v>22</v>
      </c>
      <c r="G384" s="17" t="str">
        <f t="shared" si="16"/>
        <v xml:space="preserve"> </v>
      </c>
      <c r="H384" s="17">
        <v>5</v>
      </c>
      <c r="I384" s="17" t="s">
        <v>847</v>
      </c>
      <c r="J384" s="18" t="s">
        <v>847</v>
      </c>
      <c r="K384" s="17" t="str">
        <f t="shared" si="17"/>
        <v xml:space="preserve"> </v>
      </c>
    </row>
    <row r="385" spans="1:11" hidden="1" x14ac:dyDescent="0.2">
      <c r="A385" s="16">
        <v>14</v>
      </c>
      <c r="B385" s="17">
        <v>1479</v>
      </c>
      <c r="C385" s="17" t="s">
        <v>1525</v>
      </c>
      <c r="D385" s="17" t="s">
        <v>1525</v>
      </c>
      <c r="E385" s="17" t="s">
        <v>3410</v>
      </c>
      <c r="F385" s="17">
        <f t="shared" si="15"/>
        <v>28</v>
      </c>
      <c r="G385" s="17" t="str">
        <f t="shared" si="16"/>
        <v xml:space="preserve"> </v>
      </c>
      <c r="H385" s="17">
        <v>5</v>
      </c>
      <c r="I385" s="17" t="s">
        <v>847</v>
      </c>
      <c r="J385" s="18" t="s">
        <v>847</v>
      </c>
      <c r="K385" s="17" t="str">
        <f t="shared" si="17"/>
        <v xml:space="preserve"> </v>
      </c>
    </row>
    <row r="386" spans="1:11" hidden="1" x14ac:dyDescent="0.2">
      <c r="A386" s="16">
        <v>14</v>
      </c>
      <c r="B386" s="17">
        <v>1480</v>
      </c>
      <c r="C386" s="17" t="s">
        <v>1526</v>
      </c>
      <c r="D386" s="17" t="s">
        <v>1526</v>
      </c>
      <c r="E386" s="17" t="s">
        <v>3411</v>
      </c>
      <c r="F386" s="17">
        <f t="shared" si="15"/>
        <v>34</v>
      </c>
      <c r="G386" s="17" t="str">
        <f t="shared" si="16"/>
        <v xml:space="preserve"> </v>
      </c>
      <c r="H386" s="17">
        <v>5</v>
      </c>
      <c r="I386" s="17" t="s">
        <v>847</v>
      </c>
      <c r="J386" s="18" t="s">
        <v>847</v>
      </c>
      <c r="K386" s="17" t="str">
        <f t="shared" si="17"/>
        <v xml:space="preserve"> </v>
      </c>
    </row>
    <row r="387" spans="1:11" hidden="1" x14ac:dyDescent="0.2">
      <c r="A387" s="16">
        <v>14</v>
      </c>
      <c r="B387" s="17">
        <v>1481</v>
      </c>
      <c r="C387" s="17" t="s">
        <v>1527</v>
      </c>
      <c r="D387" s="17" t="s">
        <v>1527</v>
      </c>
      <c r="E387" s="17" t="s">
        <v>3412</v>
      </c>
      <c r="F387" s="17">
        <f t="shared" ref="F387:F450" si="18">LEN(E387)</f>
        <v>40</v>
      </c>
      <c r="G387" s="17" t="str">
        <f t="shared" ref="G387:G450" si="19">IF(A387=A386," ",E387)</f>
        <v xml:space="preserve"> </v>
      </c>
      <c r="H387" s="17">
        <v>5</v>
      </c>
      <c r="I387" s="17" t="s">
        <v>847</v>
      </c>
      <c r="J387" s="18" t="s">
        <v>847</v>
      </c>
      <c r="K387" s="17" t="str">
        <f t="shared" si="17"/>
        <v xml:space="preserve"> </v>
      </c>
    </row>
    <row r="388" spans="1:11" hidden="1" x14ac:dyDescent="0.2">
      <c r="A388" s="16">
        <v>14</v>
      </c>
      <c r="B388" s="17">
        <v>1482</v>
      </c>
      <c r="C388" s="17" t="s">
        <v>1528</v>
      </c>
      <c r="D388" s="17" t="s">
        <v>1528</v>
      </c>
      <c r="E388" s="17" t="s">
        <v>3413</v>
      </c>
      <c r="F388" s="17">
        <f t="shared" si="18"/>
        <v>46</v>
      </c>
      <c r="G388" s="17" t="str">
        <f t="shared" si="19"/>
        <v xml:space="preserve"> </v>
      </c>
      <c r="H388" s="17">
        <v>5</v>
      </c>
      <c r="I388" s="17" t="s">
        <v>847</v>
      </c>
      <c r="J388" s="18" t="s">
        <v>847</v>
      </c>
      <c r="K388" s="17" t="str">
        <f t="shared" si="17"/>
        <v xml:space="preserve"> </v>
      </c>
    </row>
    <row r="389" spans="1:11" hidden="1" x14ac:dyDescent="0.2">
      <c r="A389" s="16">
        <v>14</v>
      </c>
      <c r="B389" s="17">
        <v>1483</v>
      </c>
      <c r="C389" s="17" t="s">
        <v>1529</v>
      </c>
      <c r="D389" s="17" t="s">
        <v>1529</v>
      </c>
      <c r="E389" s="17" t="s">
        <v>3414</v>
      </c>
      <c r="F389" s="17">
        <f t="shared" si="18"/>
        <v>52</v>
      </c>
      <c r="G389" s="17" t="str">
        <f t="shared" si="19"/>
        <v xml:space="preserve"> </v>
      </c>
      <c r="H389" s="17">
        <v>5</v>
      </c>
      <c r="I389" s="17" t="s">
        <v>847</v>
      </c>
      <c r="J389" s="18" t="s">
        <v>847</v>
      </c>
      <c r="K389" s="17" t="str">
        <f t="shared" ref="K389:K452" si="20">IF(A389=A388," ",A389)</f>
        <v xml:space="preserve"> </v>
      </c>
    </row>
    <row r="390" spans="1:11" hidden="1" x14ac:dyDescent="0.2">
      <c r="A390" s="16">
        <v>14</v>
      </c>
      <c r="B390" s="17">
        <v>1484</v>
      </c>
      <c r="C390" s="17" t="s">
        <v>1530</v>
      </c>
      <c r="D390" s="17" t="s">
        <v>1530</v>
      </c>
      <c r="E390" s="17" t="s">
        <v>3415</v>
      </c>
      <c r="F390" s="17">
        <f t="shared" si="18"/>
        <v>58</v>
      </c>
      <c r="G390" s="17" t="str">
        <f t="shared" si="19"/>
        <v xml:space="preserve"> </v>
      </c>
      <c r="H390" s="17">
        <v>5</v>
      </c>
      <c r="I390" s="17" t="s">
        <v>847</v>
      </c>
      <c r="J390" s="18" t="s">
        <v>847</v>
      </c>
      <c r="K390" s="17" t="str">
        <f t="shared" si="20"/>
        <v xml:space="preserve"> </v>
      </c>
    </row>
    <row r="391" spans="1:11" hidden="1" x14ac:dyDescent="0.2">
      <c r="A391" s="16">
        <v>14</v>
      </c>
      <c r="B391" s="17">
        <v>1485</v>
      </c>
      <c r="C391" s="17" t="s">
        <v>1531</v>
      </c>
      <c r="D391" s="17" t="s">
        <v>1531</v>
      </c>
      <c r="E391" s="17" t="s">
        <v>3416</v>
      </c>
      <c r="F391" s="17">
        <f t="shared" si="18"/>
        <v>64</v>
      </c>
      <c r="G391" s="17" t="str">
        <f t="shared" si="19"/>
        <v xml:space="preserve"> </v>
      </c>
      <c r="H391" s="17">
        <v>5</v>
      </c>
      <c r="I391" s="17" t="s">
        <v>847</v>
      </c>
      <c r="J391" s="18" t="s">
        <v>847</v>
      </c>
      <c r="K391" s="17" t="str">
        <f t="shared" si="20"/>
        <v xml:space="preserve"> </v>
      </c>
    </row>
    <row r="392" spans="1:11" hidden="1" x14ac:dyDescent="0.2">
      <c r="A392" s="16">
        <v>14</v>
      </c>
      <c r="B392" s="17">
        <v>1486</v>
      </c>
      <c r="C392" s="17" t="s">
        <v>1532</v>
      </c>
      <c r="D392" s="17" t="s">
        <v>1532</v>
      </c>
      <c r="E392" s="17" t="s">
        <v>3417</v>
      </c>
      <c r="F392" s="17">
        <f t="shared" si="18"/>
        <v>70</v>
      </c>
      <c r="G392" s="17" t="str">
        <f t="shared" si="19"/>
        <v xml:space="preserve"> </v>
      </c>
      <c r="H392" s="17">
        <v>5</v>
      </c>
      <c r="I392" s="17" t="s">
        <v>847</v>
      </c>
      <c r="J392" s="18" t="s">
        <v>847</v>
      </c>
      <c r="K392" s="17" t="str">
        <f t="shared" si="20"/>
        <v xml:space="preserve"> </v>
      </c>
    </row>
    <row r="393" spans="1:11" hidden="1" x14ac:dyDescent="0.2">
      <c r="A393" s="16">
        <v>14</v>
      </c>
      <c r="B393" s="17">
        <v>1487</v>
      </c>
      <c r="C393" s="17" t="s">
        <v>1533</v>
      </c>
      <c r="D393" s="17" t="s">
        <v>1533</v>
      </c>
      <c r="E393" s="17" t="s">
        <v>3418</v>
      </c>
      <c r="F393" s="17">
        <f t="shared" si="18"/>
        <v>76</v>
      </c>
      <c r="G393" s="17" t="str">
        <f t="shared" si="19"/>
        <v xml:space="preserve"> </v>
      </c>
      <c r="H393" s="17">
        <v>5</v>
      </c>
      <c r="I393" s="17" t="s">
        <v>847</v>
      </c>
      <c r="J393" s="18" t="s">
        <v>847</v>
      </c>
      <c r="K393" s="17" t="str">
        <f t="shared" si="20"/>
        <v xml:space="preserve"> </v>
      </c>
    </row>
    <row r="394" spans="1:11" hidden="1" x14ac:dyDescent="0.2">
      <c r="A394" s="16">
        <v>14</v>
      </c>
      <c r="B394" s="17">
        <v>1488</v>
      </c>
      <c r="C394" s="17" t="s">
        <v>1534</v>
      </c>
      <c r="D394" s="17" t="s">
        <v>1534</v>
      </c>
      <c r="E394" s="17" t="s">
        <v>3419</v>
      </c>
      <c r="F394" s="17">
        <f t="shared" si="18"/>
        <v>82</v>
      </c>
      <c r="G394" s="17" t="str">
        <f t="shared" si="19"/>
        <v xml:space="preserve"> </v>
      </c>
      <c r="H394" s="17">
        <v>5</v>
      </c>
      <c r="I394" s="17" t="s">
        <v>847</v>
      </c>
      <c r="J394" s="18" t="s">
        <v>847</v>
      </c>
      <c r="K394" s="17" t="str">
        <f t="shared" si="20"/>
        <v xml:space="preserve"> </v>
      </c>
    </row>
    <row r="395" spans="1:11" hidden="1" x14ac:dyDescent="0.2">
      <c r="A395" s="16">
        <v>14</v>
      </c>
      <c r="B395" s="17">
        <v>1489</v>
      </c>
      <c r="C395" s="17" t="s">
        <v>1535</v>
      </c>
      <c r="D395" s="17" t="s">
        <v>1535</v>
      </c>
      <c r="E395" s="17" t="s">
        <v>3420</v>
      </c>
      <c r="F395" s="17">
        <f t="shared" si="18"/>
        <v>88</v>
      </c>
      <c r="G395" s="17" t="str">
        <f t="shared" si="19"/>
        <v xml:space="preserve"> </v>
      </c>
      <c r="H395" s="17">
        <v>5</v>
      </c>
      <c r="I395" s="17" t="s">
        <v>847</v>
      </c>
      <c r="J395" s="18" t="s">
        <v>847</v>
      </c>
      <c r="K395" s="17" t="str">
        <f t="shared" si="20"/>
        <v xml:space="preserve"> </v>
      </c>
    </row>
    <row r="396" spans="1:11" hidden="1" x14ac:dyDescent="0.2">
      <c r="A396" s="16">
        <v>14</v>
      </c>
      <c r="B396" s="17">
        <v>1490</v>
      </c>
      <c r="C396" s="17" t="s">
        <v>1536</v>
      </c>
      <c r="D396" s="17" t="s">
        <v>1536</v>
      </c>
      <c r="E396" s="17" t="s">
        <v>3421</v>
      </c>
      <c r="F396" s="17">
        <f t="shared" si="18"/>
        <v>94</v>
      </c>
      <c r="G396" s="17" t="str">
        <f t="shared" si="19"/>
        <v xml:space="preserve"> </v>
      </c>
      <c r="H396" s="17">
        <v>5</v>
      </c>
      <c r="I396" s="17" t="s">
        <v>847</v>
      </c>
      <c r="J396" s="18" t="s">
        <v>847</v>
      </c>
      <c r="K396" s="17" t="str">
        <f t="shared" si="20"/>
        <v xml:space="preserve"> </v>
      </c>
    </row>
    <row r="397" spans="1:11" hidden="1" x14ac:dyDescent="0.2">
      <c r="A397" s="16">
        <v>14</v>
      </c>
      <c r="B397" s="17">
        <v>1491</v>
      </c>
      <c r="C397" s="17" t="s">
        <v>1537</v>
      </c>
      <c r="D397" s="17" t="s">
        <v>1537</v>
      </c>
      <c r="E397" s="17" t="s">
        <v>3422</v>
      </c>
      <c r="F397" s="17">
        <f t="shared" si="18"/>
        <v>100</v>
      </c>
      <c r="G397" s="17" t="str">
        <f t="shared" si="19"/>
        <v xml:space="preserve"> </v>
      </c>
      <c r="H397" s="17">
        <v>5</v>
      </c>
      <c r="I397" s="17" t="s">
        <v>847</v>
      </c>
      <c r="J397" s="18" t="s">
        <v>847</v>
      </c>
      <c r="K397" s="17" t="str">
        <f t="shared" si="20"/>
        <v xml:space="preserve"> </v>
      </c>
    </row>
    <row r="398" spans="1:11" hidden="1" x14ac:dyDescent="0.2">
      <c r="A398" s="16">
        <v>14</v>
      </c>
      <c r="B398" s="17">
        <v>1492</v>
      </c>
      <c r="C398" s="17" t="s">
        <v>1538</v>
      </c>
      <c r="D398" s="17" t="s">
        <v>1538</v>
      </c>
      <c r="E398" s="17" t="s">
        <v>3423</v>
      </c>
      <c r="F398" s="17">
        <f t="shared" si="18"/>
        <v>106</v>
      </c>
      <c r="G398" s="17" t="str">
        <f t="shared" si="19"/>
        <v xml:space="preserve"> </v>
      </c>
      <c r="H398" s="17">
        <v>5</v>
      </c>
      <c r="I398" s="17" t="s">
        <v>847</v>
      </c>
      <c r="J398" s="18" t="s">
        <v>847</v>
      </c>
      <c r="K398" s="17" t="str">
        <f t="shared" si="20"/>
        <v xml:space="preserve"> </v>
      </c>
    </row>
    <row r="399" spans="1:11" hidden="1" x14ac:dyDescent="0.2">
      <c r="A399" s="16">
        <v>14</v>
      </c>
      <c r="B399" s="17">
        <v>1493</v>
      </c>
      <c r="C399" s="17" t="s">
        <v>1539</v>
      </c>
      <c r="D399" s="17" t="s">
        <v>1539</v>
      </c>
      <c r="E399" s="17" t="s">
        <v>3424</v>
      </c>
      <c r="F399" s="17">
        <f t="shared" si="18"/>
        <v>112</v>
      </c>
      <c r="G399" s="17" t="str">
        <f t="shared" si="19"/>
        <v xml:space="preserve"> </v>
      </c>
      <c r="H399" s="17">
        <v>5</v>
      </c>
      <c r="I399" s="17" t="s">
        <v>847</v>
      </c>
      <c r="J399" s="18" t="s">
        <v>847</v>
      </c>
      <c r="K399" s="17" t="str">
        <f t="shared" si="20"/>
        <v xml:space="preserve"> </v>
      </c>
    </row>
    <row r="400" spans="1:11" hidden="1" x14ac:dyDescent="0.2">
      <c r="A400" s="16">
        <v>14</v>
      </c>
      <c r="B400" s="17">
        <v>1494</v>
      </c>
      <c r="C400" s="17" t="s">
        <v>1540</v>
      </c>
      <c r="D400" s="17" t="s">
        <v>1540</v>
      </c>
      <c r="E400" s="17" t="s">
        <v>3425</v>
      </c>
      <c r="F400" s="17">
        <f t="shared" si="18"/>
        <v>118</v>
      </c>
      <c r="G400" s="17" t="str">
        <f t="shared" si="19"/>
        <v xml:space="preserve"> </v>
      </c>
      <c r="H400" s="17">
        <v>5</v>
      </c>
      <c r="I400" s="17" t="s">
        <v>847</v>
      </c>
      <c r="J400" s="18" t="s">
        <v>847</v>
      </c>
      <c r="K400" s="17" t="str">
        <f t="shared" si="20"/>
        <v xml:space="preserve"> </v>
      </c>
    </row>
    <row r="401" spans="1:11" hidden="1" x14ac:dyDescent="0.2">
      <c r="A401" s="16">
        <v>14</v>
      </c>
      <c r="B401" s="17">
        <v>1495</v>
      </c>
      <c r="C401" s="17" t="s">
        <v>1541</v>
      </c>
      <c r="D401" s="17" t="s">
        <v>1541</v>
      </c>
      <c r="E401" s="17" t="s">
        <v>3426</v>
      </c>
      <c r="F401" s="17">
        <f t="shared" si="18"/>
        <v>124</v>
      </c>
      <c r="G401" s="17" t="str">
        <f t="shared" si="19"/>
        <v xml:space="preserve"> </v>
      </c>
      <c r="H401" s="17">
        <v>5</v>
      </c>
      <c r="I401" s="17" t="s">
        <v>847</v>
      </c>
      <c r="J401" s="18" t="s">
        <v>847</v>
      </c>
      <c r="K401" s="17" t="str">
        <f t="shared" si="20"/>
        <v xml:space="preserve"> </v>
      </c>
    </row>
    <row r="402" spans="1:11" hidden="1" x14ac:dyDescent="0.2">
      <c r="A402" s="16">
        <v>14</v>
      </c>
      <c r="B402" s="17">
        <v>1496</v>
      </c>
      <c r="C402" s="17" t="s">
        <v>1542</v>
      </c>
      <c r="D402" s="17" t="s">
        <v>1542</v>
      </c>
      <c r="E402" s="17" t="s">
        <v>3427</v>
      </c>
      <c r="F402" s="17">
        <f t="shared" si="18"/>
        <v>130</v>
      </c>
      <c r="G402" s="17" t="str">
        <f t="shared" si="19"/>
        <v xml:space="preserve"> </v>
      </c>
      <c r="H402" s="17">
        <v>5</v>
      </c>
      <c r="I402" s="17" t="s">
        <v>847</v>
      </c>
      <c r="J402" s="18" t="s">
        <v>847</v>
      </c>
      <c r="K402" s="17" t="str">
        <f t="shared" si="20"/>
        <v xml:space="preserve"> </v>
      </c>
    </row>
    <row r="403" spans="1:11" hidden="1" x14ac:dyDescent="0.2">
      <c r="A403" s="16">
        <v>14</v>
      </c>
      <c r="B403" s="17">
        <v>1497</v>
      </c>
      <c r="C403" s="17" t="s">
        <v>1543</v>
      </c>
      <c r="D403" s="17" t="s">
        <v>1543</v>
      </c>
      <c r="E403" s="17" t="s">
        <v>3428</v>
      </c>
      <c r="F403" s="17">
        <f t="shared" si="18"/>
        <v>136</v>
      </c>
      <c r="G403" s="17" t="str">
        <f t="shared" si="19"/>
        <v xml:space="preserve"> </v>
      </c>
      <c r="H403" s="17">
        <v>5</v>
      </c>
      <c r="I403" s="17" t="s">
        <v>847</v>
      </c>
      <c r="J403" s="18" t="s">
        <v>847</v>
      </c>
      <c r="K403" s="17" t="str">
        <f t="shared" si="20"/>
        <v xml:space="preserve"> </v>
      </c>
    </row>
    <row r="404" spans="1:11" hidden="1" x14ac:dyDescent="0.2">
      <c r="A404" s="16">
        <v>14</v>
      </c>
      <c r="B404" s="17">
        <v>1498</v>
      </c>
      <c r="C404" s="17" t="s">
        <v>1544</v>
      </c>
      <c r="D404" s="17" t="s">
        <v>1544</v>
      </c>
      <c r="E404" s="17" t="s">
        <v>3429</v>
      </c>
      <c r="F404" s="17">
        <f t="shared" si="18"/>
        <v>142</v>
      </c>
      <c r="G404" s="17" t="str">
        <f t="shared" si="19"/>
        <v xml:space="preserve"> </v>
      </c>
      <c r="H404" s="17">
        <v>5</v>
      </c>
      <c r="I404" s="17" t="s">
        <v>847</v>
      </c>
      <c r="J404" s="18" t="s">
        <v>847</v>
      </c>
      <c r="K404" s="17" t="str">
        <f t="shared" si="20"/>
        <v xml:space="preserve"> </v>
      </c>
    </row>
    <row r="405" spans="1:11" hidden="1" x14ac:dyDescent="0.2">
      <c r="A405" s="16">
        <v>14</v>
      </c>
      <c r="B405" s="17">
        <v>1499</v>
      </c>
      <c r="C405" s="17" t="s">
        <v>1545</v>
      </c>
      <c r="D405" s="17" t="s">
        <v>1545</v>
      </c>
      <c r="E405" s="17" t="s">
        <v>3430</v>
      </c>
      <c r="F405" s="17">
        <f t="shared" si="18"/>
        <v>148</v>
      </c>
      <c r="G405" s="17" t="str">
        <f t="shared" si="19"/>
        <v xml:space="preserve"> </v>
      </c>
      <c r="H405" s="17">
        <v>5</v>
      </c>
      <c r="I405" s="17" t="s">
        <v>847</v>
      </c>
      <c r="J405" s="18" t="s">
        <v>847</v>
      </c>
      <c r="K405" s="17" t="str">
        <f t="shared" si="20"/>
        <v xml:space="preserve"> </v>
      </c>
    </row>
    <row r="406" spans="1:11" hidden="1" x14ac:dyDescent="0.2">
      <c r="A406" s="16">
        <v>14</v>
      </c>
      <c r="B406" s="17">
        <v>1500</v>
      </c>
      <c r="C406" s="17" t="s">
        <v>1546</v>
      </c>
      <c r="D406" s="17" t="s">
        <v>1546</v>
      </c>
      <c r="E406" s="17" t="s">
        <v>3431</v>
      </c>
      <c r="F406" s="17">
        <f t="shared" si="18"/>
        <v>154</v>
      </c>
      <c r="G406" s="17" t="str">
        <f t="shared" si="19"/>
        <v xml:space="preserve"> </v>
      </c>
      <c r="H406" s="17">
        <v>5</v>
      </c>
      <c r="I406" s="17" t="s">
        <v>847</v>
      </c>
      <c r="J406" s="18" t="s">
        <v>847</v>
      </c>
      <c r="K406" s="17" t="str">
        <f t="shared" si="20"/>
        <v xml:space="preserve"> </v>
      </c>
    </row>
    <row r="407" spans="1:11" hidden="1" x14ac:dyDescent="0.2">
      <c r="A407" s="16">
        <v>14</v>
      </c>
      <c r="B407" s="17">
        <v>1501</v>
      </c>
      <c r="C407" s="17" t="s">
        <v>1547</v>
      </c>
      <c r="D407" s="17" t="s">
        <v>1547</v>
      </c>
      <c r="E407" s="17" t="s">
        <v>3432</v>
      </c>
      <c r="F407" s="17">
        <f t="shared" si="18"/>
        <v>160</v>
      </c>
      <c r="G407" s="17" t="str">
        <f t="shared" si="19"/>
        <v xml:space="preserve"> </v>
      </c>
      <c r="H407" s="17">
        <v>5</v>
      </c>
      <c r="I407" s="17" t="s">
        <v>847</v>
      </c>
      <c r="J407" s="18" t="s">
        <v>847</v>
      </c>
      <c r="K407" s="17" t="str">
        <f t="shared" si="20"/>
        <v xml:space="preserve"> </v>
      </c>
    </row>
    <row r="408" spans="1:11" hidden="1" x14ac:dyDescent="0.2">
      <c r="A408" s="16">
        <v>14</v>
      </c>
      <c r="B408" s="17">
        <v>1502</v>
      </c>
      <c r="C408" s="17" t="s">
        <v>1548</v>
      </c>
      <c r="D408" s="17" t="s">
        <v>1548</v>
      </c>
      <c r="E408" s="17" t="s">
        <v>3433</v>
      </c>
      <c r="F408" s="17">
        <f t="shared" si="18"/>
        <v>166</v>
      </c>
      <c r="G408" s="17" t="str">
        <f t="shared" si="19"/>
        <v xml:space="preserve"> </v>
      </c>
      <c r="H408" s="17">
        <v>5</v>
      </c>
      <c r="I408" s="17" t="s">
        <v>847</v>
      </c>
      <c r="J408" s="18" t="s">
        <v>847</v>
      </c>
      <c r="K408" s="17" t="str">
        <f t="shared" si="20"/>
        <v xml:space="preserve"> </v>
      </c>
    </row>
    <row r="409" spans="1:11" hidden="1" x14ac:dyDescent="0.2">
      <c r="A409" s="16">
        <v>14</v>
      </c>
      <c r="B409" s="17">
        <v>1503</v>
      </c>
      <c r="C409" s="17" t="s">
        <v>1549</v>
      </c>
      <c r="D409" s="17" t="s">
        <v>1549</v>
      </c>
      <c r="E409" s="17" t="s">
        <v>3434</v>
      </c>
      <c r="F409" s="17">
        <f t="shared" si="18"/>
        <v>172</v>
      </c>
      <c r="G409" s="17" t="str">
        <f t="shared" si="19"/>
        <v xml:space="preserve"> </v>
      </c>
      <c r="H409" s="17">
        <v>5</v>
      </c>
      <c r="I409" s="17" t="s">
        <v>847</v>
      </c>
      <c r="J409" s="18" t="s">
        <v>847</v>
      </c>
      <c r="K409" s="17" t="str">
        <f t="shared" si="20"/>
        <v xml:space="preserve"> </v>
      </c>
    </row>
    <row r="410" spans="1:11" hidden="1" x14ac:dyDescent="0.2">
      <c r="A410" s="16">
        <v>14</v>
      </c>
      <c r="B410" s="17">
        <v>1504</v>
      </c>
      <c r="C410" s="17" t="s">
        <v>1550</v>
      </c>
      <c r="D410" s="17" t="s">
        <v>1550</v>
      </c>
      <c r="E410" s="17" t="s">
        <v>3435</v>
      </c>
      <c r="F410" s="17">
        <f t="shared" si="18"/>
        <v>178</v>
      </c>
      <c r="G410" s="17" t="str">
        <f t="shared" si="19"/>
        <v xml:space="preserve"> </v>
      </c>
      <c r="H410" s="17">
        <v>5</v>
      </c>
      <c r="I410" s="17" t="s">
        <v>847</v>
      </c>
      <c r="J410" s="18" t="s">
        <v>847</v>
      </c>
      <c r="K410" s="17" t="str">
        <f t="shared" si="20"/>
        <v xml:space="preserve"> </v>
      </c>
    </row>
    <row r="411" spans="1:11" hidden="1" x14ac:dyDescent="0.2">
      <c r="A411" s="16">
        <v>14</v>
      </c>
      <c r="B411" s="17">
        <v>1505</v>
      </c>
      <c r="C411" s="17" t="s">
        <v>1551</v>
      </c>
      <c r="D411" s="17" t="s">
        <v>1551</v>
      </c>
      <c r="E411" s="17" t="s">
        <v>3436</v>
      </c>
      <c r="F411" s="17">
        <f t="shared" si="18"/>
        <v>184</v>
      </c>
      <c r="G411" s="17" t="str">
        <f t="shared" si="19"/>
        <v xml:space="preserve"> </v>
      </c>
      <c r="H411" s="17">
        <v>5</v>
      </c>
      <c r="I411" s="17" t="s">
        <v>847</v>
      </c>
      <c r="J411" s="18" t="s">
        <v>847</v>
      </c>
      <c r="K411" s="17" t="str">
        <f t="shared" si="20"/>
        <v xml:space="preserve"> </v>
      </c>
    </row>
    <row r="412" spans="1:11" hidden="1" x14ac:dyDescent="0.2">
      <c r="A412" s="16">
        <v>14</v>
      </c>
      <c r="B412" s="17">
        <v>1506</v>
      </c>
      <c r="C412" s="17" t="s">
        <v>1332</v>
      </c>
      <c r="D412" s="17" t="s">
        <v>1332</v>
      </c>
      <c r="E412" s="17" t="s">
        <v>3437</v>
      </c>
      <c r="F412" s="17">
        <f t="shared" si="18"/>
        <v>190</v>
      </c>
      <c r="G412" s="17" t="str">
        <f t="shared" si="19"/>
        <v xml:space="preserve"> </v>
      </c>
      <c r="H412" s="17">
        <v>5</v>
      </c>
      <c r="I412" s="17" t="s">
        <v>847</v>
      </c>
      <c r="J412" s="18" t="s">
        <v>847</v>
      </c>
      <c r="K412" s="17" t="str">
        <f t="shared" si="20"/>
        <v xml:space="preserve"> </v>
      </c>
    </row>
    <row r="413" spans="1:11" hidden="1" x14ac:dyDescent="0.2">
      <c r="A413" s="16">
        <v>14</v>
      </c>
      <c r="B413" s="17">
        <v>1507</v>
      </c>
      <c r="C413" s="17" t="s">
        <v>1552</v>
      </c>
      <c r="D413" s="17" t="s">
        <v>1552</v>
      </c>
      <c r="E413" s="17" t="s">
        <v>3438</v>
      </c>
      <c r="F413" s="17">
        <f t="shared" si="18"/>
        <v>196</v>
      </c>
      <c r="G413" s="17" t="str">
        <f t="shared" si="19"/>
        <v xml:space="preserve"> </v>
      </c>
      <c r="H413" s="17">
        <v>5</v>
      </c>
      <c r="I413" s="17" t="s">
        <v>847</v>
      </c>
      <c r="J413" s="18" t="s">
        <v>847</v>
      </c>
      <c r="K413" s="17" t="str">
        <f t="shared" si="20"/>
        <v xml:space="preserve"> </v>
      </c>
    </row>
    <row r="414" spans="1:11" hidden="1" x14ac:dyDescent="0.2">
      <c r="A414" s="16">
        <v>14</v>
      </c>
      <c r="B414" s="17">
        <v>1508</v>
      </c>
      <c r="C414" s="17" t="s">
        <v>1553</v>
      </c>
      <c r="D414" s="17" t="s">
        <v>1553</v>
      </c>
      <c r="E414" s="17" t="s">
        <v>3439</v>
      </c>
      <c r="F414" s="17">
        <f t="shared" si="18"/>
        <v>202</v>
      </c>
      <c r="G414" s="17" t="str">
        <f t="shared" si="19"/>
        <v xml:space="preserve"> </v>
      </c>
      <c r="H414" s="17">
        <v>5</v>
      </c>
      <c r="I414" s="17" t="s">
        <v>847</v>
      </c>
      <c r="J414" s="18" t="s">
        <v>847</v>
      </c>
      <c r="K414" s="17" t="str">
        <f t="shared" si="20"/>
        <v xml:space="preserve"> </v>
      </c>
    </row>
    <row r="415" spans="1:11" hidden="1" x14ac:dyDescent="0.2">
      <c r="A415" s="16">
        <v>14</v>
      </c>
      <c r="B415" s="17">
        <v>1509</v>
      </c>
      <c r="C415" s="17" t="s">
        <v>1554</v>
      </c>
      <c r="D415" s="17" t="s">
        <v>1554</v>
      </c>
      <c r="E415" s="17" t="s">
        <v>3440</v>
      </c>
      <c r="F415" s="17">
        <f t="shared" si="18"/>
        <v>208</v>
      </c>
      <c r="G415" s="17" t="str">
        <f t="shared" si="19"/>
        <v xml:space="preserve"> </v>
      </c>
      <c r="H415" s="17">
        <v>5</v>
      </c>
      <c r="I415" s="17" t="s">
        <v>847</v>
      </c>
      <c r="J415" s="18" t="s">
        <v>847</v>
      </c>
      <c r="K415" s="17" t="str">
        <f t="shared" si="20"/>
        <v xml:space="preserve"> </v>
      </c>
    </row>
    <row r="416" spans="1:11" hidden="1" x14ac:dyDescent="0.2">
      <c r="A416" s="16">
        <v>14</v>
      </c>
      <c r="B416" s="17">
        <v>1510</v>
      </c>
      <c r="C416" s="17" t="s">
        <v>1555</v>
      </c>
      <c r="D416" s="17" t="s">
        <v>1555</v>
      </c>
      <c r="E416" s="17" t="s">
        <v>3441</v>
      </c>
      <c r="F416" s="17">
        <f t="shared" si="18"/>
        <v>214</v>
      </c>
      <c r="G416" s="17" t="str">
        <f t="shared" si="19"/>
        <v xml:space="preserve"> </v>
      </c>
      <c r="H416" s="17">
        <v>5</v>
      </c>
      <c r="I416" s="17" t="s">
        <v>847</v>
      </c>
      <c r="J416" s="18" t="s">
        <v>847</v>
      </c>
      <c r="K416" s="17" t="str">
        <f t="shared" si="20"/>
        <v xml:space="preserve"> </v>
      </c>
    </row>
    <row r="417" spans="1:11" hidden="1" x14ac:dyDescent="0.2">
      <c r="A417" s="16">
        <v>14</v>
      </c>
      <c r="B417" s="17">
        <v>1511</v>
      </c>
      <c r="C417" s="17" t="s">
        <v>1556</v>
      </c>
      <c r="D417" s="17" t="s">
        <v>1556</v>
      </c>
      <c r="E417" s="17" t="s">
        <v>3442</v>
      </c>
      <c r="F417" s="17">
        <f t="shared" si="18"/>
        <v>220</v>
      </c>
      <c r="G417" s="17" t="str">
        <f t="shared" si="19"/>
        <v xml:space="preserve"> </v>
      </c>
      <c r="H417" s="17">
        <v>5</v>
      </c>
      <c r="I417" s="17" t="s">
        <v>847</v>
      </c>
      <c r="J417" s="18" t="s">
        <v>847</v>
      </c>
      <c r="K417" s="17" t="str">
        <f t="shared" si="20"/>
        <v xml:space="preserve"> </v>
      </c>
    </row>
    <row r="418" spans="1:11" hidden="1" x14ac:dyDescent="0.2">
      <c r="A418" s="16">
        <v>14</v>
      </c>
      <c r="B418" s="17">
        <v>1512</v>
      </c>
      <c r="C418" s="17" t="s">
        <v>1557</v>
      </c>
      <c r="D418" s="17" t="s">
        <v>1557</v>
      </c>
      <c r="E418" s="17" t="s">
        <v>3443</v>
      </c>
      <c r="F418" s="17">
        <f t="shared" si="18"/>
        <v>226</v>
      </c>
      <c r="G418" s="17" t="str">
        <f t="shared" si="19"/>
        <v xml:space="preserve"> </v>
      </c>
      <c r="H418" s="17">
        <v>5</v>
      </c>
      <c r="I418" s="17" t="s">
        <v>847</v>
      </c>
      <c r="J418" s="18" t="s">
        <v>847</v>
      </c>
      <c r="K418" s="17" t="str">
        <f t="shared" si="20"/>
        <v xml:space="preserve"> </v>
      </c>
    </row>
    <row r="419" spans="1:11" hidden="1" x14ac:dyDescent="0.2">
      <c r="A419" s="16">
        <v>14</v>
      </c>
      <c r="B419" s="17">
        <v>1513</v>
      </c>
      <c r="C419" s="17" t="s">
        <v>1558</v>
      </c>
      <c r="D419" s="17" t="s">
        <v>1558</v>
      </c>
      <c r="E419" s="17" t="s">
        <v>3444</v>
      </c>
      <c r="F419" s="17">
        <f t="shared" si="18"/>
        <v>232</v>
      </c>
      <c r="G419" s="17" t="str">
        <f t="shared" si="19"/>
        <v xml:space="preserve"> </v>
      </c>
      <c r="H419" s="17">
        <v>5</v>
      </c>
      <c r="I419" s="17" t="s">
        <v>847</v>
      </c>
      <c r="J419" s="18" t="s">
        <v>847</v>
      </c>
      <c r="K419" s="17" t="str">
        <f t="shared" si="20"/>
        <v xml:space="preserve"> </v>
      </c>
    </row>
    <row r="420" spans="1:11" hidden="1" x14ac:dyDescent="0.2">
      <c r="A420" s="16">
        <v>14</v>
      </c>
      <c r="B420" s="17">
        <v>1514</v>
      </c>
      <c r="C420" s="17" t="s">
        <v>1559</v>
      </c>
      <c r="D420" s="17" t="s">
        <v>1559</v>
      </c>
      <c r="E420" s="17" t="s">
        <v>3445</v>
      </c>
      <c r="F420" s="17">
        <f t="shared" si="18"/>
        <v>238</v>
      </c>
      <c r="G420" s="17" t="str">
        <f t="shared" si="19"/>
        <v xml:space="preserve"> </v>
      </c>
      <c r="H420" s="17">
        <v>5</v>
      </c>
      <c r="I420" s="17" t="s">
        <v>847</v>
      </c>
      <c r="J420" s="18" t="s">
        <v>847</v>
      </c>
      <c r="K420" s="17" t="str">
        <f t="shared" si="20"/>
        <v xml:space="preserve"> </v>
      </c>
    </row>
    <row r="421" spans="1:11" hidden="1" x14ac:dyDescent="0.2">
      <c r="A421" s="16">
        <v>14</v>
      </c>
      <c r="B421" s="17">
        <v>1515</v>
      </c>
      <c r="C421" s="17" t="s">
        <v>1560</v>
      </c>
      <c r="D421" s="17" t="s">
        <v>1560</v>
      </c>
      <c r="E421" s="17" t="s">
        <v>3446</v>
      </c>
      <c r="F421" s="17">
        <f t="shared" si="18"/>
        <v>244</v>
      </c>
      <c r="G421" s="17" t="str">
        <f t="shared" si="19"/>
        <v xml:space="preserve"> </v>
      </c>
      <c r="H421" s="17">
        <v>5</v>
      </c>
      <c r="I421" s="17" t="s">
        <v>847</v>
      </c>
      <c r="J421" s="18" t="s">
        <v>847</v>
      </c>
      <c r="K421" s="17" t="str">
        <f t="shared" si="20"/>
        <v xml:space="preserve"> </v>
      </c>
    </row>
    <row r="422" spans="1:11" hidden="1" x14ac:dyDescent="0.2">
      <c r="A422" s="16">
        <v>14</v>
      </c>
      <c r="B422" s="17">
        <v>1516</v>
      </c>
      <c r="C422" s="17" t="s">
        <v>1561</v>
      </c>
      <c r="D422" s="17" t="s">
        <v>1561</v>
      </c>
      <c r="E422" s="17" t="s">
        <v>3447</v>
      </c>
      <c r="F422" s="17">
        <f t="shared" si="18"/>
        <v>250</v>
      </c>
      <c r="G422" s="17" t="str">
        <f t="shared" si="19"/>
        <v xml:space="preserve"> </v>
      </c>
      <c r="H422" s="17">
        <v>5</v>
      </c>
      <c r="I422" s="17" t="s">
        <v>847</v>
      </c>
      <c r="J422" s="18" t="s">
        <v>847</v>
      </c>
      <c r="K422" s="17" t="str">
        <f t="shared" si="20"/>
        <v xml:space="preserve"> </v>
      </c>
    </row>
    <row r="423" spans="1:11" hidden="1" x14ac:dyDescent="0.2">
      <c r="A423" s="16">
        <v>14</v>
      </c>
      <c r="B423" s="17">
        <v>1517</v>
      </c>
      <c r="C423" s="17" t="s">
        <v>1562</v>
      </c>
      <c r="D423" s="17" t="s">
        <v>1562</v>
      </c>
      <c r="E423" s="17" t="s">
        <v>3448</v>
      </c>
      <c r="F423" s="17">
        <f t="shared" si="18"/>
        <v>256</v>
      </c>
      <c r="G423" s="17" t="str">
        <f t="shared" si="19"/>
        <v xml:space="preserve"> </v>
      </c>
      <c r="H423" s="17">
        <v>5</v>
      </c>
      <c r="I423" s="17" t="s">
        <v>847</v>
      </c>
      <c r="J423" s="18" t="s">
        <v>847</v>
      </c>
      <c r="K423" s="17" t="str">
        <f t="shared" si="20"/>
        <v xml:space="preserve"> </v>
      </c>
    </row>
    <row r="424" spans="1:11" hidden="1" x14ac:dyDescent="0.2">
      <c r="A424" s="16">
        <v>14</v>
      </c>
      <c r="B424" s="17">
        <v>1518</v>
      </c>
      <c r="C424" s="17" t="s">
        <v>1563</v>
      </c>
      <c r="D424" s="17" t="s">
        <v>1563</v>
      </c>
      <c r="E424" s="17" t="s">
        <v>3449</v>
      </c>
      <c r="F424" s="17">
        <f t="shared" si="18"/>
        <v>262</v>
      </c>
      <c r="G424" s="17" t="str">
        <f t="shared" si="19"/>
        <v xml:space="preserve"> </v>
      </c>
      <c r="H424" s="17">
        <v>5</v>
      </c>
      <c r="I424" s="17" t="s">
        <v>847</v>
      </c>
      <c r="J424" s="18" t="s">
        <v>847</v>
      </c>
      <c r="K424" s="17" t="str">
        <f t="shared" si="20"/>
        <v xml:space="preserve"> </v>
      </c>
    </row>
    <row r="425" spans="1:11" hidden="1" x14ac:dyDescent="0.2">
      <c r="A425" s="16">
        <v>14</v>
      </c>
      <c r="B425" s="17">
        <v>1519</v>
      </c>
      <c r="C425" s="17" t="s">
        <v>1564</v>
      </c>
      <c r="D425" s="17" t="s">
        <v>1564</v>
      </c>
      <c r="E425" s="17" t="s">
        <v>3450</v>
      </c>
      <c r="F425" s="17">
        <f t="shared" si="18"/>
        <v>268</v>
      </c>
      <c r="G425" s="17" t="str">
        <f t="shared" si="19"/>
        <v xml:space="preserve"> </v>
      </c>
      <c r="H425" s="17">
        <v>5</v>
      </c>
      <c r="I425" s="17" t="s">
        <v>847</v>
      </c>
      <c r="J425" s="18" t="s">
        <v>847</v>
      </c>
      <c r="K425" s="17" t="str">
        <f t="shared" si="20"/>
        <v xml:space="preserve"> </v>
      </c>
    </row>
    <row r="426" spans="1:11" hidden="1" x14ac:dyDescent="0.2">
      <c r="A426" s="16">
        <v>14</v>
      </c>
      <c r="B426" s="17">
        <v>1520</v>
      </c>
      <c r="C426" s="17" t="s">
        <v>1565</v>
      </c>
      <c r="D426" s="17" t="s">
        <v>1565</v>
      </c>
      <c r="E426" s="17" t="s">
        <v>3451</v>
      </c>
      <c r="F426" s="17">
        <f t="shared" si="18"/>
        <v>274</v>
      </c>
      <c r="G426" s="17" t="str">
        <f t="shared" si="19"/>
        <v xml:space="preserve"> </v>
      </c>
      <c r="H426" s="17">
        <v>5</v>
      </c>
      <c r="I426" s="17" t="s">
        <v>847</v>
      </c>
      <c r="J426" s="18" t="s">
        <v>847</v>
      </c>
      <c r="K426" s="17" t="str">
        <f t="shared" si="20"/>
        <v xml:space="preserve"> </v>
      </c>
    </row>
    <row r="427" spans="1:11" hidden="1" x14ac:dyDescent="0.2">
      <c r="A427" s="16">
        <v>14</v>
      </c>
      <c r="B427" s="17">
        <v>1521</v>
      </c>
      <c r="C427" s="17" t="s">
        <v>1566</v>
      </c>
      <c r="D427" s="17" t="s">
        <v>1566</v>
      </c>
      <c r="E427" s="17" t="s">
        <v>3452</v>
      </c>
      <c r="F427" s="17">
        <f t="shared" si="18"/>
        <v>280</v>
      </c>
      <c r="G427" s="17" t="str">
        <f t="shared" si="19"/>
        <v xml:space="preserve"> </v>
      </c>
      <c r="H427" s="17">
        <v>5</v>
      </c>
      <c r="I427" s="17" t="s">
        <v>847</v>
      </c>
      <c r="J427" s="18" t="s">
        <v>847</v>
      </c>
      <c r="K427" s="17" t="str">
        <f t="shared" si="20"/>
        <v xml:space="preserve"> </v>
      </c>
    </row>
    <row r="428" spans="1:11" hidden="1" x14ac:dyDescent="0.2">
      <c r="A428" s="16">
        <v>14</v>
      </c>
      <c r="B428" s="17">
        <v>1522</v>
      </c>
      <c r="C428" s="17" t="s">
        <v>1567</v>
      </c>
      <c r="D428" s="17" t="s">
        <v>1567</v>
      </c>
      <c r="E428" s="17" t="s">
        <v>3453</v>
      </c>
      <c r="F428" s="17">
        <f t="shared" si="18"/>
        <v>286</v>
      </c>
      <c r="G428" s="17" t="str">
        <f t="shared" si="19"/>
        <v xml:space="preserve"> </v>
      </c>
      <c r="H428" s="17">
        <v>5</v>
      </c>
      <c r="I428" s="17" t="s">
        <v>847</v>
      </c>
      <c r="J428" s="18" t="s">
        <v>847</v>
      </c>
      <c r="K428" s="17" t="str">
        <f t="shared" si="20"/>
        <v xml:space="preserve"> </v>
      </c>
    </row>
    <row r="429" spans="1:11" hidden="1" x14ac:dyDescent="0.2">
      <c r="A429" s="16">
        <v>14</v>
      </c>
      <c r="B429" s="17">
        <v>1523</v>
      </c>
      <c r="C429" s="17" t="s">
        <v>1568</v>
      </c>
      <c r="D429" s="17" t="s">
        <v>1568</v>
      </c>
      <c r="E429" s="17" t="s">
        <v>3454</v>
      </c>
      <c r="F429" s="17">
        <f t="shared" si="18"/>
        <v>292</v>
      </c>
      <c r="G429" s="17" t="str">
        <f t="shared" si="19"/>
        <v xml:space="preserve"> </v>
      </c>
      <c r="H429" s="17">
        <v>5</v>
      </c>
      <c r="I429" s="17" t="s">
        <v>847</v>
      </c>
      <c r="J429" s="18" t="s">
        <v>847</v>
      </c>
      <c r="K429" s="17" t="str">
        <f t="shared" si="20"/>
        <v xml:space="preserve"> </v>
      </c>
    </row>
    <row r="430" spans="1:11" hidden="1" x14ac:dyDescent="0.2">
      <c r="A430" s="16">
        <v>14</v>
      </c>
      <c r="B430" s="17">
        <v>1524</v>
      </c>
      <c r="C430" s="17" t="s">
        <v>1569</v>
      </c>
      <c r="D430" s="17" t="s">
        <v>1569</v>
      </c>
      <c r="E430" s="17" t="s">
        <v>3455</v>
      </c>
      <c r="F430" s="17">
        <f t="shared" si="18"/>
        <v>298</v>
      </c>
      <c r="G430" s="17" t="str">
        <f t="shared" si="19"/>
        <v xml:space="preserve"> </v>
      </c>
      <c r="H430" s="17">
        <v>5</v>
      </c>
      <c r="I430" s="17" t="s">
        <v>847</v>
      </c>
      <c r="J430" s="18" t="s">
        <v>847</v>
      </c>
      <c r="K430" s="17" t="str">
        <f t="shared" si="20"/>
        <v xml:space="preserve"> </v>
      </c>
    </row>
    <row r="431" spans="1:11" hidden="1" x14ac:dyDescent="0.2">
      <c r="A431" s="16">
        <v>14</v>
      </c>
      <c r="B431" s="17">
        <v>1525</v>
      </c>
      <c r="C431" s="17" t="s">
        <v>1570</v>
      </c>
      <c r="D431" s="17" t="s">
        <v>1570</v>
      </c>
      <c r="E431" s="17" t="s">
        <v>3456</v>
      </c>
      <c r="F431" s="17">
        <f t="shared" si="18"/>
        <v>304</v>
      </c>
      <c r="G431" s="17" t="str">
        <f t="shared" si="19"/>
        <v xml:space="preserve"> </v>
      </c>
      <c r="H431" s="17">
        <v>5</v>
      </c>
      <c r="I431" s="17" t="s">
        <v>847</v>
      </c>
      <c r="J431" s="18" t="s">
        <v>847</v>
      </c>
      <c r="K431" s="17" t="str">
        <f t="shared" si="20"/>
        <v xml:space="preserve"> </v>
      </c>
    </row>
    <row r="432" spans="1:11" hidden="1" x14ac:dyDescent="0.2">
      <c r="A432" s="16">
        <v>14</v>
      </c>
      <c r="B432" s="17">
        <v>1526</v>
      </c>
      <c r="C432" s="17" t="s">
        <v>1450</v>
      </c>
      <c r="D432" s="17" t="s">
        <v>1450</v>
      </c>
      <c r="E432" s="17" t="s">
        <v>3457</v>
      </c>
      <c r="F432" s="17">
        <f t="shared" si="18"/>
        <v>310</v>
      </c>
      <c r="G432" s="17" t="str">
        <f t="shared" si="19"/>
        <v xml:space="preserve"> </v>
      </c>
      <c r="H432" s="17">
        <v>5</v>
      </c>
      <c r="I432" s="17" t="s">
        <v>847</v>
      </c>
      <c r="J432" s="18" t="s">
        <v>847</v>
      </c>
      <c r="K432" s="17" t="str">
        <f t="shared" si="20"/>
        <v xml:space="preserve"> </v>
      </c>
    </row>
    <row r="433" spans="1:11" hidden="1" x14ac:dyDescent="0.2">
      <c r="A433" s="16">
        <v>14</v>
      </c>
      <c r="B433" s="17">
        <v>1527</v>
      </c>
      <c r="C433" s="17" t="s">
        <v>1571</v>
      </c>
      <c r="D433" s="17" t="s">
        <v>1571</v>
      </c>
      <c r="E433" s="17" t="s">
        <v>3458</v>
      </c>
      <c r="F433" s="17">
        <f t="shared" si="18"/>
        <v>316</v>
      </c>
      <c r="G433" s="17" t="str">
        <f t="shared" si="19"/>
        <v xml:space="preserve"> </v>
      </c>
      <c r="H433" s="17">
        <v>5</v>
      </c>
      <c r="I433" s="17" t="s">
        <v>847</v>
      </c>
      <c r="J433" s="18" t="s">
        <v>847</v>
      </c>
      <c r="K433" s="17" t="str">
        <f t="shared" si="20"/>
        <v xml:space="preserve"> </v>
      </c>
    </row>
    <row r="434" spans="1:11" hidden="1" x14ac:dyDescent="0.2">
      <c r="A434" s="16">
        <v>14</v>
      </c>
      <c r="B434" s="17">
        <v>1528</v>
      </c>
      <c r="C434" s="17" t="s">
        <v>1572</v>
      </c>
      <c r="D434" s="17" t="s">
        <v>1572</v>
      </c>
      <c r="E434" s="17" t="s">
        <v>3459</v>
      </c>
      <c r="F434" s="17">
        <f t="shared" si="18"/>
        <v>322</v>
      </c>
      <c r="G434" s="17" t="str">
        <f t="shared" si="19"/>
        <v xml:space="preserve"> </v>
      </c>
      <c r="H434" s="17">
        <v>5</v>
      </c>
      <c r="I434" s="17" t="s">
        <v>847</v>
      </c>
      <c r="J434" s="18" t="s">
        <v>847</v>
      </c>
      <c r="K434" s="17" t="str">
        <f t="shared" si="20"/>
        <v xml:space="preserve"> </v>
      </c>
    </row>
    <row r="435" spans="1:11" hidden="1" x14ac:dyDescent="0.2">
      <c r="A435" s="16">
        <v>14</v>
      </c>
      <c r="B435" s="17">
        <v>1529</v>
      </c>
      <c r="C435" s="17" t="s">
        <v>1573</v>
      </c>
      <c r="D435" s="17" t="s">
        <v>1573</v>
      </c>
      <c r="E435" s="17" t="s">
        <v>3460</v>
      </c>
      <c r="F435" s="17">
        <f t="shared" si="18"/>
        <v>328</v>
      </c>
      <c r="G435" s="17" t="str">
        <f t="shared" si="19"/>
        <v xml:space="preserve"> </v>
      </c>
      <c r="H435" s="17">
        <v>5</v>
      </c>
      <c r="I435" s="17" t="s">
        <v>847</v>
      </c>
      <c r="J435" s="18" t="s">
        <v>847</v>
      </c>
      <c r="K435" s="17" t="str">
        <f t="shared" si="20"/>
        <v xml:space="preserve"> </v>
      </c>
    </row>
    <row r="436" spans="1:11" hidden="1" x14ac:dyDescent="0.2">
      <c r="A436" s="16">
        <v>14</v>
      </c>
      <c r="B436" s="17">
        <v>1530</v>
      </c>
      <c r="C436" s="17" t="s">
        <v>1574</v>
      </c>
      <c r="D436" s="17" t="s">
        <v>1574</v>
      </c>
      <c r="E436" s="17" t="s">
        <v>3461</v>
      </c>
      <c r="F436" s="17">
        <f t="shared" si="18"/>
        <v>334</v>
      </c>
      <c r="G436" s="17" t="str">
        <f t="shared" si="19"/>
        <v xml:space="preserve"> </v>
      </c>
      <c r="H436" s="17">
        <v>5</v>
      </c>
      <c r="I436" s="17" t="s">
        <v>847</v>
      </c>
      <c r="J436" s="18" t="s">
        <v>847</v>
      </c>
      <c r="K436" s="17" t="str">
        <f t="shared" si="20"/>
        <v xml:space="preserve"> </v>
      </c>
    </row>
    <row r="437" spans="1:11" hidden="1" x14ac:dyDescent="0.2">
      <c r="A437" s="16">
        <v>14</v>
      </c>
      <c r="B437" s="17">
        <v>1531</v>
      </c>
      <c r="C437" s="17" t="s">
        <v>1575</v>
      </c>
      <c r="D437" s="17" t="s">
        <v>1575</v>
      </c>
      <c r="E437" s="17" t="s">
        <v>3462</v>
      </c>
      <c r="F437" s="17">
        <f t="shared" si="18"/>
        <v>340</v>
      </c>
      <c r="G437" s="17" t="str">
        <f t="shared" si="19"/>
        <v xml:space="preserve"> </v>
      </c>
      <c r="H437" s="17">
        <v>5</v>
      </c>
      <c r="I437" s="17" t="s">
        <v>847</v>
      </c>
      <c r="J437" s="18" t="s">
        <v>847</v>
      </c>
      <c r="K437" s="17" t="str">
        <f t="shared" si="20"/>
        <v xml:space="preserve"> </v>
      </c>
    </row>
    <row r="438" spans="1:11" hidden="1" x14ac:dyDescent="0.2">
      <c r="A438" s="16">
        <v>14</v>
      </c>
      <c r="B438" s="17">
        <v>1532</v>
      </c>
      <c r="C438" s="17" t="s">
        <v>1576</v>
      </c>
      <c r="D438" s="17" t="s">
        <v>1576</v>
      </c>
      <c r="E438" s="17" t="s">
        <v>3463</v>
      </c>
      <c r="F438" s="17">
        <f t="shared" si="18"/>
        <v>346</v>
      </c>
      <c r="G438" s="17" t="str">
        <f t="shared" si="19"/>
        <v xml:space="preserve"> </v>
      </c>
      <c r="H438" s="17">
        <v>5</v>
      </c>
      <c r="I438" s="17" t="s">
        <v>847</v>
      </c>
      <c r="J438" s="18" t="s">
        <v>847</v>
      </c>
      <c r="K438" s="17" t="str">
        <f t="shared" si="20"/>
        <v xml:space="preserve"> </v>
      </c>
    </row>
    <row r="439" spans="1:11" hidden="1" x14ac:dyDescent="0.2">
      <c r="A439" s="16">
        <v>14</v>
      </c>
      <c r="B439" s="17">
        <v>1533</v>
      </c>
      <c r="C439" s="17" t="s">
        <v>1577</v>
      </c>
      <c r="D439" s="17" t="s">
        <v>1577</v>
      </c>
      <c r="E439" s="17" t="s">
        <v>3464</v>
      </c>
      <c r="F439" s="17">
        <f t="shared" si="18"/>
        <v>352</v>
      </c>
      <c r="G439" s="17" t="str">
        <f t="shared" si="19"/>
        <v xml:space="preserve"> </v>
      </c>
      <c r="H439" s="17">
        <v>5</v>
      </c>
      <c r="I439" s="17" t="s">
        <v>847</v>
      </c>
      <c r="J439" s="18" t="s">
        <v>847</v>
      </c>
      <c r="K439" s="17" t="str">
        <f t="shared" si="20"/>
        <v xml:space="preserve"> </v>
      </c>
    </row>
    <row r="440" spans="1:11" hidden="1" x14ac:dyDescent="0.2">
      <c r="A440" s="16">
        <v>14</v>
      </c>
      <c r="B440" s="17">
        <v>1534</v>
      </c>
      <c r="C440" s="17" t="s">
        <v>1578</v>
      </c>
      <c r="D440" s="17" t="s">
        <v>1578</v>
      </c>
      <c r="E440" s="17" t="s">
        <v>3465</v>
      </c>
      <c r="F440" s="17">
        <f t="shared" si="18"/>
        <v>358</v>
      </c>
      <c r="G440" s="17" t="str">
        <f t="shared" si="19"/>
        <v xml:space="preserve"> </v>
      </c>
      <c r="H440" s="17">
        <v>5</v>
      </c>
      <c r="I440" s="17" t="s">
        <v>847</v>
      </c>
      <c r="J440" s="18" t="s">
        <v>847</v>
      </c>
      <c r="K440" s="17" t="str">
        <f t="shared" si="20"/>
        <v xml:space="preserve"> </v>
      </c>
    </row>
    <row r="441" spans="1:11" hidden="1" x14ac:dyDescent="0.2">
      <c r="A441" s="16">
        <v>14</v>
      </c>
      <c r="B441" s="17">
        <v>1535</v>
      </c>
      <c r="C441" s="17" t="s">
        <v>1579</v>
      </c>
      <c r="D441" s="17" t="s">
        <v>1579</v>
      </c>
      <c r="E441" s="17" t="s">
        <v>3466</v>
      </c>
      <c r="F441" s="17">
        <f t="shared" si="18"/>
        <v>364</v>
      </c>
      <c r="G441" s="17" t="str">
        <f t="shared" si="19"/>
        <v xml:space="preserve"> </v>
      </c>
      <c r="H441" s="17">
        <v>5</v>
      </c>
      <c r="I441" s="17" t="s">
        <v>847</v>
      </c>
      <c r="J441" s="18" t="s">
        <v>847</v>
      </c>
      <c r="K441" s="17" t="str">
        <f t="shared" si="20"/>
        <v xml:space="preserve"> </v>
      </c>
    </row>
    <row r="442" spans="1:11" hidden="1" x14ac:dyDescent="0.2">
      <c r="A442" s="16">
        <v>14</v>
      </c>
      <c r="B442" s="17">
        <v>1536</v>
      </c>
      <c r="C442" s="17" t="s">
        <v>1580</v>
      </c>
      <c r="D442" s="17" t="s">
        <v>1580</v>
      </c>
      <c r="E442" s="17" t="s">
        <v>3467</v>
      </c>
      <c r="F442" s="17">
        <f t="shared" si="18"/>
        <v>370</v>
      </c>
      <c r="G442" s="17" t="str">
        <f t="shared" si="19"/>
        <v xml:space="preserve"> </v>
      </c>
      <c r="H442" s="17">
        <v>5</v>
      </c>
      <c r="I442" s="17" t="s">
        <v>847</v>
      </c>
      <c r="J442" s="18" t="s">
        <v>847</v>
      </c>
      <c r="K442" s="17" t="str">
        <f t="shared" si="20"/>
        <v xml:space="preserve"> </v>
      </c>
    </row>
    <row r="443" spans="1:11" hidden="1" x14ac:dyDescent="0.2">
      <c r="A443" s="16">
        <v>14</v>
      </c>
      <c r="B443" s="17">
        <v>1537</v>
      </c>
      <c r="C443" s="17" t="s">
        <v>1581</v>
      </c>
      <c r="D443" s="17" t="s">
        <v>1581</v>
      </c>
      <c r="E443" s="17" t="s">
        <v>3468</v>
      </c>
      <c r="F443" s="17">
        <f t="shared" si="18"/>
        <v>376</v>
      </c>
      <c r="G443" s="17" t="str">
        <f t="shared" si="19"/>
        <v xml:space="preserve"> </v>
      </c>
      <c r="H443" s="17">
        <v>5</v>
      </c>
      <c r="I443" s="17" t="s">
        <v>847</v>
      </c>
      <c r="J443" s="18" t="s">
        <v>847</v>
      </c>
      <c r="K443" s="17" t="str">
        <f t="shared" si="20"/>
        <v xml:space="preserve"> </v>
      </c>
    </row>
    <row r="444" spans="1:11" hidden="1" x14ac:dyDescent="0.2">
      <c r="A444" s="16">
        <v>14</v>
      </c>
      <c r="B444" s="17">
        <v>1538</v>
      </c>
      <c r="C444" s="17" t="s">
        <v>1451</v>
      </c>
      <c r="D444" s="17" t="s">
        <v>1451</v>
      </c>
      <c r="E444" s="17" t="s">
        <v>3469</v>
      </c>
      <c r="F444" s="17">
        <f t="shared" si="18"/>
        <v>382</v>
      </c>
      <c r="G444" s="17" t="str">
        <f t="shared" si="19"/>
        <v xml:space="preserve"> </v>
      </c>
      <c r="H444" s="17">
        <v>5</v>
      </c>
      <c r="I444" s="17" t="s">
        <v>847</v>
      </c>
      <c r="J444" s="18" t="s">
        <v>847</v>
      </c>
      <c r="K444" s="17" t="str">
        <f t="shared" si="20"/>
        <v xml:space="preserve"> </v>
      </c>
    </row>
    <row r="445" spans="1:11" hidden="1" x14ac:dyDescent="0.2">
      <c r="A445" s="16">
        <v>14</v>
      </c>
      <c r="B445" s="17">
        <v>1539</v>
      </c>
      <c r="C445" s="17" t="s">
        <v>1582</v>
      </c>
      <c r="D445" s="17" t="s">
        <v>1582</v>
      </c>
      <c r="E445" s="17" t="s">
        <v>3470</v>
      </c>
      <c r="F445" s="17">
        <f t="shared" si="18"/>
        <v>388</v>
      </c>
      <c r="G445" s="17" t="str">
        <f t="shared" si="19"/>
        <v xml:space="preserve"> </v>
      </c>
      <c r="H445" s="17">
        <v>5</v>
      </c>
      <c r="I445" s="17" t="s">
        <v>847</v>
      </c>
      <c r="J445" s="18" t="s">
        <v>847</v>
      </c>
      <c r="K445" s="17" t="str">
        <f t="shared" si="20"/>
        <v xml:space="preserve"> </v>
      </c>
    </row>
    <row r="446" spans="1:11" hidden="1" x14ac:dyDescent="0.2">
      <c r="A446" s="16">
        <v>14</v>
      </c>
      <c r="B446" s="17">
        <v>1540</v>
      </c>
      <c r="C446" s="17" t="s">
        <v>1583</v>
      </c>
      <c r="D446" s="17" t="s">
        <v>1583</v>
      </c>
      <c r="E446" s="17" t="s">
        <v>3471</v>
      </c>
      <c r="F446" s="17">
        <f t="shared" si="18"/>
        <v>394</v>
      </c>
      <c r="G446" s="17" t="str">
        <f t="shared" si="19"/>
        <v xml:space="preserve"> </v>
      </c>
      <c r="H446" s="17">
        <v>5</v>
      </c>
      <c r="I446" s="17" t="s">
        <v>847</v>
      </c>
      <c r="J446" s="18" t="s">
        <v>847</v>
      </c>
      <c r="K446" s="17" t="str">
        <f t="shared" si="20"/>
        <v xml:space="preserve"> </v>
      </c>
    </row>
    <row r="447" spans="1:11" hidden="1" x14ac:dyDescent="0.2">
      <c r="A447" s="16">
        <v>14</v>
      </c>
      <c r="B447" s="17">
        <v>1541</v>
      </c>
      <c r="C447" s="17" t="s">
        <v>1584</v>
      </c>
      <c r="D447" s="17" t="s">
        <v>1584</v>
      </c>
      <c r="E447" s="17" t="s">
        <v>3472</v>
      </c>
      <c r="F447" s="17">
        <f t="shared" si="18"/>
        <v>400</v>
      </c>
      <c r="G447" s="17" t="str">
        <f t="shared" si="19"/>
        <v xml:space="preserve"> </v>
      </c>
      <c r="H447" s="17">
        <v>5</v>
      </c>
      <c r="I447" s="17" t="s">
        <v>847</v>
      </c>
      <c r="J447" s="18" t="s">
        <v>847</v>
      </c>
      <c r="K447" s="17" t="str">
        <f t="shared" si="20"/>
        <v xml:space="preserve"> </v>
      </c>
    </row>
    <row r="448" spans="1:11" hidden="1" x14ac:dyDescent="0.2">
      <c r="A448" s="16">
        <v>14</v>
      </c>
      <c r="B448" s="17">
        <v>1542</v>
      </c>
      <c r="C448" s="17" t="s">
        <v>1585</v>
      </c>
      <c r="D448" s="17" t="s">
        <v>1585</v>
      </c>
      <c r="E448" s="17" t="s">
        <v>3473</v>
      </c>
      <c r="F448" s="17">
        <f t="shared" si="18"/>
        <v>406</v>
      </c>
      <c r="G448" s="17" t="str">
        <f t="shared" si="19"/>
        <v xml:space="preserve"> </v>
      </c>
      <c r="H448" s="17">
        <v>5</v>
      </c>
      <c r="I448" s="17" t="s">
        <v>847</v>
      </c>
      <c r="J448" s="18" t="s">
        <v>847</v>
      </c>
      <c r="K448" s="17" t="str">
        <f t="shared" si="20"/>
        <v xml:space="preserve"> </v>
      </c>
    </row>
    <row r="449" spans="1:11" hidden="1" x14ac:dyDescent="0.2">
      <c r="A449" s="16">
        <v>14</v>
      </c>
      <c r="B449" s="17">
        <v>1543</v>
      </c>
      <c r="C449" s="17" t="s">
        <v>1586</v>
      </c>
      <c r="D449" s="17" t="s">
        <v>1586</v>
      </c>
      <c r="E449" s="17" t="s">
        <v>3474</v>
      </c>
      <c r="F449" s="17">
        <f t="shared" si="18"/>
        <v>412</v>
      </c>
      <c r="G449" s="17" t="str">
        <f t="shared" si="19"/>
        <v xml:space="preserve"> </v>
      </c>
      <c r="H449" s="17">
        <v>5</v>
      </c>
      <c r="I449" s="17" t="s">
        <v>847</v>
      </c>
      <c r="J449" s="18" t="s">
        <v>847</v>
      </c>
      <c r="K449" s="17" t="str">
        <f t="shared" si="20"/>
        <v xml:space="preserve"> </v>
      </c>
    </row>
    <row r="450" spans="1:11" hidden="1" x14ac:dyDescent="0.2">
      <c r="A450" s="16">
        <v>14</v>
      </c>
      <c r="B450" s="17">
        <v>1544</v>
      </c>
      <c r="C450" s="17" t="s">
        <v>1587</v>
      </c>
      <c r="D450" s="17" t="s">
        <v>1587</v>
      </c>
      <c r="E450" s="17" t="s">
        <v>3475</v>
      </c>
      <c r="F450" s="17">
        <f t="shared" si="18"/>
        <v>418</v>
      </c>
      <c r="G450" s="17" t="str">
        <f t="shared" si="19"/>
        <v xml:space="preserve"> </v>
      </c>
      <c r="H450" s="17">
        <v>5</v>
      </c>
      <c r="I450" s="17" t="s">
        <v>847</v>
      </c>
      <c r="J450" s="18" t="s">
        <v>847</v>
      </c>
      <c r="K450" s="17" t="str">
        <f t="shared" si="20"/>
        <v xml:space="preserve"> </v>
      </c>
    </row>
    <row r="451" spans="1:11" hidden="1" x14ac:dyDescent="0.2">
      <c r="A451" s="16">
        <v>14</v>
      </c>
      <c r="B451" s="17">
        <v>1545</v>
      </c>
      <c r="C451" s="17" t="s">
        <v>1588</v>
      </c>
      <c r="D451" s="17" t="s">
        <v>1588</v>
      </c>
      <c r="E451" s="17" t="s">
        <v>3476</v>
      </c>
      <c r="F451" s="17">
        <f t="shared" ref="F451:F514" si="21">LEN(E451)</f>
        <v>424</v>
      </c>
      <c r="G451" s="17" t="str">
        <f t="shared" ref="G451:G514" si="22">IF(A451=A450," ",E451)</f>
        <v xml:space="preserve"> </v>
      </c>
      <c r="H451" s="17">
        <v>5</v>
      </c>
      <c r="I451" s="17" t="s">
        <v>847</v>
      </c>
      <c r="J451" s="18" t="s">
        <v>847</v>
      </c>
      <c r="K451" s="17" t="str">
        <f t="shared" si="20"/>
        <v xml:space="preserve"> </v>
      </c>
    </row>
    <row r="452" spans="1:11" hidden="1" x14ac:dyDescent="0.2">
      <c r="A452" s="16">
        <v>14</v>
      </c>
      <c r="B452" s="17">
        <v>1546</v>
      </c>
      <c r="C452" s="17" t="s">
        <v>1589</v>
      </c>
      <c r="D452" s="17" t="s">
        <v>1589</v>
      </c>
      <c r="E452" s="17" t="s">
        <v>3477</v>
      </c>
      <c r="F452" s="17">
        <f t="shared" si="21"/>
        <v>430</v>
      </c>
      <c r="G452" s="17" t="str">
        <f t="shared" si="22"/>
        <v xml:space="preserve"> </v>
      </c>
      <c r="H452" s="17">
        <v>5</v>
      </c>
      <c r="I452" s="17" t="s">
        <v>847</v>
      </c>
      <c r="J452" s="18" t="s">
        <v>847</v>
      </c>
      <c r="K452" s="17" t="str">
        <f t="shared" si="20"/>
        <v xml:space="preserve"> </v>
      </c>
    </row>
    <row r="453" spans="1:11" hidden="1" x14ac:dyDescent="0.2">
      <c r="A453" s="16">
        <v>14</v>
      </c>
      <c r="B453" s="17">
        <v>1547</v>
      </c>
      <c r="C453" s="17" t="s">
        <v>1590</v>
      </c>
      <c r="D453" s="17" t="s">
        <v>1590</v>
      </c>
      <c r="E453" s="17" t="s">
        <v>3478</v>
      </c>
      <c r="F453" s="17">
        <f t="shared" si="21"/>
        <v>436</v>
      </c>
      <c r="G453" s="17" t="str">
        <f t="shared" si="22"/>
        <v xml:space="preserve"> </v>
      </c>
      <c r="H453" s="17">
        <v>5</v>
      </c>
      <c r="I453" s="17" t="s">
        <v>847</v>
      </c>
      <c r="J453" s="18" t="s">
        <v>847</v>
      </c>
      <c r="K453" s="17" t="str">
        <f t="shared" ref="K453:K516" si="23">IF(A453=A452," ",A453)</f>
        <v xml:space="preserve"> </v>
      </c>
    </row>
    <row r="454" spans="1:11" hidden="1" x14ac:dyDescent="0.2">
      <c r="A454" s="16">
        <v>14</v>
      </c>
      <c r="B454" s="17">
        <v>1548</v>
      </c>
      <c r="C454" s="17" t="s">
        <v>1591</v>
      </c>
      <c r="D454" s="17" t="s">
        <v>1591</v>
      </c>
      <c r="E454" s="17" t="s">
        <v>3479</v>
      </c>
      <c r="F454" s="17">
        <f t="shared" si="21"/>
        <v>442</v>
      </c>
      <c r="G454" s="17" t="str">
        <f t="shared" si="22"/>
        <v xml:space="preserve"> </v>
      </c>
      <c r="H454" s="17">
        <v>5</v>
      </c>
      <c r="I454" s="17" t="s">
        <v>847</v>
      </c>
      <c r="J454" s="18" t="s">
        <v>847</v>
      </c>
      <c r="K454" s="17" t="str">
        <f t="shared" si="23"/>
        <v xml:space="preserve"> </v>
      </c>
    </row>
    <row r="455" spans="1:11" hidden="1" x14ac:dyDescent="0.2">
      <c r="A455" s="16">
        <v>14</v>
      </c>
      <c r="B455" s="17">
        <v>1549</v>
      </c>
      <c r="C455" s="17" t="s">
        <v>1592</v>
      </c>
      <c r="D455" s="17" t="s">
        <v>1592</v>
      </c>
      <c r="E455" s="17" t="s">
        <v>3480</v>
      </c>
      <c r="F455" s="17">
        <f t="shared" si="21"/>
        <v>448</v>
      </c>
      <c r="G455" s="17" t="str">
        <f t="shared" si="22"/>
        <v xml:space="preserve"> </v>
      </c>
      <c r="H455" s="17">
        <v>5</v>
      </c>
      <c r="I455" s="17" t="s">
        <v>847</v>
      </c>
      <c r="J455" s="18" t="s">
        <v>847</v>
      </c>
      <c r="K455" s="17" t="str">
        <f t="shared" si="23"/>
        <v xml:space="preserve"> </v>
      </c>
    </row>
    <row r="456" spans="1:11" hidden="1" x14ac:dyDescent="0.2">
      <c r="A456" s="16">
        <v>14</v>
      </c>
      <c r="B456" s="17">
        <v>1550</v>
      </c>
      <c r="C456" s="17" t="s">
        <v>1593</v>
      </c>
      <c r="D456" s="17" t="s">
        <v>1593</v>
      </c>
      <c r="E456" s="17" t="s">
        <v>3481</v>
      </c>
      <c r="F456" s="17">
        <f t="shared" si="21"/>
        <v>454</v>
      </c>
      <c r="G456" s="17" t="str">
        <f t="shared" si="22"/>
        <v xml:space="preserve"> </v>
      </c>
      <c r="H456" s="17">
        <v>5</v>
      </c>
      <c r="I456" s="17" t="s">
        <v>847</v>
      </c>
      <c r="J456" s="18" t="s">
        <v>847</v>
      </c>
      <c r="K456" s="17" t="str">
        <f t="shared" si="23"/>
        <v xml:space="preserve"> </v>
      </c>
    </row>
    <row r="457" spans="1:11" hidden="1" x14ac:dyDescent="0.2">
      <c r="A457" s="16">
        <v>14</v>
      </c>
      <c r="B457" s="17">
        <v>1551</v>
      </c>
      <c r="C457" s="17" t="s">
        <v>1594</v>
      </c>
      <c r="D457" s="17" t="s">
        <v>1594</v>
      </c>
      <c r="E457" s="17" t="s">
        <v>3482</v>
      </c>
      <c r="F457" s="17">
        <f t="shared" si="21"/>
        <v>460</v>
      </c>
      <c r="G457" s="17" t="str">
        <f t="shared" si="22"/>
        <v xml:space="preserve"> </v>
      </c>
      <c r="H457" s="17">
        <v>5</v>
      </c>
      <c r="I457" s="17" t="s">
        <v>847</v>
      </c>
      <c r="J457" s="18" t="s">
        <v>847</v>
      </c>
      <c r="K457" s="17" t="str">
        <f t="shared" si="23"/>
        <v xml:space="preserve"> </v>
      </c>
    </row>
    <row r="458" spans="1:11" hidden="1" x14ac:dyDescent="0.2">
      <c r="A458" s="16">
        <v>14</v>
      </c>
      <c r="B458" s="17">
        <v>1552</v>
      </c>
      <c r="C458" s="17" t="s">
        <v>1595</v>
      </c>
      <c r="D458" s="17" t="s">
        <v>1595</v>
      </c>
      <c r="E458" s="17" t="s">
        <v>3483</v>
      </c>
      <c r="F458" s="17">
        <f t="shared" si="21"/>
        <v>466</v>
      </c>
      <c r="G458" s="17" t="str">
        <f t="shared" si="22"/>
        <v xml:space="preserve"> </v>
      </c>
      <c r="H458" s="17">
        <v>5</v>
      </c>
      <c r="I458" s="17" t="s">
        <v>847</v>
      </c>
      <c r="J458" s="18" t="s">
        <v>847</v>
      </c>
      <c r="K458" s="17" t="str">
        <f t="shared" si="23"/>
        <v xml:space="preserve"> </v>
      </c>
    </row>
    <row r="459" spans="1:11" hidden="1" x14ac:dyDescent="0.2">
      <c r="A459" s="16">
        <v>14</v>
      </c>
      <c r="B459" s="17">
        <v>1553</v>
      </c>
      <c r="C459" s="17" t="s">
        <v>1596</v>
      </c>
      <c r="D459" s="17" t="s">
        <v>1596</v>
      </c>
      <c r="E459" s="17" t="s">
        <v>3484</v>
      </c>
      <c r="F459" s="17">
        <f t="shared" si="21"/>
        <v>472</v>
      </c>
      <c r="G459" s="17" t="str">
        <f t="shared" si="22"/>
        <v xml:space="preserve"> </v>
      </c>
      <c r="H459" s="17">
        <v>5</v>
      </c>
      <c r="I459" s="17" t="s">
        <v>847</v>
      </c>
      <c r="J459" s="18" t="s">
        <v>847</v>
      </c>
      <c r="K459" s="17" t="str">
        <f t="shared" si="23"/>
        <v xml:space="preserve"> </v>
      </c>
    </row>
    <row r="460" spans="1:11" hidden="1" x14ac:dyDescent="0.2">
      <c r="A460" s="16">
        <v>14</v>
      </c>
      <c r="B460" s="17">
        <v>1554</v>
      </c>
      <c r="C460" s="17" t="s">
        <v>1597</v>
      </c>
      <c r="D460" s="17" t="s">
        <v>1597</v>
      </c>
      <c r="E460" s="17" t="s">
        <v>3485</v>
      </c>
      <c r="F460" s="17">
        <f t="shared" si="21"/>
        <v>478</v>
      </c>
      <c r="G460" s="17" t="str">
        <f t="shared" si="22"/>
        <v xml:space="preserve"> </v>
      </c>
      <c r="H460" s="17">
        <v>5</v>
      </c>
      <c r="I460" s="17" t="s">
        <v>847</v>
      </c>
      <c r="J460" s="18" t="s">
        <v>847</v>
      </c>
      <c r="K460" s="17" t="str">
        <f t="shared" si="23"/>
        <v xml:space="preserve"> </v>
      </c>
    </row>
    <row r="461" spans="1:11" hidden="1" x14ac:dyDescent="0.2">
      <c r="A461" s="16">
        <v>14</v>
      </c>
      <c r="B461" s="17">
        <v>1555</v>
      </c>
      <c r="C461" s="17" t="s">
        <v>1598</v>
      </c>
      <c r="D461" s="17" t="s">
        <v>1598</v>
      </c>
      <c r="E461" s="17" t="s">
        <v>3486</v>
      </c>
      <c r="F461" s="17">
        <f t="shared" si="21"/>
        <v>484</v>
      </c>
      <c r="G461" s="17" t="str">
        <f t="shared" si="22"/>
        <v xml:space="preserve"> </v>
      </c>
      <c r="H461" s="17">
        <v>5</v>
      </c>
      <c r="I461" s="17" t="s">
        <v>847</v>
      </c>
      <c r="J461" s="18" t="s">
        <v>847</v>
      </c>
      <c r="K461" s="17" t="str">
        <f t="shared" si="23"/>
        <v xml:space="preserve"> </v>
      </c>
    </row>
    <row r="462" spans="1:11" hidden="1" x14ac:dyDescent="0.2">
      <c r="A462" s="16">
        <v>14</v>
      </c>
      <c r="B462" s="17">
        <v>1556</v>
      </c>
      <c r="C462" s="17" t="s">
        <v>1599</v>
      </c>
      <c r="D462" s="17" t="s">
        <v>1599</v>
      </c>
      <c r="E462" s="17" t="s">
        <v>3487</v>
      </c>
      <c r="F462" s="17">
        <f t="shared" si="21"/>
        <v>490</v>
      </c>
      <c r="G462" s="17" t="str">
        <f t="shared" si="22"/>
        <v xml:space="preserve"> </v>
      </c>
      <c r="H462" s="17">
        <v>5</v>
      </c>
      <c r="I462" s="17" t="s">
        <v>847</v>
      </c>
      <c r="J462" s="18" t="s">
        <v>847</v>
      </c>
      <c r="K462" s="17" t="str">
        <f t="shared" si="23"/>
        <v xml:space="preserve"> </v>
      </c>
    </row>
    <row r="463" spans="1:11" hidden="1" x14ac:dyDescent="0.2">
      <c r="A463" s="16">
        <v>14</v>
      </c>
      <c r="B463" s="17">
        <v>1557</v>
      </c>
      <c r="C463" s="17" t="s">
        <v>1600</v>
      </c>
      <c r="D463" s="17" t="s">
        <v>1600</v>
      </c>
      <c r="E463" s="17" t="s">
        <v>3488</v>
      </c>
      <c r="F463" s="17">
        <f t="shared" si="21"/>
        <v>496</v>
      </c>
      <c r="G463" s="17" t="str">
        <f t="shared" si="22"/>
        <v xml:space="preserve"> </v>
      </c>
      <c r="H463" s="17">
        <v>5</v>
      </c>
      <c r="I463" s="17" t="s">
        <v>847</v>
      </c>
      <c r="J463" s="18" t="s">
        <v>847</v>
      </c>
      <c r="K463" s="17" t="str">
        <f t="shared" si="23"/>
        <v xml:space="preserve"> </v>
      </c>
    </row>
    <row r="464" spans="1:11" hidden="1" x14ac:dyDescent="0.2">
      <c r="A464" s="16">
        <v>14</v>
      </c>
      <c r="B464" s="17">
        <v>1558</v>
      </c>
      <c r="C464" s="17" t="s">
        <v>1601</v>
      </c>
      <c r="D464" s="17" t="s">
        <v>1601</v>
      </c>
      <c r="E464" s="17" t="s">
        <v>3489</v>
      </c>
      <c r="F464" s="17">
        <f t="shared" si="21"/>
        <v>502</v>
      </c>
      <c r="G464" s="17" t="str">
        <f t="shared" si="22"/>
        <v xml:space="preserve"> </v>
      </c>
      <c r="H464" s="17">
        <v>5</v>
      </c>
      <c r="I464" s="17" t="s">
        <v>847</v>
      </c>
      <c r="J464" s="18" t="s">
        <v>847</v>
      </c>
      <c r="K464" s="17" t="str">
        <f t="shared" si="23"/>
        <v xml:space="preserve"> </v>
      </c>
    </row>
    <row r="465" spans="1:11" hidden="1" x14ac:dyDescent="0.2">
      <c r="A465" s="16">
        <v>14</v>
      </c>
      <c r="B465" s="17">
        <v>1559</v>
      </c>
      <c r="C465" s="17" t="s">
        <v>1602</v>
      </c>
      <c r="D465" s="17" t="s">
        <v>1602</v>
      </c>
      <c r="E465" s="17" t="s">
        <v>3490</v>
      </c>
      <c r="F465" s="17">
        <f t="shared" si="21"/>
        <v>508</v>
      </c>
      <c r="G465" s="17" t="str">
        <f t="shared" si="22"/>
        <v xml:space="preserve"> </v>
      </c>
      <c r="H465" s="17">
        <v>5</v>
      </c>
      <c r="I465" s="17" t="s">
        <v>847</v>
      </c>
      <c r="J465" s="18" t="s">
        <v>847</v>
      </c>
      <c r="K465" s="17" t="str">
        <f t="shared" si="23"/>
        <v xml:space="preserve"> </v>
      </c>
    </row>
    <row r="466" spans="1:11" hidden="1" x14ac:dyDescent="0.2">
      <c r="A466" s="16">
        <v>14</v>
      </c>
      <c r="B466" s="17">
        <v>1560</v>
      </c>
      <c r="C466" s="17" t="s">
        <v>1603</v>
      </c>
      <c r="D466" s="17" t="s">
        <v>1603</v>
      </c>
      <c r="E466" s="17" t="s">
        <v>3491</v>
      </c>
      <c r="F466" s="17">
        <f t="shared" si="21"/>
        <v>514</v>
      </c>
      <c r="G466" s="17" t="str">
        <f t="shared" si="22"/>
        <v xml:space="preserve"> </v>
      </c>
      <c r="H466" s="17">
        <v>5</v>
      </c>
      <c r="I466" s="17" t="s">
        <v>847</v>
      </c>
      <c r="J466" s="18" t="s">
        <v>847</v>
      </c>
      <c r="K466" s="17" t="str">
        <f t="shared" si="23"/>
        <v xml:space="preserve"> </v>
      </c>
    </row>
    <row r="467" spans="1:11" hidden="1" x14ac:dyDescent="0.2">
      <c r="A467" s="16">
        <v>14</v>
      </c>
      <c r="B467" s="17">
        <v>1561</v>
      </c>
      <c r="C467" s="17" t="s">
        <v>1604</v>
      </c>
      <c r="D467" s="17" t="s">
        <v>1604</v>
      </c>
      <c r="E467" s="17" t="s">
        <v>3492</v>
      </c>
      <c r="F467" s="17">
        <f t="shared" si="21"/>
        <v>520</v>
      </c>
      <c r="G467" s="17" t="str">
        <f t="shared" si="22"/>
        <v xml:space="preserve"> </v>
      </c>
      <c r="H467" s="17">
        <v>5</v>
      </c>
      <c r="I467" s="17" t="s">
        <v>847</v>
      </c>
      <c r="J467" s="18" t="s">
        <v>847</v>
      </c>
      <c r="K467" s="17" t="str">
        <f t="shared" si="23"/>
        <v xml:space="preserve"> </v>
      </c>
    </row>
    <row r="468" spans="1:11" hidden="1" x14ac:dyDescent="0.2">
      <c r="A468" s="16">
        <v>14</v>
      </c>
      <c r="B468" s="17">
        <v>1562</v>
      </c>
      <c r="C468" s="17" t="s">
        <v>1605</v>
      </c>
      <c r="D468" s="17" t="s">
        <v>1605</v>
      </c>
      <c r="E468" s="17" t="s">
        <v>3493</v>
      </c>
      <c r="F468" s="17">
        <f t="shared" si="21"/>
        <v>526</v>
      </c>
      <c r="G468" s="17" t="str">
        <f t="shared" si="22"/>
        <v xml:space="preserve"> </v>
      </c>
      <c r="H468" s="17">
        <v>5</v>
      </c>
      <c r="I468" s="17" t="s">
        <v>847</v>
      </c>
      <c r="J468" s="18" t="s">
        <v>847</v>
      </c>
      <c r="K468" s="17" t="str">
        <f t="shared" si="23"/>
        <v xml:space="preserve"> </v>
      </c>
    </row>
    <row r="469" spans="1:11" hidden="1" x14ac:dyDescent="0.2">
      <c r="A469" s="16">
        <v>14</v>
      </c>
      <c r="B469" s="17">
        <v>1563</v>
      </c>
      <c r="C469" s="17" t="s">
        <v>1606</v>
      </c>
      <c r="D469" s="17" t="s">
        <v>1606</v>
      </c>
      <c r="E469" s="17" t="s">
        <v>3494</v>
      </c>
      <c r="F469" s="17">
        <f t="shared" si="21"/>
        <v>532</v>
      </c>
      <c r="G469" s="17" t="str">
        <f t="shared" si="22"/>
        <v xml:space="preserve"> </v>
      </c>
      <c r="H469" s="17">
        <v>5</v>
      </c>
      <c r="I469" s="17" t="s">
        <v>847</v>
      </c>
      <c r="J469" s="18" t="s">
        <v>847</v>
      </c>
      <c r="K469" s="17" t="str">
        <f t="shared" si="23"/>
        <v xml:space="preserve"> </v>
      </c>
    </row>
    <row r="470" spans="1:11" hidden="1" x14ac:dyDescent="0.2">
      <c r="A470" s="16">
        <v>14</v>
      </c>
      <c r="B470" s="17">
        <v>1564</v>
      </c>
      <c r="C470" s="17" t="s">
        <v>1607</v>
      </c>
      <c r="D470" s="17" t="s">
        <v>1607</v>
      </c>
      <c r="E470" s="17" t="s">
        <v>3495</v>
      </c>
      <c r="F470" s="17">
        <f t="shared" si="21"/>
        <v>538</v>
      </c>
      <c r="G470" s="17" t="str">
        <f t="shared" si="22"/>
        <v xml:space="preserve"> </v>
      </c>
      <c r="H470" s="17">
        <v>5</v>
      </c>
      <c r="I470" s="17" t="s">
        <v>847</v>
      </c>
      <c r="J470" s="18" t="s">
        <v>847</v>
      </c>
      <c r="K470" s="17" t="str">
        <f t="shared" si="23"/>
        <v xml:space="preserve"> </v>
      </c>
    </row>
    <row r="471" spans="1:11" hidden="1" x14ac:dyDescent="0.2">
      <c r="A471" s="16">
        <v>14</v>
      </c>
      <c r="B471" s="17">
        <v>1565</v>
      </c>
      <c r="C471" s="17" t="s">
        <v>1608</v>
      </c>
      <c r="D471" s="17" t="s">
        <v>1608</v>
      </c>
      <c r="E471" s="17" t="s">
        <v>3496</v>
      </c>
      <c r="F471" s="17">
        <f t="shared" si="21"/>
        <v>544</v>
      </c>
      <c r="G471" s="17" t="str">
        <f t="shared" si="22"/>
        <v xml:space="preserve"> </v>
      </c>
      <c r="H471" s="17">
        <v>5</v>
      </c>
      <c r="I471" s="17" t="s">
        <v>847</v>
      </c>
      <c r="J471" s="18" t="s">
        <v>847</v>
      </c>
      <c r="K471" s="17" t="str">
        <f t="shared" si="23"/>
        <v xml:space="preserve"> </v>
      </c>
    </row>
    <row r="472" spans="1:11" hidden="1" x14ac:dyDescent="0.2">
      <c r="A472" s="16">
        <v>14</v>
      </c>
      <c r="B472" s="17">
        <v>1566</v>
      </c>
      <c r="C472" s="17" t="s">
        <v>1609</v>
      </c>
      <c r="D472" s="17" t="s">
        <v>1609</v>
      </c>
      <c r="E472" s="17" t="s">
        <v>3497</v>
      </c>
      <c r="F472" s="17">
        <f t="shared" si="21"/>
        <v>550</v>
      </c>
      <c r="G472" s="17" t="str">
        <f t="shared" si="22"/>
        <v xml:space="preserve"> </v>
      </c>
      <c r="H472" s="17">
        <v>5</v>
      </c>
      <c r="I472" s="17" t="s">
        <v>847</v>
      </c>
      <c r="J472" s="18" t="s">
        <v>847</v>
      </c>
      <c r="K472" s="17" t="str">
        <f t="shared" si="23"/>
        <v xml:space="preserve"> </v>
      </c>
    </row>
    <row r="473" spans="1:11" hidden="1" x14ac:dyDescent="0.2">
      <c r="A473" s="16">
        <v>14</v>
      </c>
      <c r="B473" s="17">
        <v>1567</v>
      </c>
      <c r="C473" s="17" t="s">
        <v>1610</v>
      </c>
      <c r="D473" s="17" t="s">
        <v>1610</v>
      </c>
      <c r="E473" s="17" t="s">
        <v>3498</v>
      </c>
      <c r="F473" s="17">
        <f t="shared" si="21"/>
        <v>556</v>
      </c>
      <c r="G473" s="17" t="str">
        <f t="shared" si="22"/>
        <v xml:space="preserve"> </v>
      </c>
      <c r="H473" s="17">
        <v>5</v>
      </c>
      <c r="I473" s="17" t="s">
        <v>847</v>
      </c>
      <c r="J473" s="18" t="s">
        <v>847</v>
      </c>
      <c r="K473" s="17" t="str">
        <f t="shared" si="23"/>
        <v xml:space="preserve"> </v>
      </c>
    </row>
    <row r="474" spans="1:11" hidden="1" x14ac:dyDescent="0.2">
      <c r="A474" s="16">
        <v>14</v>
      </c>
      <c r="B474" s="17">
        <v>1568</v>
      </c>
      <c r="C474" s="17" t="s">
        <v>1611</v>
      </c>
      <c r="D474" s="17" t="s">
        <v>1611</v>
      </c>
      <c r="E474" s="17" t="s">
        <v>3499</v>
      </c>
      <c r="F474" s="17">
        <f t="shared" si="21"/>
        <v>562</v>
      </c>
      <c r="G474" s="17" t="str">
        <f t="shared" si="22"/>
        <v xml:space="preserve"> </v>
      </c>
      <c r="H474" s="17">
        <v>5</v>
      </c>
      <c r="I474" s="17" t="s">
        <v>847</v>
      </c>
      <c r="J474" s="18" t="s">
        <v>847</v>
      </c>
      <c r="K474" s="17" t="str">
        <f t="shared" si="23"/>
        <v xml:space="preserve"> </v>
      </c>
    </row>
    <row r="475" spans="1:11" hidden="1" x14ac:dyDescent="0.2">
      <c r="A475" s="16">
        <v>14</v>
      </c>
      <c r="B475" s="17">
        <v>1569</v>
      </c>
      <c r="C475" s="17" t="s">
        <v>1612</v>
      </c>
      <c r="D475" s="17" t="s">
        <v>1612</v>
      </c>
      <c r="E475" s="17" t="s">
        <v>3500</v>
      </c>
      <c r="F475" s="17">
        <f t="shared" si="21"/>
        <v>568</v>
      </c>
      <c r="G475" s="17" t="str">
        <f t="shared" si="22"/>
        <v xml:space="preserve"> </v>
      </c>
      <c r="H475" s="17">
        <v>5</v>
      </c>
      <c r="I475" s="17" t="s">
        <v>847</v>
      </c>
      <c r="J475" s="18" t="s">
        <v>847</v>
      </c>
      <c r="K475" s="17" t="str">
        <f t="shared" si="23"/>
        <v xml:space="preserve"> </v>
      </c>
    </row>
    <row r="476" spans="1:11" hidden="1" x14ac:dyDescent="0.2">
      <c r="A476" s="16">
        <v>14</v>
      </c>
      <c r="B476" s="17">
        <v>1570</v>
      </c>
      <c r="C476" s="17" t="s">
        <v>1452</v>
      </c>
      <c r="D476" s="17" t="s">
        <v>1452</v>
      </c>
      <c r="E476" s="17" t="s">
        <v>3501</v>
      </c>
      <c r="F476" s="17">
        <f t="shared" si="21"/>
        <v>574</v>
      </c>
      <c r="G476" s="17" t="str">
        <f t="shared" si="22"/>
        <v xml:space="preserve"> </v>
      </c>
      <c r="H476" s="17">
        <v>5</v>
      </c>
      <c r="I476" s="17" t="s">
        <v>847</v>
      </c>
      <c r="J476" s="18" t="s">
        <v>847</v>
      </c>
      <c r="K476" s="17" t="str">
        <f t="shared" si="23"/>
        <v xml:space="preserve"> </v>
      </c>
    </row>
    <row r="477" spans="1:11" hidden="1" x14ac:dyDescent="0.2">
      <c r="A477" s="16">
        <v>14</v>
      </c>
      <c r="B477" s="17">
        <v>1571</v>
      </c>
      <c r="C477" s="17" t="s">
        <v>1333</v>
      </c>
      <c r="D477" s="17" t="s">
        <v>1333</v>
      </c>
      <c r="E477" s="17" t="s">
        <v>3502</v>
      </c>
      <c r="F477" s="17">
        <f t="shared" si="21"/>
        <v>580</v>
      </c>
      <c r="G477" s="17" t="str">
        <f t="shared" si="22"/>
        <v xml:space="preserve"> </v>
      </c>
      <c r="H477" s="17">
        <v>5</v>
      </c>
      <c r="I477" s="17" t="s">
        <v>847</v>
      </c>
      <c r="J477" s="18" t="s">
        <v>847</v>
      </c>
      <c r="K477" s="17" t="str">
        <f t="shared" si="23"/>
        <v xml:space="preserve"> </v>
      </c>
    </row>
    <row r="478" spans="1:11" hidden="1" x14ac:dyDescent="0.2">
      <c r="A478" s="16">
        <v>14</v>
      </c>
      <c r="B478" s="17">
        <v>1572</v>
      </c>
      <c r="C478" s="17" t="s">
        <v>1613</v>
      </c>
      <c r="D478" s="17" t="s">
        <v>1613</v>
      </c>
      <c r="E478" s="17" t="s">
        <v>3503</v>
      </c>
      <c r="F478" s="17">
        <f t="shared" si="21"/>
        <v>586</v>
      </c>
      <c r="G478" s="17" t="str">
        <f t="shared" si="22"/>
        <v xml:space="preserve"> </v>
      </c>
      <c r="H478" s="17">
        <v>5</v>
      </c>
      <c r="I478" s="17" t="s">
        <v>847</v>
      </c>
      <c r="J478" s="18" t="s">
        <v>847</v>
      </c>
      <c r="K478" s="17" t="str">
        <f t="shared" si="23"/>
        <v xml:space="preserve"> </v>
      </c>
    </row>
    <row r="479" spans="1:11" hidden="1" x14ac:dyDescent="0.2">
      <c r="A479" s="16">
        <v>14</v>
      </c>
      <c r="B479" s="17">
        <v>1573</v>
      </c>
      <c r="C479" s="17" t="s">
        <v>1614</v>
      </c>
      <c r="D479" s="17" t="s">
        <v>1614</v>
      </c>
      <c r="E479" s="17" t="s">
        <v>3504</v>
      </c>
      <c r="F479" s="17">
        <f t="shared" si="21"/>
        <v>592</v>
      </c>
      <c r="G479" s="17" t="str">
        <f t="shared" si="22"/>
        <v xml:space="preserve"> </v>
      </c>
      <c r="H479" s="17">
        <v>5</v>
      </c>
      <c r="I479" s="17" t="s">
        <v>847</v>
      </c>
      <c r="J479" s="18" t="s">
        <v>847</v>
      </c>
      <c r="K479" s="17" t="str">
        <f t="shared" si="23"/>
        <v xml:space="preserve"> </v>
      </c>
    </row>
    <row r="480" spans="1:11" hidden="1" x14ac:dyDescent="0.2">
      <c r="A480" s="16">
        <v>14</v>
      </c>
      <c r="B480" s="17">
        <v>1574</v>
      </c>
      <c r="C480" s="17" t="s">
        <v>1615</v>
      </c>
      <c r="D480" s="17" t="s">
        <v>1615</v>
      </c>
      <c r="E480" s="17" t="s">
        <v>3505</v>
      </c>
      <c r="F480" s="17">
        <f t="shared" si="21"/>
        <v>598</v>
      </c>
      <c r="G480" s="17" t="str">
        <f t="shared" si="22"/>
        <v xml:space="preserve"> </v>
      </c>
      <c r="H480" s="17">
        <v>5</v>
      </c>
      <c r="I480" s="17" t="s">
        <v>847</v>
      </c>
      <c r="J480" s="18" t="s">
        <v>847</v>
      </c>
      <c r="K480" s="17" t="str">
        <f t="shared" si="23"/>
        <v xml:space="preserve"> </v>
      </c>
    </row>
    <row r="481" spans="1:11" hidden="1" x14ac:dyDescent="0.2">
      <c r="A481" s="16">
        <v>14</v>
      </c>
      <c r="B481" s="17">
        <v>1575</v>
      </c>
      <c r="C481" s="17" t="s">
        <v>1616</v>
      </c>
      <c r="D481" s="17" t="s">
        <v>1616</v>
      </c>
      <c r="E481" s="17" t="s">
        <v>3506</v>
      </c>
      <c r="F481" s="17">
        <f t="shared" si="21"/>
        <v>604</v>
      </c>
      <c r="G481" s="17" t="str">
        <f t="shared" si="22"/>
        <v xml:space="preserve"> </v>
      </c>
      <c r="H481" s="17">
        <v>5</v>
      </c>
      <c r="I481" s="17" t="s">
        <v>847</v>
      </c>
      <c r="J481" s="18" t="s">
        <v>847</v>
      </c>
      <c r="K481" s="17" t="str">
        <f t="shared" si="23"/>
        <v xml:space="preserve"> </v>
      </c>
    </row>
    <row r="482" spans="1:11" hidden="1" x14ac:dyDescent="0.2">
      <c r="A482" s="16">
        <v>14</v>
      </c>
      <c r="B482" s="17">
        <v>1576</v>
      </c>
      <c r="C482" s="17" t="s">
        <v>1617</v>
      </c>
      <c r="D482" s="17" t="s">
        <v>1617</v>
      </c>
      <c r="E482" s="17" t="s">
        <v>3507</v>
      </c>
      <c r="F482" s="17">
        <f t="shared" si="21"/>
        <v>610</v>
      </c>
      <c r="G482" s="17" t="str">
        <f t="shared" si="22"/>
        <v xml:space="preserve"> </v>
      </c>
      <c r="H482" s="17">
        <v>5</v>
      </c>
      <c r="I482" s="17" t="s">
        <v>847</v>
      </c>
      <c r="J482" s="18" t="s">
        <v>847</v>
      </c>
      <c r="K482" s="17" t="str">
        <f t="shared" si="23"/>
        <v xml:space="preserve"> </v>
      </c>
    </row>
    <row r="483" spans="1:11" hidden="1" x14ac:dyDescent="0.2">
      <c r="A483" s="16">
        <v>14</v>
      </c>
      <c r="B483" s="17">
        <v>1577</v>
      </c>
      <c r="C483" s="17" t="s">
        <v>1618</v>
      </c>
      <c r="D483" s="17" t="s">
        <v>1618</v>
      </c>
      <c r="E483" s="17" t="s">
        <v>3508</v>
      </c>
      <c r="F483" s="17">
        <f t="shared" si="21"/>
        <v>616</v>
      </c>
      <c r="G483" s="17" t="str">
        <f t="shared" si="22"/>
        <v xml:space="preserve"> </v>
      </c>
      <c r="H483" s="17">
        <v>5</v>
      </c>
      <c r="I483" s="17" t="s">
        <v>847</v>
      </c>
      <c r="J483" s="18" t="s">
        <v>847</v>
      </c>
      <c r="K483" s="17" t="str">
        <f t="shared" si="23"/>
        <v xml:space="preserve"> </v>
      </c>
    </row>
    <row r="484" spans="1:11" hidden="1" x14ac:dyDescent="0.2">
      <c r="A484" s="16">
        <v>14</v>
      </c>
      <c r="B484" s="17">
        <v>1611</v>
      </c>
      <c r="C484" s="17" t="s">
        <v>1619</v>
      </c>
      <c r="D484" s="17" t="s">
        <v>1619</v>
      </c>
      <c r="E484" s="17" t="s">
        <v>3509</v>
      </c>
      <c r="F484" s="17">
        <f t="shared" si="21"/>
        <v>622</v>
      </c>
      <c r="G484" s="17" t="str">
        <f t="shared" si="22"/>
        <v xml:space="preserve"> </v>
      </c>
      <c r="H484" s="17">
        <v>5</v>
      </c>
      <c r="I484" s="17" t="s">
        <v>847</v>
      </c>
      <c r="J484" s="18" t="s">
        <v>847</v>
      </c>
      <c r="K484" s="17" t="str">
        <f t="shared" si="23"/>
        <v xml:space="preserve"> </v>
      </c>
    </row>
    <row r="485" spans="1:11" hidden="1" x14ac:dyDescent="0.2">
      <c r="A485" s="16">
        <v>14</v>
      </c>
      <c r="B485" s="17">
        <v>1659</v>
      </c>
      <c r="C485" s="17" t="s">
        <v>1620</v>
      </c>
      <c r="D485" s="17" t="s">
        <v>1620</v>
      </c>
      <c r="E485" s="17" t="s">
        <v>3510</v>
      </c>
      <c r="F485" s="17">
        <f t="shared" si="21"/>
        <v>628</v>
      </c>
      <c r="G485" s="17" t="str">
        <f t="shared" si="22"/>
        <v xml:space="preserve"> </v>
      </c>
      <c r="H485" s="17">
        <v>5</v>
      </c>
      <c r="I485" s="17" t="s">
        <v>847</v>
      </c>
      <c r="J485" s="18" t="s">
        <v>847</v>
      </c>
      <c r="K485" s="17" t="str">
        <f t="shared" si="23"/>
        <v xml:space="preserve"> </v>
      </c>
    </row>
    <row r="486" spans="1:11" hidden="1" x14ac:dyDescent="0.2">
      <c r="A486" s="16">
        <v>14</v>
      </c>
      <c r="B486" s="17">
        <v>1852</v>
      </c>
      <c r="C486" s="17" t="s">
        <v>1621</v>
      </c>
      <c r="D486" s="17" t="s">
        <v>1621</v>
      </c>
      <c r="E486" s="17" t="s">
        <v>3511</v>
      </c>
      <c r="F486" s="17">
        <f t="shared" si="21"/>
        <v>634</v>
      </c>
      <c r="G486" s="17" t="str">
        <f t="shared" si="22"/>
        <v xml:space="preserve"> </v>
      </c>
      <c r="H486" s="17">
        <v>5</v>
      </c>
      <c r="I486" s="17" t="s">
        <v>847</v>
      </c>
      <c r="J486" s="18" t="s">
        <v>847</v>
      </c>
      <c r="K486" s="17" t="str">
        <f t="shared" si="23"/>
        <v xml:space="preserve"> </v>
      </c>
    </row>
    <row r="487" spans="1:11" hidden="1" x14ac:dyDescent="0.2">
      <c r="A487" s="16">
        <v>14</v>
      </c>
      <c r="B487" s="17">
        <v>2067</v>
      </c>
      <c r="C487" s="17" t="s">
        <v>1622</v>
      </c>
      <c r="D487" s="17" t="s">
        <v>1622</v>
      </c>
      <c r="E487" s="17" t="s">
        <v>3512</v>
      </c>
      <c r="F487" s="17">
        <f t="shared" si="21"/>
        <v>640</v>
      </c>
      <c r="G487" s="17" t="str">
        <f t="shared" si="22"/>
        <v xml:space="preserve"> </v>
      </c>
      <c r="H487" s="17">
        <v>5</v>
      </c>
      <c r="I487" s="17" t="s">
        <v>847</v>
      </c>
      <c r="J487" s="18" t="s">
        <v>847</v>
      </c>
      <c r="K487" s="17" t="str">
        <f t="shared" si="23"/>
        <v xml:space="preserve"> </v>
      </c>
    </row>
    <row r="488" spans="1:11" hidden="1" x14ac:dyDescent="0.2">
      <c r="A488" s="16">
        <v>14</v>
      </c>
      <c r="B488" s="17">
        <v>2068</v>
      </c>
      <c r="C488" s="17" t="s">
        <v>1462</v>
      </c>
      <c r="D488" s="17" t="s">
        <v>1462</v>
      </c>
      <c r="E488" s="17" t="s">
        <v>3513</v>
      </c>
      <c r="F488" s="17">
        <f t="shared" si="21"/>
        <v>646</v>
      </c>
      <c r="G488" s="17" t="str">
        <f t="shared" si="22"/>
        <v xml:space="preserve"> </v>
      </c>
      <c r="H488" s="17">
        <v>5</v>
      </c>
      <c r="I488" s="17" t="s">
        <v>847</v>
      </c>
      <c r="J488" s="18" t="s">
        <v>847</v>
      </c>
      <c r="K488" s="17" t="str">
        <f t="shared" si="23"/>
        <v xml:space="preserve"> </v>
      </c>
    </row>
    <row r="489" spans="1:11" hidden="1" x14ac:dyDescent="0.2">
      <c r="A489" s="16">
        <v>14</v>
      </c>
      <c r="B489" s="17">
        <v>2706</v>
      </c>
      <c r="C489" s="17" t="s">
        <v>1043</v>
      </c>
      <c r="D489" s="17" t="s">
        <v>2970</v>
      </c>
      <c r="E489" s="17" t="s">
        <v>3514</v>
      </c>
      <c r="F489" s="17">
        <f t="shared" si="21"/>
        <v>652</v>
      </c>
      <c r="G489" s="17" t="str">
        <f t="shared" si="22"/>
        <v xml:space="preserve"> </v>
      </c>
      <c r="H489" s="17">
        <v>5</v>
      </c>
      <c r="I489" s="17" t="s">
        <v>847</v>
      </c>
      <c r="J489" s="18" t="s">
        <v>847</v>
      </c>
      <c r="K489" s="17" t="str">
        <f t="shared" si="23"/>
        <v xml:space="preserve"> </v>
      </c>
    </row>
    <row r="490" spans="1:11" hidden="1" x14ac:dyDescent="0.2">
      <c r="A490" s="16">
        <v>14</v>
      </c>
      <c r="B490" s="17">
        <v>2707</v>
      </c>
      <c r="C490" s="17" t="s">
        <v>2950</v>
      </c>
      <c r="D490" s="17" t="s">
        <v>2972</v>
      </c>
      <c r="E490" s="17" t="s">
        <v>3515</v>
      </c>
      <c r="F490" s="17">
        <f t="shared" si="21"/>
        <v>658</v>
      </c>
      <c r="G490" s="17" t="str">
        <f t="shared" si="22"/>
        <v xml:space="preserve"> </v>
      </c>
      <c r="H490" s="17">
        <v>5</v>
      </c>
      <c r="I490" s="17" t="s">
        <v>847</v>
      </c>
      <c r="J490" s="18" t="s">
        <v>847</v>
      </c>
      <c r="K490" s="17" t="str">
        <f t="shared" si="23"/>
        <v xml:space="preserve"> </v>
      </c>
    </row>
    <row r="491" spans="1:11" hidden="1" x14ac:dyDescent="0.2">
      <c r="A491" s="16">
        <v>14</v>
      </c>
      <c r="B491" s="17">
        <v>2783</v>
      </c>
      <c r="C491" s="17" t="s">
        <v>1623</v>
      </c>
      <c r="D491" s="17" t="s">
        <v>2974</v>
      </c>
      <c r="E491" s="17" t="s">
        <v>3516</v>
      </c>
      <c r="F491" s="17">
        <f t="shared" si="21"/>
        <v>664</v>
      </c>
      <c r="G491" s="17" t="str">
        <f t="shared" si="22"/>
        <v xml:space="preserve"> </v>
      </c>
      <c r="H491" s="17">
        <v>5</v>
      </c>
      <c r="I491" s="17" t="s">
        <v>847</v>
      </c>
      <c r="J491" s="18" t="s">
        <v>847</v>
      </c>
      <c r="K491" s="17" t="str">
        <f t="shared" si="23"/>
        <v xml:space="preserve"> </v>
      </c>
    </row>
    <row r="492" spans="1:11" x14ac:dyDescent="0.2">
      <c r="A492" s="16">
        <v>15</v>
      </c>
      <c r="B492" s="17">
        <v>1578</v>
      </c>
      <c r="C492" s="17" t="s">
        <v>1624</v>
      </c>
      <c r="D492" s="17" t="s">
        <v>1624</v>
      </c>
      <c r="E492" s="17" t="s">
        <v>1624</v>
      </c>
      <c r="F492" s="17">
        <f t="shared" si="21"/>
        <v>4</v>
      </c>
      <c r="G492" s="17" t="str">
        <f t="shared" si="22"/>
        <v>1578</v>
      </c>
      <c r="H492" s="17">
        <v>5</v>
      </c>
      <c r="I492" s="17" t="s">
        <v>847</v>
      </c>
      <c r="J492" s="18" t="s">
        <v>847</v>
      </c>
      <c r="K492" s="17">
        <f t="shared" si="23"/>
        <v>15</v>
      </c>
    </row>
    <row r="493" spans="1:11" hidden="1" x14ac:dyDescent="0.2">
      <c r="A493" s="16">
        <v>15</v>
      </c>
      <c r="B493" s="17">
        <v>1579</v>
      </c>
      <c r="C493" s="17" t="s">
        <v>1625</v>
      </c>
      <c r="D493" s="17" t="s">
        <v>1625</v>
      </c>
      <c r="E493" s="17" t="s">
        <v>3517</v>
      </c>
      <c r="F493" s="17">
        <f t="shared" si="21"/>
        <v>10</v>
      </c>
      <c r="G493" s="17" t="str">
        <f t="shared" si="22"/>
        <v xml:space="preserve"> </v>
      </c>
      <c r="H493" s="17">
        <v>5</v>
      </c>
      <c r="I493" s="17" t="s">
        <v>847</v>
      </c>
      <c r="J493" s="18" t="s">
        <v>847</v>
      </c>
      <c r="K493" s="17" t="str">
        <f t="shared" si="23"/>
        <v xml:space="preserve"> </v>
      </c>
    </row>
    <row r="494" spans="1:11" hidden="1" x14ac:dyDescent="0.2">
      <c r="A494" s="16">
        <v>15</v>
      </c>
      <c r="B494" s="17">
        <v>1580</v>
      </c>
      <c r="C494" s="17" t="s">
        <v>1626</v>
      </c>
      <c r="D494" s="17" t="s">
        <v>1626</v>
      </c>
      <c r="E494" s="17" t="s">
        <v>3518</v>
      </c>
      <c r="F494" s="17">
        <f t="shared" si="21"/>
        <v>16</v>
      </c>
      <c r="G494" s="17" t="str">
        <f t="shared" si="22"/>
        <v xml:space="preserve"> </v>
      </c>
      <c r="H494" s="17">
        <v>5</v>
      </c>
      <c r="I494" s="17" t="s">
        <v>847</v>
      </c>
      <c r="J494" s="18" t="s">
        <v>847</v>
      </c>
      <c r="K494" s="17" t="str">
        <f t="shared" si="23"/>
        <v xml:space="preserve"> </v>
      </c>
    </row>
    <row r="495" spans="1:11" hidden="1" x14ac:dyDescent="0.2">
      <c r="A495" s="16">
        <v>15</v>
      </c>
      <c r="B495" s="17">
        <v>1581</v>
      </c>
      <c r="C495" s="17" t="s">
        <v>1627</v>
      </c>
      <c r="D495" s="17" t="s">
        <v>1627</v>
      </c>
      <c r="E495" s="17" t="s">
        <v>3519</v>
      </c>
      <c r="F495" s="17">
        <f t="shared" si="21"/>
        <v>22</v>
      </c>
      <c r="G495" s="17" t="str">
        <f t="shared" si="22"/>
        <v xml:space="preserve"> </v>
      </c>
      <c r="H495" s="17">
        <v>5</v>
      </c>
      <c r="I495" s="17" t="s">
        <v>847</v>
      </c>
      <c r="J495" s="18" t="s">
        <v>847</v>
      </c>
      <c r="K495" s="17" t="str">
        <f t="shared" si="23"/>
        <v xml:space="preserve"> </v>
      </c>
    </row>
    <row r="496" spans="1:11" hidden="1" x14ac:dyDescent="0.2">
      <c r="A496" s="16">
        <v>15</v>
      </c>
      <c r="B496" s="17">
        <v>1582</v>
      </c>
      <c r="C496" s="17" t="s">
        <v>1628</v>
      </c>
      <c r="D496" s="17" t="s">
        <v>1628</v>
      </c>
      <c r="E496" s="17" t="s">
        <v>3520</v>
      </c>
      <c r="F496" s="17">
        <f t="shared" si="21"/>
        <v>28</v>
      </c>
      <c r="G496" s="17" t="str">
        <f t="shared" si="22"/>
        <v xml:space="preserve"> </v>
      </c>
      <c r="H496" s="17">
        <v>5</v>
      </c>
      <c r="I496" s="17" t="s">
        <v>847</v>
      </c>
      <c r="J496" s="18" t="s">
        <v>847</v>
      </c>
      <c r="K496" s="17" t="str">
        <f t="shared" si="23"/>
        <v xml:space="preserve"> </v>
      </c>
    </row>
    <row r="497" spans="1:11" hidden="1" x14ac:dyDescent="0.2">
      <c r="A497" s="16">
        <v>15</v>
      </c>
      <c r="B497" s="17">
        <v>1583</v>
      </c>
      <c r="C497" s="17" t="s">
        <v>1629</v>
      </c>
      <c r="D497" s="17" t="s">
        <v>1629</v>
      </c>
      <c r="E497" s="17" t="s">
        <v>3521</v>
      </c>
      <c r="F497" s="17">
        <f t="shared" si="21"/>
        <v>34</v>
      </c>
      <c r="G497" s="17" t="str">
        <f t="shared" si="22"/>
        <v xml:space="preserve"> </v>
      </c>
      <c r="H497" s="17">
        <v>5</v>
      </c>
      <c r="I497" s="17" t="s">
        <v>847</v>
      </c>
      <c r="J497" s="18" t="s">
        <v>847</v>
      </c>
      <c r="K497" s="17" t="str">
        <f t="shared" si="23"/>
        <v xml:space="preserve"> </v>
      </c>
    </row>
    <row r="498" spans="1:11" hidden="1" x14ac:dyDescent="0.2">
      <c r="A498" s="16">
        <v>15</v>
      </c>
      <c r="B498" s="17">
        <v>1584</v>
      </c>
      <c r="C498" s="17" t="s">
        <v>1630</v>
      </c>
      <c r="D498" s="17" t="s">
        <v>1630</v>
      </c>
      <c r="E498" s="17" t="s">
        <v>3522</v>
      </c>
      <c r="F498" s="17">
        <f t="shared" si="21"/>
        <v>40</v>
      </c>
      <c r="G498" s="17" t="str">
        <f t="shared" si="22"/>
        <v xml:space="preserve"> </v>
      </c>
      <c r="H498" s="17">
        <v>5</v>
      </c>
      <c r="I498" s="17" t="s">
        <v>847</v>
      </c>
      <c r="J498" s="18" t="s">
        <v>847</v>
      </c>
      <c r="K498" s="17" t="str">
        <f t="shared" si="23"/>
        <v xml:space="preserve"> </v>
      </c>
    </row>
    <row r="499" spans="1:11" hidden="1" x14ac:dyDescent="0.2">
      <c r="A499" s="16">
        <v>15</v>
      </c>
      <c r="B499" s="17">
        <v>1585</v>
      </c>
      <c r="C499" s="17" t="s">
        <v>1631</v>
      </c>
      <c r="D499" s="17" t="s">
        <v>1631</v>
      </c>
      <c r="E499" s="17" t="s">
        <v>3523</v>
      </c>
      <c r="F499" s="17">
        <f t="shared" si="21"/>
        <v>46</v>
      </c>
      <c r="G499" s="17" t="str">
        <f t="shared" si="22"/>
        <v xml:space="preserve"> </v>
      </c>
      <c r="H499" s="17">
        <v>5</v>
      </c>
      <c r="I499" s="17" t="s">
        <v>847</v>
      </c>
      <c r="J499" s="18" t="s">
        <v>847</v>
      </c>
      <c r="K499" s="17" t="str">
        <f t="shared" si="23"/>
        <v xml:space="preserve"> </v>
      </c>
    </row>
    <row r="500" spans="1:11" hidden="1" x14ac:dyDescent="0.2">
      <c r="A500" s="16">
        <v>15</v>
      </c>
      <c r="B500" s="17">
        <v>1586</v>
      </c>
      <c r="C500" s="17" t="s">
        <v>1632</v>
      </c>
      <c r="D500" s="17" t="s">
        <v>1632</v>
      </c>
      <c r="E500" s="17" t="s">
        <v>3524</v>
      </c>
      <c r="F500" s="17">
        <f t="shared" si="21"/>
        <v>52</v>
      </c>
      <c r="G500" s="17" t="str">
        <f t="shared" si="22"/>
        <v xml:space="preserve"> </v>
      </c>
      <c r="H500" s="17">
        <v>5</v>
      </c>
      <c r="I500" s="17" t="s">
        <v>847</v>
      </c>
      <c r="J500" s="18" t="s">
        <v>847</v>
      </c>
      <c r="K500" s="17" t="str">
        <f t="shared" si="23"/>
        <v xml:space="preserve"> </v>
      </c>
    </row>
    <row r="501" spans="1:11" hidden="1" x14ac:dyDescent="0.2">
      <c r="A501" s="16">
        <v>15</v>
      </c>
      <c r="B501" s="17">
        <v>1587</v>
      </c>
      <c r="C501" s="17" t="s">
        <v>1633</v>
      </c>
      <c r="D501" s="17" t="s">
        <v>1633</v>
      </c>
      <c r="E501" s="17" t="s">
        <v>3525</v>
      </c>
      <c r="F501" s="17">
        <f t="shared" si="21"/>
        <v>58</v>
      </c>
      <c r="G501" s="17" t="str">
        <f t="shared" si="22"/>
        <v xml:space="preserve"> </v>
      </c>
      <c r="H501" s="17">
        <v>5</v>
      </c>
      <c r="I501" s="17" t="s">
        <v>847</v>
      </c>
      <c r="J501" s="18" t="s">
        <v>847</v>
      </c>
      <c r="K501" s="17" t="str">
        <f t="shared" si="23"/>
        <v xml:space="preserve"> </v>
      </c>
    </row>
    <row r="502" spans="1:11" hidden="1" x14ac:dyDescent="0.2">
      <c r="A502" s="16">
        <v>15</v>
      </c>
      <c r="B502" s="17">
        <v>1853</v>
      </c>
      <c r="C502" s="17" t="s">
        <v>1456</v>
      </c>
      <c r="D502" s="17" t="s">
        <v>1456</v>
      </c>
      <c r="E502" s="17" t="s">
        <v>3526</v>
      </c>
      <c r="F502" s="17">
        <f t="shared" si="21"/>
        <v>64</v>
      </c>
      <c r="G502" s="17" t="str">
        <f t="shared" si="22"/>
        <v xml:space="preserve"> </v>
      </c>
      <c r="H502" s="17">
        <v>5</v>
      </c>
      <c r="I502" s="17" t="s">
        <v>847</v>
      </c>
      <c r="J502" s="18" t="s">
        <v>847</v>
      </c>
      <c r="K502" s="17" t="str">
        <f t="shared" si="23"/>
        <v xml:space="preserve"> </v>
      </c>
    </row>
    <row r="503" spans="1:11" hidden="1" x14ac:dyDescent="0.2">
      <c r="A503" s="16">
        <v>15</v>
      </c>
      <c r="B503" s="17">
        <v>2707</v>
      </c>
      <c r="C503" s="17" t="s">
        <v>1521</v>
      </c>
      <c r="D503" s="17" t="s">
        <v>2972</v>
      </c>
      <c r="E503" s="17" t="s">
        <v>3527</v>
      </c>
      <c r="F503" s="17">
        <f t="shared" si="21"/>
        <v>70</v>
      </c>
      <c r="G503" s="17" t="str">
        <f t="shared" si="22"/>
        <v xml:space="preserve"> </v>
      </c>
      <c r="H503" s="17">
        <v>5</v>
      </c>
      <c r="I503" s="17" t="s">
        <v>847</v>
      </c>
      <c r="J503" s="18" t="s">
        <v>847</v>
      </c>
      <c r="K503" s="17" t="str">
        <f t="shared" si="23"/>
        <v xml:space="preserve"> </v>
      </c>
    </row>
    <row r="504" spans="1:11" hidden="1" x14ac:dyDescent="0.2">
      <c r="A504" s="16">
        <v>15</v>
      </c>
      <c r="B504" s="17">
        <v>2772</v>
      </c>
      <c r="C504" s="17" t="s">
        <v>1634</v>
      </c>
      <c r="D504" s="17" t="s">
        <v>2973</v>
      </c>
      <c r="E504" s="17" t="s">
        <v>3528</v>
      </c>
      <c r="F504" s="17">
        <f t="shared" si="21"/>
        <v>76</v>
      </c>
      <c r="G504" s="17" t="str">
        <f t="shared" si="22"/>
        <v xml:space="preserve"> </v>
      </c>
      <c r="H504" s="17">
        <v>5</v>
      </c>
      <c r="I504" s="17" t="s">
        <v>847</v>
      </c>
      <c r="J504" s="18" t="s">
        <v>847</v>
      </c>
      <c r="K504" s="17" t="str">
        <f t="shared" si="23"/>
        <v xml:space="preserve"> </v>
      </c>
    </row>
    <row r="505" spans="1:11" x14ac:dyDescent="0.2">
      <c r="A505" s="16">
        <v>16</v>
      </c>
      <c r="B505" s="17">
        <v>1638</v>
      </c>
      <c r="C505" s="17" t="s">
        <v>1635</v>
      </c>
      <c r="D505" s="17" t="s">
        <v>1635</v>
      </c>
      <c r="E505" s="17" t="s">
        <v>1635</v>
      </c>
      <c r="F505" s="17">
        <f t="shared" si="21"/>
        <v>4</v>
      </c>
      <c r="G505" s="17" t="str">
        <f t="shared" si="22"/>
        <v>1638</v>
      </c>
      <c r="H505" s="17">
        <v>5</v>
      </c>
      <c r="I505" s="17" t="s">
        <v>847</v>
      </c>
      <c r="J505" s="18" t="s">
        <v>847</v>
      </c>
      <c r="K505" s="17">
        <f t="shared" si="23"/>
        <v>16</v>
      </c>
    </row>
    <row r="506" spans="1:11" hidden="1" x14ac:dyDescent="0.2">
      <c r="A506" s="16">
        <v>16</v>
      </c>
      <c r="B506" s="17">
        <v>1639</v>
      </c>
      <c r="C506" s="17" t="s">
        <v>1636</v>
      </c>
      <c r="D506" s="17" t="s">
        <v>1636</v>
      </c>
      <c r="E506" s="17" t="s">
        <v>3529</v>
      </c>
      <c r="F506" s="17">
        <f t="shared" si="21"/>
        <v>10</v>
      </c>
      <c r="G506" s="17" t="str">
        <f t="shared" si="22"/>
        <v xml:space="preserve"> </v>
      </c>
      <c r="H506" s="17">
        <v>5</v>
      </c>
      <c r="I506" s="17" t="s">
        <v>847</v>
      </c>
      <c r="J506" s="18" t="s">
        <v>847</v>
      </c>
      <c r="K506" s="17" t="str">
        <f t="shared" si="23"/>
        <v xml:space="preserve"> </v>
      </c>
    </row>
    <row r="507" spans="1:11" hidden="1" x14ac:dyDescent="0.2">
      <c r="A507" s="16">
        <v>16</v>
      </c>
      <c r="B507" s="17">
        <v>1640</v>
      </c>
      <c r="C507" s="17" t="s">
        <v>1637</v>
      </c>
      <c r="D507" s="17" t="s">
        <v>1637</v>
      </c>
      <c r="E507" s="17" t="s">
        <v>3530</v>
      </c>
      <c r="F507" s="17">
        <f t="shared" si="21"/>
        <v>16</v>
      </c>
      <c r="G507" s="17" t="str">
        <f t="shared" si="22"/>
        <v xml:space="preserve"> </v>
      </c>
      <c r="H507" s="17">
        <v>5</v>
      </c>
      <c r="I507" s="17" t="s">
        <v>847</v>
      </c>
      <c r="J507" s="18" t="s">
        <v>847</v>
      </c>
      <c r="K507" s="17" t="str">
        <f t="shared" si="23"/>
        <v xml:space="preserve"> </v>
      </c>
    </row>
    <row r="508" spans="1:11" hidden="1" x14ac:dyDescent="0.2">
      <c r="A508" s="16">
        <v>16</v>
      </c>
      <c r="B508" s="17">
        <v>1641</v>
      </c>
      <c r="C508" s="17" t="s">
        <v>1638</v>
      </c>
      <c r="D508" s="17" t="s">
        <v>1638</v>
      </c>
      <c r="E508" s="17" t="s">
        <v>3531</v>
      </c>
      <c r="F508" s="17">
        <f t="shared" si="21"/>
        <v>22</v>
      </c>
      <c r="G508" s="17" t="str">
        <f t="shared" si="22"/>
        <v xml:space="preserve"> </v>
      </c>
      <c r="H508" s="17">
        <v>5</v>
      </c>
      <c r="I508" s="17" t="s">
        <v>847</v>
      </c>
      <c r="J508" s="18" t="s">
        <v>847</v>
      </c>
      <c r="K508" s="17" t="str">
        <f t="shared" si="23"/>
        <v xml:space="preserve"> </v>
      </c>
    </row>
    <row r="509" spans="1:11" hidden="1" x14ac:dyDescent="0.2">
      <c r="A509" s="16">
        <v>16</v>
      </c>
      <c r="B509" s="17">
        <v>1642</v>
      </c>
      <c r="C509" s="17" t="s">
        <v>1639</v>
      </c>
      <c r="D509" s="17" t="s">
        <v>1639</v>
      </c>
      <c r="E509" s="17" t="s">
        <v>3532</v>
      </c>
      <c r="F509" s="17">
        <f t="shared" si="21"/>
        <v>28</v>
      </c>
      <c r="G509" s="17" t="str">
        <f t="shared" si="22"/>
        <v xml:space="preserve"> </v>
      </c>
      <c r="H509" s="17">
        <v>5</v>
      </c>
      <c r="I509" s="17" t="s">
        <v>847</v>
      </c>
      <c r="J509" s="18" t="s">
        <v>847</v>
      </c>
      <c r="K509" s="17" t="str">
        <f t="shared" si="23"/>
        <v xml:space="preserve"> </v>
      </c>
    </row>
    <row r="510" spans="1:11" hidden="1" x14ac:dyDescent="0.2">
      <c r="A510" s="16">
        <v>16</v>
      </c>
      <c r="B510" s="17">
        <v>1643</v>
      </c>
      <c r="C510" s="17" t="s">
        <v>1640</v>
      </c>
      <c r="D510" s="17" t="s">
        <v>1640</v>
      </c>
      <c r="E510" s="17" t="s">
        <v>3533</v>
      </c>
      <c r="F510" s="17">
        <f t="shared" si="21"/>
        <v>34</v>
      </c>
      <c r="G510" s="17" t="str">
        <f t="shared" si="22"/>
        <v xml:space="preserve"> </v>
      </c>
      <c r="H510" s="17">
        <v>5</v>
      </c>
      <c r="I510" s="17" t="s">
        <v>847</v>
      </c>
      <c r="J510" s="18" t="s">
        <v>847</v>
      </c>
      <c r="K510" s="17" t="str">
        <f t="shared" si="23"/>
        <v xml:space="preserve"> </v>
      </c>
    </row>
    <row r="511" spans="1:11" hidden="1" x14ac:dyDescent="0.2">
      <c r="A511" s="16">
        <v>16</v>
      </c>
      <c r="B511" s="17">
        <v>1644</v>
      </c>
      <c r="C511" s="17" t="s">
        <v>1641</v>
      </c>
      <c r="D511" s="17" t="s">
        <v>1641</v>
      </c>
      <c r="E511" s="17" t="s">
        <v>3534</v>
      </c>
      <c r="F511" s="17">
        <f t="shared" si="21"/>
        <v>40</v>
      </c>
      <c r="G511" s="17" t="str">
        <f t="shared" si="22"/>
        <v xml:space="preserve"> </v>
      </c>
      <c r="H511" s="17">
        <v>5</v>
      </c>
      <c r="I511" s="17" t="s">
        <v>847</v>
      </c>
      <c r="J511" s="18" t="s">
        <v>847</v>
      </c>
      <c r="K511" s="17" t="str">
        <f t="shared" si="23"/>
        <v xml:space="preserve"> </v>
      </c>
    </row>
    <row r="512" spans="1:11" hidden="1" x14ac:dyDescent="0.2">
      <c r="A512" s="16">
        <v>16</v>
      </c>
      <c r="B512" s="17">
        <v>1645</v>
      </c>
      <c r="C512" s="17" t="s">
        <v>1642</v>
      </c>
      <c r="D512" s="17" t="s">
        <v>1642</v>
      </c>
      <c r="E512" s="17" t="s">
        <v>3535</v>
      </c>
      <c r="F512" s="17">
        <f t="shared" si="21"/>
        <v>46</v>
      </c>
      <c r="G512" s="17" t="str">
        <f t="shared" si="22"/>
        <v xml:space="preserve"> </v>
      </c>
      <c r="H512" s="17">
        <v>5</v>
      </c>
      <c r="I512" s="17" t="s">
        <v>847</v>
      </c>
      <c r="J512" s="18" t="s">
        <v>847</v>
      </c>
      <c r="K512" s="17" t="str">
        <f t="shared" si="23"/>
        <v xml:space="preserve"> </v>
      </c>
    </row>
    <row r="513" spans="1:11" hidden="1" x14ac:dyDescent="0.2">
      <c r="A513" s="16">
        <v>16</v>
      </c>
      <c r="B513" s="17">
        <v>1646</v>
      </c>
      <c r="C513" s="17" t="s">
        <v>1643</v>
      </c>
      <c r="D513" s="17" t="s">
        <v>1643</v>
      </c>
      <c r="E513" s="17" t="s">
        <v>3536</v>
      </c>
      <c r="F513" s="17">
        <f t="shared" si="21"/>
        <v>52</v>
      </c>
      <c r="G513" s="17" t="str">
        <f t="shared" si="22"/>
        <v xml:space="preserve"> </v>
      </c>
      <c r="H513" s="17">
        <v>5</v>
      </c>
      <c r="I513" s="17" t="s">
        <v>847</v>
      </c>
      <c r="J513" s="18" t="s">
        <v>847</v>
      </c>
      <c r="K513" s="17" t="str">
        <f t="shared" si="23"/>
        <v xml:space="preserve"> </v>
      </c>
    </row>
    <row r="514" spans="1:11" hidden="1" x14ac:dyDescent="0.2">
      <c r="A514" s="16">
        <v>16</v>
      </c>
      <c r="B514" s="17">
        <v>1647</v>
      </c>
      <c r="C514" s="17" t="s">
        <v>1644</v>
      </c>
      <c r="D514" s="17" t="s">
        <v>1644</v>
      </c>
      <c r="E514" s="17" t="s">
        <v>3537</v>
      </c>
      <c r="F514" s="17">
        <f t="shared" si="21"/>
        <v>58</v>
      </c>
      <c r="G514" s="17" t="str">
        <f t="shared" si="22"/>
        <v xml:space="preserve"> </v>
      </c>
      <c r="H514" s="17">
        <v>5</v>
      </c>
      <c r="I514" s="17" t="s">
        <v>847</v>
      </c>
      <c r="J514" s="18" t="s">
        <v>847</v>
      </c>
      <c r="K514" s="17" t="str">
        <f t="shared" si="23"/>
        <v xml:space="preserve"> </v>
      </c>
    </row>
    <row r="515" spans="1:11" hidden="1" x14ac:dyDescent="0.2">
      <c r="A515" s="16">
        <v>16</v>
      </c>
      <c r="B515" s="17">
        <v>1848</v>
      </c>
      <c r="C515" s="17" t="s">
        <v>1645</v>
      </c>
      <c r="D515" s="17" t="s">
        <v>1645</v>
      </c>
      <c r="E515" s="17" t="s">
        <v>3538</v>
      </c>
      <c r="F515" s="17">
        <f t="shared" ref="F515:F578" si="24">LEN(E515)</f>
        <v>64</v>
      </c>
      <c r="G515" s="17" t="str">
        <f t="shared" ref="G515:G578" si="25">IF(A515=A514," ",E515)</f>
        <v xml:space="preserve"> </v>
      </c>
      <c r="H515" s="17">
        <v>5</v>
      </c>
      <c r="I515" s="17" t="s">
        <v>847</v>
      </c>
      <c r="J515" s="18" t="s">
        <v>847</v>
      </c>
      <c r="K515" s="17" t="str">
        <f t="shared" si="23"/>
        <v xml:space="preserve"> </v>
      </c>
    </row>
    <row r="516" spans="1:11" hidden="1" x14ac:dyDescent="0.2">
      <c r="A516" s="16">
        <v>16</v>
      </c>
      <c r="B516" s="17">
        <v>2008</v>
      </c>
      <c r="C516" s="17" t="s">
        <v>1646</v>
      </c>
      <c r="D516" s="17" t="s">
        <v>1646</v>
      </c>
      <c r="E516" s="17" t="s">
        <v>3539</v>
      </c>
      <c r="F516" s="17">
        <f t="shared" si="24"/>
        <v>70</v>
      </c>
      <c r="G516" s="17" t="str">
        <f t="shared" si="25"/>
        <v xml:space="preserve"> </v>
      </c>
      <c r="H516" s="17">
        <v>5</v>
      </c>
      <c r="I516" s="17" t="s">
        <v>847</v>
      </c>
      <c r="J516" s="18" t="s">
        <v>847</v>
      </c>
      <c r="K516" s="17" t="str">
        <f t="shared" si="23"/>
        <v xml:space="preserve"> </v>
      </c>
    </row>
    <row r="517" spans="1:11" hidden="1" x14ac:dyDescent="0.2">
      <c r="A517" s="16">
        <v>16</v>
      </c>
      <c r="B517" s="17">
        <v>2706</v>
      </c>
      <c r="C517" s="17" t="s">
        <v>1043</v>
      </c>
      <c r="D517" s="17" t="s">
        <v>2970</v>
      </c>
      <c r="E517" s="17" t="s">
        <v>3540</v>
      </c>
      <c r="F517" s="17">
        <f t="shared" si="24"/>
        <v>76</v>
      </c>
      <c r="G517" s="17" t="str">
        <f t="shared" si="25"/>
        <v xml:space="preserve"> </v>
      </c>
      <c r="H517" s="17">
        <v>5</v>
      </c>
      <c r="I517" s="17" t="s">
        <v>847</v>
      </c>
      <c r="J517" s="18" t="s">
        <v>847</v>
      </c>
      <c r="K517" s="17" t="str">
        <f t="shared" ref="K517:K580" si="26">IF(A517=A516," ",A517)</f>
        <v xml:space="preserve"> </v>
      </c>
    </row>
    <row r="518" spans="1:11" hidden="1" x14ac:dyDescent="0.2">
      <c r="A518" s="16">
        <v>16</v>
      </c>
      <c r="B518" s="17">
        <v>2773</v>
      </c>
      <c r="C518" s="17" t="s">
        <v>1647</v>
      </c>
      <c r="D518" s="17" t="s">
        <v>2971</v>
      </c>
      <c r="E518" s="17" t="s">
        <v>3541</v>
      </c>
      <c r="F518" s="17">
        <f t="shared" si="24"/>
        <v>82</v>
      </c>
      <c r="G518" s="17" t="str">
        <f t="shared" si="25"/>
        <v xml:space="preserve"> </v>
      </c>
      <c r="H518" s="17">
        <v>5</v>
      </c>
      <c r="I518" s="17" t="s">
        <v>847</v>
      </c>
      <c r="J518" s="18" t="s">
        <v>847</v>
      </c>
      <c r="K518" s="17" t="str">
        <f t="shared" si="26"/>
        <v xml:space="preserve"> </v>
      </c>
    </row>
    <row r="519" spans="1:11" x14ac:dyDescent="0.2">
      <c r="A519" s="16">
        <v>17</v>
      </c>
      <c r="B519" s="17">
        <v>719</v>
      </c>
      <c r="C519" s="17" t="s">
        <v>1648</v>
      </c>
      <c r="D519" s="17" t="s">
        <v>1648</v>
      </c>
      <c r="E519" s="17" t="s">
        <v>3543</v>
      </c>
      <c r="F519" s="17">
        <f t="shared" si="24"/>
        <v>12</v>
      </c>
      <c r="G519" s="17" t="str">
        <f t="shared" si="25"/>
        <v>71, 535, 719</v>
      </c>
      <c r="H519" s="17">
        <v>12</v>
      </c>
      <c r="I519" s="17" t="s">
        <v>5025</v>
      </c>
      <c r="J519" s="18" t="s">
        <v>5050</v>
      </c>
      <c r="K519" s="17">
        <f t="shared" si="26"/>
        <v>17</v>
      </c>
    </row>
    <row r="520" spans="1:11" hidden="1" x14ac:dyDescent="0.2">
      <c r="A520" s="16">
        <v>17</v>
      </c>
      <c r="B520" s="17">
        <v>720</v>
      </c>
      <c r="C520" s="17" t="s">
        <v>1649</v>
      </c>
      <c r="D520" s="17" t="s">
        <v>1649</v>
      </c>
      <c r="E520" s="17" t="s">
        <v>3544</v>
      </c>
      <c r="F520" s="17">
        <f t="shared" si="24"/>
        <v>17</v>
      </c>
      <c r="G520" s="17" t="str">
        <f t="shared" si="25"/>
        <v xml:space="preserve"> </v>
      </c>
      <c r="H520" s="17">
        <v>12</v>
      </c>
      <c r="I520" s="17" t="s">
        <v>5025</v>
      </c>
      <c r="J520" s="18" t="s">
        <v>5050</v>
      </c>
      <c r="K520" s="17" t="str">
        <f t="shared" si="26"/>
        <v xml:space="preserve"> </v>
      </c>
    </row>
    <row r="521" spans="1:11" hidden="1" x14ac:dyDescent="0.2">
      <c r="A521" s="16">
        <v>17</v>
      </c>
      <c r="B521" s="17">
        <v>721</v>
      </c>
      <c r="C521" s="17" t="s">
        <v>1650</v>
      </c>
      <c r="D521" s="17" t="s">
        <v>1650</v>
      </c>
      <c r="E521" s="17" t="s">
        <v>3545</v>
      </c>
      <c r="F521" s="17">
        <f t="shared" si="24"/>
        <v>22</v>
      </c>
      <c r="G521" s="17" t="str">
        <f t="shared" si="25"/>
        <v xml:space="preserve"> </v>
      </c>
      <c r="H521" s="17">
        <v>12</v>
      </c>
      <c r="I521" s="17" t="s">
        <v>5025</v>
      </c>
      <c r="J521" s="18" t="s">
        <v>5050</v>
      </c>
      <c r="K521" s="17" t="str">
        <f t="shared" si="26"/>
        <v xml:space="preserve"> </v>
      </c>
    </row>
    <row r="522" spans="1:11" hidden="1" x14ac:dyDescent="0.2">
      <c r="A522" s="16">
        <v>17</v>
      </c>
      <c r="B522" s="17">
        <v>722</v>
      </c>
      <c r="C522" s="17" t="s">
        <v>1651</v>
      </c>
      <c r="D522" s="17" t="s">
        <v>1651</v>
      </c>
      <c r="E522" s="17" t="s">
        <v>3546</v>
      </c>
      <c r="F522" s="17">
        <f t="shared" si="24"/>
        <v>27</v>
      </c>
      <c r="G522" s="17" t="str">
        <f t="shared" si="25"/>
        <v xml:space="preserve"> </v>
      </c>
      <c r="H522" s="17">
        <v>12</v>
      </c>
      <c r="I522" s="17" t="s">
        <v>5025</v>
      </c>
      <c r="J522" s="18" t="s">
        <v>5050</v>
      </c>
      <c r="K522" s="17" t="str">
        <f t="shared" si="26"/>
        <v xml:space="preserve"> </v>
      </c>
    </row>
    <row r="523" spans="1:11" hidden="1" x14ac:dyDescent="0.2">
      <c r="A523" s="16">
        <v>17</v>
      </c>
      <c r="B523" s="17">
        <v>723</v>
      </c>
      <c r="C523" s="17" t="s">
        <v>1652</v>
      </c>
      <c r="D523" s="17" t="s">
        <v>1652</v>
      </c>
      <c r="E523" s="17" t="s">
        <v>3547</v>
      </c>
      <c r="F523" s="17">
        <f t="shared" si="24"/>
        <v>32</v>
      </c>
      <c r="G523" s="17" t="str">
        <f t="shared" si="25"/>
        <v xml:space="preserve"> </v>
      </c>
      <c r="H523" s="17">
        <v>12</v>
      </c>
      <c r="I523" s="17" t="s">
        <v>5025</v>
      </c>
      <c r="J523" s="18" t="s">
        <v>5050</v>
      </c>
      <c r="K523" s="17" t="str">
        <f t="shared" si="26"/>
        <v xml:space="preserve"> </v>
      </c>
    </row>
    <row r="524" spans="1:11" hidden="1" x14ac:dyDescent="0.2">
      <c r="A524" s="16">
        <v>17</v>
      </c>
      <c r="B524" s="17">
        <v>724</v>
      </c>
      <c r="C524" s="17" t="s">
        <v>1653</v>
      </c>
      <c r="D524" s="17" t="s">
        <v>1653</v>
      </c>
      <c r="E524" s="17" t="s">
        <v>3548</v>
      </c>
      <c r="F524" s="17">
        <f t="shared" si="24"/>
        <v>37</v>
      </c>
      <c r="G524" s="17" t="str">
        <f t="shared" si="25"/>
        <v xml:space="preserve"> </v>
      </c>
      <c r="H524" s="17">
        <v>12</v>
      </c>
      <c r="I524" s="17" t="s">
        <v>5025</v>
      </c>
      <c r="J524" s="18" t="s">
        <v>5050</v>
      </c>
      <c r="K524" s="17" t="str">
        <f t="shared" si="26"/>
        <v xml:space="preserve"> </v>
      </c>
    </row>
    <row r="525" spans="1:11" hidden="1" x14ac:dyDescent="0.2">
      <c r="A525" s="16">
        <v>17</v>
      </c>
      <c r="B525" s="17">
        <v>725</v>
      </c>
      <c r="C525" s="17" t="s">
        <v>1104</v>
      </c>
      <c r="D525" s="17" t="s">
        <v>1104</v>
      </c>
      <c r="E525" s="17" t="s">
        <v>3549</v>
      </c>
      <c r="F525" s="17">
        <f t="shared" si="24"/>
        <v>42</v>
      </c>
      <c r="G525" s="17" t="str">
        <f t="shared" si="25"/>
        <v xml:space="preserve"> </v>
      </c>
      <c r="H525" s="17">
        <v>12</v>
      </c>
      <c r="I525" s="17" t="s">
        <v>5025</v>
      </c>
      <c r="J525" s="18" t="s">
        <v>5050</v>
      </c>
      <c r="K525" s="17" t="str">
        <f t="shared" si="26"/>
        <v xml:space="preserve"> </v>
      </c>
    </row>
    <row r="526" spans="1:11" hidden="1" x14ac:dyDescent="0.2">
      <c r="A526" s="16">
        <v>17</v>
      </c>
      <c r="B526" s="17">
        <v>726</v>
      </c>
      <c r="C526" s="17" t="s">
        <v>1654</v>
      </c>
      <c r="D526" s="17" t="s">
        <v>1654</v>
      </c>
      <c r="E526" s="17" t="s">
        <v>3550</v>
      </c>
      <c r="F526" s="17">
        <f t="shared" si="24"/>
        <v>47</v>
      </c>
      <c r="G526" s="17" t="str">
        <f t="shared" si="25"/>
        <v xml:space="preserve"> </v>
      </c>
      <c r="H526" s="17">
        <v>12</v>
      </c>
      <c r="I526" s="17" t="s">
        <v>5025</v>
      </c>
      <c r="J526" s="18" t="s">
        <v>5050</v>
      </c>
      <c r="K526" s="17" t="str">
        <f t="shared" si="26"/>
        <v xml:space="preserve"> </v>
      </c>
    </row>
    <row r="527" spans="1:11" hidden="1" x14ac:dyDescent="0.2">
      <c r="A527" s="16">
        <v>17</v>
      </c>
      <c r="B527" s="17">
        <v>727</v>
      </c>
      <c r="C527" s="17" t="s">
        <v>1655</v>
      </c>
      <c r="D527" s="17" t="s">
        <v>1655</v>
      </c>
      <c r="E527" s="17" t="s">
        <v>3551</v>
      </c>
      <c r="F527" s="17">
        <f t="shared" si="24"/>
        <v>52</v>
      </c>
      <c r="G527" s="17" t="str">
        <f t="shared" si="25"/>
        <v xml:space="preserve"> </v>
      </c>
      <c r="H527" s="17">
        <v>12</v>
      </c>
      <c r="I527" s="17" t="s">
        <v>5025</v>
      </c>
      <c r="J527" s="18" t="s">
        <v>5050</v>
      </c>
      <c r="K527" s="17" t="str">
        <f t="shared" si="26"/>
        <v xml:space="preserve"> </v>
      </c>
    </row>
    <row r="528" spans="1:11" hidden="1" x14ac:dyDescent="0.2">
      <c r="A528" s="16">
        <v>17</v>
      </c>
      <c r="B528" s="17">
        <v>728</v>
      </c>
      <c r="C528" s="17" t="s">
        <v>1209</v>
      </c>
      <c r="D528" s="17" t="s">
        <v>1209</v>
      </c>
      <c r="E528" s="17" t="s">
        <v>3552</v>
      </c>
      <c r="F528" s="17">
        <f t="shared" si="24"/>
        <v>57</v>
      </c>
      <c r="G528" s="17" t="str">
        <f t="shared" si="25"/>
        <v xml:space="preserve"> </v>
      </c>
      <c r="H528" s="17">
        <v>12</v>
      </c>
      <c r="I528" s="17" t="s">
        <v>5025</v>
      </c>
      <c r="J528" s="18" t="s">
        <v>5050</v>
      </c>
      <c r="K528" s="17" t="str">
        <f t="shared" si="26"/>
        <v xml:space="preserve"> </v>
      </c>
    </row>
    <row r="529" spans="1:11" hidden="1" x14ac:dyDescent="0.2">
      <c r="A529" s="16">
        <v>17</v>
      </c>
      <c r="B529" s="17">
        <v>729</v>
      </c>
      <c r="C529" s="17" t="s">
        <v>1656</v>
      </c>
      <c r="D529" s="17" t="s">
        <v>1656</v>
      </c>
      <c r="E529" s="17" t="s">
        <v>3553</v>
      </c>
      <c r="F529" s="17">
        <f t="shared" si="24"/>
        <v>62</v>
      </c>
      <c r="G529" s="17" t="str">
        <f t="shared" si="25"/>
        <v xml:space="preserve"> </v>
      </c>
      <c r="H529" s="17">
        <v>12</v>
      </c>
      <c r="I529" s="17" t="s">
        <v>5025</v>
      </c>
      <c r="J529" s="18" t="s">
        <v>5050</v>
      </c>
      <c r="K529" s="17" t="str">
        <f t="shared" si="26"/>
        <v xml:space="preserve"> </v>
      </c>
    </row>
    <row r="530" spans="1:11" hidden="1" x14ac:dyDescent="0.2">
      <c r="A530" s="16">
        <v>17</v>
      </c>
      <c r="B530" s="17">
        <v>3656</v>
      </c>
      <c r="C530" s="17" t="s">
        <v>1755</v>
      </c>
      <c r="D530" s="17" t="s">
        <v>1755</v>
      </c>
      <c r="E530" s="17" t="s">
        <v>3659</v>
      </c>
      <c r="F530" s="17">
        <f t="shared" si="24"/>
        <v>698</v>
      </c>
      <c r="G530" s="17" t="str">
        <f t="shared" si="25"/>
        <v xml:space="preserve"> </v>
      </c>
      <c r="H530" s="17">
        <v>10</v>
      </c>
      <c r="I530" s="17" t="s">
        <v>787</v>
      </c>
      <c r="J530" s="18" t="s">
        <v>5049</v>
      </c>
      <c r="K530" s="17" t="str">
        <f t="shared" si="26"/>
        <v xml:space="preserve"> </v>
      </c>
    </row>
    <row r="531" spans="1:11" hidden="1" x14ac:dyDescent="0.2">
      <c r="A531" s="16">
        <v>17</v>
      </c>
      <c r="B531" s="17">
        <v>3657</v>
      </c>
      <c r="C531" s="17" t="s">
        <v>1756</v>
      </c>
      <c r="D531" s="17" t="s">
        <v>1756</v>
      </c>
      <c r="E531" s="17" t="s">
        <v>3660</v>
      </c>
      <c r="F531" s="17">
        <f t="shared" si="24"/>
        <v>704</v>
      </c>
      <c r="G531" s="17" t="str">
        <f t="shared" si="25"/>
        <v xml:space="preserve"> </v>
      </c>
      <c r="H531" s="17">
        <v>10</v>
      </c>
      <c r="I531" s="17" t="s">
        <v>787</v>
      </c>
      <c r="J531" s="18" t="s">
        <v>5049</v>
      </c>
      <c r="K531" s="17" t="str">
        <f t="shared" si="26"/>
        <v xml:space="preserve"> </v>
      </c>
    </row>
    <row r="532" spans="1:11" hidden="1" x14ac:dyDescent="0.2">
      <c r="A532" s="16">
        <v>17</v>
      </c>
      <c r="B532" s="17">
        <v>3658</v>
      </c>
      <c r="C532" s="17" t="s">
        <v>1757</v>
      </c>
      <c r="D532" s="17" t="s">
        <v>1757</v>
      </c>
      <c r="E532" s="17" t="s">
        <v>3661</v>
      </c>
      <c r="F532" s="17">
        <f t="shared" si="24"/>
        <v>710</v>
      </c>
      <c r="G532" s="17" t="str">
        <f t="shared" si="25"/>
        <v xml:space="preserve"> </v>
      </c>
      <c r="H532" s="17">
        <v>10</v>
      </c>
      <c r="I532" s="17" t="s">
        <v>787</v>
      </c>
      <c r="J532" s="18" t="s">
        <v>5049</v>
      </c>
      <c r="K532" s="17" t="str">
        <f t="shared" si="26"/>
        <v xml:space="preserve"> </v>
      </c>
    </row>
    <row r="533" spans="1:11" hidden="1" x14ac:dyDescent="0.2">
      <c r="A533" s="16">
        <v>17</v>
      </c>
      <c r="B533" s="17">
        <v>3659</v>
      </c>
      <c r="C533" s="17" t="s">
        <v>1758</v>
      </c>
      <c r="D533" s="17" t="s">
        <v>1758</v>
      </c>
      <c r="E533" s="17" t="s">
        <v>3662</v>
      </c>
      <c r="F533" s="17">
        <f t="shared" si="24"/>
        <v>716</v>
      </c>
      <c r="G533" s="17" t="str">
        <f t="shared" si="25"/>
        <v xml:space="preserve"> </v>
      </c>
      <c r="H533" s="17">
        <v>10</v>
      </c>
      <c r="I533" s="17" t="s">
        <v>787</v>
      </c>
      <c r="J533" s="18" t="s">
        <v>5049</v>
      </c>
      <c r="K533" s="17" t="str">
        <f t="shared" si="26"/>
        <v xml:space="preserve"> </v>
      </c>
    </row>
    <row r="534" spans="1:11" hidden="1" x14ac:dyDescent="0.2">
      <c r="A534" s="16">
        <v>17</v>
      </c>
      <c r="B534" s="17">
        <v>3660</v>
      </c>
      <c r="C534" s="17" t="s">
        <v>1759</v>
      </c>
      <c r="D534" s="17" t="s">
        <v>1759</v>
      </c>
      <c r="E534" s="17" t="s">
        <v>3663</v>
      </c>
      <c r="F534" s="17">
        <f t="shared" si="24"/>
        <v>722</v>
      </c>
      <c r="G534" s="17" t="str">
        <f t="shared" si="25"/>
        <v xml:space="preserve"> </v>
      </c>
      <c r="H534" s="17">
        <v>10</v>
      </c>
      <c r="I534" s="17" t="s">
        <v>787</v>
      </c>
      <c r="J534" s="18" t="s">
        <v>5049</v>
      </c>
      <c r="K534" s="17" t="str">
        <f t="shared" si="26"/>
        <v xml:space="preserve"> </v>
      </c>
    </row>
    <row r="535" spans="1:11" hidden="1" x14ac:dyDescent="0.2">
      <c r="A535" s="16">
        <v>17</v>
      </c>
      <c r="B535" s="17">
        <v>3661</v>
      </c>
      <c r="C535" s="17" t="s">
        <v>1760</v>
      </c>
      <c r="D535" s="17" t="s">
        <v>1760</v>
      </c>
      <c r="E535" s="17" t="s">
        <v>3664</v>
      </c>
      <c r="F535" s="17">
        <f t="shared" si="24"/>
        <v>728</v>
      </c>
      <c r="G535" s="17" t="str">
        <f t="shared" si="25"/>
        <v xml:space="preserve"> </v>
      </c>
      <c r="H535" s="17">
        <v>10</v>
      </c>
      <c r="I535" s="17" t="s">
        <v>787</v>
      </c>
      <c r="J535" s="18" t="s">
        <v>5049</v>
      </c>
      <c r="K535" s="17" t="str">
        <f t="shared" si="26"/>
        <v xml:space="preserve"> </v>
      </c>
    </row>
    <row r="536" spans="1:11" hidden="1" x14ac:dyDescent="0.2">
      <c r="A536" s="16">
        <v>17</v>
      </c>
      <c r="B536" s="17">
        <v>3662</v>
      </c>
      <c r="C536" s="17" t="s">
        <v>1761</v>
      </c>
      <c r="D536" s="17" t="s">
        <v>1761</v>
      </c>
      <c r="E536" s="17" t="s">
        <v>3665</v>
      </c>
      <c r="F536" s="17">
        <f t="shared" si="24"/>
        <v>734</v>
      </c>
      <c r="G536" s="17" t="str">
        <f t="shared" si="25"/>
        <v xml:space="preserve"> </v>
      </c>
      <c r="H536" s="17">
        <v>10</v>
      </c>
      <c r="I536" s="17" t="s">
        <v>787</v>
      </c>
      <c r="J536" s="18" t="s">
        <v>5049</v>
      </c>
      <c r="K536" s="17" t="str">
        <f t="shared" si="26"/>
        <v xml:space="preserve"> </v>
      </c>
    </row>
    <row r="537" spans="1:11" hidden="1" x14ac:dyDescent="0.2">
      <c r="A537" s="16">
        <v>17</v>
      </c>
      <c r="B537" s="17">
        <v>3663</v>
      </c>
      <c r="C537" s="17" t="s">
        <v>1762</v>
      </c>
      <c r="D537" s="17" t="s">
        <v>1762</v>
      </c>
      <c r="E537" s="17" t="s">
        <v>3666</v>
      </c>
      <c r="F537" s="17">
        <f t="shared" si="24"/>
        <v>740</v>
      </c>
      <c r="G537" s="17" t="str">
        <f t="shared" si="25"/>
        <v xml:space="preserve"> </v>
      </c>
      <c r="H537" s="17">
        <v>10</v>
      </c>
      <c r="I537" s="17" t="s">
        <v>787</v>
      </c>
      <c r="J537" s="18" t="s">
        <v>5049</v>
      </c>
      <c r="K537" s="17" t="str">
        <f t="shared" si="26"/>
        <v xml:space="preserve"> </v>
      </c>
    </row>
    <row r="538" spans="1:11" hidden="1" x14ac:dyDescent="0.2">
      <c r="A538" s="16">
        <v>17</v>
      </c>
      <c r="B538" s="17">
        <v>3664</v>
      </c>
      <c r="C538" s="17" t="s">
        <v>1763</v>
      </c>
      <c r="D538" s="17" t="s">
        <v>1763</v>
      </c>
      <c r="E538" s="17" t="s">
        <v>3667</v>
      </c>
      <c r="F538" s="17">
        <f t="shared" si="24"/>
        <v>746</v>
      </c>
      <c r="G538" s="17" t="str">
        <f t="shared" si="25"/>
        <v xml:space="preserve"> </v>
      </c>
      <c r="H538" s="17">
        <v>10</v>
      </c>
      <c r="I538" s="17" t="s">
        <v>787</v>
      </c>
      <c r="J538" s="18" t="s">
        <v>5049</v>
      </c>
      <c r="K538" s="17" t="str">
        <f t="shared" si="26"/>
        <v xml:space="preserve"> </v>
      </c>
    </row>
    <row r="539" spans="1:11" hidden="1" x14ac:dyDescent="0.2">
      <c r="A539" s="16">
        <v>17</v>
      </c>
      <c r="B539" s="17">
        <v>3665</v>
      </c>
      <c r="C539" s="17" t="s">
        <v>1764</v>
      </c>
      <c r="D539" s="17" t="s">
        <v>1764</v>
      </c>
      <c r="E539" s="17" t="s">
        <v>3668</v>
      </c>
      <c r="F539" s="17">
        <f t="shared" si="24"/>
        <v>752</v>
      </c>
      <c r="G539" s="17" t="str">
        <f t="shared" si="25"/>
        <v xml:space="preserve"> </v>
      </c>
      <c r="H539" s="17">
        <v>10</v>
      </c>
      <c r="I539" s="17" t="s">
        <v>787</v>
      </c>
      <c r="J539" s="18" t="s">
        <v>5049</v>
      </c>
      <c r="K539" s="17" t="str">
        <f t="shared" si="26"/>
        <v xml:space="preserve"> </v>
      </c>
    </row>
    <row r="540" spans="1:11" hidden="1" x14ac:dyDescent="0.2">
      <c r="A540" s="16">
        <v>17</v>
      </c>
      <c r="B540" s="17">
        <v>3666</v>
      </c>
      <c r="C540" s="17" t="s">
        <v>1765</v>
      </c>
      <c r="D540" s="17" t="s">
        <v>1765</v>
      </c>
      <c r="E540" s="17" t="s">
        <v>3669</v>
      </c>
      <c r="F540" s="17">
        <f t="shared" si="24"/>
        <v>758</v>
      </c>
      <c r="G540" s="17" t="str">
        <f t="shared" si="25"/>
        <v xml:space="preserve"> </v>
      </c>
      <c r="H540" s="17">
        <v>10</v>
      </c>
      <c r="I540" s="17" t="s">
        <v>787</v>
      </c>
      <c r="J540" s="18" t="s">
        <v>5049</v>
      </c>
      <c r="K540" s="17" t="str">
        <f t="shared" si="26"/>
        <v xml:space="preserve"> </v>
      </c>
    </row>
    <row r="541" spans="1:11" hidden="1" x14ac:dyDescent="0.2">
      <c r="A541" s="16">
        <v>17</v>
      </c>
      <c r="B541" s="17">
        <v>535</v>
      </c>
      <c r="C541" s="17" t="s">
        <v>1101</v>
      </c>
      <c r="D541" s="17" t="s">
        <v>1101</v>
      </c>
      <c r="E541" s="17" t="s">
        <v>3542</v>
      </c>
      <c r="F541" s="17">
        <f t="shared" si="24"/>
        <v>7</v>
      </c>
      <c r="G541" s="17" t="str">
        <f t="shared" si="25"/>
        <v xml:space="preserve"> </v>
      </c>
      <c r="H541" s="17">
        <v>9</v>
      </c>
      <c r="I541" s="17" t="s">
        <v>5024</v>
      </c>
      <c r="J541" s="18" t="s">
        <v>5048</v>
      </c>
      <c r="K541" s="17" t="str">
        <f t="shared" si="26"/>
        <v xml:space="preserve"> </v>
      </c>
    </row>
    <row r="542" spans="1:11" hidden="1" x14ac:dyDescent="0.2">
      <c r="A542" s="16">
        <v>17</v>
      </c>
      <c r="B542" s="17">
        <v>71</v>
      </c>
      <c r="C542" s="17" t="s">
        <v>841</v>
      </c>
      <c r="D542" s="17" t="s">
        <v>841</v>
      </c>
      <c r="E542" s="17" t="s">
        <v>841</v>
      </c>
      <c r="F542" s="17">
        <f t="shared" si="24"/>
        <v>2</v>
      </c>
      <c r="G542" s="17" t="str">
        <f t="shared" si="25"/>
        <v xml:space="preserve"> </v>
      </c>
      <c r="H542" s="17">
        <v>8</v>
      </c>
      <c r="I542" s="17" t="s">
        <v>807</v>
      </c>
      <c r="J542" s="18" t="s">
        <v>5037</v>
      </c>
      <c r="K542" s="17" t="str">
        <f t="shared" si="26"/>
        <v xml:space="preserve"> </v>
      </c>
    </row>
    <row r="543" spans="1:11" hidden="1" x14ac:dyDescent="0.2">
      <c r="A543" s="16">
        <v>17</v>
      </c>
      <c r="B543" s="17">
        <v>1648</v>
      </c>
      <c r="C543" s="17" t="s">
        <v>1657</v>
      </c>
      <c r="D543" s="17" t="s">
        <v>1657</v>
      </c>
      <c r="E543" s="17" t="s">
        <v>3554</v>
      </c>
      <c r="F543" s="17">
        <f t="shared" si="24"/>
        <v>68</v>
      </c>
      <c r="G543" s="17" t="str">
        <f t="shared" si="25"/>
        <v xml:space="preserve"> </v>
      </c>
      <c r="H543" s="17">
        <v>5</v>
      </c>
      <c r="I543" s="17" t="s">
        <v>847</v>
      </c>
      <c r="J543" s="18" t="s">
        <v>847</v>
      </c>
      <c r="K543" s="17" t="str">
        <f t="shared" si="26"/>
        <v xml:space="preserve"> </v>
      </c>
    </row>
    <row r="544" spans="1:11" hidden="1" x14ac:dyDescent="0.2">
      <c r="A544" s="16">
        <v>17</v>
      </c>
      <c r="B544" s="17">
        <v>1649</v>
      </c>
      <c r="C544" s="17" t="s">
        <v>1658</v>
      </c>
      <c r="D544" s="17" t="s">
        <v>1658</v>
      </c>
      <c r="E544" s="17" t="s">
        <v>3555</v>
      </c>
      <c r="F544" s="17">
        <f t="shared" si="24"/>
        <v>74</v>
      </c>
      <c r="G544" s="17" t="str">
        <f t="shared" si="25"/>
        <v xml:space="preserve"> </v>
      </c>
      <c r="H544" s="17">
        <v>5</v>
      </c>
      <c r="I544" s="17" t="s">
        <v>847</v>
      </c>
      <c r="J544" s="18" t="s">
        <v>847</v>
      </c>
      <c r="K544" s="17" t="str">
        <f t="shared" si="26"/>
        <v xml:space="preserve"> </v>
      </c>
    </row>
    <row r="545" spans="1:11" hidden="1" x14ac:dyDescent="0.2">
      <c r="A545" s="16">
        <v>17</v>
      </c>
      <c r="B545" s="17">
        <v>1650</v>
      </c>
      <c r="C545" s="17" t="s">
        <v>1659</v>
      </c>
      <c r="D545" s="17" t="s">
        <v>1659</v>
      </c>
      <c r="E545" s="17" t="s">
        <v>3556</v>
      </c>
      <c r="F545" s="17">
        <f t="shared" si="24"/>
        <v>80</v>
      </c>
      <c r="G545" s="17" t="str">
        <f t="shared" si="25"/>
        <v xml:space="preserve"> </v>
      </c>
      <c r="H545" s="17">
        <v>5</v>
      </c>
      <c r="I545" s="17" t="s">
        <v>847</v>
      </c>
      <c r="J545" s="18" t="s">
        <v>847</v>
      </c>
      <c r="K545" s="17" t="str">
        <f t="shared" si="26"/>
        <v xml:space="preserve"> </v>
      </c>
    </row>
    <row r="546" spans="1:11" hidden="1" x14ac:dyDescent="0.2">
      <c r="A546" s="16">
        <v>17</v>
      </c>
      <c r="B546" s="17">
        <v>1651</v>
      </c>
      <c r="C546" s="17" t="s">
        <v>1660</v>
      </c>
      <c r="D546" s="17" t="s">
        <v>1660</v>
      </c>
      <c r="E546" s="17" t="s">
        <v>3557</v>
      </c>
      <c r="F546" s="17">
        <f t="shared" si="24"/>
        <v>86</v>
      </c>
      <c r="G546" s="17" t="str">
        <f t="shared" si="25"/>
        <v xml:space="preserve"> </v>
      </c>
      <c r="H546" s="17">
        <v>5</v>
      </c>
      <c r="I546" s="17" t="s">
        <v>847</v>
      </c>
      <c r="J546" s="18" t="s">
        <v>847</v>
      </c>
      <c r="K546" s="17" t="str">
        <f t="shared" si="26"/>
        <v xml:space="preserve"> </v>
      </c>
    </row>
    <row r="547" spans="1:11" hidden="1" x14ac:dyDescent="0.2">
      <c r="A547" s="16">
        <v>17</v>
      </c>
      <c r="B547" s="17">
        <v>1652</v>
      </c>
      <c r="C547" s="17" t="s">
        <v>1661</v>
      </c>
      <c r="D547" s="17" t="s">
        <v>1661</v>
      </c>
      <c r="E547" s="17" t="s">
        <v>3558</v>
      </c>
      <c r="F547" s="17">
        <f t="shared" si="24"/>
        <v>92</v>
      </c>
      <c r="G547" s="17" t="str">
        <f t="shared" si="25"/>
        <v xml:space="preserve"> </v>
      </c>
      <c r="H547" s="17">
        <v>5</v>
      </c>
      <c r="I547" s="17" t="s">
        <v>847</v>
      </c>
      <c r="J547" s="18" t="s">
        <v>847</v>
      </c>
      <c r="K547" s="17" t="str">
        <f t="shared" si="26"/>
        <v xml:space="preserve"> </v>
      </c>
    </row>
    <row r="548" spans="1:11" hidden="1" x14ac:dyDescent="0.2">
      <c r="A548" s="16">
        <v>17</v>
      </c>
      <c r="B548" s="17">
        <v>1653</v>
      </c>
      <c r="C548" s="17" t="s">
        <v>1662</v>
      </c>
      <c r="D548" s="17" t="s">
        <v>1662</v>
      </c>
      <c r="E548" s="17" t="s">
        <v>3559</v>
      </c>
      <c r="F548" s="17">
        <f t="shared" si="24"/>
        <v>98</v>
      </c>
      <c r="G548" s="17" t="str">
        <f t="shared" si="25"/>
        <v xml:space="preserve"> </v>
      </c>
      <c r="H548" s="17">
        <v>5</v>
      </c>
      <c r="I548" s="17" t="s">
        <v>847</v>
      </c>
      <c r="J548" s="18" t="s">
        <v>847</v>
      </c>
      <c r="K548" s="17" t="str">
        <f t="shared" si="26"/>
        <v xml:space="preserve"> </v>
      </c>
    </row>
    <row r="549" spans="1:11" hidden="1" x14ac:dyDescent="0.2">
      <c r="A549" s="16">
        <v>17</v>
      </c>
      <c r="B549" s="17">
        <v>1654</v>
      </c>
      <c r="C549" s="17" t="s">
        <v>1663</v>
      </c>
      <c r="D549" s="17" t="s">
        <v>1663</v>
      </c>
      <c r="E549" s="17" t="s">
        <v>3560</v>
      </c>
      <c r="F549" s="17">
        <f t="shared" si="24"/>
        <v>104</v>
      </c>
      <c r="G549" s="17" t="str">
        <f t="shared" si="25"/>
        <v xml:space="preserve"> </v>
      </c>
      <c r="H549" s="17">
        <v>5</v>
      </c>
      <c r="I549" s="17" t="s">
        <v>847</v>
      </c>
      <c r="J549" s="18" t="s">
        <v>847</v>
      </c>
      <c r="K549" s="17" t="str">
        <f t="shared" si="26"/>
        <v xml:space="preserve"> </v>
      </c>
    </row>
    <row r="550" spans="1:11" hidden="1" x14ac:dyDescent="0.2">
      <c r="A550" s="16">
        <v>17</v>
      </c>
      <c r="B550" s="17">
        <v>1655</v>
      </c>
      <c r="C550" s="17" t="s">
        <v>1664</v>
      </c>
      <c r="D550" s="17" t="s">
        <v>1664</v>
      </c>
      <c r="E550" s="17" t="s">
        <v>3561</v>
      </c>
      <c r="F550" s="17">
        <f t="shared" si="24"/>
        <v>110</v>
      </c>
      <c r="G550" s="17" t="str">
        <f t="shared" si="25"/>
        <v xml:space="preserve"> </v>
      </c>
      <c r="H550" s="17">
        <v>5</v>
      </c>
      <c r="I550" s="17" t="s">
        <v>847</v>
      </c>
      <c r="J550" s="18" t="s">
        <v>847</v>
      </c>
      <c r="K550" s="17" t="str">
        <f t="shared" si="26"/>
        <v xml:space="preserve"> </v>
      </c>
    </row>
    <row r="551" spans="1:11" hidden="1" x14ac:dyDescent="0.2">
      <c r="A551" s="16">
        <v>17</v>
      </c>
      <c r="B551" s="17">
        <v>1656</v>
      </c>
      <c r="C551" s="17" t="s">
        <v>1665</v>
      </c>
      <c r="D551" s="17" t="s">
        <v>1665</v>
      </c>
      <c r="E551" s="17" t="s">
        <v>3562</v>
      </c>
      <c r="F551" s="17">
        <f t="shared" si="24"/>
        <v>116</v>
      </c>
      <c r="G551" s="17" t="str">
        <f t="shared" si="25"/>
        <v xml:space="preserve"> </v>
      </c>
      <c r="H551" s="17">
        <v>5</v>
      </c>
      <c r="I551" s="17" t="s">
        <v>847</v>
      </c>
      <c r="J551" s="18" t="s">
        <v>847</v>
      </c>
      <c r="K551" s="17" t="str">
        <f t="shared" si="26"/>
        <v xml:space="preserve"> </v>
      </c>
    </row>
    <row r="552" spans="1:11" hidden="1" x14ac:dyDescent="0.2">
      <c r="A552" s="16">
        <v>17</v>
      </c>
      <c r="B552" s="17">
        <v>1657</v>
      </c>
      <c r="C552" s="17" t="s">
        <v>1666</v>
      </c>
      <c r="D552" s="17" t="s">
        <v>1666</v>
      </c>
      <c r="E552" s="17" t="s">
        <v>3563</v>
      </c>
      <c r="F552" s="17">
        <f t="shared" si="24"/>
        <v>122</v>
      </c>
      <c r="G552" s="17" t="str">
        <f t="shared" si="25"/>
        <v xml:space="preserve"> </v>
      </c>
      <c r="H552" s="17">
        <v>5</v>
      </c>
      <c r="I552" s="17" t="s">
        <v>847</v>
      </c>
      <c r="J552" s="18" t="s">
        <v>847</v>
      </c>
      <c r="K552" s="17" t="str">
        <f t="shared" si="26"/>
        <v xml:space="preserve"> </v>
      </c>
    </row>
    <row r="553" spans="1:11" hidden="1" x14ac:dyDescent="0.2">
      <c r="A553" s="16">
        <v>17</v>
      </c>
      <c r="B553" s="17">
        <v>1658</v>
      </c>
      <c r="C553" s="17" t="s">
        <v>1667</v>
      </c>
      <c r="D553" s="17" t="s">
        <v>1667</v>
      </c>
      <c r="E553" s="17" t="s">
        <v>3564</v>
      </c>
      <c r="F553" s="17">
        <f t="shared" si="24"/>
        <v>128</v>
      </c>
      <c r="G553" s="17" t="str">
        <f t="shared" si="25"/>
        <v xml:space="preserve"> </v>
      </c>
      <c r="H553" s="17">
        <v>5</v>
      </c>
      <c r="I553" s="17" t="s">
        <v>847</v>
      </c>
      <c r="J553" s="18" t="s">
        <v>847</v>
      </c>
      <c r="K553" s="17" t="str">
        <f t="shared" si="26"/>
        <v xml:space="preserve"> </v>
      </c>
    </row>
    <row r="554" spans="1:11" hidden="1" x14ac:dyDescent="0.2">
      <c r="A554" s="16">
        <v>17</v>
      </c>
      <c r="B554" s="17">
        <v>1659</v>
      </c>
      <c r="C554" s="17" t="s">
        <v>1620</v>
      </c>
      <c r="D554" s="17" t="s">
        <v>1620</v>
      </c>
      <c r="E554" s="17" t="s">
        <v>3565</v>
      </c>
      <c r="F554" s="17">
        <f t="shared" si="24"/>
        <v>134</v>
      </c>
      <c r="G554" s="17" t="str">
        <f t="shared" si="25"/>
        <v xml:space="preserve"> </v>
      </c>
      <c r="H554" s="17">
        <v>5</v>
      </c>
      <c r="I554" s="17" t="s">
        <v>847</v>
      </c>
      <c r="J554" s="18" t="s">
        <v>847</v>
      </c>
      <c r="K554" s="17" t="str">
        <f t="shared" si="26"/>
        <v xml:space="preserve"> </v>
      </c>
    </row>
    <row r="555" spans="1:11" hidden="1" x14ac:dyDescent="0.2">
      <c r="A555" s="16">
        <v>17</v>
      </c>
      <c r="B555" s="17">
        <v>1660</v>
      </c>
      <c r="C555" s="17" t="s">
        <v>1668</v>
      </c>
      <c r="D555" s="17" t="s">
        <v>1668</v>
      </c>
      <c r="E555" s="17" t="s">
        <v>3566</v>
      </c>
      <c r="F555" s="17">
        <f t="shared" si="24"/>
        <v>140</v>
      </c>
      <c r="G555" s="17" t="str">
        <f t="shared" si="25"/>
        <v xml:space="preserve"> </v>
      </c>
      <c r="H555" s="17">
        <v>5</v>
      </c>
      <c r="I555" s="17" t="s">
        <v>847</v>
      </c>
      <c r="J555" s="18" t="s">
        <v>847</v>
      </c>
      <c r="K555" s="17" t="str">
        <f t="shared" si="26"/>
        <v xml:space="preserve"> </v>
      </c>
    </row>
    <row r="556" spans="1:11" hidden="1" x14ac:dyDescent="0.2">
      <c r="A556" s="16">
        <v>17</v>
      </c>
      <c r="B556" s="17">
        <v>1661</v>
      </c>
      <c r="C556" s="17" t="s">
        <v>1669</v>
      </c>
      <c r="D556" s="17" t="s">
        <v>1669</v>
      </c>
      <c r="E556" s="17" t="s">
        <v>3567</v>
      </c>
      <c r="F556" s="17">
        <f t="shared" si="24"/>
        <v>146</v>
      </c>
      <c r="G556" s="17" t="str">
        <f t="shared" si="25"/>
        <v xml:space="preserve"> </v>
      </c>
      <c r="H556" s="17">
        <v>5</v>
      </c>
      <c r="I556" s="17" t="s">
        <v>847</v>
      </c>
      <c r="J556" s="18" t="s">
        <v>847</v>
      </c>
      <c r="K556" s="17" t="str">
        <f t="shared" si="26"/>
        <v xml:space="preserve"> </v>
      </c>
    </row>
    <row r="557" spans="1:11" hidden="1" x14ac:dyDescent="0.2">
      <c r="A557" s="16">
        <v>17</v>
      </c>
      <c r="B557" s="17">
        <v>1662</v>
      </c>
      <c r="C557" s="17" t="s">
        <v>1670</v>
      </c>
      <c r="D557" s="17" t="s">
        <v>1670</v>
      </c>
      <c r="E557" s="17" t="s">
        <v>3568</v>
      </c>
      <c r="F557" s="17">
        <f t="shared" si="24"/>
        <v>152</v>
      </c>
      <c r="G557" s="17" t="str">
        <f t="shared" si="25"/>
        <v xml:space="preserve"> </v>
      </c>
      <c r="H557" s="17">
        <v>5</v>
      </c>
      <c r="I557" s="17" t="s">
        <v>847</v>
      </c>
      <c r="J557" s="18" t="s">
        <v>847</v>
      </c>
      <c r="K557" s="17" t="str">
        <f t="shared" si="26"/>
        <v xml:space="preserve"> </v>
      </c>
    </row>
    <row r="558" spans="1:11" hidden="1" x14ac:dyDescent="0.2">
      <c r="A558" s="16">
        <v>17</v>
      </c>
      <c r="B558" s="17">
        <v>1663</v>
      </c>
      <c r="C558" s="17" t="s">
        <v>1671</v>
      </c>
      <c r="D558" s="17" t="s">
        <v>1671</v>
      </c>
      <c r="E558" s="17" t="s">
        <v>3569</v>
      </c>
      <c r="F558" s="17">
        <f t="shared" si="24"/>
        <v>158</v>
      </c>
      <c r="G558" s="17" t="str">
        <f t="shared" si="25"/>
        <v xml:space="preserve"> </v>
      </c>
      <c r="H558" s="17">
        <v>5</v>
      </c>
      <c r="I558" s="17" t="s">
        <v>847</v>
      </c>
      <c r="J558" s="18" t="s">
        <v>847</v>
      </c>
      <c r="K558" s="17" t="str">
        <f t="shared" si="26"/>
        <v xml:space="preserve"> </v>
      </c>
    </row>
    <row r="559" spans="1:11" hidden="1" x14ac:dyDescent="0.2">
      <c r="A559" s="16">
        <v>17</v>
      </c>
      <c r="B559" s="17">
        <v>1664</v>
      </c>
      <c r="C559" s="17" t="s">
        <v>1334</v>
      </c>
      <c r="D559" s="17" t="s">
        <v>1334</v>
      </c>
      <c r="E559" s="17" t="s">
        <v>3570</v>
      </c>
      <c r="F559" s="17">
        <f t="shared" si="24"/>
        <v>164</v>
      </c>
      <c r="G559" s="17" t="str">
        <f t="shared" si="25"/>
        <v xml:space="preserve"> </v>
      </c>
      <c r="H559" s="17">
        <v>5</v>
      </c>
      <c r="I559" s="17" t="s">
        <v>847</v>
      </c>
      <c r="J559" s="18" t="s">
        <v>847</v>
      </c>
      <c r="K559" s="17" t="str">
        <f t="shared" si="26"/>
        <v xml:space="preserve"> </v>
      </c>
    </row>
    <row r="560" spans="1:11" hidden="1" x14ac:dyDescent="0.2">
      <c r="A560" s="16">
        <v>17</v>
      </c>
      <c r="B560" s="17">
        <v>1665</v>
      </c>
      <c r="C560" s="17" t="s">
        <v>1672</v>
      </c>
      <c r="D560" s="17" t="s">
        <v>1672</v>
      </c>
      <c r="E560" s="17" t="s">
        <v>3571</v>
      </c>
      <c r="F560" s="17">
        <f t="shared" si="24"/>
        <v>170</v>
      </c>
      <c r="G560" s="17" t="str">
        <f t="shared" si="25"/>
        <v xml:space="preserve"> </v>
      </c>
      <c r="H560" s="17">
        <v>5</v>
      </c>
      <c r="I560" s="17" t="s">
        <v>847</v>
      </c>
      <c r="J560" s="18" t="s">
        <v>847</v>
      </c>
      <c r="K560" s="17" t="str">
        <f t="shared" si="26"/>
        <v xml:space="preserve"> </v>
      </c>
    </row>
    <row r="561" spans="1:11" hidden="1" x14ac:dyDescent="0.2">
      <c r="A561" s="16">
        <v>17</v>
      </c>
      <c r="B561" s="17">
        <v>1666</v>
      </c>
      <c r="C561" s="17" t="s">
        <v>1673</v>
      </c>
      <c r="D561" s="17" t="s">
        <v>1673</v>
      </c>
      <c r="E561" s="17" t="s">
        <v>3572</v>
      </c>
      <c r="F561" s="17">
        <f t="shared" si="24"/>
        <v>176</v>
      </c>
      <c r="G561" s="17" t="str">
        <f t="shared" si="25"/>
        <v xml:space="preserve"> </v>
      </c>
      <c r="H561" s="17">
        <v>5</v>
      </c>
      <c r="I561" s="17" t="s">
        <v>847</v>
      </c>
      <c r="J561" s="18" t="s">
        <v>847</v>
      </c>
      <c r="K561" s="17" t="str">
        <f t="shared" si="26"/>
        <v xml:space="preserve"> </v>
      </c>
    </row>
    <row r="562" spans="1:11" hidden="1" x14ac:dyDescent="0.2">
      <c r="A562" s="16">
        <v>17</v>
      </c>
      <c r="B562" s="17">
        <v>1667</v>
      </c>
      <c r="C562" s="17" t="s">
        <v>1674</v>
      </c>
      <c r="D562" s="17" t="s">
        <v>1674</v>
      </c>
      <c r="E562" s="17" t="s">
        <v>3573</v>
      </c>
      <c r="F562" s="17">
        <f t="shared" si="24"/>
        <v>182</v>
      </c>
      <c r="G562" s="17" t="str">
        <f t="shared" si="25"/>
        <v xml:space="preserve"> </v>
      </c>
      <c r="H562" s="17">
        <v>5</v>
      </c>
      <c r="I562" s="17" t="s">
        <v>847</v>
      </c>
      <c r="J562" s="18" t="s">
        <v>847</v>
      </c>
      <c r="K562" s="17" t="str">
        <f t="shared" si="26"/>
        <v xml:space="preserve"> </v>
      </c>
    </row>
    <row r="563" spans="1:11" hidden="1" x14ac:dyDescent="0.2">
      <c r="A563" s="16">
        <v>17</v>
      </c>
      <c r="B563" s="17">
        <v>1668</v>
      </c>
      <c r="C563" s="17" t="s">
        <v>1675</v>
      </c>
      <c r="D563" s="17" t="s">
        <v>1675</v>
      </c>
      <c r="E563" s="17" t="s">
        <v>3574</v>
      </c>
      <c r="F563" s="17">
        <f t="shared" si="24"/>
        <v>188</v>
      </c>
      <c r="G563" s="17" t="str">
        <f t="shared" si="25"/>
        <v xml:space="preserve"> </v>
      </c>
      <c r="H563" s="17">
        <v>5</v>
      </c>
      <c r="I563" s="17" t="s">
        <v>847</v>
      </c>
      <c r="J563" s="18" t="s">
        <v>847</v>
      </c>
      <c r="K563" s="17" t="str">
        <f t="shared" si="26"/>
        <v xml:space="preserve"> </v>
      </c>
    </row>
    <row r="564" spans="1:11" hidden="1" x14ac:dyDescent="0.2">
      <c r="A564" s="16">
        <v>17</v>
      </c>
      <c r="B564" s="17">
        <v>1669</v>
      </c>
      <c r="C564" s="17" t="s">
        <v>1676</v>
      </c>
      <c r="D564" s="17" t="s">
        <v>1676</v>
      </c>
      <c r="E564" s="17" t="s">
        <v>3575</v>
      </c>
      <c r="F564" s="17">
        <f t="shared" si="24"/>
        <v>194</v>
      </c>
      <c r="G564" s="17" t="str">
        <f t="shared" si="25"/>
        <v xml:space="preserve"> </v>
      </c>
      <c r="H564" s="17">
        <v>5</v>
      </c>
      <c r="I564" s="17" t="s">
        <v>847</v>
      </c>
      <c r="J564" s="18" t="s">
        <v>847</v>
      </c>
      <c r="K564" s="17" t="str">
        <f t="shared" si="26"/>
        <v xml:space="preserve"> </v>
      </c>
    </row>
    <row r="565" spans="1:11" hidden="1" x14ac:dyDescent="0.2">
      <c r="A565" s="16">
        <v>17</v>
      </c>
      <c r="B565" s="17">
        <v>1670</v>
      </c>
      <c r="C565" s="17" t="s">
        <v>1677</v>
      </c>
      <c r="D565" s="17" t="s">
        <v>1677</v>
      </c>
      <c r="E565" s="17" t="s">
        <v>3576</v>
      </c>
      <c r="F565" s="17">
        <f t="shared" si="24"/>
        <v>200</v>
      </c>
      <c r="G565" s="17" t="str">
        <f t="shared" si="25"/>
        <v xml:space="preserve"> </v>
      </c>
      <c r="H565" s="17">
        <v>5</v>
      </c>
      <c r="I565" s="17" t="s">
        <v>847</v>
      </c>
      <c r="J565" s="18" t="s">
        <v>847</v>
      </c>
      <c r="K565" s="17" t="str">
        <f t="shared" si="26"/>
        <v xml:space="preserve"> </v>
      </c>
    </row>
    <row r="566" spans="1:11" hidden="1" x14ac:dyDescent="0.2">
      <c r="A566" s="16">
        <v>17</v>
      </c>
      <c r="B566" s="17">
        <v>1671</v>
      </c>
      <c r="C566" s="17" t="s">
        <v>1678</v>
      </c>
      <c r="D566" s="17" t="s">
        <v>1678</v>
      </c>
      <c r="E566" s="17" t="s">
        <v>3577</v>
      </c>
      <c r="F566" s="17">
        <f t="shared" si="24"/>
        <v>206</v>
      </c>
      <c r="G566" s="17" t="str">
        <f t="shared" si="25"/>
        <v xml:space="preserve"> </v>
      </c>
      <c r="H566" s="17">
        <v>5</v>
      </c>
      <c r="I566" s="17" t="s">
        <v>847</v>
      </c>
      <c r="J566" s="18" t="s">
        <v>847</v>
      </c>
      <c r="K566" s="17" t="str">
        <f t="shared" si="26"/>
        <v xml:space="preserve"> </v>
      </c>
    </row>
    <row r="567" spans="1:11" hidden="1" x14ac:dyDescent="0.2">
      <c r="A567" s="16">
        <v>17</v>
      </c>
      <c r="B567" s="17">
        <v>1672</v>
      </c>
      <c r="C567" s="17" t="s">
        <v>1679</v>
      </c>
      <c r="D567" s="17" t="s">
        <v>1679</v>
      </c>
      <c r="E567" s="17" t="s">
        <v>3578</v>
      </c>
      <c r="F567" s="17">
        <f t="shared" si="24"/>
        <v>212</v>
      </c>
      <c r="G567" s="17" t="str">
        <f t="shared" si="25"/>
        <v xml:space="preserve"> </v>
      </c>
      <c r="H567" s="17">
        <v>5</v>
      </c>
      <c r="I567" s="17" t="s">
        <v>847</v>
      </c>
      <c r="J567" s="18" t="s">
        <v>847</v>
      </c>
      <c r="K567" s="17" t="str">
        <f t="shared" si="26"/>
        <v xml:space="preserve"> </v>
      </c>
    </row>
    <row r="568" spans="1:11" hidden="1" x14ac:dyDescent="0.2">
      <c r="A568" s="16">
        <v>17</v>
      </c>
      <c r="B568" s="17">
        <v>1673</v>
      </c>
      <c r="C568" s="17" t="s">
        <v>1680</v>
      </c>
      <c r="D568" s="17" t="s">
        <v>1680</v>
      </c>
      <c r="E568" s="17" t="s">
        <v>3579</v>
      </c>
      <c r="F568" s="17">
        <f t="shared" si="24"/>
        <v>218</v>
      </c>
      <c r="G568" s="17" t="str">
        <f t="shared" si="25"/>
        <v xml:space="preserve"> </v>
      </c>
      <c r="H568" s="17">
        <v>5</v>
      </c>
      <c r="I568" s="17" t="s">
        <v>847</v>
      </c>
      <c r="J568" s="18" t="s">
        <v>847</v>
      </c>
      <c r="K568" s="17" t="str">
        <f t="shared" si="26"/>
        <v xml:space="preserve"> </v>
      </c>
    </row>
    <row r="569" spans="1:11" hidden="1" x14ac:dyDescent="0.2">
      <c r="A569" s="16">
        <v>17</v>
      </c>
      <c r="B569" s="17">
        <v>1674</v>
      </c>
      <c r="C569" s="17" t="s">
        <v>1681</v>
      </c>
      <c r="D569" s="17" t="s">
        <v>1681</v>
      </c>
      <c r="E569" s="17" t="s">
        <v>3580</v>
      </c>
      <c r="F569" s="17">
        <f t="shared" si="24"/>
        <v>224</v>
      </c>
      <c r="G569" s="17" t="str">
        <f t="shared" si="25"/>
        <v xml:space="preserve"> </v>
      </c>
      <c r="H569" s="17">
        <v>5</v>
      </c>
      <c r="I569" s="17" t="s">
        <v>847</v>
      </c>
      <c r="J569" s="18" t="s">
        <v>847</v>
      </c>
      <c r="K569" s="17" t="str">
        <f t="shared" si="26"/>
        <v xml:space="preserve"> </v>
      </c>
    </row>
    <row r="570" spans="1:11" hidden="1" x14ac:dyDescent="0.2">
      <c r="A570" s="16">
        <v>17</v>
      </c>
      <c r="B570" s="17">
        <v>1675</v>
      </c>
      <c r="C570" s="17" t="s">
        <v>1682</v>
      </c>
      <c r="D570" s="17" t="s">
        <v>1682</v>
      </c>
      <c r="E570" s="17" t="s">
        <v>3581</v>
      </c>
      <c r="F570" s="17">
        <f t="shared" si="24"/>
        <v>230</v>
      </c>
      <c r="G570" s="17" t="str">
        <f t="shared" si="25"/>
        <v xml:space="preserve"> </v>
      </c>
      <c r="H570" s="17">
        <v>5</v>
      </c>
      <c r="I570" s="17" t="s">
        <v>847</v>
      </c>
      <c r="J570" s="18" t="s">
        <v>847</v>
      </c>
      <c r="K570" s="17" t="str">
        <f t="shared" si="26"/>
        <v xml:space="preserve"> </v>
      </c>
    </row>
    <row r="571" spans="1:11" hidden="1" x14ac:dyDescent="0.2">
      <c r="A571" s="16">
        <v>17</v>
      </c>
      <c r="B571" s="17">
        <v>1676</v>
      </c>
      <c r="C571" s="17" t="s">
        <v>1683</v>
      </c>
      <c r="D571" s="17" t="s">
        <v>1683</v>
      </c>
      <c r="E571" s="17" t="s">
        <v>3582</v>
      </c>
      <c r="F571" s="17">
        <f t="shared" si="24"/>
        <v>236</v>
      </c>
      <c r="G571" s="17" t="str">
        <f t="shared" si="25"/>
        <v xml:space="preserve"> </v>
      </c>
      <c r="H571" s="17">
        <v>5</v>
      </c>
      <c r="I571" s="17" t="s">
        <v>847</v>
      </c>
      <c r="J571" s="18" t="s">
        <v>847</v>
      </c>
      <c r="K571" s="17" t="str">
        <f t="shared" si="26"/>
        <v xml:space="preserve"> </v>
      </c>
    </row>
    <row r="572" spans="1:11" hidden="1" x14ac:dyDescent="0.2">
      <c r="A572" s="16">
        <v>17</v>
      </c>
      <c r="B572" s="17">
        <v>1677</v>
      </c>
      <c r="C572" s="17" t="s">
        <v>1684</v>
      </c>
      <c r="D572" s="17" t="s">
        <v>1684</v>
      </c>
      <c r="E572" s="17" t="s">
        <v>3583</v>
      </c>
      <c r="F572" s="17">
        <f t="shared" si="24"/>
        <v>242</v>
      </c>
      <c r="G572" s="17" t="str">
        <f t="shared" si="25"/>
        <v xml:space="preserve"> </v>
      </c>
      <c r="H572" s="17">
        <v>5</v>
      </c>
      <c r="I572" s="17" t="s">
        <v>847</v>
      </c>
      <c r="J572" s="18" t="s">
        <v>847</v>
      </c>
      <c r="K572" s="17" t="str">
        <f t="shared" si="26"/>
        <v xml:space="preserve"> </v>
      </c>
    </row>
    <row r="573" spans="1:11" hidden="1" x14ac:dyDescent="0.2">
      <c r="A573" s="16">
        <v>17</v>
      </c>
      <c r="B573" s="17">
        <v>1678</v>
      </c>
      <c r="C573" s="17" t="s">
        <v>1685</v>
      </c>
      <c r="D573" s="17" t="s">
        <v>1685</v>
      </c>
      <c r="E573" s="17" t="s">
        <v>3584</v>
      </c>
      <c r="F573" s="17">
        <f t="shared" si="24"/>
        <v>248</v>
      </c>
      <c r="G573" s="17" t="str">
        <f t="shared" si="25"/>
        <v xml:space="preserve"> </v>
      </c>
      <c r="H573" s="17">
        <v>5</v>
      </c>
      <c r="I573" s="17" t="s">
        <v>847</v>
      </c>
      <c r="J573" s="18" t="s">
        <v>847</v>
      </c>
      <c r="K573" s="17" t="str">
        <f t="shared" si="26"/>
        <v xml:space="preserve"> </v>
      </c>
    </row>
    <row r="574" spans="1:11" hidden="1" x14ac:dyDescent="0.2">
      <c r="A574" s="16">
        <v>17</v>
      </c>
      <c r="B574" s="17">
        <v>1679</v>
      </c>
      <c r="C574" s="17" t="s">
        <v>1686</v>
      </c>
      <c r="D574" s="17" t="s">
        <v>1686</v>
      </c>
      <c r="E574" s="17" t="s">
        <v>3585</v>
      </c>
      <c r="F574" s="17">
        <f t="shared" si="24"/>
        <v>254</v>
      </c>
      <c r="G574" s="17" t="str">
        <f t="shared" si="25"/>
        <v xml:space="preserve"> </v>
      </c>
      <c r="H574" s="17">
        <v>5</v>
      </c>
      <c r="I574" s="17" t="s">
        <v>847</v>
      </c>
      <c r="J574" s="18" t="s">
        <v>847</v>
      </c>
      <c r="K574" s="17" t="str">
        <f t="shared" si="26"/>
        <v xml:space="preserve"> </v>
      </c>
    </row>
    <row r="575" spans="1:11" hidden="1" x14ac:dyDescent="0.2">
      <c r="A575" s="16">
        <v>17</v>
      </c>
      <c r="B575" s="17">
        <v>1680</v>
      </c>
      <c r="C575" s="17" t="s">
        <v>1687</v>
      </c>
      <c r="D575" s="17" t="s">
        <v>1687</v>
      </c>
      <c r="E575" s="17" t="s">
        <v>3586</v>
      </c>
      <c r="F575" s="17">
        <f t="shared" si="24"/>
        <v>260</v>
      </c>
      <c r="G575" s="17" t="str">
        <f t="shared" si="25"/>
        <v xml:space="preserve"> </v>
      </c>
      <c r="H575" s="17">
        <v>5</v>
      </c>
      <c r="I575" s="17" t="s">
        <v>847</v>
      </c>
      <c r="J575" s="18" t="s">
        <v>847</v>
      </c>
      <c r="K575" s="17" t="str">
        <f t="shared" si="26"/>
        <v xml:space="preserve"> </v>
      </c>
    </row>
    <row r="576" spans="1:11" hidden="1" x14ac:dyDescent="0.2">
      <c r="A576" s="16">
        <v>17</v>
      </c>
      <c r="B576" s="17">
        <v>1681</v>
      </c>
      <c r="C576" s="17" t="s">
        <v>1688</v>
      </c>
      <c r="D576" s="17" t="s">
        <v>1688</v>
      </c>
      <c r="E576" s="17" t="s">
        <v>3587</v>
      </c>
      <c r="F576" s="17">
        <f t="shared" si="24"/>
        <v>266</v>
      </c>
      <c r="G576" s="17" t="str">
        <f t="shared" si="25"/>
        <v xml:space="preserve"> </v>
      </c>
      <c r="H576" s="17">
        <v>5</v>
      </c>
      <c r="I576" s="17" t="s">
        <v>847</v>
      </c>
      <c r="J576" s="18" t="s">
        <v>847</v>
      </c>
      <c r="K576" s="17" t="str">
        <f t="shared" si="26"/>
        <v xml:space="preserve"> </v>
      </c>
    </row>
    <row r="577" spans="1:11" hidden="1" x14ac:dyDescent="0.2">
      <c r="A577" s="16">
        <v>17</v>
      </c>
      <c r="B577" s="17">
        <v>1682</v>
      </c>
      <c r="C577" s="17" t="s">
        <v>1689</v>
      </c>
      <c r="D577" s="17" t="s">
        <v>1689</v>
      </c>
      <c r="E577" s="17" t="s">
        <v>3588</v>
      </c>
      <c r="F577" s="17">
        <f t="shared" si="24"/>
        <v>272</v>
      </c>
      <c r="G577" s="17" t="str">
        <f t="shared" si="25"/>
        <v xml:space="preserve"> </v>
      </c>
      <c r="H577" s="17">
        <v>5</v>
      </c>
      <c r="I577" s="17" t="s">
        <v>847</v>
      </c>
      <c r="J577" s="18" t="s">
        <v>847</v>
      </c>
      <c r="K577" s="17" t="str">
        <f t="shared" si="26"/>
        <v xml:space="preserve"> </v>
      </c>
    </row>
    <row r="578" spans="1:11" hidden="1" x14ac:dyDescent="0.2">
      <c r="A578" s="16">
        <v>17</v>
      </c>
      <c r="B578" s="17">
        <v>1683</v>
      </c>
      <c r="C578" s="17" t="s">
        <v>1690</v>
      </c>
      <c r="D578" s="17" t="s">
        <v>1690</v>
      </c>
      <c r="E578" s="17" t="s">
        <v>3589</v>
      </c>
      <c r="F578" s="17">
        <f t="shared" si="24"/>
        <v>278</v>
      </c>
      <c r="G578" s="17" t="str">
        <f t="shared" si="25"/>
        <v xml:space="preserve"> </v>
      </c>
      <c r="H578" s="17">
        <v>5</v>
      </c>
      <c r="I578" s="17" t="s">
        <v>847</v>
      </c>
      <c r="J578" s="18" t="s">
        <v>847</v>
      </c>
      <c r="K578" s="17" t="str">
        <f t="shared" si="26"/>
        <v xml:space="preserve"> </v>
      </c>
    </row>
    <row r="579" spans="1:11" hidden="1" x14ac:dyDescent="0.2">
      <c r="A579" s="16">
        <v>17</v>
      </c>
      <c r="B579" s="17">
        <v>1684</v>
      </c>
      <c r="C579" s="17" t="s">
        <v>1691</v>
      </c>
      <c r="D579" s="17" t="s">
        <v>1691</v>
      </c>
      <c r="E579" s="17" t="s">
        <v>3590</v>
      </c>
      <c r="F579" s="17">
        <f t="shared" ref="F579:F642" si="27">LEN(E579)</f>
        <v>284</v>
      </c>
      <c r="G579" s="17" t="str">
        <f t="shared" ref="G579:G642" si="28">IF(A579=A578," ",E579)</f>
        <v xml:space="preserve"> </v>
      </c>
      <c r="H579" s="17">
        <v>5</v>
      </c>
      <c r="I579" s="17" t="s">
        <v>847</v>
      </c>
      <c r="J579" s="18" t="s">
        <v>847</v>
      </c>
      <c r="K579" s="17" t="str">
        <f t="shared" si="26"/>
        <v xml:space="preserve"> </v>
      </c>
    </row>
    <row r="580" spans="1:11" hidden="1" x14ac:dyDescent="0.2">
      <c r="A580" s="16">
        <v>17</v>
      </c>
      <c r="B580" s="17">
        <v>1685</v>
      </c>
      <c r="C580" s="17" t="s">
        <v>1692</v>
      </c>
      <c r="D580" s="17" t="s">
        <v>1692</v>
      </c>
      <c r="E580" s="17" t="s">
        <v>3591</v>
      </c>
      <c r="F580" s="17">
        <f t="shared" si="27"/>
        <v>290</v>
      </c>
      <c r="G580" s="17" t="str">
        <f t="shared" si="28"/>
        <v xml:space="preserve"> </v>
      </c>
      <c r="H580" s="17">
        <v>5</v>
      </c>
      <c r="I580" s="17" t="s">
        <v>847</v>
      </c>
      <c r="J580" s="18" t="s">
        <v>847</v>
      </c>
      <c r="K580" s="17" t="str">
        <f t="shared" si="26"/>
        <v xml:space="preserve"> </v>
      </c>
    </row>
    <row r="581" spans="1:11" hidden="1" x14ac:dyDescent="0.2">
      <c r="A581" s="16">
        <v>17</v>
      </c>
      <c r="B581" s="17">
        <v>1686</v>
      </c>
      <c r="C581" s="17" t="s">
        <v>1693</v>
      </c>
      <c r="D581" s="17" t="s">
        <v>1693</v>
      </c>
      <c r="E581" s="17" t="s">
        <v>3592</v>
      </c>
      <c r="F581" s="17">
        <f t="shared" si="27"/>
        <v>296</v>
      </c>
      <c r="G581" s="17" t="str">
        <f t="shared" si="28"/>
        <v xml:space="preserve"> </v>
      </c>
      <c r="H581" s="17">
        <v>5</v>
      </c>
      <c r="I581" s="17" t="s">
        <v>847</v>
      </c>
      <c r="J581" s="18" t="s">
        <v>847</v>
      </c>
      <c r="K581" s="17" t="str">
        <f t="shared" ref="K581:K644" si="29">IF(A581=A580," ",A581)</f>
        <v xml:space="preserve"> </v>
      </c>
    </row>
    <row r="582" spans="1:11" hidden="1" x14ac:dyDescent="0.2">
      <c r="A582" s="16">
        <v>17</v>
      </c>
      <c r="B582" s="17">
        <v>1687</v>
      </c>
      <c r="C582" s="17" t="s">
        <v>1694</v>
      </c>
      <c r="D582" s="17" t="s">
        <v>1694</v>
      </c>
      <c r="E582" s="17" t="s">
        <v>3593</v>
      </c>
      <c r="F582" s="17">
        <f t="shared" si="27"/>
        <v>302</v>
      </c>
      <c r="G582" s="17" t="str">
        <f t="shared" si="28"/>
        <v xml:space="preserve"> </v>
      </c>
      <c r="H582" s="17">
        <v>5</v>
      </c>
      <c r="I582" s="17" t="s">
        <v>847</v>
      </c>
      <c r="J582" s="18" t="s">
        <v>847</v>
      </c>
      <c r="K582" s="17" t="str">
        <f t="shared" si="29"/>
        <v xml:space="preserve"> </v>
      </c>
    </row>
    <row r="583" spans="1:11" hidden="1" x14ac:dyDescent="0.2">
      <c r="A583" s="16">
        <v>17</v>
      </c>
      <c r="B583" s="17">
        <v>1688</v>
      </c>
      <c r="C583" s="17" t="s">
        <v>1695</v>
      </c>
      <c r="D583" s="17" t="s">
        <v>1695</v>
      </c>
      <c r="E583" s="17" t="s">
        <v>3594</v>
      </c>
      <c r="F583" s="17">
        <f t="shared" si="27"/>
        <v>308</v>
      </c>
      <c r="G583" s="17" t="str">
        <f t="shared" si="28"/>
        <v xml:space="preserve"> </v>
      </c>
      <c r="H583" s="17">
        <v>5</v>
      </c>
      <c r="I583" s="17" t="s">
        <v>847</v>
      </c>
      <c r="J583" s="18" t="s">
        <v>847</v>
      </c>
      <c r="K583" s="17" t="str">
        <f t="shared" si="29"/>
        <v xml:space="preserve"> </v>
      </c>
    </row>
    <row r="584" spans="1:11" hidden="1" x14ac:dyDescent="0.2">
      <c r="A584" s="16">
        <v>17</v>
      </c>
      <c r="B584" s="17">
        <v>1689</v>
      </c>
      <c r="C584" s="17" t="s">
        <v>1696</v>
      </c>
      <c r="D584" s="17" t="s">
        <v>1696</v>
      </c>
      <c r="E584" s="17" t="s">
        <v>3595</v>
      </c>
      <c r="F584" s="17">
        <f t="shared" si="27"/>
        <v>314</v>
      </c>
      <c r="G584" s="17" t="str">
        <f t="shared" si="28"/>
        <v xml:space="preserve"> </v>
      </c>
      <c r="H584" s="17">
        <v>5</v>
      </c>
      <c r="I584" s="17" t="s">
        <v>847</v>
      </c>
      <c r="J584" s="18" t="s">
        <v>847</v>
      </c>
      <c r="K584" s="17" t="str">
        <f t="shared" si="29"/>
        <v xml:space="preserve"> </v>
      </c>
    </row>
    <row r="585" spans="1:11" hidden="1" x14ac:dyDescent="0.2">
      <c r="A585" s="16">
        <v>17</v>
      </c>
      <c r="B585" s="17">
        <v>1690</v>
      </c>
      <c r="C585" s="17" t="s">
        <v>1697</v>
      </c>
      <c r="D585" s="17" t="s">
        <v>1697</v>
      </c>
      <c r="E585" s="17" t="s">
        <v>3596</v>
      </c>
      <c r="F585" s="17">
        <f t="shared" si="27"/>
        <v>320</v>
      </c>
      <c r="G585" s="17" t="str">
        <f t="shared" si="28"/>
        <v xml:space="preserve"> </v>
      </c>
      <c r="H585" s="17">
        <v>5</v>
      </c>
      <c r="I585" s="17" t="s">
        <v>847</v>
      </c>
      <c r="J585" s="18" t="s">
        <v>847</v>
      </c>
      <c r="K585" s="17" t="str">
        <f t="shared" si="29"/>
        <v xml:space="preserve"> </v>
      </c>
    </row>
    <row r="586" spans="1:11" hidden="1" x14ac:dyDescent="0.2">
      <c r="A586" s="16">
        <v>17</v>
      </c>
      <c r="B586" s="17">
        <v>1691</v>
      </c>
      <c r="C586" s="17" t="s">
        <v>1698</v>
      </c>
      <c r="D586" s="17" t="s">
        <v>1698</v>
      </c>
      <c r="E586" s="17" t="s">
        <v>3597</v>
      </c>
      <c r="F586" s="17">
        <f t="shared" si="27"/>
        <v>326</v>
      </c>
      <c r="G586" s="17" t="str">
        <f t="shared" si="28"/>
        <v xml:space="preserve"> </v>
      </c>
      <c r="H586" s="17">
        <v>5</v>
      </c>
      <c r="I586" s="17" t="s">
        <v>847</v>
      </c>
      <c r="J586" s="18" t="s">
        <v>847</v>
      </c>
      <c r="K586" s="17" t="str">
        <f t="shared" si="29"/>
        <v xml:space="preserve"> </v>
      </c>
    </row>
    <row r="587" spans="1:11" hidden="1" x14ac:dyDescent="0.2">
      <c r="A587" s="16">
        <v>17</v>
      </c>
      <c r="B587" s="17">
        <v>1692</v>
      </c>
      <c r="C587" s="17" t="s">
        <v>1699</v>
      </c>
      <c r="D587" s="17" t="s">
        <v>1699</v>
      </c>
      <c r="E587" s="17" t="s">
        <v>3598</v>
      </c>
      <c r="F587" s="17">
        <f t="shared" si="27"/>
        <v>332</v>
      </c>
      <c r="G587" s="17" t="str">
        <f t="shared" si="28"/>
        <v xml:space="preserve"> </v>
      </c>
      <c r="H587" s="17">
        <v>5</v>
      </c>
      <c r="I587" s="17" t="s">
        <v>847</v>
      </c>
      <c r="J587" s="18" t="s">
        <v>847</v>
      </c>
      <c r="K587" s="17" t="str">
        <f t="shared" si="29"/>
        <v xml:space="preserve"> </v>
      </c>
    </row>
    <row r="588" spans="1:11" hidden="1" x14ac:dyDescent="0.2">
      <c r="A588" s="16">
        <v>17</v>
      </c>
      <c r="B588" s="17">
        <v>1693</v>
      </c>
      <c r="C588" s="17" t="s">
        <v>1700</v>
      </c>
      <c r="D588" s="17" t="s">
        <v>1700</v>
      </c>
      <c r="E588" s="17" t="s">
        <v>3599</v>
      </c>
      <c r="F588" s="17">
        <f t="shared" si="27"/>
        <v>338</v>
      </c>
      <c r="G588" s="17" t="str">
        <f t="shared" si="28"/>
        <v xml:space="preserve"> </v>
      </c>
      <c r="H588" s="17">
        <v>5</v>
      </c>
      <c r="I588" s="17" t="s">
        <v>847</v>
      </c>
      <c r="J588" s="18" t="s">
        <v>847</v>
      </c>
      <c r="K588" s="17" t="str">
        <f t="shared" si="29"/>
        <v xml:space="preserve"> </v>
      </c>
    </row>
    <row r="589" spans="1:11" hidden="1" x14ac:dyDescent="0.2">
      <c r="A589" s="16">
        <v>17</v>
      </c>
      <c r="B589" s="17">
        <v>1694</v>
      </c>
      <c r="C589" s="17" t="s">
        <v>1701</v>
      </c>
      <c r="D589" s="17" t="s">
        <v>1701</v>
      </c>
      <c r="E589" s="17" t="s">
        <v>3600</v>
      </c>
      <c r="F589" s="17">
        <f t="shared" si="27"/>
        <v>344</v>
      </c>
      <c r="G589" s="17" t="str">
        <f t="shared" si="28"/>
        <v xml:space="preserve"> </v>
      </c>
      <c r="H589" s="17">
        <v>5</v>
      </c>
      <c r="I589" s="17" t="s">
        <v>847</v>
      </c>
      <c r="J589" s="18" t="s">
        <v>847</v>
      </c>
      <c r="K589" s="17" t="str">
        <f t="shared" si="29"/>
        <v xml:space="preserve"> </v>
      </c>
    </row>
    <row r="590" spans="1:11" hidden="1" x14ac:dyDescent="0.2">
      <c r="A590" s="16">
        <v>17</v>
      </c>
      <c r="B590" s="17">
        <v>1695</v>
      </c>
      <c r="C590" s="17" t="s">
        <v>1702</v>
      </c>
      <c r="D590" s="17" t="s">
        <v>1702</v>
      </c>
      <c r="E590" s="17" t="s">
        <v>3601</v>
      </c>
      <c r="F590" s="17">
        <f t="shared" si="27"/>
        <v>350</v>
      </c>
      <c r="G590" s="17" t="str">
        <f t="shared" si="28"/>
        <v xml:space="preserve"> </v>
      </c>
      <c r="H590" s="17">
        <v>5</v>
      </c>
      <c r="I590" s="17" t="s">
        <v>847</v>
      </c>
      <c r="J590" s="18" t="s">
        <v>847</v>
      </c>
      <c r="K590" s="17" t="str">
        <f t="shared" si="29"/>
        <v xml:space="preserve"> </v>
      </c>
    </row>
    <row r="591" spans="1:11" hidden="1" x14ac:dyDescent="0.2">
      <c r="A591" s="16">
        <v>17</v>
      </c>
      <c r="B591" s="17">
        <v>1696</v>
      </c>
      <c r="C591" s="17" t="s">
        <v>1703</v>
      </c>
      <c r="D591" s="17" t="s">
        <v>1703</v>
      </c>
      <c r="E591" s="17" t="s">
        <v>3602</v>
      </c>
      <c r="F591" s="17">
        <f t="shared" si="27"/>
        <v>356</v>
      </c>
      <c r="G591" s="17" t="str">
        <f t="shared" si="28"/>
        <v xml:space="preserve"> </v>
      </c>
      <c r="H591" s="17">
        <v>5</v>
      </c>
      <c r="I591" s="17" t="s">
        <v>847</v>
      </c>
      <c r="J591" s="18" t="s">
        <v>847</v>
      </c>
      <c r="K591" s="17" t="str">
        <f t="shared" si="29"/>
        <v xml:space="preserve"> </v>
      </c>
    </row>
    <row r="592" spans="1:11" hidden="1" x14ac:dyDescent="0.2">
      <c r="A592" s="16">
        <v>17</v>
      </c>
      <c r="B592" s="17">
        <v>1697</v>
      </c>
      <c r="C592" s="17" t="s">
        <v>1704</v>
      </c>
      <c r="D592" s="17" t="s">
        <v>1704</v>
      </c>
      <c r="E592" s="17" t="s">
        <v>3603</v>
      </c>
      <c r="F592" s="17">
        <f t="shared" si="27"/>
        <v>362</v>
      </c>
      <c r="G592" s="17" t="str">
        <f t="shared" si="28"/>
        <v xml:space="preserve"> </v>
      </c>
      <c r="H592" s="17">
        <v>5</v>
      </c>
      <c r="I592" s="17" t="s">
        <v>847</v>
      </c>
      <c r="J592" s="18" t="s">
        <v>847</v>
      </c>
      <c r="K592" s="17" t="str">
        <f t="shared" si="29"/>
        <v xml:space="preserve"> </v>
      </c>
    </row>
    <row r="593" spans="1:11" hidden="1" x14ac:dyDescent="0.2">
      <c r="A593" s="16">
        <v>17</v>
      </c>
      <c r="B593" s="17">
        <v>1698</v>
      </c>
      <c r="C593" s="17" t="s">
        <v>1705</v>
      </c>
      <c r="D593" s="17" t="s">
        <v>1705</v>
      </c>
      <c r="E593" s="17" t="s">
        <v>3604</v>
      </c>
      <c r="F593" s="17">
        <f t="shared" si="27"/>
        <v>368</v>
      </c>
      <c r="G593" s="17" t="str">
        <f t="shared" si="28"/>
        <v xml:space="preserve"> </v>
      </c>
      <c r="H593" s="17">
        <v>5</v>
      </c>
      <c r="I593" s="17" t="s">
        <v>847</v>
      </c>
      <c r="J593" s="18" t="s">
        <v>847</v>
      </c>
      <c r="K593" s="17" t="str">
        <f t="shared" si="29"/>
        <v xml:space="preserve"> </v>
      </c>
    </row>
    <row r="594" spans="1:11" hidden="1" x14ac:dyDescent="0.2">
      <c r="A594" s="16">
        <v>17</v>
      </c>
      <c r="B594" s="17">
        <v>1699</v>
      </c>
      <c r="C594" s="17" t="s">
        <v>1706</v>
      </c>
      <c r="D594" s="17" t="s">
        <v>1706</v>
      </c>
      <c r="E594" s="17" t="s">
        <v>3605</v>
      </c>
      <c r="F594" s="17">
        <f t="shared" si="27"/>
        <v>374</v>
      </c>
      <c r="G594" s="17" t="str">
        <f t="shared" si="28"/>
        <v xml:space="preserve"> </v>
      </c>
      <c r="H594" s="17">
        <v>5</v>
      </c>
      <c r="I594" s="17" t="s">
        <v>847</v>
      </c>
      <c r="J594" s="18" t="s">
        <v>847</v>
      </c>
      <c r="K594" s="17" t="str">
        <f t="shared" si="29"/>
        <v xml:space="preserve"> </v>
      </c>
    </row>
    <row r="595" spans="1:11" hidden="1" x14ac:dyDescent="0.2">
      <c r="A595" s="16">
        <v>17</v>
      </c>
      <c r="B595" s="17">
        <v>1700</v>
      </c>
      <c r="C595" s="17" t="s">
        <v>1707</v>
      </c>
      <c r="D595" s="17" t="s">
        <v>1707</v>
      </c>
      <c r="E595" s="17" t="s">
        <v>3606</v>
      </c>
      <c r="F595" s="17">
        <f t="shared" si="27"/>
        <v>380</v>
      </c>
      <c r="G595" s="17" t="str">
        <f t="shared" si="28"/>
        <v xml:space="preserve"> </v>
      </c>
      <c r="H595" s="17">
        <v>5</v>
      </c>
      <c r="I595" s="17" t="s">
        <v>847</v>
      </c>
      <c r="J595" s="18" t="s">
        <v>847</v>
      </c>
      <c r="K595" s="17" t="str">
        <f t="shared" si="29"/>
        <v xml:space="preserve"> </v>
      </c>
    </row>
    <row r="596" spans="1:11" hidden="1" x14ac:dyDescent="0.2">
      <c r="A596" s="16">
        <v>17</v>
      </c>
      <c r="B596" s="17">
        <v>1701</v>
      </c>
      <c r="C596" s="17" t="s">
        <v>1708</v>
      </c>
      <c r="D596" s="17" t="s">
        <v>1708</v>
      </c>
      <c r="E596" s="17" t="s">
        <v>3607</v>
      </c>
      <c r="F596" s="17">
        <f t="shared" si="27"/>
        <v>386</v>
      </c>
      <c r="G596" s="17" t="str">
        <f t="shared" si="28"/>
        <v xml:space="preserve"> </v>
      </c>
      <c r="H596" s="17">
        <v>5</v>
      </c>
      <c r="I596" s="17" t="s">
        <v>847</v>
      </c>
      <c r="J596" s="18" t="s">
        <v>847</v>
      </c>
      <c r="K596" s="17" t="str">
        <f t="shared" si="29"/>
        <v xml:space="preserve"> </v>
      </c>
    </row>
    <row r="597" spans="1:11" hidden="1" x14ac:dyDescent="0.2">
      <c r="A597" s="16">
        <v>17</v>
      </c>
      <c r="B597" s="17">
        <v>1702</v>
      </c>
      <c r="C597" s="17" t="s">
        <v>1709</v>
      </c>
      <c r="D597" s="17" t="s">
        <v>1709</v>
      </c>
      <c r="E597" s="17" t="s">
        <v>3608</v>
      </c>
      <c r="F597" s="17">
        <f t="shared" si="27"/>
        <v>392</v>
      </c>
      <c r="G597" s="17" t="str">
        <f t="shared" si="28"/>
        <v xml:space="preserve"> </v>
      </c>
      <c r="H597" s="17">
        <v>5</v>
      </c>
      <c r="I597" s="17" t="s">
        <v>847</v>
      </c>
      <c r="J597" s="18" t="s">
        <v>847</v>
      </c>
      <c r="K597" s="17" t="str">
        <f t="shared" si="29"/>
        <v xml:space="preserve"> </v>
      </c>
    </row>
    <row r="598" spans="1:11" hidden="1" x14ac:dyDescent="0.2">
      <c r="A598" s="16">
        <v>17</v>
      </c>
      <c r="B598" s="17">
        <v>1703</v>
      </c>
      <c r="C598" s="17" t="s">
        <v>1710</v>
      </c>
      <c r="D598" s="17" t="s">
        <v>1710</v>
      </c>
      <c r="E598" s="17" t="s">
        <v>3609</v>
      </c>
      <c r="F598" s="17">
        <f t="shared" si="27"/>
        <v>398</v>
      </c>
      <c r="G598" s="17" t="str">
        <f t="shared" si="28"/>
        <v xml:space="preserve"> </v>
      </c>
      <c r="H598" s="17">
        <v>5</v>
      </c>
      <c r="I598" s="17" t="s">
        <v>847</v>
      </c>
      <c r="J598" s="18" t="s">
        <v>847</v>
      </c>
      <c r="K598" s="17" t="str">
        <f t="shared" si="29"/>
        <v xml:space="preserve"> </v>
      </c>
    </row>
    <row r="599" spans="1:11" hidden="1" x14ac:dyDescent="0.2">
      <c r="A599" s="16">
        <v>17</v>
      </c>
      <c r="B599" s="17">
        <v>1704</v>
      </c>
      <c r="C599" s="17" t="s">
        <v>1711</v>
      </c>
      <c r="D599" s="17" t="s">
        <v>1711</v>
      </c>
      <c r="E599" s="17" t="s">
        <v>3610</v>
      </c>
      <c r="F599" s="17">
        <f t="shared" si="27"/>
        <v>404</v>
      </c>
      <c r="G599" s="17" t="str">
        <f t="shared" si="28"/>
        <v xml:space="preserve"> </v>
      </c>
      <c r="H599" s="17">
        <v>5</v>
      </c>
      <c r="I599" s="17" t="s">
        <v>847</v>
      </c>
      <c r="J599" s="18" t="s">
        <v>847</v>
      </c>
      <c r="K599" s="17" t="str">
        <f t="shared" si="29"/>
        <v xml:space="preserve"> </v>
      </c>
    </row>
    <row r="600" spans="1:11" hidden="1" x14ac:dyDescent="0.2">
      <c r="A600" s="16">
        <v>17</v>
      </c>
      <c r="B600" s="17">
        <v>1705</v>
      </c>
      <c r="C600" s="17" t="s">
        <v>1712</v>
      </c>
      <c r="D600" s="17" t="s">
        <v>1712</v>
      </c>
      <c r="E600" s="17" t="s">
        <v>3611</v>
      </c>
      <c r="F600" s="17">
        <f t="shared" si="27"/>
        <v>410</v>
      </c>
      <c r="G600" s="17" t="str">
        <f t="shared" si="28"/>
        <v xml:space="preserve"> </v>
      </c>
      <c r="H600" s="17">
        <v>5</v>
      </c>
      <c r="I600" s="17" t="s">
        <v>847</v>
      </c>
      <c r="J600" s="18" t="s">
        <v>847</v>
      </c>
      <c r="K600" s="17" t="str">
        <f t="shared" si="29"/>
        <v xml:space="preserve"> </v>
      </c>
    </row>
    <row r="601" spans="1:11" hidden="1" x14ac:dyDescent="0.2">
      <c r="A601" s="16">
        <v>17</v>
      </c>
      <c r="B601" s="17">
        <v>1706</v>
      </c>
      <c r="C601" s="17" t="s">
        <v>1713</v>
      </c>
      <c r="D601" s="17" t="s">
        <v>1713</v>
      </c>
      <c r="E601" s="17" t="s">
        <v>3612</v>
      </c>
      <c r="F601" s="17">
        <f t="shared" si="27"/>
        <v>416</v>
      </c>
      <c r="G601" s="17" t="str">
        <f t="shared" si="28"/>
        <v xml:space="preserve"> </v>
      </c>
      <c r="H601" s="17">
        <v>5</v>
      </c>
      <c r="I601" s="17" t="s">
        <v>847</v>
      </c>
      <c r="J601" s="18" t="s">
        <v>847</v>
      </c>
      <c r="K601" s="17" t="str">
        <f t="shared" si="29"/>
        <v xml:space="preserve"> </v>
      </c>
    </row>
    <row r="602" spans="1:11" hidden="1" x14ac:dyDescent="0.2">
      <c r="A602" s="16">
        <v>17</v>
      </c>
      <c r="B602" s="17">
        <v>1707</v>
      </c>
      <c r="C602" s="17" t="s">
        <v>1714</v>
      </c>
      <c r="D602" s="17" t="s">
        <v>1714</v>
      </c>
      <c r="E602" s="17" t="s">
        <v>3613</v>
      </c>
      <c r="F602" s="17">
        <f t="shared" si="27"/>
        <v>422</v>
      </c>
      <c r="G602" s="17" t="str">
        <f t="shared" si="28"/>
        <v xml:space="preserve"> </v>
      </c>
      <c r="H602" s="17">
        <v>5</v>
      </c>
      <c r="I602" s="17" t="s">
        <v>847</v>
      </c>
      <c r="J602" s="18" t="s">
        <v>847</v>
      </c>
      <c r="K602" s="17" t="str">
        <f t="shared" si="29"/>
        <v xml:space="preserve"> </v>
      </c>
    </row>
    <row r="603" spans="1:11" hidden="1" x14ac:dyDescent="0.2">
      <c r="A603" s="16">
        <v>17</v>
      </c>
      <c r="B603" s="17">
        <v>1708</v>
      </c>
      <c r="C603" s="17" t="s">
        <v>1715</v>
      </c>
      <c r="D603" s="17" t="s">
        <v>1715</v>
      </c>
      <c r="E603" s="17" t="s">
        <v>3614</v>
      </c>
      <c r="F603" s="17">
        <f t="shared" si="27"/>
        <v>428</v>
      </c>
      <c r="G603" s="17" t="str">
        <f t="shared" si="28"/>
        <v xml:space="preserve"> </v>
      </c>
      <c r="H603" s="17">
        <v>5</v>
      </c>
      <c r="I603" s="17" t="s">
        <v>847</v>
      </c>
      <c r="J603" s="18" t="s">
        <v>847</v>
      </c>
      <c r="K603" s="17" t="str">
        <f t="shared" si="29"/>
        <v xml:space="preserve"> </v>
      </c>
    </row>
    <row r="604" spans="1:11" hidden="1" x14ac:dyDescent="0.2">
      <c r="A604" s="16">
        <v>17</v>
      </c>
      <c r="B604" s="17">
        <v>1709</v>
      </c>
      <c r="C604" s="17" t="s">
        <v>1716</v>
      </c>
      <c r="D604" s="17" t="s">
        <v>1716</v>
      </c>
      <c r="E604" s="17" t="s">
        <v>3615</v>
      </c>
      <c r="F604" s="17">
        <f t="shared" si="27"/>
        <v>434</v>
      </c>
      <c r="G604" s="17" t="str">
        <f t="shared" si="28"/>
        <v xml:space="preserve"> </v>
      </c>
      <c r="H604" s="17">
        <v>5</v>
      </c>
      <c r="I604" s="17" t="s">
        <v>847</v>
      </c>
      <c r="J604" s="18" t="s">
        <v>847</v>
      </c>
      <c r="K604" s="17" t="str">
        <f t="shared" si="29"/>
        <v xml:space="preserve"> </v>
      </c>
    </row>
    <row r="605" spans="1:11" hidden="1" x14ac:dyDescent="0.2">
      <c r="A605" s="16">
        <v>17</v>
      </c>
      <c r="B605" s="17">
        <v>1710</v>
      </c>
      <c r="C605" s="17" t="s">
        <v>1717</v>
      </c>
      <c r="D605" s="17" t="s">
        <v>1717</v>
      </c>
      <c r="E605" s="17" t="s">
        <v>3616</v>
      </c>
      <c r="F605" s="17">
        <f t="shared" si="27"/>
        <v>440</v>
      </c>
      <c r="G605" s="17" t="str">
        <f t="shared" si="28"/>
        <v xml:space="preserve"> </v>
      </c>
      <c r="H605" s="17">
        <v>5</v>
      </c>
      <c r="I605" s="17" t="s">
        <v>847</v>
      </c>
      <c r="J605" s="18" t="s">
        <v>847</v>
      </c>
      <c r="K605" s="17" t="str">
        <f t="shared" si="29"/>
        <v xml:space="preserve"> </v>
      </c>
    </row>
    <row r="606" spans="1:11" hidden="1" x14ac:dyDescent="0.2">
      <c r="A606" s="16">
        <v>17</v>
      </c>
      <c r="B606" s="17">
        <v>1711</v>
      </c>
      <c r="C606" s="17" t="s">
        <v>1718</v>
      </c>
      <c r="D606" s="17" t="s">
        <v>1718</v>
      </c>
      <c r="E606" s="17" t="s">
        <v>3617</v>
      </c>
      <c r="F606" s="17">
        <f t="shared" si="27"/>
        <v>446</v>
      </c>
      <c r="G606" s="17" t="str">
        <f t="shared" si="28"/>
        <v xml:space="preserve"> </v>
      </c>
      <c r="H606" s="17">
        <v>5</v>
      </c>
      <c r="I606" s="17" t="s">
        <v>847</v>
      </c>
      <c r="J606" s="18" t="s">
        <v>847</v>
      </c>
      <c r="K606" s="17" t="str">
        <f t="shared" si="29"/>
        <v xml:space="preserve"> </v>
      </c>
    </row>
    <row r="607" spans="1:11" hidden="1" x14ac:dyDescent="0.2">
      <c r="A607" s="16">
        <v>17</v>
      </c>
      <c r="B607" s="17">
        <v>1712</v>
      </c>
      <c r="C607" s="17" t="s">
        <v>1719</v>
      </c>
      <c r="D607" s="17" t="s">
        <v>1719</v>
      </c>
      <c r="E607" s="17" t="s">
        <v>3618</v>
      </c>
      <c r="F607" s="17">
        <f t="shared" si="27"/>
        <v>452</v>
      </c>
      <c r="G607" s="17" t="str">
        <f t="shared" si="28"/>
        <v xml:space="preserve"> </v>
      </c>
      <c r="H607" s="17">
        <v>5</v>
      </c>
      <c r="I607" s="17" t="s">
        <v>847</v>
      </c>
      <c r="J607" s="18" t="s">
        <v>847</v>
      </c>
      <c r="K607" s="17" t="str">
        <f t="shared" si="29"/>
        <v xml:space="preserve"> </v>
      </c>
    </row>
    <row r="608" spans="1:11" hidden="1" x14ac:dyDescent="0.2">
      <c r="A608" s="16">
        <v>17</v>
      </c>
      <c r="B608" s="17">
        <v>1713</v>
      </c>
      <c r="C608" s="17" t="s">
        <v>1720</v>
      </c>
      <c r="D608" s="17" t="s">
        <v>1720</v>
      </c>
      <c r="E608" s="17" t="s">
        <v>3619</v>
      </c>
      <c r="F608" s="17">
        <f t="shared" si="27"/>
        <v>458</v>
      </c>
      <c r="G608" s="17" t="str">
        <f t="shared" si="28"/>
        <v xml:space="preserve"> </v>
      </c>
      <c r="H608" s="17">
        <v>5</v>
      </c>
      <c r="I608" s="17" t="s">
        <v>847</v>
      </c>
      <c r="J608" s="18" t="s">
        <v>847</v>
      </c>
      <c r="K608" s="17" t="str">
        <f t="shared" si="29"/>
        <v xml:space="preserve"> </v>
      </c>
    </row>
    <row r="609" spans="1:11" hidden="1" x14ac:dyDescent="0.2">
      <c r="A609" s="16">
        <v>17</v>
      </c>
      <c r="B609" s="17">
        <v>1714</v>
      </c>
      <c r="C609" s="17" t="s">
        <v>1721</v>
      </c>
      <c r="D609" s="17" t="s">
        <v>1721</v>
      </c>
      <c r="E609" s="17" t="s">
        <v>3620</v>
      </c>
      <c r="F609" s="17">
        <f t="shared" si="27"/>
        <v>464</v>
      </c>
      <c r="G609" s="17" t="str">
        <f t="shared" si="28"/>
        <v xml:space="preserve"> </v>
      </c>
      <c r="H609" s="17">
        <v>5</v>
      </c>
      <c r="I609" s="17" t="s">
        <v>847</v>
      </c>
      <c r="J609" s="18" t="s">
        <v>847</v>
      </c>
      <c r="K609" s="17" t="str">
        <f t="shared" si="29"/>
        <v xml:space="preserve"> </v>
      </c>
    </row>
    <row r="610" spans="1:11" hidden="1" x14ac:dyDescent="0.2">
      <c r="A610" s="16">
        <v>17</v>
      </c>
      <c r="B610" s="17">
        <v>1715</v>
      </c>
      <c r="C610" s="17" t="s">
        <v>1722</v>
      </c>
      <c r="D610" s="17" t="s">
        <v>1722</v>
      </c>
      <c r="E610" s="17" t="s">
        <v>3621</v>
      </c>
      <c r="F610" s="17">
        <f t="shared" si="27"/>
        <v>470</v>
      </c>
      <c r="G610" s="17" t="str">
        <f t="shared" si="28"/>
        <v xml:space="preserve"> </v>
      </c>
      <c r="H610" s="17">
        <v>5</v>
      </c>
      <c r="I610" s="17" t="s">
        <v>847</v>
      </c>
      <c r="J610" s="18" t="s">
        <v>847</v>
      </c>
      <c r="K610" s="17" t="str">
        <f t="shared" si="29"/>
        <v xml:space="preserve"> </v>
      </c>
    </row>
    <row r="611" spans="1:11" hidden="1" x14ac:dyDescent="0.2">
      <c r="A611" s="16">
        <v>17</v>
      </c>
      <c r="B611" s="17">
        <v>1716</v>
      </c>
      <c r="C611" s="17" t="s">
        <v>1723</v>
      </c>
      <c r="D611" s="17" t="s">
        <v>1723</v>
      </c>
      <c r="E611" s="17" t="s">
        <v>3622</v>
      </c>
      <c r="F611" s="17">
        <f t="shared" si="27"/>
        <v>476</v>
      </c>
      <c r="G611" s="17" t="str">
        <f t="shared" si="28"/>
        <v xml:space="preserve"> </v>
      </c>
      <c r="H611" s="17">
        <v>5</v>
      </c>
      <c r="I611" s="17" t="s">
        <v>847</v>
      </c>
      <c r="J611" s="18" t="s">
        <v>847</v>
      </c>
      <c r="K611" s="17" t="str">
        <f t="shared" si="29"/>
        <v xml:space="preserve"> </v>
      </c>
    </row>
    <row r="612" spans="1:11" hidden="1" x14ac:dyDescent="0.2">
      <c r="A612" s="16">
        <v>17</v>
      </c>
      <c r="B612" s="17">
        <v>1717</v>
      </c>
      <c r="C612" s="17" t="s">
        <v>1724</v>
      </c>
      <c r="D612" s="17" t="s">
        <v>1724</v>
      </c>
      <c r="E612" s="17" t="s">
        <v>3623</v>
      </c>
      <c r="F612" s="17">
        <f t="shared" si="27"/>
        <v>482</v>
      </c>
      <c r="G612" s="17" t="str">
        <f t="shared" si="28"/>
        <v xml:space="preserve"> </v>
      </c>
      <c r="H612" s="17">
        <v>5</v>
      </c>
      <c r="I612" s="17" t="s">
        <v>847</v>
      </c>
      <c r="J612" s="18" t="s">
        <v>847</v>
      </c>
      <c r="K612" s="17" t="str">
        <f t="shared" si="29"/>
        <v xml:space="preserve"> </v>
      </c>
    </row>
    <row r="613" spans="1:11" hidden="1" x14ac:dyDescent="0.2">
      <c r="A613" s="16">
        <v>17</v>
      </c>
      <c r="B613" s="17">
        <v>1718</v>
      </c>
      <c r="C613" s="17" t="s">
        <v>1725</v>
      </c>
      <c r="D613" s="17" t="s">
        <v>1725</v>
      </c>
      <c r="E613" s="17" t="s">
        <v>3624</v>
      </c>
      <c r="F613" s="17">
        <f t="shared" si="27"/>
        <v>488</v>
      </c>
      <c r="G613" s="17" t="str">
        <f t="shared" si="28"/>
        <v xml:space="preserve"> </v>
      </c>
      <c r="H613" s="17">
        <v>5</v>
      </c>
      <c r="I613" s="17" t="s">
        <v>847</v>
      </c>
      <c r="J613" s="18" t="s">
        <v>847</v>
      </c>
      <c r="K613" s="17" t="str">
        <f t="shared" si="29"/>
        <v xml:space="preserve"> </v>
      </c>
    </row>
    <row r="614" spans="1:11" hidden="1" x14ac:dyDescent="0.2">
      <c r="A614" s="16">
        <v>17</v>
      </c>
      <c r="B614" s="17">
        <v>1719</v>
      </c>
      <c r="C614" s="17" t="s">
        <v>1726</v>
      </c>
      <c r="D614" s="17" t="s">
        <v>1726</v>
      </c>
      <c r="E614" s="17" t="s">
        <v>3625</v>
      </c>
      <c r="F614" s="17">
        <f t="shared" si="27"/>
        <v>494</v>
      </c>
      <c r="G614" s="17" t="str">
        <f t="shared" si="28"/>
        <v xml:space="preserve"> </v>
      </c>
      <c r="H614" s="17">
        <v>5</v>
      </c>
      <c r="I614" s="17" t="s">
        <v>847</v>
      </c>
      <c r="J614" s="18" t="s">
        <v>847</v>
      </c>
      <c r="K614" s="17" t="str">
        <f t="shared" si="29"/>
        <v xml:space="preserve"> </v>
      </c>
    </row>
    <row r="615" spans="1:11" hidden="1" x14ac:dyDescent="0.2">
      <c r="A615" s="16">
        <v>17</v>
      </c>
      <c r="B615" s="17">
        <v>1720</v>
      </c>
      <c r="C615" s="17" t="s">
        <v>1727</v>
      </c>
      <c r="D615" s="17" t="s">
        <v>1727</v>
      </c>
      <c r="E615" s="17" t="s">
        <v>3626</v>
      </c>
      <c r="F615" s="17">
        <f t="shared" si="27"/>
        <v>500</v>
      </c>
      <c r="G615" s="17" t="str">
        <f t="shared" si="28"/>
        <v xml:space="preserve"> </v>
      </c>
      <c r="H615" s="17">
        <v>5</v>
      </c>
      <c r="I615" s="17" t="s">
        <v>847</v>
      </c>
      <c r="J615" s="18" t="s">
        <v>847</v>
      </c>
      <c r="K615" s="17" t="str">
        <f t="shared" si="29"/>
        <v xml:space="preserve"> </v>
      </c>
    </row>
    <row r="616" spans="1:11" hidden="1" x14ac:dyDescent="0.2">
      <c r="A616" s="16">
        <v>17</v>
      </c>
      <c r="B616" s="17">
        <v>1721</v>
      </c>
      <c r="C616" s="17" t="s">
        <v>1728</v>
      </c>
      <c r="D616" s="17" t="s">
        <v>1728</v>
      </c>
      <c r="E616" s="17" t="s">
        <v>3627</v>
      </c>
      <c r="F616" s="17">
        <f t="shared" si="27"/>
        <v>506</v>
      </c>
      <c r="G616" s="17" t="str">
        <f t="shared" si="28"/>
        <v xml:space="preserve"> </v>
      </c>
      <c r="H616" s="17">
        <v>5</v>
      </c>
      <c r="I616" s="17" t="s">
        <v>847</v>
      </c>
      <c r="J616" s="18" t="s">
        <v>847</v>
      </c>
      <c r="K616" s="17" t="str">
        <f t="shared" si="29"/>
        <v xml:space="preserve"> </v>
      </c>
    </row>
    <row r="617" spans="1:11" hidden="1" x14ac:dyDescent="0.2">
      <c r="A617" s="16">
        <v>17</v>
      </c>
      <c r="B617" s="17">
        <v>1722</v>
      </c>
      <c r="C617" s="17" t="s">
        <v>1729</v>
      </c>
      <c r="D617" s="17" t="s">
        <v>1729</v>
      </c>
      <c r="E617" s="17" t="s">
        <v>3628</v>
      </c>
      <c r="F617" s="17">
        <f t="shared" si="27"/>
        <v>512</v>
      </c>
      <c r="G617" s="17" t="str">
        <f t="shared" si="28"/>
        <v xml:space="preserve"> </v>
      </c>
      <c r="H617" s="17">
        <v>5</v>
      </c>
      <c r="I617" s="17" t="s">
        <v>847</v>
      </c>
      <c r="J617" s="18" t="s">
        <v>847</v>
      </c>
      <c r="K617" s="17" t="str">
        <f t="shared" si="29"/>
        <v xml:space="preserve"> </v>
      </c>
    </row>
    <row r="618" spans="1:11" hidden="1" x14ac:dyDescent="0.2">
      <c r="A618" s="16">
        <v>17</v>
      </c>
      <c r="B618" s="17">
        <v>1723</v>
      </c>
      <c r="C618" s="17" t="s">
        <v>1730</v>
      </c>
      <c r="D618" s="17" t="s">
        <v>1730</v>
      </c>
      <c r="E618" s="17" t="s">
        <v>3629</v>
      </c>
      <c r="F618" s="17">
        <f t="shared" si="27"/>
        <v>518</v>
      </c>
      <c r="G618" s="17" t="str">
        <f t="shared" si="28"/>
        <v xml:space="preserve"> </v>
      </c>
      <c r="H618" s="17">
        <v>5</v>
      </c>
      <c r="I618" s="17" t="s">
        <v>847</v>
      </c>
      <c r="J618" s="18" t="s">
        <v>847</v>
      </c>
      <c r="K618" s="17" t="str">
        <f t="shared" si="29"/>
        <v xml:space="preserve"> </v>
      </c>
    </row>
    <row r="619" spans="1:11" hidden="1" x14ac:dyDescent="0.2">
      <c r="A619" s="16">
        <v>17</v>
      </c>
      <c r="B619" s="17">
        <v>1724</v>
      </c>
      <c r="C619" s="17" t="s">
        <v>1731</v>
      </c>
      <c r="D619" s="17" t="s">
        <v>1731</v>
      </c>
      <c r="E619" s="17" t="s">
        <v>3630</v>
      </c>
      <c r="F619" s="17">
        <f t="shared" si="27"/>
        <v>524</v>
      </c>
      <c r="G619" s="17" t="str">
        <f t="shared" si="28"/>
        <v xml:space="preserve"> </v>
      </c>
      <c r="H619" s="17">
        <v>5</v>
      </c>
      <c r="I619" s="17" t="s">
        <v>847</v>
      </c>
      <c r="J619" s="18" t="s">
        <v>847</v>
      </c>
      <c r="K619" s="17" t="str">
        <f t="shared" si="29"/>
        <v xml:space="preserve"> </v>
      </c>
    </row>
    <row r="620" spans="1:11" hidden="1" x14ac:dyDescent="0.2">
      <c r="A620" s="16">
        <v>17</v>
      </c>
      <c r="B620" s="17">
        <v>1725</v>
      </c>
      <c r="C620" s="17" t="s">
        <v>1732</v>
      </c>
      <c r="D620" s="17" t="s">
        <v>1732</v>
      </c>
      <c r="E620" s="17" t="s">
        <v>3631</v>
      </c>
      <c r="F620" s="17">
        <f t="shared" si="27"/>
        <v>530</v>
      </c>
      <c r="G620" s="17" t="str">
        <f t="shared" si="28"/>
        <v xml:space="preserve"> </v>
      </c>
      <c r="H620" s="17">
        <v>5</v>
      </c>
      <c r="I620" s="17" t="s">
        <v>847</v>
      </c>
      <c r="J620" s="18" t="s">
        <v>847</v>
      </c>
      <c r="K620" s="17" t="str">
        <f t="shared" si="29"/>
        <v xml:space="preserve"> </v>
      </c>
    </row>
    <row r="621" spans="1:11" hidden="1" x14ac:dyDescent="0.2">
      <c r="A621" s="16">
        <v>17</v>
      </c>
      <c r="B621" s="17">
        <v>1726</v>
      </c>
      <c r="C621" s="17" t="s">
        <v>1733</v>
      </c>
      <c r="D621" s="17" t="s">
        <v>1733</v>
      </c>
      <c r="E621" s="17" t="s">
        <v>3632</v>
      </c>
      <c r="F621" s="17">
        <f t="shared" si="27"/>
        <v>536</v>
      </c>
      <c r="G621" s="17" t="str">
        <f t="shared" si="28"/>
        <v xml:space="preserve"> </v>
      </c>
      <c r="H621" s="17">
        <v>5</v>
      </c>
      <c r="I621" s="17" t="s">
        <v>847</v>
      </c>
      <c r="J621" s="18" t="s">
        <v>847</v>
      </c>
      <c r="K621" s="17" t="str">
        <f t="shared" si="29"/>
        <v xml:space="preserve"> </v>
      </c>
    </row>
    <row r="622" spans="1:11" hidden="1" x14ac:dyDescent="0.2">
      <c r="A622" s="16">
        <v>17</v>
      </c>
      <c r="B622" s="17">
        <v>1727</v>
      </c>
      <c r="C622" s="17" t="s">
        <v>1734</v>
      </c>
      <c r="D622" s="17" t="s">
        <v>1734</v>
      </c>
      <c r="E622" s="17" t="s">
        <v>3633</v>
      </c>
      <c r="F622" s="17">
        <f t="shared" si="27"/>
        <v>542</v>
      </c>
      <c r="G622" s="17" t="str">
        <f t="shared" si="28"/>
        <v xml:space="preserve"> </v>
      </c>
      <c r="H622" s="17">
        <v>5</v>
      </c>
      <c r="I622" s="17" t="s">
        <v>847</v>
      </c>
      <c r="J622" s="18" t="s">
        <v>847</v>
      </c>
      <c r="K622" s="17" t="str">
        <f t="shared" si="29"/>
        <v xml:space="preserve"> </v>
      </c>
    </row>
    <row r="623" spans="1:11" hidden="1" x14ac:dyDescent="0.2">
      <c r="A623" s="16">
        <v>17</v>
      </c>
      <c r="B623" s="17">
        <v>1728</v>
      </c>
      <c r="C623" s="17" t="s">
        <v>1735</v>
      </c>
      <c r="D623" s="17" t="s">
        <v>1735</v>
      </c>
      <c r="E623" s="17" t="s">
        <v>3634</v>
      </c>
      <c r="F623" s="17">
        <f t="shared" si="27"/>
        <v>548</v>
      </c>
      <c r="G623" s="17" t="str">
        <f t="shared" si="28"/>
        <v xml:space="preserve"> </v>
      </c>
      <c r="H623" s="17">
        <v>5</v>
      </c>
      <c r="I623" s="17" t="s">
        <v>847</v>
      </c>
      <c r="J623" s="18" t="s">
        <v>847</v>
      </c>
      <c r="K623" s="17" t="str">
        <f t="shared" si="29"/>
        <v xml:space="preserve"> </v>
      </c>
    </row>
    <row r="624" spans="1:11" hidden="1" x14ac:dyDescent="0.2">
      <c r="A624" s="16">
        <v>17</v>
      </c>
      <c r="B624" s="17">
        <v>1729</v>
      </c>
      <c r="C624" s="17" t="s">
        <v>1736</v>
      </c>
      <c r="D624" s="17" t="s">
        <v>1736</v>
      </c>
      <c r="E624" s="17" t="s">
        <v>3635</v>
      </c>
      <c r="F624" s="17">
        <f t="shared" si="27"/>
        <v>554</v>
      </c>
      <c r="G624" s="17" t="str">
        <f t="shared" si="28"/>
        <v xml:space="preserve"> </v>
      </c>
      <c r="H624" s="17">
        <v>5</v>
      </c>
      <c r="I624" s="17" t="s">
        <v>847</v>
      </c>
      <c r="J624" s="18" t="s">
        <v>847</v>
      </c>
      <c r="K624" s="17" t="str">
        <f t="shared" si="29"/>
        <v xml:space="preserve"> </v>
      </c>
    </row>
    <row r="625" spans="1:11" hidden="1" x14ac:dyDescent="0.2">
      <c r="A625" s="16">
        <v>17</v>
      </c>
      <c r="B625" s="17">
        <v>1730</v>
      </c>
      <c r="C625" s="17" t="s">
        <v>1737</v>
      </c>
      <c r="D625" s="17" t="s">
        <v>1737</v>
      </c>
      <c r="E625" s="17" t="s">
        <v>3636</v>
      </c>
      <c r="F625" s="17">
        <f t="shared" si="27"/>
        <v>560</v>
      </c>
      <c r="G625" s="17" t="str">
        <f t="shared" si="28"/>
        <v xml:space="preserve"> </v>
      </c>
      <c r="H625" s="17">
        <v>5</v>
      </c>
      <c r="I625" s="17" t="s">
        <v>847</v>
      </c>
      <c r="J625" s="18" t="s">
        <v>847</v>
      </c>
      <c r="K625" s="17" t="str">
        <f t="shared" si="29"/>
        <v xml:space="preserve"> </v>
      </c>
    </row>
    <row r="626" spans="1:11" hidden="1" x14ac:dyDescent="0.2">
      <c r="A626" s="16">
        <v>17</v>
      </c>
      <c r="B626" s="17">
        <v>1731</v>
      </c>
      <c r="C626" s="17" t="s">
        <v>1738</v>
      </c>
      <c r="D626" s="17" t="s">
        <v>1738</v>
      </c>
      <c r="E626" s="17" t="s">
        <v>3637</v>
      </c>
      <c r="F626" s="17">
        <f t="shared" si="27"/>
        <v>566</v>
      </c>
      <c r="G626" s="17" t="str">
        <f t="shared" si="28"/>
        <v xml:space="preserve"> </v>
      </c>
      <c r="H626" s="17">
        <v>5</v>
      </c>
      <c r="I626" s="17" t="s">
        <v>847</v>
      </c>
      <c r="J626" s="18" t="s">
        <v>847</v>
      </c>
      <c r="K626" s="17" t="str">
        <f t="shared" si="29"/>
        <v xml:space="preserve"> </v>
      </c>
    </row>
    <row r="627" spans="1:11" hidden="1" x14ac:dyDescent="0.2">
      <c r="A627" s="16">
        <v>17</v>
      </c>
      <c r="B627" s="17">
        <v>1732</v>
      </c>
      <c r="C627" s="17" t="s">
        <v>1454</v>
      </c>
      <c r="D627" s="17" t="s">
        <v>1454</v>
      </c>
      <c r="E627" s="17" t="s">
        <v>3638</v>
      </c>
      <c r="F627" s="17">
        <f t="shared" si="27"/>
        <v>572</v>
      </c>
      <c r="G627" s="17" t="str">
        <f t="shared" si="28"/>
        <v xml:space="preserve"> </v>
      </c>
      <c r="H627" s="17">
        <v>5</v>
      </c>
      <c r="I627" s="17" t="s">
        <v>847</v>
      </c>
      <c r="J627" s="18" t="s">
        <v>847</v>
      </c>
      <c r="K627" s="17" t="str">
        <f t="shared" si="29"/>
        <v xml:space="preserve"> </v>
      </c>
    </row>
    <row r="628" spans="1:11" hidden="1" x14ac:dyDescent="0.2">
      <c r="A628" s="16">
        <v>17</v>
      </c>
      <c r="B628" s="17">
        <v>1733</v>
      </c>
      <c r="C628" s="17" t="s">
        <v>1739</v>
      </c>
      <c r="D628" s="17" t="s">
        <v>1739</v>
      </c>
      <c r="E628" s="17" t="s">
        <v>3639</v>
      </c>
      <c r="F628" s="17">
        <f t="shared" si="27"/>
        <v>578</v>
      </c>
      <c r="G628" s="17" t="str">
        <f t="shared" si="28"/>
        <v xml:space="preserve"> </v>
      </c>
      <c r="H628" s="17">
        <v>5</v>
      </c>
      <c r="I628" s="17" t="s">
        <v>847</v>
      </c>
      <c r="J628" s="18" t="s">
        <v>847</v>
      </c>
      <c r="K628" s="17" t="str">
        <f t="shared" si="29"/>
        <v xml:space="preserve"> </v>
      </c>
    </row>
    <row r="629" spans="1:11" hidden="1" x14ac:dyDescent="0.2">
      <c r="A629" s="16">
        <v>17</v>
      </c>
      <c r="B629" s="17">
        <v>1734</v>
      </c>
      <c r="C629" s="17" t="s">
        <v>1740</v>
      </c>
      <c r="D629" s="17" t="s">
        <v>1740</v>
      </c>
      <c r="E629" s="17" t="s">
        <v>3640</v>
      </c>
      <c r="F629" s="17">
        <f t="shared" si="27"/>
        <v>584</v>
      </c>
      <c r="G629" s="17" t="str">
        <f t="shared" si="28"/>
        <v xml:space="preserve"> </v>
      </c>
      <c r="H629" s="17">
        <v>5</v>
      </c>
      <c r="I629" s="17" t="s">
        <v>847</v>
      </c>
      <c r="J629" s="18" t="s">
        <v>847</v>
      </c>
      <c r="K629" s="17" t="str">
        <f t="shared" si="29"/>
        <v xml:space="preserve"> </v>
      </c>
    </row>
    <row r="630" spans="1:11" hidden="1" x14ac:dyDescent="0.2">
      <c r="A630" s="16">
        <v>17</v>
      </c>
      <c r="B630" s="17">
        <v>1735</v>
      </c>
      <c r="C630" s="17" t="s">
        <v>1741</v>
      </c>
      <c r="D630" s="17" t="s">
        <v>1741</v>
      </c>
      <c r="E630" s="17" t="s">
        <v>3641</v>
      </c>
      <c r="F630" s="17">
        <f t="shared" si="27"/>
        <v>590</v>
      </c>
      <c r="G630" s="17" t="str">
        <f t="shared" si="28"/>
        <v xml:space="preserve"> </v>
      </c>
      <c r="H630" s="17">
        <v>5</v>
      </c>
      <c r="I630" s="17" t="s">
        <v>847</v>
      </c>
      <c r="J630" s="18" t="s">
        <v>847</v>
      </c>
      <c r="K630" s="17" t="str">
        <f t="shared" si="29"/>
        <v xml:space="preserve"> </v>
      </c>
    </row>
    <row r="631" spans="1:11" hidden="1" x14ac:dyDescent="0.2">
      <c r="A631" s="16">
        <v>17</v>
      </c>
      <c r="B631" s="17">
        <v>1736</v>
      </c>
      <c r="C631" s="17" t="s">
        <v>1742</v>
      </c>
      <c r="D631" s="17" t="s">
        <v>1742</v>
      </c>
      <c r="E631" s="17" t="s">
        <v>3642</v>
      </c>
      <c r="F631" s="17">
        <f t="shared" si="27"/>
        <v>596</v>
      </c>
      <c r="G631" s="17" t="str">
        <f t="shared" si="28"/>
        <v xml:space="preserve"> </v>
      </c>
      <c r="H631" s="17">
        <v>5</v>
      </c>
      <c r="I631" s="17" t="s">
        <v>847</v>
      </c>
      <c r="J631" s="18" t="s">
        <v>847</v>
      </c>
      <c r="K631" s="17" t="str">
        <f t="shared" si="29"/>
        <v xml:space="preserve"> </v>
      </c>
    </row>
    <row r="632" spans="1:11" hidden="1" x14ac:dyDescent="0.2">
      <c r="A632" s="16">
        <v>17</v>
      </c>
      <c r="B632" s="17">
        <v>1737</v>
      </c>
      <c r="C632" s="17" t="s">
        <v>1743</v>
      </c>
      <c r="D632" s="17" t="s">
        <v>1743</v>
      </c>
      <c r="E632" s="17" t="s">
        <v>3643</v>
      </c>
      <c r="F632" s="17">
        <f t="shared" si="27"/>
        <v>602</v>
      </c>
      <c r="G632" s="17" t="str">
        <f t="shared" si="28"/>
        <v xml:space="preserve"> </v>
      </c>
      <c r="H632" s="17">
        <v>5</v>
      </c>
      <c r="I632" s="17" t="s">
        <v>847</v>
      </c>
      <c r="J632" s="18" t="s">
        <v>847</v>
      </c>
      <c r="K632" s="17" t="str">
        <f t="shared" si="29"/>
        <v xml:space="preserve"> </v>
      </c>
    </row>
    <row r="633" spans="1:11" hidden="1" x14ac:dyDescent="0.2">
      <c r="A633" s="16">
        <v>17</v>
      </c>
      <c r="B633" s="17">
        <v>1738</v>
      </c>
      <c r="C633" s="17" t="s">
        <v>1744</v>
      </c>
      <c r="D633" s="17" t="s">
        <v>1744</v>
      </c>
      <c r="E633" s="17" t="s">
        <v>3644</v>
      </c>
      <c r="F633" s="17">
        <f t="shared" si="27"/>
        <v>608</v>
      </c>
      <c r="G633" s="17" t="str">
        <f t="shared" si="28"/>
        <v xml:space="preserve"> </v>
      </c>
      <c r="H633" s="17">
        <v>5</v>
      </c>
      <c r="I633" s="17" t="s">
        <v>847</v>
      </c>
      <c r="J633" s="18" t="s">
        <v>847</v>
      </c>
      <c r="K633" s="17" t="str">
        <f t="shared" si="29"/>
        <v xml:space="preserve"> </v>
      </c>
    </row>
    <row r="634" spans="1:11" hidden="1" x14ac:dyDescent="0.2">
      <c r="A634" s="16">
        <v>17</v>
      </c>
      <c r="B634" s="17">
        <v>1739</v>
      </c>
      <c r="C634" s="17" t="s">
        <v>1745</v>
      </c>
      <c r="D634" s="17" t="s">
        <v>1745</v>
      </c>
      <c r="E634" s="17" t="s">
        <v>3645</v>
      </c>
      <c r="F634" s="17">
        <f t="shared" si="27"/>
        <v>614</v>
      </c>
      <c r="G634" s="17" t="str">
        <f t="shared" si="28"/>
        <v xml:space="preserve"> </v>
      </c>
      <c r="H634" s="17">
        <v>5</v>
      </c>
      <c r="I634" s="17" t="s">
        <v>847</v>
      </c>
      <c r="J634" s="18" t="s">
        <v>847</v>
      </c>
      <c r="K634" s="17" t="str">
        <f t="shared" si="29"/>
        <v xml:space="preserve"> </v>
      </c>
    </row>
    <row r="635" spans="1:11" hidden="1" x14ac:dyDescent="0.2">
      <c r="A635" s="16">
        <v>17</v>
      </c>
      <c r="B635" s="17">
        <v>1740</v>
      </c>
      <c r="C635" s="17" t="s">
        <v>1746</v>
      </c>
      <c r="D635" s="17" t="s">
        <v>1746</v>
      </c>
      <c r="E635" s="17" t="s">
        <v>3646</v>
      </c>
      <c r="F635" s="17">
        <f t="shared" si="27"/>
        <v>620</v>
      </c>
      <c r="G635" s="17" t="str">
        <f t="shared" si="28"/>
        <v xml:space="preserve"> </v>
      </c>
      <c r="H635" s="17">
        <v>5</v>
      </c>
      <c r="I635" s="17" t="s">
        <v>847</v>
      </c>
      <c r="J635" s="18" t="s">
        <v>847</v>
      </c>
      <c r="K635" s="17" t="str">
        <f t="shared" si="29"/>
        <v xml:space="preserve"> </v>
      </c>
    </row>
    <row r="636" spans="1:11" hidden="1" x14ac:dyDescent="0.2">
      <c r="A636" s="16">
        <v>17</v>
      </c>
      <c r="B636" s="17">
        <v>1741</v>
      </c>
      <c r="C636" s="17" t="s">
        <v>1747</v>
      </c>
      <c r="D636" s="17" t="s">
        <v>1747</v>
      </c>
      <c r="E636" s="17" t="s">
        <v>3647</v>
      </c>
      <c r="F636" s="17">
        <f t="shared" si="27"/>
        <v>626</v>
      </c>
      <c r="G636" s="17" t="str">
        <f t="shared" si="28"/>
        <v xml:space="preserve"> </v>
      </c>
      <c r="H636" s="17">
        <v>5</v>
      </c>
      <c r="I636" s="17" t="s">
        <v>847</v>
      </c>
      <c r="J636" s="18" t="s">
        <v>847</v>
      </c>
      <c r="K636" s="17" t="str">
        <f t="shared" si="29"/>
        <v xml:space="preserve"> </v>
      </c>
    </row>
    <row r="637" spans="1:11" hidden="1" x14ac:dyDescent="0.2">
      <c r="A637" s="16">
        <v>17</v>
      </c>
      <c r="B637" s="17">
        <v>1742</v>
      </c>
      <c r="C637" s="17" t="s">
        <v>1748</v>
      </c>
      <c r="D637" s="17" t="s">
        <v>1748</v>
      </c>
      <c r="E637" s="17" t="s">
        <v>3648</v>
      </c>
      <c r="F637" s="17">
        <f t="shared" si="27"/>
        <v>632</v>
      </c>
      <c r="G637" s="17" t="str">
        <f t="shared" si="28"/>
        <v xml:space="preserve"> </v>
      </c>
      <c r="H637" s="17">
        <v>5</v>
      </c>
      <c r="I637" s="17" t="s">
        <v>847</v>
      </c>
      <c r="J637" s="18" t="s">
        <v>847</v>
      </c>
      <c r="K637" s="17" t="str">
        <f t="shared" si="29"/>
        <v xml:space="preserve"> </v>
      </c>
    </row>
    <row r="638" spans="1:11" hidden="1" x14ac:dyDescent="0.2">
      <c r="A638" s="16">
        <v>17</v>
      </c>
      <c r="B638" s="17">
        <v>1743</v>
      </c>
      <c r="C638" s="17" t="s">
        <v>1749</v>
      </c>
      <c r="D638" s="17" t="s">
        <v>1749</v>
      </c>
      <c r="E638" s="17" t="s">
        <v>3649</v>
      </c>
      <c r="F638" s="17">
        <f t="shared" si="27"/>
        <v>638</v>
      </c>
      <c r="G638" s="17" t="str">
        <f t="shared" si="28"/>
        <v xml:space="preserve"> </v>
      </c>
      <c r="H638" s="17">
        <v>5</v>
      </c>
      <c r="I638" s="17" t="s">
        <v>847</v>
      </c>
      <c r="J638" s="18" t="s">
        <v>847</v>
      </c>
      <c r="K638" s="17" t="str">
        <f t="shared" si="29"/>
        <v xml:space="preserve"> </v>
      </c>
    </row>
    <row r="639" spans="1:11" hidden="1" x14ac:dyDescent="0.2">
      <c r="A639" s="16">
        <v>17</v>
      </c>
      <c r="B639" s="17">
        <v>1744</v>
      </c>
      <c r="C639" s="17" t="s">
        <v>1750</v>
      </c>
      <c r="D639" s="17" t="s">
        <v>1750</v>
      </c>
      <c r="E639" s="17" t="s">
        <v>3650</v>
      </c>
      <c r="F639" s="17">
        <f t="shared" si="27"/>
        <v>644</v>
      </c>
      <c r="G639" s="17" t="str">
        <f t="shared" si="28"/>
        <v xml:space="preserve"> </v>
      </c>
      <c r="H639" s="17">
        <v>5</v>
      </c>
      <c r="I639" s="17" t="s">
        <v>847</v>
      </c>
      <c r="J639" s="18" t="s">
        <v>847</v>
      </c>
      <c r="K639" s="17" t="str">
        <f t="shared" si="29"/>
        <v xml:space="preserve"> </v>
      </c>
    </row>
    <row r="640" spans="1:11" hidden="1" x14ac:dyDescent="0.2">
      <c r="A640" s="16">
        <v>17</v>
      </c>
      <c r="B640" s="17">
        <v>1745</v>
      </c>
      <c r="C640" s="17" t="s">
        <v>1751</v>
      </c>
      <c r="D640" s="17" t="s">
        <v>1751</v>
      </c>
      <c r="E640" s="17" t="s">
        <v>3651</v>
      </c>
      <c r="F640" s="17">
        <f t="shared" si="27"/>
        <v>650</v>
      </c>
      <c r="G640" s="17" t="str">
        <f t="shared" si="28"/>
        <v xml:space="preserve"> </v>
      </c>
      <c r="H640" s="17">
        <v>5</v>
      </c>
      <c r="I640" s="17" t="s">
        <v>847</v>
      </c>
      <c r="J640" s="18" t="s">
        <v>847</v>
      </c>
      <c r="K640" s="17" t="str">
        <f t="shared" si="29"/>
        <v xml:space="preserve"> </v>
      </c>
    </row>
    <row r="641" spans="1:11" hidden="1" x14ac:dyDescent="0.2">
      <c r="A641" s="16">
        <v>17</v>
      </c>
      <c r="B641" s="17">
        <v>1746</v>
      </c>
      <c r="C641" s="17" t="s">
        <v>1752</v>
      </c>
      <c r="D641" s="17" t="s">
        <v>1752</v>
      </c>
      <c r="E641" s="17" t="s">
        <v>3652</v>
      </c>
      <c r="F641" s="17">
        <f t="shared" si="27"/>
        <v>656</v>
      </c>
      <c r="G641" s="17" t="str">
        <f t="shared" si="28"/>
        <v xml:space="preserve"> </v>
      </c>
      <c r="H641" s="17">
        <v>5</v>
      </c>
      <c r="I641" s="17" t="s">
        <v>847</v>
      </c>
      <c r="J641" s="18" t="s">
        <v>847</v>
      </c>
      <c r="K641" s="17" t="str">
        <f t="shared" si="29"/>
        <v xml:space="preserve"> </v>
      </c>
    </row>
    <row r="642" spans="1:11" hidden="1" x14ac:dyDescent="0.2">
      <c r="A642" s="16">
        <v>17</v>
      </c>
      <c r="B642" s="17">
        <v>1747</v>
      </c>
      <c r="C642" s="17" t="s">
        <v>1753</v>
      </c>
      <c r="D642" s="17" t="s">
        <v>1753</v>
      </c>
      <c r="E642" s="17" t="s">
        <v>3653</v>
      </c>
      <c r="F642" s="17">
        <f t="shared" si="27"/>
        <v>662</v>
      </c>
      <c r="G642" s="17" t="str">
        <f t="shared" si="28"/>
        <v xml:space="preserve"> </v>
      </c>
      <c r="H642" s="17">
        <v>5</v>
      </c>
      <c r="I642" s="17" t="s">
        <v>847</v>
      </c>
      <c r="J642" s="18" t="s">
        <v>847</v>
      </c>
      <c r="K642" s="17" t="str">
        <f t="shared" si="29"/>
        <v xml:space="preserve"> </v>
      </c>
    </row>
    <row r="643" spans="1:11" hidden="1" x14ac:dyDescent="0.2">
      <c r="A643" s="16">
        <v>17</v>
      </c>
      <c r="B643" s="17">
        <v>2067</v>
      </c>
      <c r="C643" s="17" t="s">
        <v>1622</v>
      </c>
      <c r="D643" s="17" t="s">
        <v>1622</v>
      </c>
      <c r="E643" s="17" t="s">
        <v>3654</v>
      </c>
      <c r="F643" s="17">
        <f t="shared" ref="F643:F706" si="30">LEN(E643)</f>
        <v>668</v>
      </c>
      <c r="G643" s="17" t="str">
        <f t="shared" ref="G643:G706" si="31">IF(A643=A642," ",E643)</f>
        <v xml:space="preserve"> </v>
      </c>
      <c r="H643" s="17">
        <v>5</v>
      </c>
      <c r="I643" s="17" t="s">
        <v>847</v>
      </c>
      <c r="J643" s="18" t="s">
        <v>847</v>
      </c>
      <c r="K643" s="17" t="str">
        <f t="shared" si="29"/>
        <v xml:space="preserve"> </v>
      </c>
    </row>
    <row r="644" spans="1:11" hidden="1" x14ac:dyDescent="0.2">
      <c r="A644" s="16">
        <v>17</v>
      </c>
      <c r="B644" s="17">
        <v>2078</v>
      </c>
      <c r="C644" s="17" t="s">
        <v>1754</v>
      </c>
      <c r="D644" s="17" t="s">
        <v>1754</v>
      </c>
      <c r="E644" s="17" t="s">
        <v>3655</v>
      </c>
      <c r="F644" s="17">
        <f t="shared" si="30"/>
        <v>674</v>
      </c>
      <c r="G644" s="17" t="str">
        <f t="shared" si="31"/>
        <v xml:space="preserve"> </v>
      </c>
      <c r="H644" s="17">
        <v>5</v>
      </c>
      <c r="I644" s="17" t="s">
        <v>847</v>
      </c>
      <c r="J644" s="18" t="s">
        <v>847</v>
      </c>
      <c r="K644" s="17" t="str">
        <f t="shared" si="29"/>
        <v xml:space="preserve"> </v>
      </c>
    </row>
    <row r="645" spans="1:11" hidden="1" x14ac:dyDescent="0.2">
      <c r="A645" s="16">
        <v>17</v>
      </c>
      <c r="B645" s="17">
        <v>2707</v>
      </c>
      <c r="C645" s="17" t="s">
        <v>1521</v>
      </c>
      <c r="D645" s="17" t="s">
        <v>2972</v>
      </c>
      <c r="E645" s="17" t="s">
        <v>3656</v>
      </c>
      <c r="F645" s="17">
        <f t="shared" si="30"/>
        <v>680</v>
      </c>
      <c r="G645" s="17" t="str">
        <f t="shared" si="31"/>
        <v xml:space="preserve"> </v>
      </c>
      <c r="H645" s="17">
        <v>5</v>
      </c>
      <c r="I645" s="17" t="s">
        <v>847</v>
      </c>
      <c r="J645" s="18" t="s">
        <v>847</v>
      </c>
      <c r="K645" s="17" t="str">
        <f t="shared" ref="K645:K708" si="32">IF(A645=A644," ",A645)</f>
        <v xml:space="preserve"> </v>
      </c>
    </row>
    <row r="646" spans="1:11" hidden="1" x14ac:dyDescent="0.2">
      <c r="A646" s="16">
        <v>17</v>
      </c>
      <c r="B646" s="17">
        <v>2759</v>
      </c>
      <c r="C646" s="17" t="s">
        <v>2951</v>
      </c>
      <c r="D646" s="17" t="s">
        <v>2975</v>
      </c>
      <c r="E646" s="17" t="s">
        <v>3657</v>
      </c>
      <c r="F646" s="17">
        <f t="shared" si="30"/>
        <v>686</v>
      </c>
      <c r="G646" s="17" t="str">
        <f t="shared" si="31"/>
        <v xml:space="preserve"> </v>
      </c>
      <c r="H646" s="17">
        <v>5</v>
      </c>
      <c r="I646" s="17" t="s">
        <v>847</v>
      </c>
      <c r="J646" s="18" t="s">
        <v>847</v>
      </c>
      <c r="K646" s="17" t="str">
        <f t="shared" si="32"/>
        <v xml:space="preserve"> </v>
      </c>
    </row>
    <row r="647" spans="1:11" hidden="1" x14ac:dyDescent="0.2">
      <c r="A647" s="16">
        <v>17</v>
      </c>
      <c r="B647" s="17">
        <v>2783</v>
      </c>
      <c r="C647" s="17" t="s">
        <v>1623</v>
      </c>
      <c r="D647" s="17" t="s">
        <v>2974</v>
      </c>
      <c r="E647" s="17" t="s">
        <v>3658</v>
      </c>
      <c r="F647" s="17">
        <f t="shared" si="30"/>
        <v>692</v>
      </c>
      <c r="G647" s="17" t="str">
        <f t="shared" si="31"/>
        <v xml:space="preserve"> </v>
      </c>
      <c r="H647" s="17">
        <v>5</v>
      </c>
      <c r="I647" s="17" t="s">
        <v>847</v>
      </c>
      <c r="J647" s="18" t="s">
        <v>847</v>
      </c>
      <c r="K647" s="17" t="str">
        <f t="shared" si="32"/>
        <v xml:space="preserve"> </v>
      </c>
    </row>
    <row r="648" spans="1:11" x14ac:dyDescent="0.2">
      <c r="A648" s="16">
        <v>18</v>
      </c>
      <c r="B648" s="17">
        <v>1748</v>
      </c>
      <c r="C648" s="17" t="s">
        <v>1766</v>
      </c>
      <c r="D648" s="17" t="s">
        <v>1766</v>
      </c>
      <c r="E648" s="17" t="s">
        <v>1766</v>
      </c>
      <c r="F648" s="17">
        <f t="shared" si="30"/>
        <v>4</v>
      </c>
      <c r="G648" s="17" t="str">
        <f t="shared" si="31"/>
        <v>1748</v>
      </c>
      <c r="H648" s="17">
        <v>5</v>
      </c>
      <c r="I648" s="17" t="s">
        <v>847</v>
      </c>
      <c r="J648" s="18" t="s">
        <v>847</v>
      </c>
      <c r="K648" s="17">
        <f t="shared" si="32"/>
        <v>18</v>
      </c>
    </row>
    <row r="649" spans="1:11" hidden="1" x14ac:dyDescent="0.2">
      <c r="A649" s="16">
        <v>18</v>
      </c>
      <c r="B649" s="17">
        <v>1749</v>
      </c>
      <c r="C649" s="17" t="s">
        <v>1767</v>
      </c>
      <c r="D649" s="17" t="s">
        <v>1767</v>
      </c>
      <c r="E649" s="17" t="s">
        <v>3670</v>
      </c>
      <c r="F649" s="17">
        <f t="shared" si="30"/>
        <v>10</v>
      </c>
      <c r="G649" s="17" t="str">
        <f t="shared" si="31"/>
        <v xml:space="preserve"> </v>
      </c>
      <c r="H649" s="17">
        <v>5</v>
      </c>
      <c r="I649" s="17" t="s">
        <v>847</v>
      </c>
      <c r="J649" s="18" t="s">
        <v>847</v>
      </c>
      <c r="K649" s="17" t="str">
        <f t="shared" si="32"/>
        <v xml:space="preserve"> </v>
      </c>
    </row>
    <row r="650" spans="1:11" hidden="1" x14ac:dyDescent="0.2">
      <c r="A650" s="16">
        <v>18</v>
      </c>
      <c r="B650" s="17">
        <v>1750</v>
      </c>
      <c r="C650" s="17" t="s">
        <v>1768</v>
      </c>
      <c r="D650" s="17" t="s">
        <v>1768</v>
      </c>
      <c r="E650" s="17" t="s">
        <v>3671</v>
      </c>
      <c r="F650" s="17">
        <f t="shared" si="30"/>
        <v>16</v>
      </c>
      <c r="G650" s="17" t="str">
        <f t="shared" si="31"/>
        <v xml:space="preserve"> </v>
      </c>
      <c r="H650" s="17">
        <v>5</v>
      </c>
      <c r="I650" s="17" t="s">
        <v>847</v>
      </c>
      <c r="J650" s="18" t="s">
        <v>847</v>
      </c>
      <c r="K650" s="17" t="str">
        <f t="shared" si="32"/>
        <v xml:space="preserve"> </v>
      </c>
    </row>
    <row r="651" spans="1:11" hidden="1" x14ac:dyDescent="0.2">
      <c r="A651" s="16">
        <v>18</v>
      </c>
      <c r="B651" s="17">
        <v>1751</v>
      </c>
      <c r="C651" s="17" t="s">
        <v>1769</v>
      </c>
      <c r="D651" s="17" t="s">
        <v>1769</v>
      </c>
      <c r="E651" s="17" t="s">
        <v>3672</v>
      </c>
      <c r="F651" s="17">
        <f t="shared" si="30"/>
        <v>22</v>
      </c>
      <c r="G651" s="17" t="str">
        <f t="shared" si="31"/>
        <v xml:space="preserve"> </v>
      </c>
      <c r="H651" s="17">
        <v>5</v>
      </c>
      <c r="I651" s="17" t="s">
        <v>847</v>
      </c>
      <c r="J651" s="18" t="s">
        <v>847</v>
      </c>
      <c r="K651" s="17" t="str">
        <f t="shared" si="32"/>
        <v xml:space="preserve"> </v>
      </c>
    </row>
    <row r="652" spans="1:11" hidden="1" x14ac:dyDescent="0.2">
      <c r="A652" s="16">
        <v>18</v>
      </c>
      <c r="B652" s="17">
        <v>1752</v>
      </c>
      <c r="C652" s="17" t="s">
        <v>1770</v>
      </c>
      <c r="D652" s="17" t="s">
        <v>1770</v>
      </c>
      <c r="E652" s="17" t="s">
        <v>3673</v>
      </c>
      <c r="F652" s="17">
        <f t="shared" si="30"/>
        <v>28</v>
      </c>
      <c r="G652" s="17" t="str">
        <f t="shared" si="31"/>
        <v xml:space="preserve"> </v>
      </c>
      <c r="H652" s="17">
        <v>5</v>
      </c>
      <c r="I652" s="17" t="s">
        <v>847</v>
      </c>
      <c r="J652" s="18" t="s">
        <v>847</v>
      </c>
      <c r="K652" s="17" t="str">
        <f t="shared" si="32"/>
        <v xml:space="preserve"> </v>
      </c>
    </row>
    <row r="653" spans="1:11" hidden="1" x14ac:dyDescent="0.2">
      <c r="A653" s="16">
        <v>18</v>
      </c>
      <c r="B653" s="17">
        <v>1753</v>
      </c>
      <c r="C653" s="17" t="s">
        <v>1771</v>
      </c>
      <c r="D653" s="17" t="s">
        <v>1771</v>
      </c>
      <c r="E653" s="17" t="s">
        <v>3674</v>
      </c>
      <c r="F653" s="17">
        <f t="shared" si="30"/>
        <v>34</v>
      </c>
      <c r="G653" s="17" t="str">
        <f t="shared" si="31"/>
        <v xml:space="preserve"> </v>
      </c>
      <c r="H653" s="17">
        <v>5</v>
      </c>
      <c r="I653" s="17" t="s">
        <v>847</v>
      </c>
      <c r="J653" s="18" t="s">
        <v>847</v>
      </c>
      <c r="K653" s="17" t="str">
        <f t="shared" si="32"/>
        <v xml:space="preserve"> </v>
      </c>
    </row>
    <row r="654" spans="1:11" hidden="1" x14ac:dyDescent="0.2">
      <c r="A654" s="16">
        <v>18</v>
      </c>
      <c r="B654" s="17">
        <v>1754</v>
      </c>
      <c r="C654" s="17" t="s">
        <v>1772</v>
      </c>
      <c r="D654" s="17" t="s">
        <v>1772</v>
      </c>
      <c r="E654" s="17" t="s">
        <v>3675</v>
      </c>
      <c r="F654" s="17">
        <f t="shared" si="30"/>
        <v>40</v>
      </c>
      <c r="G654" s="17" t="str">
        <f t="shared" si="31"/>
        <v xml:space="preserve"> </v>
      </c>
      <c r="H654" s="17">
        <v>5</v>
      </c>
      <c r="I654" s="17" t="s">
        <v>847</v>
      </c>
      <c r="J654" s="18" t="s">
        <v>847</v>
      </c>
      <c r="K654" s="17" t="str">
        <f t="shared" si="32"/>
        <v xml:space="preserve"> </v>
      </c>
    </row>
    <row r="655" spans="1:11" hidden="1" x14ac:dyDescent="0.2">
      <c r="A655" s="16">
        <v>18</v>
      </c>
      <c r="B655" s="17">
        <v>1755</v>
      </c>
      <c r="C655" s="17" t="s">
        <v>1773</v>
      </c>
      <c r="D655" s="17" t="s">
        <v>1773</v>
      </c>
      <c r="E655" s="17" t="s">
        <v>3676</v>
      </c>
      <c r="F655" s="17">
        <f t="shared" si="30"/>
        <v>46</v>
      </c>
      <c r="G655" s="17" t="str">
        <f t="shared" si="31"/>
        <v xml:space="preserve"> </v>
      </c>
      <c r="H655" s="17">
        <v>5</v>
      </c>
      <c r="I655" s="17" t="s">
        <v>847</v>
      </c>
      <c r="J655" s="18" t="s">
        <v>847</v>
      </c>
      <c r="K655" s="17" t="str">
        <f t="shared" si="32"/>
        <v xml:space="preserve"> </v>
      </c>
    </row>
    <row r="656" spans="1:11" hidden="1" x14ac:dyDescent="0.2">
      <c r="A656" s="16">
        <v>18</v>
      </c>
      <c r="B656" s="17">
        <v>1756</v>
      </c>
      <c r="C656" s="17" t="s">
        <v>1774</v>
      </c>
      <c r="D656" s="17" t="s">
        <v>1774</v>
      </c>
      <c r="E656" s="17" t="s">
        <v>3677</v>
      </c>
      <c r="F656" s="17">
        <f t="shared" si="30"/>
        <v>52</v>
      </c>
      <c r="G656" s="17" t="str">
        <f t="shared" si="31"/>
        <v xml:space="preserve"> </v>
      </c>
      <c r="H656" s="17">
        <v>5</v>
      </c>
      <c r="I656" s="17" t="s">
        <v>847</v>
      </c>
      <c r="J656" s="18" t="s">
        <v>847</v>
      </c>
      <c r="K656" s="17" t="str">
        <f t="shared" si="32"/>
        <v xml:space="preserve"> </v>
      </c>
    </row>
    <row r="657" spans="1:11" hidden="1" x14ac:dyDescent="0.2">
      <c r="A657" s="16">
        <v>18</v>
      </c>
      <c r="B657" s="17">
        <v>1757</v>
      </c>
      <c r="C657" s="17" t="s">
        <v>1775</v>
      </c>
      <c r="D657" s="17" t="s">
        <v>1775</v>
      </c>
      <c r="E657" s="17" t="s">
        <v>3678</v>
      </c>
      <c r="F657" s="17">
        <f t="shared" si="30"/>
        <v>58</v>
      </c>
      <c r="G657" s="17" t="str">
        <f t="shared" si="31"/>
        <v xml:space="preserve"> </v>
      </c>
      <c r="H657" s="17">
        <v>5</v>
      </c>
      <c r="I657" s="17" t="s">
        <v>847</v>
      </c>
      <c r="J657" s="18" t="s">
        <v>847</v>
      </c>
      <c r="K657" s="17" t="str">
        <f t="shared" si="32"/>
        <v xml:space="preserve"> </v>
      </c>
    </row>
    <row r="658" spans="1:11" x14ac:dyDescent="0.2">
      <c r="A658" s="16">
        <v>19</v>
      </c>
      <c r="B658" s="17">
        <v>1758</v>
      </c>
      <c r="C658" s="17" t="s">
        <v>1776</v>
      </c>
      <c r="D658" s="17" t="s">
        <v>1776</v>
      </c>
      <c r="E658" s="17" t="s">
        <v>1776</v>
      </c>
      <c r="F658" s="17">
        <f t="shared" si="30"/>
        <v>4</v>
      </c>
      <c r="G658" s="17" t="str">
        <f t="shared" si="31"/>
        <v>1758</v>
      </c>
      <c r="H658" s="17">
        <v>5</v>
      </c>
      <c r="I658" s="17" t="s">
        <v>847</v>
      </c>
      <c r="J658" s="18" t="s">
        <v>847</v>
      </c>
      <c r="K658" s="17">
        <f t="shared" si="32"/>
        <v>19</v>
      </c>
    </row>
    <row r="659" spans="1:11" hidden="1" x14ac:dyDescent="0.2">
      <c r="A659" s="16">
        <v>19</v>
      </c>
      <c r="B659" s="17">
        <v>1759</v>
      </c>
      <c r="C659" s="17" t="s">
        <v>1455</v>
      </c>
      <c r="D659" s="17" t="s">
        <v>1455</v>
      </c>
      <c r="E659" s="17" t="s">
        <v>3679</v>
      </c>
      <c r="F659" s="17">
        <f t="shared" si="30"/>
        <v>10</v>
      </c>
      <c r="G659" s="17" t="str">
        <f t="shared" si="31"/>
        <v xml:space="preserve"> </v>
      </c>
      <c r="H659" s="17">
        <v>5</v>
      </c>
      <c r="I659" s="17" t="s">
        <v>847</v>
      </c>
      <c r="J659" s="18" t="s">
        <v>847</v>
      </c>
      <c r="K659" s="17" t="str">
        <f t="shared" si="32"/>
        <v xml:space="preserve"> </v>
      </c>
    </row>
    <row r="660" spans="1:11" hidden="1" x14ac:dyDescent="0.2">
      <c r="A660" s="16">
        <v>19</v>
      </c>
      <c r="B660" s="17">
        <v>1760</v>
      </c>
      <c r="C660" s="17" t="s">
        <v>1777</v>
      </c>
      <c r="D660" s="17" t="s">
        <v>1777</v>
      </c>
      <c r="E660" s="17" t="s">
        <v>3680</v>
      </c>
      <c r="F660" s="17">
        <f t="shared" si="30"/>
        <v>16</v>
      </c>
      <c r="G660" s="17" t="str">
        <f t="shared" si="31"/>
        <v xml:space="preserve"> </v>
      </c>
      <c r="H660" s="17">
        <v>5</v>
      </c>
      <c r="I660" s="17" t="s">
        <v>847</v>
      </c>
      <c r="J660" s="18" t="s">
        <v>847</v>
      </c>
      <c r="K660" s="17" t="str">
        <f t="shared" si="32"/>
        <v xml:space="preserve"> </v>
      </c>
    </row>
    <row r="661" spans="1:11" hidden="1" x14ac:dyDescent="0.2">
      <c r="A661" s="16">
        <v>19</v>
      </c>
      <c r="B661" s="17">
        <v>1761</v>
      </c>
      <c r="C661" s="17" t="s">
        <v>1778</v>
      </c>
      <c r="D661" s="17" t="s">
        <v>1778</v>
      </c>
      <c r="E661" s="17" t="s">
        <v>3681</v>
      </c>
      <c r="F661" s="17">
        <f t="shared" si="30"/>
        <v>22</v>
      </c>
      <c r="G661" s="17" t="str">
        <f t="shared" si="31"/>
        <v xml:space="preserve"> </v>
      </c>
      <c r="H661" s="17">
        <v>5</v>
      </c>
      <c r="I661" s="17" t="s">
        <v>847</v>
      </c>
      <c r="J661" s="18" t="s">
        <v>847</v>
      </c>
      <c r="K661" s="17" t="str">
        <f t="shared" si="32"/>
        <v xml:space="preserve"> </v>
      </c>
    </row>
    <row r="662" spans="1:11" hidden="1" x14ac:dyDescent="0.2">
      <c r="A662" s="16">
        <v>19</v>
      </c>
      <c r="B662" s="17">
        <v>1762</v>
      </c>
      <c r="C662" s="17" t="s">
        <v>1108</v>
      </c>
      <c r="D662" s="17" t="s">
        <v>1108</v>
      </c>
      <c r="E662" s="17" t="s">
        <v>3682</v>
      </c>
      <c r="F662" s="17">
        <f t="shared" si="30"/>
        <v>28</v>
      </c>
      <c r="G662" s="17" t="str">
        <f t="shared" si="31"/>
        <v xml:space="preserve"> </v>
      </c>
      <c r="H662" s="17">
        <v>5</v>
      </c>
      <c r="I662" s="17" t="s">
        <v>847</v>
      </c>
      <c r="J662" s="18" t="s">
        <v>847</v>
      </c>
      <c r="K662" s="17" t="str">
        <f t="shared" si="32"/>
        <v xml:space="preserve"> </v>
      </c>
    </row>
    <row r="663" spans="1:11" hidden="1" x14ac:dyDescent="0.2">
      <c r="A663" s="16">
        <v>19</v>
      </c>
      <c r="B663" s="17">
        <v>1763</v>
      </c>
      <c r="C663" s="17" t="s">
        <v>1779</v>
      </c>
      <c r="D663" s="17" t="s">
        <v>1779</v>
      </c>
      <c r="E663" s="17" t="s">
        <v>3683</v>
      </c>
      <c r="F663" s="17">
        <f t="shared" si="30"/>
        <v>34</v>
      </c>
      <c r="G663" s="17" t="str">
        <f t="shared" si="31"/>
        <v xml:space="preserve"> </v>
      </c>
      <c r="H663" s="17">
        <v>5</v>
      </c>
      <c r="I663" s="17" t="s">
        <v>847</v>
      </c>
      <c r="J663" s="18" t="s">
        <v>847</v>
      </c>
      <c r="K663" s="17" t="str">
        <f t="shared" si="32"/>
        <v xml:space="preserve"> </v>
      </c>
    </row>
    <row r="664" spans="1:11" hidden="1" x14ac:dyDescent="0.2">
      <c r="A664" s="16">
        <v>19</v>
      </c>
      <c r="B664" s="17">
        <v>1764</v>
      </c>
      <c r="C664" s="17" t="s">
        <v>1780</v>
      </c>
      <c r="D664" s="17" t="s">
        <v>1780</v>
      </c>
      <c r="E664" s="17" t="s">
        <v>3684</v>
      </c>
      <c r="F664" s="17">
        <f t="shared" si="30"/>
        <v>40</v>
      </c>
      <c r="G664" s="17" t="str">
        <f t="shared" si="31"/>
        <v xml:space="preserve"> </v>
      </c>
      <c r="H664" s="17">
        <v>5</v>
      </c>
      <c r="I664" s="17" t="s">
        <v>847</v>
      </c>
      <c r="J664" s="18" t="s">
        <v>847</v>
      </c>
      <c r="K664" s="17" t="str">
        <f t="shared" si="32"/>
        <v xml:space="preserve"> </v>
      </c>
    </row>
    <row r="665" spans="1:11" hidden="1" x14ac:dyDescent="0.2">
      <c r="A665" s="16">
        <v>19</v>
      </c>
      <c r="B665" s="17">
        <v>1765</v>
      </c>
      <c r="C665" s="17" t="s">
        <v>1781</v>
      </c>
      <c r="D665" s="17" t="s">
        <v>1781</v>
      </c>
      <c r="E665" s="17" t="s">
        <v>3685</v>
      </c>
      <c r="F665" s="17">
        <f t="shared" si="30"/>
        <v>46</v>
      </c>
      <c r="G665" s="17" t="str">
        <f t="shared" si="31"/>
        <v xml:space="preserve"> </v>
      </c>
      <c r="H665" s="17">
        <v>5</v>
      </c>
      <c r="I665" s="17" t="s">
        <v>847</v>
      </c>
      <c r="J665" s="18" t="s">
        <v>847</v>
      </c>
      <c r="K665" s="17" t="str">
        <f t="shared" si="32"/>
        <v xml:space="preserve"> </v>
      </c>
    </row>
    <row r="666" spans="1:11" hidden="1" x14ac:dyDescent="0.2">
      <c r="A666" s="16">
        <v>19</v>
      </c>
      <c r="B666" s="17">
        <v>1766</v>
      </c>
      <c r="C666" s="17" t="s">
        <v>1782</v>
      </c>
      <c r="D666" s="17" t="s">
        <v>1782</v>
      </c>
      <c r="E666" s="17" t="s">
        <v>3686</v>
      </c>
      <c r="F666" s="17">
        <f t="shared" si="30"/>
        <v>52</v>
      </c>
      <c r="G666" s="17" t="str">
        <f t="shared" si="31"/>
        <v xml:space="preserve"> </v>
      </c>
      <c r="H666" s="17">
        <v>5</v>
      </c>
      <c r="I666" s="17" t="s">
        <v>847</v>
      </c>
      <c r="J666" s="18" t="s">
        <v>847</v>
      </c>
      <c r="K666" s="17" t="str">
        <f t="shared" si="32"/>
        <v xml:space="preserve"> </v>
      </c>
    </row>
    <row r="667" spans="1:11" hidden="1" x14ac:dyDescent="0.2">
      <c r="A667" s="16">
        <v>19</v>
      </c>
      <c r="B667" s="17">
        <v>1767</v>
      </c>
      <c r="C667" s="17" t="s">
        <v>1783</v>
      </c>
      <c r="D667" s="17" t="s">
        <v>1783</v>
      </c>
      <c r="E667" s="17" t="s">
        <v>3687</v>
      </c>
      <c r="F667" s="17">
        <f t="shared" si="30"/>
        <v>58</v>
      </c>
      <c r="G667" s="17" t="str">
        <f t="shared" si="31"/>
        <v xml:space="preserve"> </v>
      </c>
      <c r="H667" s="17">
        <v>5</v>
      </c>
      <c r="I667" s="17" t="s">
        <v>847</v>
      </c>
      <c r="J667" s="18" t="s">
        <v>847</v>
      </c>
      <c r="K667" s="17" t="str">
        <f t="shared" si="32"/>
        <v xml:space="preserve"> </v>
      </c>
    </row>
    <row r="668" spans="1:11" x14ac:dyDescent="0.2">
      <c r="A668" s="16">
        <v>20</v>
      </c>
      <c r="B668" s="17">
        <v>3139</v>
      </c>
      <c r="C668" s="17" t="s">
        <v>1127</v>
      </c>
      <c r="D668" s="17" t="s">
        <v>1127</v>
      </c>
      <c r="E668" s="17" t="s">
        <v>3691</v>
      </c>
      <c r="F668" s="17">
        <f t="shared" si="30"/>
        <v>27</v>
      </c>
      <c r="G668" s="17" t="str">
        <f t="shared" si="31"/>
        <v>953, 1090, 1576, 2251, 3139</v>
      </c>
      <c r="H668" s="17">
        <v>10</v>
      </c>
      <c r="I668" s="17" t="s">
        <v>787</v>
      </c>
      <c r="J668" s="18" t="s">
        <v>5052</v>
      </c>
      <c r="K668" s="17">
        <f t="shared" si="32"/>
        <v>20</v>
      </c>
    </row>
    <row r="669" spans="1:11" hidden="1" x14ac:dyDescent="0.2">
      <c r="A669" s="16">
        <v>20</v>
      </c>
      <c r="B669" s="17">
        <v>953</v>
      </c>
      <c r="C669" s="17" t="s">
        <v>1784</v>
      </c>
      <c r="D669" s="17" t="s">
        <v>1784</v>
      </c>
      <c r="E669" s="17" t="s">
        <v>1784</v>
      </c>
      <c r="F669" s="17">
        <f t="shared" si="30"/>
        <v>3</v>
      </c>
      <c r="G669" s="17" t="str">
        <f t="shared" si="31"/>
        <v xml:space="preserve"> </v>
      </c>
      <c r="H669" s="17">
        <v>5</v>
      </c>
      <c r="I669" s="17" t="s">
        <v>847</v>
      </c>
      <c r="J669" s="18" t="s">
        <v>5051</v>
      </c>
      <c r="K669" s="17" t="str">
        <f t="shared" si="32"/>
        <v xml:space="preserve"> </v>
      </c>
    </row>
    <row r="670" spans="1:11" hidden="1" x14ac:dyDescent="0.2">
      <c r="A670" s="16">
        <v>20</v>
      </c>
      <c r="B670" s="17">
        <v>1090</v>
      </c>
      <c r="C670" s="17" t="s">
        <v>1785</v>
      </c>
      <c r="D670" s="17" t="s">
        <v>1785</v>
      </c>
      <c r="E670" s="17" t="s">
        <v>3688</v>
      </c>
      <c r="F670" s="17">
        <f t="shared" si="30"/>
        <v>9</v>
      </c>
      <c r="G670" s="17" t="str">
        <f t="shared" si="31"/>
        <v xml:space="preserve"> </v>
      </c>
      <c r="H670" s="17">
        <v>5</v>
      </c>
      <c r="I670" s="17" t="s">
        <v>847</v>
      </c>
      <c r="J670" s="18" t="s">
        <v>5051</v>
      </c>
      <c r="K670" s="17" t="str">
        <f t="shared" si="32"/>
        <v xml:space="preserve"> </v>
      </c>
    </row>
    <row r="671" spans="1:11" hidden="1" x14ac:dyDescent="0.2">
      <c r="A671" s="16">
        <v>20</v>
      </c>
      <c r="B671" s="17">
        <v>1576</v>
      </c>
      <c r="C671" s="17" t="s">
        <v>1617</v>
      </c>
      <c r="D671" s="17" t="s">
        <v>1617</v>
      </c>
      <c r="E671" s="17" t="s">
        <v>3689</v>
      </c>
      <c r="F671" s="17">
        <f t="shared" si="30"/>
        <v>15</v>
      </c>
      <c r="G671" s="17" t="str">
        <f t="shared" si="31"/>
        <v xml:space="preserve"> </v>
      </c>
      <c r="H671" s="17">
        <v>5</v>
      </c>
      <c r="I671" s="17" t="s">
        <v>847</v>
      </c>
      <c r="J671" s="18" t="s">
        <v>5051</v>
      </c>
      <c r="K671" s="17" t="str">
        <f t="shared" si="32"/>
        <v xml:space="preserve"> </v>
      </c>
    </row>
    <row r="672" spans="1:11" hidden="1" x14ac:dyDescent="0.2">
      <c r="A672" s="16">
        <v>20</v>
      </c>
      <c r="B672" s="17">
        <v>2251</v>
      </c>
      <c r="C672" s="17" t="s">
        <v>1116</v>
      </c>
      <c r="D672" s="17" t="s">
        <v>1116</v>
      </c>
      <c r="E672" s="17" t="s">
        <v>3690</v>
      </c>
      <c r="F672" s="17">
        <f t="shared" si="30"/>
        <v>21</v>
      </c>
      <c r="G672" s="17" t="str">
        <f t="shared" si="31"/>
        <v xml:space="preserve"> </v>
      </c>
      <c r="H672" s="17">
        <v>2</v>
      </c>
      <c r="I672" s="17" t="s">
        <v>793</v>
      </c>
      <c r="J672" s="18" t="s">
        <v>793</v>
      </c>
      <c r="K672" s="17" t="str">
        <f t="shared" si="32"/>
        <v xml:space="preserve"> </v>
      </c>
    </row>
    <row r="673" spans="1:11" x14ac:dyDescent="0.2">
      <c r="A673" s="16">
        <v>21</v>
      </c>
      <c r="B673" s="17">
        <v>1438</v>
      </c>
      <c r="C673" s="17" t="s">
        <v>1786</v>
      </c>
      <c r="D673" s="17" t="s">
        <v>1786</v>
      </c>
      <c r="E673" s="17" t="s">
        <v>1786</v>
      </c>
      <c r="F673" s="17">
        <f t="shared" si="30"/>
        <v>4</v>
      </c>
      <c r="G673" s="17" t="str">
        <f t="shared" si="31"/>
        <v>1438</v>
      </c>
      <c r="H673" s="17">
        <v>5</v>
      </c>
      <c r="I673" s="17" t="s">
        <v>847</v>
      </c>
      <c r="J673" s="18" t="s">
        <v>847</v>
      </c>
      <c r="K673" s="17">
        <f t="shared" si="32"/>
        <v>21</v>
      </c>
    </row>
    <row r="674" spans="1:11" hidden="1" x14ac:dyDescent="0.2">
      <c r="A674" s="16">
        <v>21</v>
      </c>
      <c r="B674" s="17">
        <v>1439</v>
      </c>
      <c r="C674" s="17" t="s">
        <v>1787</v>
      </c>
      <c r="D674" s="17" t="s">
        <v>1787</v>
      </c>
      <c r="E674" s="17" t="s">
        <v>3692</v>
      </c>
      <c r="F674" s="17">
        <f t="shared" si="30"/>
        <v>10</v>
      </c>
      <c r="G674" s="17" t="str">
        <f t="shared" si="31"/>
        <v xml:space="preserve"> </v>
      </c>
      <c r="H674" s="17">
        <v>5</v>
      </c>
      <c r="I674" s="17" t="s">
        <v>847</v>
      </c>
      <c r="J674" s="18" t="s">
        <v>847</v>
      </c>
      <c r="K674" s="17" t="str">
        <f t="shared" si="32"/>
        <v xml:space="preserve"> </v>
      </c>
    </row>
    <row r="675" spans="1:11" hidden="1" x14ac:dyDescent="0.2">
      <c r="A675" s="16">
        <v>21</v>
      </c>
      <c r="B675" s="17">
        <v>1440</v>
      </c>
      <c r="C675" s="17" t="s">
        <v>1788</v>
      </c>
      <c r="D675" s="17" t="s">
        <v>1788</v>
      </c>
      <c r="E675" s="17" t="s">
        <v>3693</v>
      </c>
      <c r="F675" s="17">
        <f t="shared" si="30"/>
        <v>16</v>
      </c>
      <c r="G675" s="17" t="str">
        <f t="shared" si="31"/>
        <v xml:space="preserve"> </v>
      </c>
      <c r="H675" s="17">
        <v>5</v>
      </c>
      <c r="I675" s="17" t="s">
        <v>847</v>
      </c>
      <c r="J675" s="18" t="s">
        <v>847</v>
      </c>
      <c r="K675" s="17" t="str">
        <f t="shared" si="32"/>
        <v xml:space="preserve"> </v>
      </c>
    </row>
    <row r="676" spans="1:11" hidden="1" x14ac:dyDescent="0.2">
      <c r="A676" s="16">
        <v>21</v>
      </c>
      <c r="B676" s="17">
        <v>1441</v>
      </c>
      <c r="C676" s="17" t="s">
        <v>1789</v>
      </c>
      <c r="D676" s="17" t="s">
        <v>1789</v>
      </c>
      <c r="E676" s="17" t="s">
        <v>3694</v>
      </c>
      <c r="F676" s="17">
        <f t="shared" si="30"/>
        <v>22</v>
      </c>
      <c r="G676" s="17" t="str">
        <f t="shared" si="31"/>
        <v xml:space="preserve"> </v>
      </c>
      <c r="H676" s="17">
        <v>5</v>
      </c>
      <c r="I676" s="17" t="s">
        <v>847</v>
      </c>
      <c r="J676" s="18" t="s">
        <v>847</v>
      </c>
      <c r="K676" s="17" t="str">
        <f t="shared" si="32"/>
        <v xml:space="preserve"> </v>
      </c>
    </row>
    <row r="677" spans="1:11" hidden="1" x14ac:dyDescent="0.2">
      <c r="A677" s="16">
        <v>21</v>
      </c>
      <c r="B677" s="17">
        <v>1442</v>
      </c>
      <c r="C677" s="17" t="s">
        <v>1790</v>
      </c>
      <c r="D677" s="17" t="s">
        <v>1790</v>
      </c>
      <c r="E677" s="17" t="s">
        <v>3695</v>
      </c>
      <c r="F677" s="17">
        <f t="shared" si="30"/>
        <v>28</v>
      </c>
      <c r="G677" s="17" t="str">
        <f t="shared" si="31"/>
        <v xml:space="preserve"> </v>
      </c>
      <c r="H677" s="17">
        <v>5</v>
      </c>
      <c r="I677" s="17" t="s">
        <v>847</v>
      </c>
      <c r="J677" s="18" t="s">
        <v>847</v>
      </c>
      <c r="K677" s="17" t="str">
        <f t="shared" si="32"/>
        <v xml:space="preserve"> </v>
      </c>
    </row>
    <row r="678" spans="1:11" hidden="1" x14ac:dyDescent="0.2">
      <c r="A678" s="16">
        <v>21</v>
      </c>
      <c r="B678" s="17">
        <v>1443</v>
      </c>
      <c r="C678" s="17" t="s">
        <v>1791</v>
      </c>
      <c r="D678" s="17" t="s">
        <v>1791</v>
      </c>
      <c r="E678" s="17" t="s">
        <v>3696</v>
      </c>
      <c r="F678" s="17">
        <f t="shared" si="30"/>
        <v>34</v>
      </c>
      <c r="G678" s="17" t="str">
        <f t="shared" si="31"/>
        <v xml:space="preserve"> </v>
      </c>
      <c r="H678" s="17">
        <v>5</v>
      </c>
      <c r="I678" s="17" t="s">
        <v>847</v>
      </c>
      <c r="J678" s="18" t="s">
        <v>847</v>
      </c>
      <c r="K678" s="17" t="str">
        <f t="shared" si="32"/>
        <v xml:space="preserve"> </v>
      </c>
    </row>
    <row r="679" spans="1:11" hidden="1" x14ac:dyDescent="0.2">
      <c r="A679" s="16">
        <v>21</v>
      </c>
      <c r="B679" s="17">
        <v>1444</v>
      </c>
      <c r="C679" s="17" t="s">
        <v>1792</v>
      </c>
      <c r="D679" s="17" t="s">
        <v>1792</v>
      </c>
      <c r="E679" s="17" t="s">
        <v>3697</v>
      </c>
      <c r="F679" s="17">
        <f t="shared" si="30"/>
        <v>40</v>
      </c>
      <c r="G679" s="17" t="str">
        <f t="shared" si="31"/>
        <v xml:space="preserve"> </v>
      </c>
      <c r="H679" s="17">
        <v>5</v>
      </c>
      <c r="I679" s="17" t="s">
        <v>847</v>
      </c>
      <c r="J679" s="18" t="s">
        <v>847</v>
      </c>
      <c r="K679" s="17" t="str">
        <f t="shared" si="32"/>
        <v xml:space="preserve"> </v>
      </c>
    </row>
    <row r="680" spans="1:11" hidden="1" x14ac:dyDescent="0.2">
      <c r="A680" s="16">
        <v>21</v>
      </c>
      <c r="B680" s="17">
        <v>1445</v>
      </c>
      <c r="C680" s="17" t="s">
        <v>1793</v>
      </c>
      <c r="D680" s="17" t="s">
        <v>1793</v>
      </c>
      <c r="E680" s="17" t="s">
        <v>3698</v>
      </c>
      <c r="F680" s="17">
        <f t="shared" si="30"/>
        <v>46</v>
      </c>
      <c r="G680" s="17" t="str">
        <f t="shared" si="31"/>
        <v xml:space="preserve"> </v>
      </c>
      <c r="H680" s="17">
        <v>5</v>
      </c>
      <c r="I680" s="17" t="s">
        <v>847</v>
      </c>
      <c r="J680" s="18" t="s">
        <v>847</v>
      </c>
      <c r="K680" s="17" t="str">
        <f t="shared" si="32"/>
        <v xml:space="preserve"> </v>
      </c>
    </row>
    <row r="681" spans="1:11" hidden="1" x14ac:dyDescent="0.2">
      <c r="A681" s="16">
        <v>21</v>
      </c>
      <c r="B681" s="17">
        <v>1446</v>
      </c>
      <c r="C681" s="17" t="s">
        <v>1794</v>
      </c>
      <c r="D681" s="17" t="s">
        <v>1794</v>
      </c>
      <c r="E681" s="17" t="s">
        <v>3699</v>
      </c>
      <c r="F681" s="17">
        <f t="shared" si="30"/>
        <v>52</v>
      </c>
      <c r="G681" s="17" t="str">
        <f t="shared" si="31"/>
        <v xml:space="preserve"> </v>
      </c>
      <c r="H681" s="17">
        <v>5</v>
      </c>
      <c r="I681" s="17" t="s">
        <v>847</v>
      </c>
      <c r="J681" s="18" t="s">
        <v>847</v>
      </c>
      <c r="K681" s="17" t="str">
        <f t="shared" si="32"/>
        <v xml:space="preserve"> </v>
      </c>
    </row>
    <row r="682" spans="1:11" hidden="1" x14ac:dyDescent="0.2">
      <c r="A682" s="16">
        <v>21</v>
      </c>
      <c r="B682" s="17">
        <v>1447</v>
      </c>
      <c r="C682" s="17" t="s">
        <v>1795</v>
      </c>
      <c r="D682" s="17" t="s">
        <v>1795</v>
      </c>
      <c r="E682" s="17" t="s">
        <v>3700</v>
      </c>
      <c r="F682" s="17">
        <f t="shared" si="30"/>
        <v>58</v>
      </c>
      <c r="G682" s="17" t="str">
        <f t="shared" si="31"/>
        <v xml:space="preserve"> </v>
      </c>
      <c r="H682" s="17">
        <v>5</v>
      </c>
      <c r="I682" s="17" t="s">
        <v>847</v>
      </c>
      <c r="J682" s="18" t="s">
        <v>847</v>
      </c>
      <c r="K682" s="17" t="str">
        <f t="shared" si="32"/>
        <v xml:space="preserve"> </v>
      </c>
    </row>
    <row r="683" spans="1:11" x14ac:dyDescent="0.2">
      <c r="A683" s="16">
        <v>22</v>
      </c>
      <c r="B683" s="17">
        <v>1338</v>
      </c>
      <c r="C683" s="17" t="s">
        <v>1796</v>
      </c>
      <c r="D683" s="17" t="s">
        <v>1796</v>
      </c>
      <c r="E683" s="17" t="s">
        <v>1796</v>
      </c>
      <c r="F683" s="17">
        <f t="shared" si="30"/>
        <v>4</v>
      </c>
      <c r="G683" s="17" t="str">
        <f t="shared" si="31"/>
        <v>1338</v>
      </c>
      <c r="H683" s="17">
        <v>5</v>
      </c>
      <c r="I683" s="17" t="s">
        <v>847</v>
      </c>
      <c r="J683" s="18" t="s">
        <v>847</v>
      </c>
      <c r="K683" s="17">
        <f t="shared" si="32"/>
        <v>22</v>
      </c>
    </row>
    <row r="684" spans="1:11" hidden="1" x14ac:dyDescent="0.2">
      <c r="A684" s="16">
        <v>22</v>
      </c>
      <c r="B684" s="17">
        <v>1339</v>
      </c>
      <c r="C684" s="17" t="s">
        <v>1797</v>
      </c>
      <c r="D684" s="17" t="s">
        <v>1797</v>
      </c>
      <c r="E684" s="17" t="s">
        <v>3701</v>
      </c>
      <c r="F684" s="17">
        <f t="shared" si="30"/>
        <v>10</v>
      </c>
      <c r="G684" s="17" t="str">
        <f t="shared" si="31"/>
        <v xml:space="preserve"> </v>
      </c>
      <c r="H684" s="17">
        <v>5</v>
      </c>
      <c r="I684" s="17" t="s">
        <v>847</v>
      </c>
      <c r="J684" s="18" t="s">
        <v>847</v>
      </c>
      <c r="K684" s="17" t="str">
        <f t="shared" si="32"/>
        <v xml:space="preserve"> </v>
      </c>
    </row>
    <row r="685" spans="1:11" hidden="1" x14ac:dyDescent="0.2">
      <c r="A685" s="16">
        <v>22</v>
      </c>
      <c r="B685" s="17">
        <v>1340</v>
      </c>
      <c r="C685" s="17" t="s">
        <v>1798</v>
      </c>
      <c r="D685" s="17" t="s">
        <v>1798</v>
      </c>
      <c r="E685" s="17" t="s">
        <v>3702</v>
      </c>
      <c r="F685" s="17">
        <f t="shared" si="30"/>
        <v>16</v>
      </c>
      <c r="G685" s="17" t="str">
        <f t="shared" si="31"/>
        <v xml:space="preserve"> </v>
      </c>
      <c r="H685" s="17">
        <v>5</v>
      </c>
      <c r="I685" s="17" t="s">
        <v>847</v>
      </c>
      <c r="J685" s="18" t="s">
        <v>847</v>
      </c>
      <c r="K685" s="17" t="str">
        <f t="shared" si="32"/>
        <v xml:space="preserve"> </v>
      </c>
    </row>
    <row r="686" spans="1:11" hidden="1" x14ac:dyDescent="0.2">
      <c r="A686" s="16">
        <v>22</v>
      </c>
      <c r="B686" s="17">
        <v>1341</v>
      </c>
      <c r="C686" s="17" t="s">
        <v>1799</v>
      </c>
      <c r="D686" s="17" t="s">
        <v>1799</v>
      </c>
      <c r="E686" s="17" t="s">
        <v>3703</v>
      </c>
      <c r="F686" s="17">
        <f t="shared" si="30"/>
        <v>22</v>
      </c>
      <c r="G686" s="17" t="str">
        <f t="shared" si="31"/>
        <v xml:space="preserve"> </v>
      </c>
      <c r="H686" s="17">
        <v>5</v>
      </c>
      <c r="I686" s="17" t="s">
        <v>847</v>
      </c>
      <c r="J686" s="18" t="s">
        <v>847</v>
      </c>
      <c r="K686" s="17" t="str">
        <f t="shared" si="32"/>
        <v xml:space="preserve"> </v>
      </c>
    </row>
    <row r="687" spans="1:11" hidden="1" x14ac:dyDescent="0.2">
      <c r="A687" s="16">
        <v>22</v>
      </c>
      <c r="B687" s="17">
        <v>1342</v>
      </c>
      <c r="C687" s="17" t="s">
        <v>1800</v>
      </c>
      <c r="D687" s="17" t="s">
        <v>1800</v>
      </c>
      <c r="E687" s="17" t="s">
        <v>3704</v>
      </c>
      <c r="F687" s="17">
        <f t="shared" si="30"/>
        <v>28</v>
      </c>
      <c r="G687" s="17" t="str">
        <f t="shared" si="31"/>
        <v xml:space="preserve"> </v>
      </c>
      <c r="H687" s="17">
        <v>5</v>
      </c>
      <c r="I687" s="17" t="s">
        <v>847</v>
      </c>
      <c r="J687" s="18" t="s">
        <v>847</v>
      </c>
      <c r="K687" s="17" t="str">
        <f t="shared" si="32"/>
        <v xml:space="preserve"> </v>
      </c>
    </row>
    <row r="688" spans="1:11" hidden="1" x14ac:dyDescent="0.2">
      <c r="A688" s="16">
        <v>22</v>
      </c>
      <c r="B688" s="17">
        <v>1343</v>
      </c>
      <c r="C688" s="17" t="s">
        <v>1801</v>
      </c>
      <c r="D688" s="17" t="s">
        <v>1801</v>
      </c>
      <c r="E688" s="17" t="s">
        <v>3705</v>
      </c>
      <c r="F688" s="17">
        <f t="shared" si="30"/>
        <v>34</v>
      </c>
      <c r="G688" s="17" t="str">
        <f t="shared" si="31"/>
        <v xml:space="preserve"> </v>
      </c>
      <c r="H688" s="17">
        <v>5</v>
      </c>
      <c r="I688" s="17" t="s">
        <v>847</v>
      </c>
      <c r="J688" s="18" t="s">
        <v>847</v>
      </c>
      <c r="K688" s="17" t="str">
        <f t="shared" si="32"/>
        <v xml:space="preserve"> </v>
      </c>
    </row>
    <row r="689" spans="1:11" hidden="1" x14ac:dyDescent="0.2">
      <c r="A689" s="16">
        <v>22</v>
      </c>
      <c r="B689" s="17">
        <v>1344</v>
      </c>
      <c r="C689" s="17" t="s">
        <v>1802</v>
      </c>
      <c r="D689" s="17" t="s">
        <v>1802</v>
      </c>
      <c r="E689" s="17" t="s">
        <v>3706</v>
      </c>
      <c r="F689" s="17">
        <f t="shared" si="30"/>
        <v>40</v>
      </c>
      <c r="G689" s="17" t="str">
        <f t="shared" si="31"/>
        <v xml:space="preserve"> </v>
      </c>
      <c r="H689" s="17">
        <v>5</v>
      </c>
      <c r="I689" s="17" t="s">
        <v>847</v>
      </c>
      <c r="J689" s="18" t="s">
        <v>847</v>
      </c>
      <c r="K689" s="17" t="str">
        <f t="shared" si="32"/>
        <v xml:space="preserve"> </v>
      </c>
    </row>
    <row r="690" spans="1:11" hidden="1" x14ac:dyDescent="0.2">
      <c r="A690" s="16">
        <v>22</v>
      </c>
      <c r="B690" s="17">
        <v>1345</v>
      </c>
      <c r="C690" s="17" t="s">
        <v>1803</v>
      </c>
      <c r="D690" s="17" t="s">
        <v>1803</v>
      </c>
      <c r="E690" s="17" t="s">
        <v>3707</v>
      </c>
      <c r="F690" s="17">
        <f t="shared" si="30"/>
        <v>46</v>
      </c>
      <c r="G690" s="17" t="str">
        <f t="shared" si="31"/>
        <v xml:space="preserve"> </v>
      </c>
      <c r="H690" s="17">
        <v>5</v>
      </c>
      <c r="I690" s="17" t="s">
        <v>847</v>
      </c>
      <c r="J690" s="18" t="s">
        <v>847</v>
      </c>
      <c r="K690" s="17" t="str">
        <f t="shared" si="32"/>
        <v xml:space="preserve"> </v>
      </c>
    </row>
    <row r="691" spans="1:11" hidden="1" x14ac:dyDescent="0.2">
      <c r="A691" s="16">
        <v>22</v>
      </c>
      <c r="B691" s="17">
        <v>1346</v>
      </c>
      <c r="C691" s="17" t="s">
        <v>1804</v>
      </c>
      <c r="D691" s="17" t="s">
        <v>1804</v>
      </c>
      <c r="E691" s="17" t="s">
        <v>3708</v>
      </c>
      <c r="F691" s="17">
        <f t="shared" si="30"/>
        <v>52</v>
      </c>
      <c r="G691" s="17" t="str">
        <f t="shared" si="31"/>
        <v xml:space="preserve"> </v>
      </c>
      <c r="H691" s="17">
        <v>5</v>
      </c>
      <c r="I691" s="17" t="s">
        <v>847</v>
      </c>
      <c r="J691" s="18" t="s">
        <v>847</v>
      </c>
      <c r="K691" s="17" t="str">
        <f t="shared" si="32"/>
        <v xml:space="preserve"> </v>
      </c>
    </row>
    <row r="692" spans="1:11" hidden="1" x14ac:dyDescent="0.2">
      <c r="A692" s="16">
        <v>22</v>
      </c>
      <c r="B692" s="17">
        <v>1347</v>
      </c>
      <c r="C692" s="17" t="s">
        <v>1805</v>
      </c>
      <c r="D692" s="17" t="s">
        <v>1805</v>
      </c>
      <c r="E692" s="17" t="s">
        <v>3709</v>
      </c>
      <c r="F692" s="17">
        <f t="shared" si="30"/>
        <v>58</v>
      </c>
      <c r="G692" s="17" t="str">
        <f t="shared" si="31"/>
        <v xml:space="preserve"> </v>
      </c>
      <c r="H692" s="17">
        <v>5</v>
      </c>
      <c r="I692" s="17" t="s">
        <v>847</v>
      </c>
      <c r="J692" s="18" t="s">
        <v>847</v>
      </c>
      <c r="K692" s="17" t="str">
        <f t="shared" si="32"/>
        <v xml:space="preserve"> </v>
      </c>
    </row>
    <row r="693" spans="1:11" x14ac:dyDescent="0.2">
      <c r="A693" s="16">
        <v>23</v>
      </c>
      <c r="B693" s="17">
        <v>1588</v>
      </c>
      <c r="C693" s="17" t="s">
        <v>1806</v>
      </c>
      <c r="D693" s="17" t="s">
        <v>1806</v>
      </c>
      <c r="E693" s="17" t="s">
        <v>1806</v>
      </c>
      <c r="F693" s="17">
        <f t="shared" si="30"/>
        <v>4</v>
      </c>
      <c r="G693" s="17" t="str">
        <f t="shared" si="31"/>
        <v>1588</v>
      </c>
      <c r="H693" s="17">
        <v>5</v>
      </c>
      <c r="I693" s="17" t="s">
        <v>847</v>
      </c>
      <c r="J693" s="18" t="s">
        <v>847</v>
      </c>
      <c r="K693" s="17">
        <f t="shared" si="32"/>
        <v>23</v>
      </c>
    </row>
    <row r="694" spans="1:11" hidden="1" x14ac:dyDescent="0.2">
      <c r="A694" s="16">
        <v>23</v>
      </c>
      <c r="B694" s="17">
        <v>1589</v>
      </c>
      <c r="C694" s="17" t="s">
        <v>1807</v>
      </c>
      <c r="D694" s="17" t="s">
        <v>1807</v>
      </c>
      <c r="E694" s="17" t="s">
        <v>3710</v>
      </c>
      <c r="F694" s="17">
        <f t="shared" si="30"/>
        <v>10</v>
      </c>
      <c r="G694" s="17" t="str">
        <f t="shared" si="31"/>
        <v xml:space="preserve"> </v>
      </c>
      <c r="H694" s="17">
        <v>5</v>
      </c>
      <c r="I694" s="17" t="s">
        <v>847</v>
      </c>
      <c r="J694" s="18" t="s">
        <v>847</v>
      </c>
      <c r="K694" s="17" t="str">
        <f t="shared" si="32"/>
        <v xml:space="preserve"> </v>
      </c>
    </row>
    <row r="695" spans="1:11" hidden="1" x14ac:dyDescent="0.2">
      <c r="A695" s="16">
        <v>23</v>
      </c>
      <c r="B695" s="17">
        <v>1590</v>
      </c>
      <c r="C695" s="17" t="s">
        <v>1808</v>
      </c>
      <c r="D695" s="17" t="s">
        <v>1808</v>
      </c>
      <c r="E695" s="17" t="s">
        <v>3711</v>
      </c>
      <c r="F695" s="17">
        <f t="shared" si="30"/>
        <v>16</v>
      </c>
      <c r="G695" s="17" t="str">
        <f t="shared" si="31"/>
        <v xml:space="preserve"> </v>
      </c>
      <c r="H695" s="17">
        <v>5</v>
      </c>
      <c r="I695" s="17" t="s">
        <v>847</v>
      </c>
      <c r="J695" s="18" t="s">
        <v>847</v>
      </c>
      <c r="K695" s="17" t="str">
        <f t="shared" si="32"/>
        <v xml:space="preserve"> </v>
      </c>
    </row>
    <row r="696" spans="1:11" hidden="1" x14ac:dyDescent="0.2">
      <c r="A696" s="16">
        <v>23</v>
      </c>
      <c r="B696" s="17">
        <v>1591</v>
      </c>
      <c r="C696" s="17" t="s">
        <v>1809</v>
      </c>
      <c r="D696" s="17" t="s">
        <v>1809</v>
      </c>
      <c r="E696" s="17" t="s">
        <v>3712</v>
      </c>
      <c r="F696" s="17">
        <f t="shared" si="30"/>
        <v>22</v>
      </c>
      <c r="G696" s="17" t="str">
        <f t="shared" si="31"/>
        <v xml:space="preserve"> </v>
      </c>
      <c r="H696" s="17">
        <v>5</v>
      </c>
      <c r="I696" s="17" t="s">
        <v>847</v>
      </c>
      <c r="J696" s="18" t="s">
        <v>847</v>
      </c>
      <c r="K696" s="17" t="str">
        <f t="shared" si="32"/>
        <v xml:space="preserve"> </v>
      </c>
    </row>
    <row r="697" spans="1:11" hidden="1" x14ac:dyDescent="0.2">
      <c r="A697" s="16">
        <v>23</v>
      </c>
      <c r="B697" s="17">
        <v>1592</v>
      </c>
      <c r="C697" s="17" t="s">
        <v>1810</v>
      </c>
      <c r="D697" s="17" t="s">
        <v>1810</v>
      </c>
      <c r="E697" s="17" t="s">
        <v>3713</v>
      </c>
      <c r="F697" s="17">
        <f t="shared" si="30"/>
        <v>28</v>
      </c>
      <c r="G697" s="17" t="str">
        <f t="shared" si="31"/>
        <v xml:space="preserve"> </v>
      </c>
      <c r="H697" s="17">
        <v>5</v>
      </c>
      <c r="I697" s="17" t="s">
        <v>847</v>
      </c>
      <c r="J697" s="18" t="s">
        <v>847</v>
      </c>
      <c r="K697" s="17" t="str">
        <f t="shared" si="32"/>
        <v xml:space="preserve"> </v>
      </c>
    </row>
    <row r="698" spans="1:11" hidden="1" x14ac:dyDescent="0.2">
      <c r="A698" s="16">
        <v>23</v>
      </c>
      <c r="B698" s="17">
        <v>1593</v>
      </c>
      <c r="C698" s="17" t="s">
        <v>1811</v>
      </c>
      <c r="D698" s="17" t="s">
        <v>1811</v>
      </c>
      <c r="E698" s="17" t="s">
        <v>3714</v>
      </c>
      <c r="F698" s="17">
        <f t="shared" si="30"/>
        <v>34</v>
      </c>
      <c r="G698" s="17" t="str">
        <f t="shared" si="31"/>
        <v xml:space="preserve"> </v>
      </c>
      <c r="H698" s="17">
        <v>5</v>
      </c>
      <c r="I698" s="17" t="s">
        <v>847</v>
      </c>
      <c r="J698" s="18" t="s">
        <v>847</v>
      </c>
      <c r="K698" s="17" t="str">
        <f t="shared" si="32"/>
        <v xml:space="preserve"> </v>
      </c>
    </row>
    <row r="699" spans="1:11" hidden="1" x14ac:dyDescent="0.2">
      <c r="A699" s="16">
        <v>23</v>
      </c>
      <c r="B699" s="17">
        <v>1594</v>
      </c>
      <c r="C699" s="17" t="s">
        <v>1812</v>
      </c>
      <c r="D699" s="17" t="s">
        <v>1812</v>
      </c>
      <c r="E699" s="17" t="s">
        <v>3715</v>
      </c>
      <c r="F699" s="17">
        <f t="shared" si="30"/>
        <v>40</v>
      </c>
      <c r="G699" s="17" t="str">
        <f t="shared" si="31"/>
        <v xml:space="preserve"> </v>
      </c>
      <c r="H699" s="17">
        <v>5</v>
      </c>
      <c r="I699" s="17" t="s">
        <v>847</v>
      </c>
      <c r="J699" s="18" t="s">
        <v>847</v>
      </c>
      <c r="K699" s="17" t="str">
        <f t="shared" si="32"/>
        <v xml:space="preserve"> </v>
      </c>
    </row>
    <row r="700" spans="1:11" hidden="1" x14ac:dyDescent="0.2">
      <c r="A700" s="16">
        <v>23</v>
      </c>
      <c r="B700" s="17">
        <v>1595</v>
      </c>
      <c r="C700" s="17" t="s">
        <v>1813</v>
      </c>
      <c r="D700" s="17" t="s">
        <v>1813</v>
      </c>
      <c r="E700" s="17" t="s">
        <v>3716</v>
      </c>
      <c r="F700" s="17">
        <f t="shared" si="30"/>
        <v>46</v>
      </c>
      <c r="G700" s="17" t="str">
        <f t="shared" si="31"/>
        <v xml:space="preserve"> </v>
      </c>
      <c r="H700" s="17">
        <v>5</v>
      </c>
      <c r="I700" s="17" t="s">
        <v>847</v>
      </c>
      <c r="J700" s="18" t="s">
        <v>847</v>
      </c>
      <c r="K700" s="17" t="str">
        <f t="shared" si="32"/>
        <v xml:space="preserve"> </v>
      </c>
    </row>
    <row r="701" spans="1:11" hidden="1" x14ac:dyDescent="0.2">
      <c r="A701" s="16">
        <v>23</v>
      </c>
      <c r="B701" s="17">
        <v>1596</v>
      </c>
      <c r="C701" s="17" t="s">
        <v>1814</v>
      </c>
      <c r="D701" s="17" t="s">
        <v>1814</v>
      </c>
      <c r="E701" s="17" t="s">
        <v>3717</v>
      </c>
      <c r="F701" s="17">
        <f t="shared" si="30"/>
        <v>52</v>
      </c>
      <c r="G701" s="17" t="str">
        <f t="shared" si="31"/>
        <v xml:space="preserve"> </v>
      </c>
      <c r="H701" s="17">
        <v>5</v>
      </c>
      <c r="I701" s="17" t="s">
        <v>847</v>
      </c>
      <c r="J701" s="18" t="s">
        <v>847</v>
      </c>
      <c r="K701" s="17" t="str">
        <f t="shared" si="32"/>
        <v xml:space="preserve"> </v>
      </c>
    </row>
    <row r="702" spans="1:11" hidden="1" x14ac:dyDescent="0.2">
      <c r="A702" s="16">
        <v>23</v>
      </c>
      <c r="B702" s="17">
        <v>1597</v>
      </c>
      <c r="C702" s="17" t="s">
        <v>1815</v>
      </c>
      <c r="D702" s="17" t="s">
        <v>1815</v>
      </c>
      <c r="E702" s="17" t="s">
        <v>3718</v>
      </c>
      <c r="F702" s="17">
        <f t="shared" si="30"/>
        <v>58</v>
      </c>
      <c r="G702" s="17" t="str">
        <f t="shared" si="31"/>
        <v xml:space="preserve"> </v>
      </c>
      <c r="H702" s="17">
        <v>5</v>
      </c>
      <c r="I702" s="17" t="s">
        <v>847</v>
      </c>
      <c r="J702" s="18" t="s">
        <v>847</v>
      </c>
      <c r="K702" s="17" t="str">
        <f t="shared" si="32"/>
        <v xml:space="preserve"> </v>
      </c>
    </row>
    <row r="703" spans="1:11" hidden="1" x14ac:dyDescent="0.2">
      <c r="A703" s="16">
        <v>23</v>
      </c>
      <c r="B703" s="17">
        <v>1598</v>
      </c>
      <c r="C703" s="17" t="s">
        <v>1816</v>
      </c>
      <c r="D703" s="17" t="s">
        <v>1816</v>
      </c>
      <c r="E703" s="17" t="s">
        <v>3719</v>
      </c>
      <c r="F703" s="17">
        <f t="shared" si="30"/>
        <v>64</v>
      </c>
      <c r="G703" s="17" t="str">
        <f t="shared" si="31"/>
        <v xml:space="preserve"> </v>
      </c>
      <c r="H703" s="17">
        <v>5</v>
      </c>
      <c r="I703" s="17" t="s">
        <v>847</v>
      </c>
      <c r="J703" s="18" t="s">
        <v>847</v>
      </c>
      <c r="K703" s="17" t="str">
        <f t="shared" si="32"/>
        <v xml:space="preserve"> </v>
      </c>
    </row>
    <row r="704" spans="1:11" hidden="1" x14ac:dyDescent="0.2">
      <c r="A704" s="16">
        <v>23</v>
      </c>
      <c r="B704" s="17">
        <v>1599</v>
      </c>
      <c r="C704" s="17" t="s">
        <v>1817</v>
      </c>
      <c r="D704" s="17" t="s">
        <v>1817</v>
      </c>
      <c r="E704" s="17" t="s">
        <v>3720</v>
      </c>
      <c r="F704" s="17">
        <f t="shared" si="30"/>
        <v>70</v>
      </c>
      <c r="G704" s="17" t="str">
        <f t="shared" si="31"/>
        <v xml:space="preserve"> </v>
      </c>
      <c r="H704" s="17">
        <v>5</v>
      </c>
      <c r="I704" s="17" t="s">
        <v>847</v>
      </c>
      <c r="J704" s="18" t="s">
        <v>847</v>
      </c>
      <c r="K704" s="17" t="str">
        <f t="shared" si="32"/>
        <v xml:space="preserve"> </v>
      </c>
    </row>
    <row r="705" spans="1:11" hidden="1" x14ac:dyDescent="0.2">
      <c r="A705" s="16">
        <v>23</v>
      </c>
      <c r="B705" s="17">
        <v>1600</v>
      </c>
      <c r="C705" s="17" t="s">
        <v>1818</v>
      </c>
      <c r="D705" s="17" t="s">
        <v>1818</v>
      </c>
      <c r="E705" s="17" t="s">
        <v>3721</v>
      </c>
      <c r="F705" s="17">
        <f t="shared" si="30"/>
        <v>76</v>
      </c>
      <c r="G705" s="17" t="str">
        <f t="shared" si="31"/>
        <v xml:space="preserve"> </v>
      </c>
      <c r="H705" s="17">
        <v>5</v>
      </c>
      <c r="I705" s="17" t="s">
        <v>847</v>
      </c>
      <c r="J705" s="18" t="s">
        <v>847</v>
      </c>
      <c r="K705" s="17" t="str">
        <f t="shared" si="32"/>
        <v xml:space="preserve"> </v>
      </c>
    </row>
    <row r="706" spans="1:11" hidden="1" x14ac:dyDescent="0.2">
      <c r="A706" s="16">
        <v>23</v>
      </c>
      <c r="B706" s="17">
        <v>1601</v>
      </c>
      <c r="C706" s="17" t="s">
        <v>1819</v>
      </c>
      <c r="D706" s="17" t="s">
        <v>1819</v>
      </c>
      <c r="E706" s="17" t="s">
        <v>3722</v>
      </c>
      <c r="F706" s="17">
        <f t="shared" si="30"/>
        <v>82</v>
      </c>
      <c r="G706" s="17" t="str">
        <f t="shared" si="31"/>
        <v xml:space="preserve"> </v>
      </c>
      <c r="H706" s="17">
        <v>5</v>
      </c>
      <c r="I706" s="17" t="s">
        <v>847</v>
      </c>
      <c r="J706" s="18" t="s">
        <v>847</v>
      </c>
      <c r="K706" s="17" t="str">
        <f t="shared" si="32"/>
        <v xml:space="preserve"> </v>
      </c>
    </row>
    <row r="707" spans="1:11" hidden="1" x14ac:dyDescent="0.2">
      <c r="A707" s="16">
        <v>23</v>
      </c>
      <c r="B707" s="17">
        <v>1602</v>
      </c>
      <c r="C707" s="17" t="s">
        <v>1820</v>
      </c>
      <c r="D707" s="17" t="s">
        <v>1820</v>
      </c>
      <c r="E707" s="17" t="s">
        <v>3723</v>
      </c>
      <c r="F707" s="17">
        <f t="shared" ref="F707:F770" si="33">LEN(E707)</f>
        <v>88</v>
      </c>
      <c r="G707" s="17" t="str">
        <f t="shared" ref="G707:G770" si="34">IF(A707=A706," ",E707)</f>
        <v xml:space="preserve"> </v>
      </c>
      <c r="H707" s="17">
        <v>5</v>
      </c>
      <c r="I707" s="17" t="s">
        <v>847</v>
      </c>
      <c r="J707" s="18" t="s">
        <v>847</v>
      </c>
      <c r="K707" s="17" t="str">
        <f t="shared" si="32"/>
        <v xml:space="preserve"> </v>
      </c>
    </row>
    <row r="708" spans="1:11" hidden="1" x14ac:dyDescent="0.2">
      <c r="A708" s="16">
        <v>23</v>
      </c>
      <c r="B708" s="17">
        <v>1603</v>
      </c>
      <c r="C708" s="17" t="s">
        <v>1821</v>
      </c>
      <c r="D708" s="17" t="s">
        <v>1821</v>
      </c>
      <c r="E708" s="17" t="s">
        <v>3724</v>
      </c>
      <c r="F708" s="17">
        <f t="shared" si="33"/>
        <v>94</v>
      </c>
      <c r="G708" s="17" t="str">
        <f t="shared" si="34"/>
        <v xml:space="preserve"> </v>
      </c>
      <c r="H708" s="17">
        <v>5</v>
      </c>
      <c r="I708" s="17" t="s">
        <v>847</v>
      </c>
      <c r="J708" s="18" t="s">
        <v>847</v>
      </c>
      <c r="K708" s="17" t="str">
        <f t="shared" si="32"/>
        <v xml:space="preserve"> </v>
      </c>
    </row>
    <row r="709" spans="1:11" hidden="1" x14ac:dyDescent="0.2">
      <c r="A709" s="16">
        <v>23</v>
      </c>
      <c r="B709" s="17">
        <v>1604</v>
      </c>
      <c r="C709" s="17" t="s">
        <v>1822</v>
      </c>
      <c r="D709" s="17" t="s">
        <v>1822</v>
      </c>
      <c r="E709" s="17" t="s">
        <v>3725</v>
      </c>
      <c r="F709" s="17">
        <f t="shared" si="33"/>
        <v>100</v>
      </c>
      <c r="G709" s="17" t="str">
        <f t="shared" si="34"/>
        <v xml:space="preserve"> </v>
      </c>
      <c r="H709" s="17">
        <v>5</v>
      </c>
      <c r="I709" s="17" t="s">
        <v>847</v>
      </c>
      <c r="J709" s="18" t="s">
        <v>847</v>
      </c>
      <c r="K709" s="17" t="str">
        <f t="shared" ref="K709:K772" si="35">IF(A709=A708," ",A709)</f>
        <v xml:space="preserve"> </v>
      </c>
    </row>
    <row r="710" spans="1:11" hidden="1" x14ac:dyDescent="0.2">
      <c r="A710" s="16">
        <v>23</v>
      </c>
      <c r="B710" s="17">
        <v>1605</v>
      </c>
      <c r="C710" s="17" t="s">
        <v>1823</v>
      </c>
      <c r="D710" s="17" t="s">
        <v>1823</v>
      </c>
      <c r="E710" s="17" t="s">
        <v>3726</v>
      </c>
      <c r="F710" s="17">
        <f t="shared" si="33"/>
        <v>106</v>
      </c>
      <c r="G710" s="17" t="str">
        <f t="shared" si="34"/>
        <v xml:space="preserve"> </v>
      </c>
      <c r="H710" s="17">
        <v>5</v>
      </c>
      <c r="I710" s="17" t="s">
        <v>847</v>
      </c>
      <c r="J710" s="18" t="s">
        <v>847</v>
      </c>
      <c r="K710" s="17" t="str">
        <f t="shared" si="35"/>
        <v xml:space="preserve"> </v>
      </c>
    </row>
    <row r="711" spans="1:11" hidden="1" x14ac:dyDescent="0.2">
      <c r="A711" s="16">
        <v>23</v>
      </c>
      <c r="B711" s="17">
        <v>1606</v>
      </c>
      <c r="C711" s="17" t="s">
        <v>1453</v>
      </c>
      <c r="D711" s="17" t="s">
        <v>1453</v>
      </c>
      <c r="E711" s="17" t="s">
        <v>3727</v>
      </c>
      <c r="F711" s="17">
        <f t="shared" si="33"/>
        <v>112</v>
      </c>
      <c r="G711" s="17" t="str">
        <f t="shared" si="34"/>
        <v xml:space="preserve"> </v>
      </c>
      <c r="H711" s="17">
        <v>5</v>
      </c>
      <c r="I711" s="17" t="s">
        <v>847</v>
      </c>
      <c r="J711" s="18" t="s">
        <v>847</v>
      </c>
      <c r="K711" s="17" t="str">
        <f t="shared" si="35"/>
        <v xml:space="preserve"> </v>
      </c>
    </row>
    <row r="712" spans="1:11" hidden="1" x14ac:dyDescent="0.2">
      <c r="A712" s="16">
        <v>23</v>
      </c>
      <c r="B712" s="17">
        <v>1607</v>
      </c>
      <c r="C712" s="17" t="s">
        <v>1824</v>
      </c>
      <c r="D712" s="17" t="s">
        <v>1824</v>
      </c>
      <c r="E712" s="17" t="s">
        <v>3728</v>
      </c>
      <c r="F712" s="17">
        <f t="shared" si="33"/>
        <v>118</v>
      </c>
      <c r="G712" s="17" t="str">
        <f t="shared" si="34"/>
        <v xml:space="preserve"> </v>
      </c>
      <c r="H712" s="17">
        <v>5</v>
      </c>
      <c r="I712" s="17" t="s">
        <v>847</v>
      </c>
      <c r="J712" s="18" t="s">
        <v>847</v>
      </c>
      <c r="K712" s="17" t="str">
        <f t="shared" si="35"/>
        <v xml:space="preserve"> </v>
      </c>
    </row>
    <row r="713" spans="1:11" hidden="1" x14ac:dyDescent="0.2">
      <c r="A713" s="16">
        <v>23</v>
      </c>
      <c r="B713" s="17">
        <v>1608</v>
      </c>
      <c r="C713" s="17" t="s">
        <v>1825</v>
      </c>
      <c r="D713" s="17" t="s">
        <v>1825</v>
      </c>
      <c r="E713" s="17" t="s">
        <v>3729</v>
      </c>
      <c r="F713" s="17">
        <f t="shared" si="33"/>
        <v>124</v>
      </c>
      <c r="G713" s="17" t="str">
        <f t="shared" si="34"/>
        <v xml:space="preserve"> </v>
      </c>
      <c r="H713" s="17">
        <v>5</v>
      </c>
      <c r="I713" s="17" t="s">
        <v>847</v>
      </c>
      <c r="J713" s="18" t="s">
        <v>847</v>
      </c>
      <c r="K713" s="17" t="str">
        <f t="shared" si="35"/>
        <v xml:space="preserve"> </v>
      </c>
    </row>
    <row r="714" spans="1:11" hidden="1" x14ac:dyDescent="0.2">
      <c r="A714" s="16">
        <v>23</v>
      </c>
      <c r="B714" s="17">
        <v>1609</v>
      </c>
      <c r="C714" s="17" t="s">
        <v>1826</v>
      </c>
      <c r="D714" s="17" t="s">
        <v>1826</v>
      </c>
      <c r="E714" s="17" t="s">
        <v>3730</v>
      </c>
      <c r="F714" s="17">
        <f t="shared" si="33"/>
        <v>130</v>
      </c>
      <c r="G714" s="17" t="str">
        <f t="shared" si="34"/>
        <v xml:space="preserve"> </v>
      </c>
      <c r="H714" s="17">
        <v>5</v>
      </c>
      <c r="I714" s="17" t="s">
        <v>847</v>
      </c>
      <c r="J714" s="18" t="s">
        <v>847</v>
      </c>
      <c r="K714" s="17" t="str">
        <f t="shared" si="35"/>
        <v xml:space="preserve"> </v>
      </c>
    </row>
    <row r="715" spans="1:11" hidden="1" x14ac:dyDescent="0.2">
      <c r="A715" s="16">
        <v>23</v>
      </c>
      <c r="B715" s="17">
        <v>1610</v>
      </c>
      <c r="C715" s="17" t="s">
        <v>1827</v>
      </c>
      <c r="D715" s="17" t="s">
        <v>1827</v>
      </c>
      <c r="E715" s="17" t="s">
        <v>3731</v>
      </c>
      <c r="F715" s="17">
        <f t="shared" si="33"/>
        <v>136</v>
      </c>
      <c r="G715" s="17" t="str">
        <f t="shared" si="34"/>
        <v xml:space="preserve"> </v>
      </c>
      <c r="H715" s="17">
        <v>5</v>
      </c>
      <c r="I715" s="17" t="s">
        <v>847</v>
      </c>
      <c r="J715" s="18" t="s">
        <v>847</v>
      </c>
      <c r="K715" s="17" t="str">
        <f t="shared" si="35"/>
        <v xml:space="preserve"> </v>
      </c>
    </row>
    <row r="716" spans="1:11" hidden="1" x14ac:dyDescent="0.2">
      <c r="A716" s="16">
        <v>23</v>
      </c>
      <c r="B716" s="17">
        <v>1611</v>
      </c>
      <c r="C716" s="17" t="s">
        <v>1619</v>
      </c>
      <c r="D716" s="17" t="s">
        <v>1619</v>
      </c>
      <c r="E716" s="17" t="s">
        <v>3732</v>
      </c>
      <c r="F716" s="17">
        <f t="shared" si="33"/>
        <v>142</v>
      </c>
      <c r="G716" s="17" t="str">
        <f t="shared" si="34"/>
        <v xml:space="preserve"> </v>
      </c>
      <c r="H716" s="17">
        <v>5</v>
      </c>
      <c r="I716" s="17" t="s">
        <v>847</v>
      </c>
      <c r="J716" s="18" t="s">
        <v>847</v>
      </c>
      <c r="K716" s="17" t="str">
        <f t="shared" si="35"/>
        <v xml:space="preserve"> </v>
      </c>
    </row>
    <row r="717" spans="1:11" hidden="1" x14ac:dyDescent="0.2">
      <c r="A717" s="16">
        <v>23</v>
      </c>
      <c r="B717" s="17">
        <v>1612</v>
      </c>
      <c r="C717" s="17" t="s">
        <v>1828</v>
      </c>
      <c r="D717" s="17" t="s">
        <v>1828</v>
      </c>
      <c r="E717" s="17" t="s">
        <v>3733</v>
      </c>
      <c r="F717" s="17">
        <f t="shared" si="33"/>
        <v>148</v>
      </c>
      <c r="G717" s="17" t="str">
        <f t="shared" si="34"/>
        <v xml:space="preserve"> </v>
      </c>
      <c r="H717" s="17">
        <v>5</v>
      </c>
      <c r="I717" s="17" t="s">
        <v>847</v>
      </c>
      <c r="J717" s="18" t="s">
        <v>847</v>
      </c>
      <c r="K717" s="17" t="str">
        <f t="shared" si="35"/>
        <v xml:space="preserve"> </v>
      </c>
    </row>
    <row r="718" spans="1:11" hidden="1" x14ac:dyDescent="0.2">
      <c r="A718" s="16">
        <v>23</v>
      </c>
      <c r="B718" s="17">
        <v>1613</v>
      </c>
      <c r="C718" s="17" t="s">
        <v>1829</v>
      </c>
      <c r="D718" s="17" t="s">
        <v>1829</v>
      </c>
      <c r="E718" s="17" t="s">
        <v>3734</v>
      </c>
      <c r="F718" s="17">
        <f t="shared" si="33"/>
        <v>154</v>
      </c>
      <c r="G718" s="17" t="str">
        <f t="shared" si="34"/>
        <v xml:space="preserve"> </v>
      </c>
      <c r="H718" s="17">
        <v>5</v>
      </c>
      <c r="I718" s="17" t="s">
        <v>847</v>
      </c>
      <c r="J718" s="18" t="s">
        <v>847</v>
      </c>
      <c r="K718" s="17" t="str">
        <f t="shared" si="35"/>
        <v xml:space="preserve"> </v>
      </c>
    </row>
    <row r="719" spans="1:11" hidden="1" x14ac:dyDescent="0.2">
      <c r="A719" s="16">
        <v>23</v>
      </c>
      <c r="B719" s="17">
        <v>1614</v>
      </c>
      <c r="C719" s="17" t="s">
        <v>1830</v>
      </c>
      <c r="D719" s="17" t="s">
        <v>1830</v>
      </c>
      <c r="E719" s="17" t="s">
        <v>3735</v>
      </c>
      <c r="F719" s="17">
        <f t="shared" si="33"/>
        <v>160</v>
      </c>
      <c r="G719" s="17" t="str">
        <f t="shared" si="34"/>
        <v xml:space="preserve"> </v>
      </c>
      <c r="H719" s="17">
        <v>5</v>
      </c>
      <c r="I719" s="17" t="s">
        <v>847</v>
      </c>
      <c r="J719" s="18" t="s">
        <v>847</v>
      </c>
      <c r="K719" s="17" t="str">
        <f t="shared" si="35"/>
        <v xml:space="preserve"> </v>
      </c>
    </row>
    <row r="720" spans="1:11" hidden="1" x14ac:dyDescent="0.2">
      <c r="A720" s="16">
        <v>23</v>
      </c>
      <c r="B720" s="17">
        <v>1615</v>
      </c>
      <c r="C720" s="17" t="s">
        <v>1831</v>
      </c>
      <c r="D720" s="17" t="s">
        <v>1831</v>
      </c>
      <c r="E720" s="17" t="s">
        <v>3736</v>
      </c>
      <c r="F720" s="17">
        <f t="shared" si="33"/>
        <v>166</v>
      </c>
      <c r="G720" s="17" t="str">
        <f t="shared" si="34"/>
        <v xml:space="preserve"> </v>
      </c>
      <c r="H720" s="17">
        <v>5</v>
      </c>
      <c r="I720" s="17" t="s">
        <v>847</v>
      </c>
      <c r="J720" s="18" t="s">
        <v>847</v>
      </c>
      <c r="K720" s="17" t="str">
        <f t="shared" si="35"/>
        <v xml:space="preserve"> </v>
      </c>
    </row>
    <row r="721" spans="1:11" hidden="1" x14ac:dyDescent="0.2">
      <c r="A721" s="16">
        <v>23</v>
      </c>
      <c r="B721" s="17">
        <v>1616</v>
      </c>
      <c r="C721" s="17" t="s">
        <v>1832</v>
      </c>
      <c r="D721" s="17" t="s">
        <v>1832</v>
      </c>
      <c r="E721" s="17" t="s">
        <v>3737</v>
      </c>
      <c r="F721" s="17">
        <f t="shared" si="33"/>
        <v>172</v>
      </c>
      <c r="G721" s="17" t="str">
        <f t="shared" si="34"/>
        <v xml:space="preserve"> </v>
      </c>
      <c r="H721" s="17">
        <v>5</v>
      </c>
      <c r="I721" s="17" t="s">
        <v>847</v>
      </c>
      <c r="J721" s="18" t="s">
        <v>847</v>
      </c>
      <c r="K721" s="17" t="str">
        <f t="shared" si="35"/>
        <v xml:space="preserve"> </v>
      </c>
    </row>
    <row r="722" spans="1:11" hidden="1" x14ac:dyDescent="0.2">
      <c r="A722" s="16">
        <v>23</v>
      </c>
      <c r="B722" s="17">
        <v>1617</v>
      </c>
      <c r="C722" s="17" t="s">
        <v>1833</v>
      </c>
      <c r="D722" s="17" t="s">
        <v>1833</v>
      </c>
      <c r="E722" s="17" t="s">
        <v>3738</v>
      </c>
      <c r="F722" s="17">
        <f t="shared" si="33"/>
        <v>178</v>
      </c>
      <c r="G722" s="17" t="str">
        <f t="shared" si="34"/>
        <v xml:space="preserve"> </v>
      </c>
      <c r="H722" s="17">
        <v>5</v>
      </c>
      <c r="I722" s="17" t="s">
        <v>847</v>
      </c>
      <c r="J722" s="18" t="s">
        <v>847</v>
      </c>
      <c r="K722" s="17" t="str">
        <f t="shared" si="35"/>
        <v xml:space="preserve"> </v>
      </c>
    </row>
    <row r="723" spans="1:11" hidden="1" x14ac:dyDescent="0.2">
      <c r="A723" s="16">
        <v>23</v>
      </c>
      <c r="B723" s="17">
        <v>1618</v>
      </c>
      <c r="C723" s="17" t="s">
        <v>1834</v>
      </c>
      <c r="D723" s="17" t="s">
        <v>1834</v>
      </c>
      <c r="E723" s="17" t="s">
        <v>3739</v>
      </c>
      <c r="F723" s="17">
        <f t="shared" si="33"/>
        <v>184</v>
      </c>
      <c r="G723" s="17" t="str">
        <f t="shared" si="34"/>
        <v xml:space="preserve"> </v>
      </c>
      <c r="H723" s="17">
        <v>5</v>
      </c>
      <c r="I723" s="17" t="s">
        <v>847</v>
      </c>
      <c r="J723" s="18" t="s">
        <v>847</v>
      </c>
      <c r="K723" s="17" t="str">
        <f t="shared" si="35"/>
        <v xml:space="preserve"> </v>
      </c>
    </row>
    <row r="724" spans="1:11" hidden="1" x14ac:dyDescent="0.2">
      <c r="A724" s="16">
        <v>23</v>
      </c>
      <c r="B724" s="17">
        <v>1619</v>
      </c>
      <c r="C724" s="17" t="s">
        <v>1835</v>
      </c>
      <c r="D724" s="17" t="s">
        <v>1835</v>
      </c>
      <c r="E724" s="17" t="s">
        <v>3740</v>
      </c>
      <c r="F724" s="17">
        <f t="shared" si="33"/>
        <v>190</v>
      </c>
      <c r="G724" s="17" t="str">
        <f t="shared" si="34"/>
        <v xml:space="preserve"> </v>
      </c>
      <c r="H724" s="17">
        <v>5</v>
      </c>
      <c r="I724" s="17" t="s">
        <v>847</v>
      </c>
      <c r="J724" s="18" t="s">
        <v>847</v>
      </c>
      <c r="K724" s="17" t="str">
        <f t="shared" si="35"/>
        <v xml:space="preserve"> </v>
      </c>
    </row>
    <row r="725" spans="1:11" hidden="1" x14ac:dyDescent="0.2">
      <c r="A725" s="16">
        <v>23</v>
      </c>
      <c r="B725" s="17">
        <v>1620</v>
      </c>
      <c r="C725" s="17" t="s">
        <v>1836</v>
      </c>
      <c r="D725" s="17" t="s">
        <v>1836</v>
      </c>
      <c r="E725" s="17" t="s">
        <v>3741</v>
      </c>
      <c r="F725" s="17">
        <f t="shared" si="33"/>
        <v>196</v>
      </c>
      <c r="G725" s="17" t="str">
        <f t="shared" si="34"/>
        <v xml:space="preserve"> </v>
      </c>
      <c r="H725" s="17">
        <v>5</v>
      </c>
      <c r="I725" s="17" t="s">
        <v>847</v>
      </c>
      <c r="J725" s="18" t="s">
        <v>847</v>
      </c>
      <c r="K725" s="17" t="str">
        <f t="shared" si="35"/>
        <v xml:space="preserve"> </v>
      </c>
    </row>
    <row r="726" spans="1:11" hidden="1" x14ac:dyDescent="0.2">
      <c r="A726" s="16">
        <v>23</v>
      </c>
      <c r="B726" s="17">
        <v>1621</v>
      </c>
      <c r="C726" s="17" t="s">
        <v>1837</v>
      </c>
      <c r="D726" s="17" t="s">
        <v>1837</v>
      </c>
      <c r="E726" s="17" t="s">
        <v>3742</v>
      </c>
      <c r="F726" s="17">
        <f t="shared" si="33"/>
        <v>202</v>
      </c>
      <c r="G726" s="17" t="str">
        <f t="shared" si="34"/>
        <v xml:space="preserve"> </v>
      </c>
      <c r="H726" s="17">
        <v>5</v>
      </c>
      <c r="I726" s="17" t="s">
        <v>847</v>
      </c>
      <c r="J726" s="18" t="s">
        <v>847</v>
      </c>
      <c r="K726" s="17" t="str">
        <f t="shared" si="35"/>
        <v xml:space="preserve"> </v>
      </c>
    </row>
    <row r="727" spans="1:11" hidden="1" x14ac:dyDescent="0.2">
      <c r="A727" s="16">
        <v>23</v>
      </c>
      <c r="B727" s="17">
        <v>1622</v>
      </c>
      <c r="C727" s="17" t="s">
        <v>1838</v>
      </c>
      <c r="D727" s="17" t="s">
        <v>1838</v>
      </c>
      <c r="E727" s="17" t="s">
        <v>3743</v>
      </c>
      <c r="F727" s="17">
        <f t="shared" si="33"/>
        <v>208</v>
      </c>
      <c r="G727" s="17" t="str">
        <f t="shared" si="34"/>
        <v xml:space="preserve"> </v>
      </c>
      <c r="H727" s="17">
        <v>5</v>
      </c>
      <c r="I727" s="17" t="s">
        <v>847</v>
      </c>
      <c r="J727" s="18" t="s">
        <v>847</v>
      </c>
      <c r="K727" s="17" t="str">
        <f t="shared" si="35"/>
        <v xml:space="preserve"> </v>
      </c>
    </row>
    <row r="728" spans="1:11" hidden="1" x14ac:dyDescent="0.2">
      <c r="A728" s="16">
        <v>23</v>
      </c>
      <c r="B728" s="17">
        <v>1623</v>
      </c>
      <c r="C728" s="17" t="s">
        <v>1839</v>
      </c>
      <c r="D728" s="17" t="s">
        <v>1839</v>
      </c>
      <c r="E728" s="17" t="s">
        <v>3744</v>
      </c>
      <c r="F728" s="17">
        <f t="shared" si="33"/>
        <v>214</v>
      </c>
      <c r="G728" s="17" t="str">
        <f t="shared" si="34"/>
        <v xml:space="preserve"> </v>
      </c>
      <c r="H728" s="17">
        <v>5</v>
      </c>
      <c r="I728" s="17" t="s">
        <v>847</v>
      </c>
      <c r="J728" s="18" t="s">
        <v>847</v>
      </c>
      <c r="K728" s="17" t="str">
        <f t="shared" si="35"/>
        <v xml:space="preserve"> </v>
      </c>
    </row>
    <row r="729" spans="1:11" hidden="1" x14ac:dyDescent="0.2">
      <c r="A729" s="16">
        <v>23</v>
      </c>
      <c r="B729" s="17">
        <v>1624</v>
      </c>
      <c r="C729" s="17" t="s">
        <v>1840</v>
      </c>
      <c r="D729" s="17" t="s">
        <v>1840</v>
      </c>
      <c r="E729" s="17" t="s">
        <v>3745</v>
      </c>
      <c r="F729" s="17">
        <f t="shared" si="33"/>
        <v>220</v>
      </c>
      <c r="G729" s="17" t="str">
        <f t="shared" si="34"/>
        <v xml:space="preserve"> </v>
      </c>
      <c r="H729" s="17">
        <v>5</v>
      </c>
      <c r="I729" s="17" t="s">
        <v>847</v>
      </c>
      <c r="J729" s="18" t="s">
        <v>847</v>
      </c>
      <c r="K729" s="17" t="str">
        <f t="shared" si="35"/>
        <v xml:space="preserve"> </v>
      </c>
    </row>
    <row r="730" spans="1:11" hidden="1" x14ac:dyDescent="0.2">
      <c r="A730" s="16">
        <v>23</v>
      </c>
      <c r="B730" s="17">
        <v>1625</v>
      </c>
      <c r="C730" s="17" t="s">
        <v>1841</v>
      </c>
      <c r="D730" s="17" t="s">
        <v>1841</v>
      </c>
      <c r="E730" s="17" t="s">
        <v>3746</v>
      </c>
      <c r="F730" s="17">
        <f t="shared" si="33"/>
        <v>226</v>
      </c>
      <c r="G730" s="17" t="str">
        <f t="shared" si="34"/>
        <v xml:space="preserve"> </v>
      </c>
      <c r="H730" s="17">
        <v>5</v>
      </c>
      <c r="I730" s="17" t="s">
        <v>847</v>
      </c>
      <c r="J730" s="18" t="s">
        <v>847</v>
      </c>
      <c r="K730" s="17" t="str">
        <f t="shared" si="35"/>
        <v xml:space="preserve"> </v>
      </c>
    </row>
    <row r="731" spans="1:11" hidden="1" x14ac:dyDescent="0.2">
      <c r="A731" s="16">
        <v>23</v>
      </c>
      <c r="B731" s="17">
        <v>1626</v>
      </c>
      <c r="C731" s="17" t="s">
        <v>1842</v>
      </c>
      <c r="D731" s="17" t="s">
        <v>1842</v>
      </c>
      <c r="E731" s="17" t="s">
        <v>3747</v>
      </c>
      <c r="F731" s="17">
        <f t="shared" si="33"/>
        <v>232</v>
      </c>
      <c r="G731" s="17" t="str">
        <f t="shared" si="34"/>
        <v xml:space="preserve"> </v>
      </c>
      <c r="H731" s="17">
        <v>5</v>
      </c>
      <c r="I731" s="17" t="s">
        <v>847</v>
      </c>
      <c r="J731" s="18" t="s">
        <v>847</v>
      </c>
      <c r="K731" s="17" t="str">
        <f t="shared" si="35"/>
        <v xml:space="preserve"> </v>
      </c>
    </row>
    <row r="732" spans="1:11" hidden="1" x14ac:dyDescent="0.2">
      <c r="A732" s="16">
        <v>23</v>
      </c>
      <c r="B732" s="17">
        <v>1627</v>
      </c>
      <c r="C732" s="17" t="s">
        <v>1843</v>
      </c>
      <c r="D732" s="17" t="s">
        <v>1843</v>
      </c>
      <c r="E732" s="17" t="s">
        <v>3748</v>
      </c>
      <c r="F732" s="17">
        <f t="shared" si="33"/>
        <v>238</v>
      </c>
      <c r="G732" s="17" t="str">
        <f t="shared" si="34"/>
        <v xml:space="preserve"> </v>
      </c>
      <c r="H732" s="17">
        <v>5</v>
      </c>
      <c r="I732" s="17" t="s">
        <v>847</v>
      </c>
      <c r="J732" s="18" t="s">
        <v>847</v>
      </c>
      <c r="K732" s="17" t="str">
        <f t="shared" si="35"/>
        <v xml:space="preserve"> </v>
      </c>
    </row>
    <row r="733" spans="1:11" hidden="1" x14ac:dyDescent="0.2">
      <c r="A733" s="16">
        <v>23</v>
      </c>
      <c r="B733" s="17">
        <v>1854</v>
      </c>
      <c r="C733" s="17" t="s">
        <v>1844</v>
      </c>
      <c r="D733" s="17" t="s">
        <v>1844</v>
      </c>
      <c r="E733" s="17" t="s">
        <v>3749</v>
      </c>
      <c r="F733" s="17">
        <f t="shared" si="33"/>
        <v>244</v>
      </c>
      <c r="G733" s="17" t="str">
        <f t="shared" si="34"/>
        <v xml:space="preserve"> </v>
      </c>
      <c r="H733" s="17">
        <v>5</v>
      </c>
      <c r="I733" s="17" t="s">
        <v>847</v>
      </c>
      <c r="J733" s="18" t="s">
        <v>847</v>
      </c>
      <c r="K733" s="17" t="str">
        <f t="shared" si="35"/>
        <v xml:space="preserve"> </v>
      </c>
    </row>
    <row r="734" spans="1:11" hidden="1" x14ac:dyDescent="0.2">
      <c r="A734" s="16">
        <v>23</v>
      </c>
      <c r="B734" s="17">
        <v>2066</v>
      </c>
      <c r="C734" s="17" t="s">
        <v>1845</v>
      </c>
      <c r="D734" s="17" t="s">
        <v>1845</v>
      </c>
      <c r="E734" s="17" t="s">
        <v>3750</v>
      </c>
      <c r="F734" s="17">
        <f t="shared" si="33"/>
        <v>250</v>
      </c>
      <c r="G734" s="17" t="str">
        <f t="shared" si="34"/>
        <v xml:space="preserve"> </v>
      </c>
      <c r="H734" s="17">
        <v>5</v>
      </c>
      <c r="I734" s="17" t="s">
        <v>847</v>
      </c>
      <c r="J734" s="18" t="s">
        <v>847</v>
      </c>
      <c r="K734" s="17" t="str">
        <f t="shared" si="35"/>
        <v xml:space="preserve"> </v>
      </c>
    </row>
    <row r="735" spans="1:11" hidden="1" x14ac:dyDescent="0.2">
      <c r="A735" s="16">
        <v>23</v>
      </c>
      <c r="B735" s="17">
        <v>2077</v>
      </c>
      <c r="C735" s="17" t="s">
        <v>1846</v>
      </c>
      <c r="D735" s="17" t="s">
        <v>1846</v>
      </c>
      <c r="E735" s="17" t="s">
        <v>3751</v>
      </c>
      <c r="F735" s="17">
        <f t="shared" si="33"/>
        <v>256</v>
      </c>
      <c r="G735" s="17" t="str">
        <f t="shared" si="34"/>
        <v xml:space="preserve"> </v>
      </c>
      <c r="H735" s="17">
        <v>5</v>
      </c>
      <c r="I735" s="17" t="s">
        <v>847</v>
      </c>
      <c r="J735" s="18" t="s">
        <v>847</v>
      </c>
      <c r="K735" s="17" t="str">
        <f t="shared" si="35"/>
        <v xml:space="preserve"> </v>
      </c>
    </row>
    <row r="736" spans="1:11" hidden="1" x14ac:dyDescent="0.2">
      <c r="A736" s="16">
        <v>23</v>
      </c>
      <c r="B736" s="17">
        <v>2707</v>
      </c>
      <c r="C736" s="17" t="s">
        <v>1521</v>
      </c>
      <c r="D736" s="17" t="s">
        <v>2972</v>
      </c>
      <c r="E736" s="17" t="s">
        <v>3752</v>
      </c>
      <c r="F736" s="17">
        <f t="shared" si="33"/>
        <v>262</v>
      </c>
      <c r="G736" s="17" t="str">
        <f t="shared" si="34"/>
        <v xml:space="preserve"> </v>
      </c>
      <c r="H736" s="17">
        <v>5</v>
      </c>
      <c r="I736" s="17" t="s">
        <v>847</v>
      </c>
      <c r="J736" s="18" t="s">
        <v>847</v>
      </c>
      <c r="K736" s="17" t="str">
        <f t="shared" si="35"/>
        <v xml:space="preserve"> </v>
      </c>
    </row>
    <row r="737" spans="1:11" hidden="1" x14ac:dyDescent="0.2">
      <c r="A737" s="16">
        <v>23</v>
      </c>
      <c r="B737" s="17">
        <v>2776</v>
      </c>
      <c r="C737" s="17" t="s">
        <v>1847</v>
      </c>
      <c r="D737" s="17" t="s">
        <v>2976</v>
      </c>
      <c r="E737" s="17" t="s">
        <v>3753</v>
      </c>
      <c r="F737" s="17">
        <f t="shared" si="33"/>
        <v>268</v>
      </c>
      <c r="G737" s="17" t="str">
        <f t="shared" si="34"/>
        <v xml:space="preserve"> </v>
      </c>
      <c r="H737" s="17">
        <v>5</v>
      </c>
      <c r="I737" s="17" t="s">
        <v>847</v>
      </c>
      <c r="J737" s="18" t="s">
        <v>847</v>
      </c>
      <c r="K737" s="17" t="str">
        <f t="shared" si="35"/>
        <v xml:space="preserve"> </v>
      </c>
    </row>
    <row r="738" spans="1:11" x14ac:dyDescent="0.2">
      <c r="A738" s="16">
        <v>24</v>
      </c>
      <c r="B738" s="17">
        <v>1628</v>
      </c>
      <c r="C738" s="17" t="s">
        <v>1848</v>
      </c>
      <c r="D738" s="17" t="s">
        <v>1848</v>
      </c>
      <c r="E738" s="17" t="s">
        <v>1848</v>
      </c>
      <c r="F738" s="17">
        <f t="shared" si="33"/>
        <v>4</v>
      </c>
      <c r="G738" s="17" t="str">
        <f t="shared" si="34"/>
        <v>1628</v>
      </c>
      <c r="H738" s="17">
        <v>5</v>
      </c>
      <c r="I738" s="17" t="s">
        <v>847</v>
      </c>
      <c r="J738" s="18" t="s">
        <v>847</v>
      </c>
      <c r="K738" s="17">
        <f t="shared" si="35"/>
        <v>24</v>
      </c>
    </row>
    <row r="739" spans="1:11" hidden="1" x14ac:dyDescent="0.2">
      <c r="A739" s="16">
        <v>24</v>
      </c>
      <c r="B739" s="17">
        <v>1629</v>
      </c>
      <c r="C739" s="17" t="s">
        <v>1849</v>
      </c>
      <c r="D739" s="17" t="s">
        <v>1849</v>
      </c>
      <c r="E739" s="17" t="s">
        <v>3754</v>
      </c>
      <c r="F739" s="17">
        <f t="shared" si="33"/>
        <v>10</v>
      </c>
      <c r="G739" s="17" t="str">
        <f t="shared" si="34"/>
        <v xml:space="preserve"> </v>
      </c>
      <c r="H739" s="17">
        <v>5</v>
      </c>
      <c r="I739" s="17" t="s">
        <v>847</v>
      </c>
      <c r="J739" s="18" t="s">
        <v>847</v>
      </c>
      <c r="K739" s="17" t="str">
        <f t="shared" si="35"/>
        <v xml:space="preserve"> </v>
      </c>
    </row>
    <row r="740" spans="1:11" hidden="1" x14ac:dyDescent="0.2">
      <c r="A740" s="16">
        <v>24</v>
      </c>
      <c r="B740" s="17">
        <v>1630</v>
      </c>
      <c r="C740" s="17" t="s">
        <v>1850</v>
      </c>
      <c r="D740" s="17" t="s">
        <v>1850</v>
      </c>
      <c r="E740" s="17" t="s">
        <v>3755</v>
      </c>
      <c r="F740" s="17">
        <f t="shared" si="33"/>
        <v>16</v>
      </c>
      <c r="G740" s="17" t="str">
        <f t="shared" si="34"/>
        <v xml:space="preserve"> </v>
      </c>
      <c r="H740" s="17">
        <v>5</v>
      </c>
      <c r="I740" s="17" t="s">
        <v>847</v>
      </c>
      <c r="J740" s="18" t="s">
        <v>847</v>
      </c>
      <c r="K740" s="17" t="str">
        <f t="shared" si="35"/>
        <v xml:space="preserve"> </v>
      </c>
    </row>
    <row r="741" spans="1:11" hidden="1" x14ac:dyDescent="0.2">
      <c r="A741" s="16">
        <v>24</v>
      </c>
      <c r="B741" s="17">
        <v>1631</v>
      </c>
      <c r="C741" s="17" t="s">
        <v>1851</v>
      </c>
      <c r="D741" s="17" t="s">
        <v>1851</v>
      </c>
      <c r="E741" s="17" t="s">
        <v>3756</v>
      </c>
      <c r="F741" s="17">
        <f t="shared" si="33"/>
        <v>22</v>
      </c>
      <c r="G741" s="17" t="str">
        <f t="shared" si="34"/>
        <v xml:space="preserve"> </v>
      </c>
      <c r="H741" s="17">
        <v>5</v>
      </c>
      <c r="I741" s="17" t="s">
        <v>847</v>
      </c>
      <c r="J741" s="18" t="s">
        <v>847</v>
      </c>
      <c r="K741" s="17" t="str">
        <f t="shared" si="35"/>
        <v xml:space="preserve"> </v>
      </c>
    </row>
    <row r="742" spans="1:11" hidden="1" x14ac:dyDescent="0.2">
      <c r="A742" s="16">
        <v>24</v>
      </c>
      <c r="B742" s="17">
        <v>1632</v>
      </c>
      <c r="C742" s="17" t="s">
        <v>1852</v>
      </c>
      <c r="D742" s="17" t="s">
        <v>1852</v>
      </c>
      <c r="E742" s="17" t="s">
        <v>3757</v>
      </c>
      <c r="F742" s="17">
        <f t="shared" si="33"/>
        <v>28</v>
      </c>
      <c r="G742" s="17" t="str">
        <f t="shared" si="34"/>
        <v xml:space="preserve"> </v>
      </c>
      <c r="H742" s="17">
        <v>5</v>
      </c>
      <c r="I742" s="17" t="s">
        <v>847</v>
      </c>
      <c r="J742" s="18" t="s">
        <v>847</v>
      </c>
      <c r="K742" s="17" t="str">
        <f t="shared" si="35"/>
        <v xml:space="preserve"> </v>
      </c>
    </row>
    <row r="743" spans="1:11" hidden="1" x14ac:dyDescent="0.2">
      <c r="A743" s="16">
        <v>24</v>
      </c>
      <c r="B743" s="17">
        <v>1633</v>
      </c>
      <c r="C743" s="17" t="s">
        <v>1853</v>
      </c>
      <c r="D743" s="17" t="s">
        <v>1853</v>
      </c>
      <c r="E743" s="17" t="s">
        <v>3758</v>
      </c>
      <c r="F743" s="17">
        <f t="shared" si="33"/>
        <v>34</v>
      </c>
      <c r="G743" s="17" t="str">
        <f t="shared" si="34"/>
        <v xml:space="preserve"> </v>
      </c>
      <c r="H743" s="17">
        <v>5</v>
      </c>
      <c r="I743" s="17" t="s">
        <v>847</v>
      </c>
      <c r="J743" s="18" t="s">
        <v>847</v>
      </c>
      <c r="K743" s="17" t="str">
        <f t="shared" si="35"/>
        <v xml:space="preserve"> </v>
      </c>
    </row>
    <row r="744" spans="1:11" hidden="1" x14ac:dyDescent="0.2">
      <c r="A744" s="16">
        <v>24</v>
      </c>
      <c r="B744" s="17">
        <v>1634</v>
      </c>
      <c r="C744" s="17" t="s">
        <v>1854</v>
      </c>
      <c r="D744" s="17" t="s">
        <v>1854</v>
      </c>
      <c r="E744" s="17" t="s">
        <v>3759</v>
      </c>
      <c r="F744" s="17">
        <f t="shared" si="33"/>
        <v>40</v>
      </c>
      <c r="G744" s="17" t="str">
        <f t="shared" si="34"/>
        <v xml:space="preserve"> </v>
      </c>
      <c r="H744" s="17">
        <v>5</v>
      </c>
      <c r="I744" s="17" t="s">
        <v>847</v>
      </c>
      <c r="J744" s="18" t="s">
        <v>847</v>
      </c>
      <c r="K744" s="17" t="str">
        <f t="shared" si="35"/>
        <v xml:space="preserve"> </v>
      </c>
    </row>
    <row r="745" spans="1:11" hidden="1" x14ac:dyDescent="0.2">
      <c r="A745" s="16">
        <v>24</v>
      </c>
      <c r="B745" s="17">
        <v>1635</v>
      </c>
      <c r="C745" s="17" t="s">
        <v>1855</v>
      </c>
      <c r="D745" s="17" t="s">
        <v>1855</v>
      </c>
      <c r="E745" s="17" t="s">
        <v>3760</v>
      </c>
      <c r="F745" s="17">
        <f t="shared" si="33"/>
        <v>46</v>
      </c>
      <c r="G745" s="17" t="str">
        <f t="shared" si="34"/>
        <v xml:space="preserve"> </v>
      </c>
      <c r="H745" s="17">
        <v>5</v>
      </c>
      <c r="I745" s="17" t="s">
        <v>847</v>
      </c>
      <c r="J745" s="18" t="s">
        <v>847</v>
      </c>
      <c r="K745" s="17" t="str">
        <f t="shared" si="35"/>
        <v xml:space="preserve"> </v>
      </c>
    </row>
    <row r="746" spans="1:11" hidden="1" x14ac:dyDescent="0.2">
      <c r="A746" s="16">
        <v>24</v>
      </c>
      <c r="B746" s="17">
        <v>1636</v>
      </c>
      <c r="C746" s="17" t="s">
        <v>1856</v>
      </c>
      <c r="D746" s="17" t="s">
        <v>1856</v>
      </c>
      <c r="E746" s="17" t="s">
        <v>3761</v>
      </c>
      <c r="F746" s="17">
        <f t="shared" si="33"/>
        <v>52</v>
      </c>
      <c r="G746" s="17" t="str">
        <f t="shared" si="34"/>
        <v xml:space="preserve"> </v>
      </c>
      <c r="H746" s="17">
        <v>5</v>
      </c>
      <c r="I746" s="17" t="s">
        <v>847</v>
      </c>
      <c r="J746" s="18" t="s">
        <v>847</v>
      </c>
      <c r="K746" s="17" t="str">
        <f t="shared" si="35"/>
        <v xml:space="preserve"> </v>
      </c>
    </row>
    <row r="747" spans="1:11" hidden="1" x14ac:dyDescent="0.2">
      <c r="A747" s="16">
        <v>24</v>
      </c>
      <c r="B747" s="17">
        <v>1637</v>
      </c>
      <c r="C747" s="17" t="s">
        <v>1857</v>
      </c>
      <c r="D747" s="17" t="s">
        <v>1857</v>
      </c>
      <c r="E747" s="17" t="s">
        <v>3762</v>
      </c>
      <c r="F747" s="17">
        <f t="shared" si="33"/>
        <v>58</v>
      </c>
      <c r="G747" s="17" t="str">
        <f t="shared" si="34"/>
        <v xml:space="preserve"> </v>
      </c>
      <c r="H747" s="17">
        <v>5</v>
      </c>
      <c r="I747" s="17" t="s">
        <v>847</v>
      </c>
      <c r="J747" s="18" t="s">
        <v>847</v>
      </c>
      <c r="K747" s="17" t="str">
        <f t="shared" si="35"/>
        <v xml:space="preserve"> </v>
      </c>
    </row>
    <row r="748" spans="1:11" x14ac:dyDescent="0.2">
      <c r="A748" s="16">
        <v>25</v>
      </c>
      <c r="B748" s="17">
        <v>1736</v>
      </c>
      <c r="C748" s="17" t="s">
        <v>1742</v>
      </c>
      <c r="D748" s="17" t="s">
        <v>1742</v>
      </c>
      <c r="E748" s="17" t="s">
        <v>1742</v>
      </c>
      <c r="F748" s="17">
        <f t="shared" si="33"/>
        <v>4</v>
      </c>
      <c r="G748" s="17" t="str">
        <f t="shared" si="34"/>
        <v>1736</v>
      </c>
      <c r="H748" s="17">
        <v>5</v>
      </c>
      <c r="I748" s="17" t="s">
        <v>847</v>
      </c>
      <c r="J748" s="18" t="s">
        <v>847</v>
      </c>
      <c r="K748" s="17">
        <f t="shared" si="35"/>
        <v>25</v>
      </c>
    </row>
    <row r="749" spans="1:11" hidden="1" x14ac:dyDescent="0.2">
      <c r="A749" s="16">
        <v>25</v>
      </c>
      <c r="B749" s="17">
        <v>2784</v>
      </c>
      <c r="C749" s="17" t="s">
        <v>1858</v>
      </c>
      <c r="D749" s="17" t="s">
        <v>2977</v>
      </c>
      <c r="E749" s="17" t="s">
        <v>3763</v>
      </c>
      <c r="F749" s="17">
        <f t="shared" si="33"/>
        <v>10</v>
      </c>
      <c r="G749" s="17" t="str">
        <f t="shared" si="34"/>
        <v xml:space="preserve"> </v>
      </c>
      <c r="H749" s="17">
        <v>5</v>
      </c>
      <c r="I749" s="17" t="s">
        <v>847</v>
      </c>
      <c r="J749" s="18" t="s">
        <v>847</v>
      </c>
      <c r="K749" s="17" t="str">
        <f t="shared" si="35"/>
        <v xml:space="preserve"> </v>
      </c>
    </row>
    <row r="750" spans="1:11" x14ac:dyDescent="0.2">
      <c r="A750" s="16">
        <v>26</v>
      </c>
      <c r="B750" s="17">
        <v>1328</v>
      </c>
      <c r="C750" s="17" t="s">
        <v>1859</v>
      </c>
      <c r="D750" s="17" t="s">
        <v>1859</v>
      </c>
      <c r="E750" s="17" t="s">
        <v>1859</v>
      </c>
      <c r="F750" s="17">
        <f t="shared" si="33"/>
        <v>4</v>
      </c>
      <c r="G750" s="17" t="str">
        <f t="shared" si="34"/>
        <v>1328</v>
      </c>
      <c r="H750" s="17">
        <v>5</v>
      </c>
      <c r="I750" s="17" t="s">
        <v>847</v>
      </c>
      <c r="J750" s="18" t="s">
        <v>847</v>
      </c>
      <c r="K750" s="17">
        <f t="shared" si="35"/>
        <v>26</v>
      </c>
    </row>
    <row r="751" spans="1:11" hidden="1" x14ac:dyDescent="0.2">
      <c r="A751" s="16">
        <v>26</v>
      </c>
      <c r="B751" s="17">
        <v>1329</v>
      </c>
      <c r="C751" s="17" t="s">
        <v>1523</v>
      </c>
      <c r="D751" s="17" t="s">
        <v>1523</v>
      </c>
      <c r="E751" s="17" t="s">
        <v>3764</v>
      </c>
      <c r="F751" s="17">
        <f t="shared" si="33"/>
        <v>10</v>
      </c>
      <c r="G751" s="17" t="str">
        <f t="shared" si="34"/>
        <v xml:space="preserve"> </v>
      </c>
      <c r="H751" s="17">
        <v>5</v>
      </c>
      <c r="I751" s="17" t="s">
        <v>847</v>
      </c>
      <c r="J751" s="18" t="s">
        <v>847</v>
      </c>
      <c r="K751" s="17" t="str">
        <f t="shared" si="35"/>
        <v xml:space="preserve"> </v>
      </c>
    </row>
    <row r="752" spans="1:11" hidden="1" x14ac:dyDescent="0.2">
      <c r="A752" s="16">
        <v>26</v>
      </c>
      <c r="B752" s="17">
        <v>1330</v>
      </c>
      <c r="C752" s="17" t="s">
        <v>1860</v>
      </c>
      <c r="D752" s="17" t="s">
        <v>1860</v>
      </c>
      <c r="E752" s="17" t="s">
        <v>3765</v>
      </c>
      <c r="F752" s="17">
        <f t="shared" si="33"/>
        <v>16</v>
      </c>
      <c r="G752" s="17" t="str">
        <f t="shared" si="34"/>
        <v xml:space="preserve"> </v>
      </c>
      <c r="H752" s="17">
        <v>5</v>
      </c>
      <c r="I752" s="17" t="s">
        <v>847</v>
      </c>
      <c r="J752" s="18" t="s">
        <v>847</v>
      </c>
      <c r="K752" s="17" t="str">
        <f t="shared" si="35"/>
        <v xml:space="preserve"> </v>
      </c>
    </row>
    <row r="753" spans="1:11" hidden="1" x14ac:dyDescent="0.2">
      <c r="A753" s="16">
        <v>26</v>
      </c>
      <c r="B753" s="17">
        <v>1331</v>
      </c>
      <c r="C753" s="17" t="s">
        <v>1861</v>
      </c>
      <c r="D753" s="17" t="s">
        <v>1861</v>
      </c>
      <c r="E753" s="17" t="s">
        <v>3766</v>
      </c>
      <c r="F753" s="17">
        <f t="shared" si="33"/>
        <v>22</v>
      </c>
      <c r="G753" s="17" t="str">
        <f t="shared" si="34"/>
        <v xml:space="preserve"> </v>
      </c>
      <c r="H753" s="17">
        <v>5</v>
      </c>
      <c r="I753" s="17" t="s">
        <v>847</v>
      </c>
      <c r="J753" s="18" t="s">
        <v>847</v>
      </c>
      <c r="K753" s="17" t="str">
        <f t="shared" si="35"/>
        <v xml:space="preserve"> </v>
      </c>
    </row>
    <row r="754" spans="1:11" hidden="1" x14ac:dyDescent="0.2">
      <c r="A754" s="16">
        <v>26</v>
      </c>
      <c r="B754" s="17">
        <v>1332</v>
      </c>
      <c r="C754" s="17" t="s">
        <v>1862</v>
      </c>
      <c r="D754" s="17" t="s">
        <v>1862</v>
      </c>
      <c r="E754" s="17" t="s">
        <v>3767</v>
      </c>
      <c r="F754" s="17">
        <f t="shared" si="33"/>
        <v>28</v>
      </c>
      <c r="G754" s="17" t="str">
        <f t="shared" si="34"/>
        <v xml:space="preserve"> </v>
      </c>
      <c r="H754" s="17">
        <v>5</v>
      </c>
      <c r="I754" s="17" t="s">
        <v>847</v>
      </c>
      <c r="J754" s="18" t="s">
        <v>847</v>
      </c>
      <c r="K754" s="17" t="str">
        <f t="shared" si="35"/>
        <v xml:space="preserve"> </v>
      </c>
    </row>
    <row r="755" spans="1:11" hidden="1" x14ac:dyDescent="0.2">
      <c r="A755" s="16">
        <v>26</v>
      </c>
      <c r="B755" s="17">
        <v>1333</v>
      </c>
      <c r="C755" s="17" t="s">
        <v>1863</v>
      </c>
      <c r="D755" s="17" t="s">
        <v>1863</v>
      </c>
      <c r="E755" s="17" t="s">
        <v>3768</v>
      </c>
      <c r="F755" s="17">
        <f t="shared" si="33"/>
        <v>34</v>
      </c>
      <c r="G755" s="17" t="str">
        <f t="shared" si="34"/>
        <v xml:space="preserve"> </v>
      </c>
      <c r="H755" s="17">
        <v>5</v>
      </c>
      <c r="I755" s="17" t="s">
        <v>847</v>
      </c>
      <c r="J755" s="18" t="s">
        <v>847</v>
      </c>
      <c r="K755" s="17" t="str">
        <f t="shared" si="35"/>
        <v xml:space="preserve"> </v>
      </c>
    </row>
    <row r="756" spans="1:11" hidden="1" x14ac:dyDescent="0.2">
      <c r="A756" s="16">
        <v>26</v>
      </c>
      <c r="B756" s="17">
        <v>1334</v>
      </c>
      <c r="C756" s="17" t="s">
        <v>1864</v>
      </c>
      <c r="D756" s="17" t="s">
        <v>1864</v>
      </c>
      <c r="E756" s="17" t="s">
        <v>3769</v>
      </c>
      <c r="F756" s="17">
        <f t="shared" si="33"/>
        <v>40</v>
      </c>
      <c r="G756" s="17" t="str">
        <f t="shared" si="34"/>
        <v xml:space="preserve"> </v>
      </c>
      <c r="H756" s="17">
        <v>5</v>
      </c>
      <c r="I756" s="17" t="s">
        <v>847</v>
      </c>
      <c r="J756" s="18" t="s">
        <v>847</v>
      </c>
      <c r="K756" s="17" t="str">
        <f t="shared" si="35"/>
        <v xml:space="preserve"> </v>
      </c>
    </row>
    <row r="757" spans="1:11" hidden="1" x14ac:dyDescent="0.2">
      <c r="A757" s="16">
        <v>26</v>
      </c>
      <c r="B757" s="17">
        <v>1335</v>
      </c>
      <c r="C757" s="17" t="s">
        <v>1865</v>
      </c>
      <c r="D757" s="17" t="s">
        <v>1865</v>
      </c>
      <c r="E757" s="17" t="s">
        <v>3770</v>
      </c>
      <c r="F757" s="17">
        <f t="shared" si="33"/>
        <v>46</v>
      </c>
      <c r="G757" s="17" t="str">
        <f t="shared" si="34"/>
        <v xml:space="preserve"> </v>
      </c>
      <c r="H757" s="17">
        <v>5</v>
      </c>
      <c r="I757" s="17" t="s">
        <v>847</v>
      </c>
      <c r="J757" s="18" t="s">
        <v>847</v>
      </c>
      <c r="K757" s="17" t="str">
        <f t="shared" si="35"/>
        <v xml:space="preserve"> </v>
      </c>
    </row>
    <row r="758" spans="1:11" hidden="1" x14ac:dyDescent="0.2">
      <c r="A758" s="16">
        <v>26</v>
      </c>
      <c r="B758" s="17">
        <v>1336</v>
      </c>
      <c r="C758" s="17" t="s">
        <v>1866</v>
      </c>
      <c r="D758" s="17" t="s">
        <v>1866</v>
      </c>
      <c r="E758" s="17" t="s">
        <v>3771</v>
      </c>
      <c r="F758" s="17">
        <f t="shared" si="33"/>
        <v>52</v>
      </c>
      <c r="G758" s="17" t="str">
        <f t="shared" si="34"/>
        <v xml:space="preserve"> </v>
      </c>
      <c r="H758" s="17">
        <v>5</v>
      </c>
      <c r="I758" s="17" t="s">
        <v>847</v>
      </c>
      <c r="J758" s="18" t="s">
        <v>847</v>
      </c>
      <c r="K758" s="17" t="str">
        <f t="shared" si="35"/>
        <v xml:space="preserve"> </v>
      </c>
    </row>
    <row r="759" spans="1:11" hidden="1" x14ac:dyDescent="0.2">
      <c r="A759" s="16">
        <v>26</v>
      </c>
      <c r="B759" s="17">
        <v>1337</v>
      </c>
      <c r="C759" s="17" t="s">
        <v>1867</v>
      </c>
      <c r="D759" s="17" t="s">
        <v>1867</v>
      </c>
      <c r="E759" s="17" t="s">
        <v>3772</v>
      </c>
      <c r="F759" s="17">
        <f t="shared" si="33"/>
        <v>58</v>
      </c>
      <c r="G759" s="17" t="str">
        <f t="shared" si="34"/>
        <v xml:space="preserve"> </v>
      </c>
      <c r="H759" s="17">
        <v>5</v>
      </c>
      <c r="I759" s="17" t="s">
        <v>847</v>
      </c>
      <c r="J759" s="18" t="s">
        <v>847</v>
      </c>
      <c r="K759" s="17" t="str">
        <f t="shared" si="35"/>
        <v xml:space="preserve"> </v>
      </c>
    </row>
    <row r="760" spans="1:11" hidden="1" x14ac:dyDescent="0.2">
      <c r="A760" s="16">
        <v>26</v>
      </c>
      <c r="B760" s="17">
        <v>2779</v>
      </c>
      <c r="C760" s="17" t="s">
        <v>1868</v>
      </c>
      <c r="D760" s="17" t="s">
        <v>2978</v>
      </c>
      <c r="E760" s="17" t="s">
        <v>3773</v>
      </c>
      <c r="F760" s="17">
        <f t="shared" si="33"/>
        <v>64</v>
      </c>
      <c r="G760" s="17" t="str">
        <f t="shared" si="34"/>
        <v xml:space="preserve"> </v>
      </c>
      <c r="H760" s="17">
        <v>5</v>
      </c>
      <c r="I760" s="17" t="s">
        <v>847</v>
      </c>
      <c r="J760" s="18" t="s">
        <v>847</v>
      </c>
      <c r="K760" s="17" t="str">
        <f t="shared" si="35"/>
        <v xml:space="preserve"> </v>
      </c>
    </row>
    <row r="761" spans="1:11" x14ac:dyDescent="0.2">
      <c r="A761" s="16">
        <v>27</v>
      </c>
      <c r="B761" s="17">
        <v>1298</v>
      </c>
      <c r="C761" s="17" t="s">
        <v>1869</v>
      </c>
      <c r="D761" s="17" t="s">
        <v>1869</v>
      </c>
      <c r="E761" s="17" t="s">
        <v>1869</v>
      </c>
      <c r="F761" s="17">
        <f t="shared" si="33"/>
        <v>4</v>
      </c>
      <c r="G761" s="17" t="str">
        <f t="shared" si="34"/>
        <v>1298</v>
      </c>
      <c r="H761" s="17">
        <v>5</v>
      </c>
      <c r="I761" s="17" t="s">
        <v>847</v>
      </c>
      <c r="J761" s="18" t="s">
        <v>847</v>
      </c>
      <c r="K761" s="17">
        <f t="shared" si="35"/>
        <v>27</v>
      </c>
    </row>
    <row r="762" spans="1:11" hidden="1" x14ac:dyDescent="0.2">
      <c r="A762" s="16">
        <v>27</v>
      </c>
      <c r="B762" s="17">
        <v>1299</v>
      </c>
      <c r="C762" s="17" t="s">
        <v>1870</v>
      </c>
      <c r="D762" s="17" t="s">
        <v>1870</v>
      </c>
      <c r="E762" s="17" t="s">
        <v>3774</v>
      </c>
      <c r="F762" s="17">
        <f t="shared" si="33"/>
        <v>10</v>
      </c>
      <c r="G762" s="17" t="str">
        <f t="shared" si="34"/>
        <v xml:space="preserve"> </v>
      </c>
      <c r="H762" s="17">
        <v>5</v>
      </c>
      <c r="I762" s="17" t="s">
        <v>847</v>
      </c>
      <c r="J762" s="18" t="s">
        <v>847</v>
      </c>
      <c r="K762" s="17" t="str">
        <f t="shared" si="35"/>
        <v xml:space="preserve"> </v>
      </c>
    </row>
    <row r="763" spans="1:11" hidden="1" x14ac:dyDescent="0.2">
      <c r="A763" s="16">
        <v>27</v>
      </c>
      <c r="B763" s="17">
        <v>1300</v>
      </c>
      <c r="C763" s="17" t="s">
        <v>1871</v>
      </c>
      <c r="D763" s="17" t="s">
        <v>1871</v>
      </c>
      <c r="E763" s="17" t="s">
        <v>3775</v>
      </c>
      <c r="F763" s="17">
        <f t="shared" si="33"/>
        <v>16</v>
      </c>
      <c r="G763" s="17" t="str">
        <f t="shared" si="34"/>
        <v xml:space="preserve"> </v>
      </c>
      <c r="H763" s="17">
        <v>5</v>
      </c>
      <c r="I763" s="17" t="s">
        <v>847</v>
      </c>
      <c r="J763" s="18" t="s">
        <v>847</v>
      </c>
      <c r="K763" s="17" t="str">
        <f t="shared" si="35"/>
        <v xml:space="preserve"> </v>
      </c>
    </row>
    <row r="764" spans="1:11" hidden="1" x14ac:dyDescent="0.2">
      <c r="A764" s="16">
        <v>27</v>
      </c>
      <c r="B764" s="17">
        <v>1301</v>
      </c>
      <c r="C764" s="17" t="s">
        <v>1872</v>
      </c>
      <c r="D764" s="17" t="s">
        <v>1872</v>
      </c>
      <c r="E764" s="17" t="s">
        <v>3776</v>
      </c>
      <c r="F764" s="17">
        <f t="shared" si="33"/>
        <v>22</v>
      </c>
      <c r="G764" s="17" t="str">
        <f t="shared" si="34"/>
        <v xml:space="preserve"> </v>
      </c>
      <c r="H764" s="17">
        <v>5</v>
      </c>
      <c r="I764" s="17" t="s">
        <v>847</v>
      </c>
      <c r="J764" s="18" t="s">
        <v>847</v>
      </c>
      <c r="K764" s="17" t="str">
        <f t="shared" si="35"/>
        <v xml:space="preserve"> </v>
      </c>
    </row>
    <row r="765" spans="1:11" hidden="1" x14ac:dyDescent="0.2">
      <c r="A765" s="16">
        <v>27</v>
      </c>
      <c r="B765" s="17">
        <v>1302</v>
      </c>
      <c r="C765" s="17" t="s">
        <v>1873</v>
      </c>
      <c r="D765" s="17" t="s">
        <v>1873</v>
      </c>
      <c r="E765" s="17" t="s">
        <v>3777</v>
      </c>
      <c r="F765" s="17">
        <f t="shared" si="33"/>
        <v>28</v>
      </c>
      <c r="G765" s="17" t="str">
        <f t="shared" si="34"/>
        <v xml:space="preserve"> </v>
      </c>
      <c r="H765" s="17">
        <v>5</v>
      </c>
      <c r="I765" s="17" t="s">
        <v>847</v>
      </c>
      <c r="J765" s="18" t="s">
        <v>847</v>
      </c>
      <c r="K765" s="17" t="str">
        <f t="shared" si="35"/>
        <v xml:space="preserve"> </v>
      </c>
    </row>
    <row r="766" spans="1:11" hidden="1" x14ac:dyDescent="0.2">
      <c r="A766" s="16">
        <v>27</v>
      </c>
      <c r="B766" s="17">
        <v>1303</v>
      </c>
      <c r="C766" s="17" t="s">
        <v>1874</v>
      </c>
      <c r="D766" s="17" t="s">
        <v>1874</v>
      </c>
      <c r="E766" s="17" t="s">
        <v>3778</v>
      </c>
      <c r="F766" s="17">
        <f t="shared" si="33"/>
        <v>34</v>
      </c>
      <c r="G766" s="17" t="str">
        <f t="shared" si="34"/>
        <v xml:space="preserve"> </v>
      </c>
      <c r="H766" s="17">
        <v>5</v>
      </c>
      <c r="I766" s="17" t="s">
        <v>847</v>
      </c>
      <c r="J766" s="18" t="s">
        <v>847</v>
      </c>
      <c r="K766" s="17" t="str">
        <f t="shared" si="35"/>
        <v xml:space="preserve"> </v>
      </c>
    </row>
    <row r="767" spans="1:11" hidden="1" x14ac:dyDescent="0.2">
      <c r="A767" s="16">
        <v>27</v>
      </c>
      <c r="B767" s="17">
        <v>1304</v>
      </c>
      <c r="C767" s="17" t="s">
        <v>1875</v>
      </c>
      <c r="D767" s="17" t="s">
        <v>1875</v>
      </c>
      <c r="E767" s="17" t="s">
        <v>3779</v>
      </c>
      <c r="F767" s="17">
        <f t="shared" si="33"/>
        <v>40</v>
      </c>
      <c r="G767" s="17" t="str">
        <f t="shared" si="34"/>
        <v xml:space="preserve"> </v>
      </c>
      <c r="H767" s="17">
        <v>5</v>
      </c>
      <c r="I767" s="17" t="s">
        <v>847</v>
      </c>
      <c r="J767" s="18" t="s">
        <v>847</v>
      </c>
      <c r="K767" s="17" t="str">
        <f t="shared" si="35"/>
        <v xml:space="preserve"> </v>
      </c>
    </row>
    <row r="768" spans="1:11" hidden="1" x14ac:dyDescent="0.2">
      <c r="A768" s="16">
        <v>27</v>
      </c>
      <c r="B768" s="17">
        <v>1305</v>
      </c>
      <c r="C768" s="17" t="s">
        <v>1876</v>
      </c>
      <c r="D768" s="17" t="s">
        <v>1876</v>
      </c>
      <c r="E768" s="17" t="s">
        <v>3780</v>
      </c>
      <c r="F768" s="17">
        <f t="shared" si="33"/>
        <v>46</v>
      </c>
      <c r="G768" s="17" t="str">
        <f t="shared" si="34"/>
        <v xml:space="preserve"> </v>
      </c>
      <c r="H768" s="17">
        <v>5</v>
      </c>
      <c r="I768" s="17" t="s">
        <v>847</v>
      </c>
      <c r="J768" s="18" t="s">
        <v>847</v>
      </c>
      <c r="K768" s="17" t="str">
        <f t="shared" si="35"/>
        <v xml:space="preserve"> </v>
      </c>
    </row>
    <row r="769" spans="1:11" hidden="1" x14ac:dyDescent="0.2">
      <c r="A769" s="16">
        <v>27</v>
      </c>
      <c r="B769" s="17">
        <v>1306</v>
      </c>
      <c r="C769" s="17" t="s">
        <v>1877</v>
      </c>
      <c r="D769" s="17" t="s">
        <v>1877</v>
      </c>
      <c r="E769" s="17" t="s">
        <v>3781</v>
      </c>
      <c r="F769" s="17">
        <f t="shared" si="33"/>
        <v>52</v>
      </c>
      <c r="G769" s="17" t="str">
        <f t="shared" si="34"/>
        <v xml:space="preserve"> </v>
      </c>
      <c r="H769" s="17">
        <v>5</v>
      </c>
      <c r="I769" s="17" t="s">
        <v>847</v>
      </c>
      <c r="J769" s="18" t="s">
        <v>847</v>
      </c>
      <c r="K769" s="17" t="str">
        <f t="shared" si="35"/>
        <v xml:space="preserve"> </v>
      </c>
    </row>
    <row r="770" spans="1:11" hidden="1" x14ac:dyDescent="0.2">
      <c r="A770" s="16">
        <v>27</v>
      </c>
      <c r="B770" s="17">
        <v>1307</v>
      </c>
      <c r="C770" s="17" t="s">
        <v>1878</v>
      </c>
      <c r="D770" s="17" t="s">
        <v>1878</v>
      </c>
      <c r="E770" s="17" t="s">
        <v>3782</v>
      </c>
      <c r="F770" s="17">
        <f t="shared" si="33"/>
        <v>58</v>
      </c>
      <c r="G770" s="17" t="str">
        <f t="shared" si="34"/>
        <v xml:space="preserve"> </v>
      </c>
      <c r="H770" s="17">
        <v>5</v>
      </c>
      <c r="I770" s="17" t="s">
        <v>847</v>
      </c>
      <c r="J770" s="18" t="s">
        <v>847</v>
      </c>
      <c r="K770" s="17" t="str">
        <f t="shared" si="35"/>
        <v xml:space="preserve"> </v>
      </c>
    </row>
    <row r="771" spans="1:11" x14ac:dyDescent="0.2">
      <c r="A771" s="16">
        <v>28</v>
      </c>
      <c r="B771" s="17">
        <v>1178</v>
      </c>
      <c r="C771" s="17" t="s">
        <v>1879</v>
      </c>
      <c r="D771" s="17" t="s">
        <v>1879</v>
      </c>
      <c r="E771" s="17" t="s">
        <v>1879</v>
      </c>
      <c r="F771" s="17">
        <f t="shared" ref="F771:F834" si="36">LEN(E771)</f>
        <v>4</v>
      </c>
      <c r="G771" s="17" t="str">
        <f t="shared" ref="G771:G834" si="37">IF(A771=A770," ",E771)</f>
        <v>1178</v>
      </c>
      <c r="H771" s="17">
        <v>5</v>
      </c>
      <c r="I771" s="17" t="s">
        <v>847</v>
      </c>
      <c r="J771" s="18" t="s">
        <v>847</v>
      </c>
      <c r="K771" s="17">
        <f t="shared" si="35"/>
        <v>28</v>
      </c>
    </row>
    <row r="772" spans="1:11" hidden="1" x14ac:dyDescent="0.2">
      <c r="A772" s="16">
        <v>28</v>
      </c>
      <c r="B772" s="17">
        <v>1179</v>
      </c>
      <c r="C772" s="17" t="s">
        <v>1880</v>
      </c>
      <c r="D772" s="17" t="s">
        <v>1880</v>
      </c>
      <c r="E772" s="17" t="s">
        <v>3783</v>
      </c>
      <c r="F772" s="17">
        <f t="shared" si="36"/>
        <v>10</v>
      </c>
      <c r="G772" s="17" t="str">
        <f t="shared" si="37"/>
        <v xml:space="preserve"> </v>
      </c>
      <c r="H772" s="17">
        <v>5</v>
      </c>
      <c r="I772" s="17" t="s">
        <v>847</v>
      </c>
      <c r="J772" s="18" t="s">
        <v>847</v>
      </c>
      <c r="K772" s="17" t="str">
        <f t="shared" si="35"/>
        <v xml:space="preserve"> </v>
      </c>
    </row>
    <row r="773" spans="1:11" hidden="1" x14ac:dyDescent="0.2">
      <c r="A773" s="16">
        <v>28</v>
      </c>
      <c r="B773" s="17">
        <v>1180</v>
      </c>
      <c r="C773" s="17" t="s">
        <v>1881</v>
      </c>
      <c r="D773" s="17" t="s">
        <v>1881</v>
      </c>
      <c r="E773" s="17" t="s">
        <v>3784</v>
      </c>
      <c r="F773" s="17">
        <f t="shared" si="36"/>
        <v>16</v>
      </c>
      <c r="G773" s="17" t="str">
        <f t="shared" si="37"/>
        <v xml:space="preserve"> </v>
      </c>
      <c r="H773" s="17">
        <v>5</v>
      </c>
      <c r="I773" s="17" t="s">
        <v>847</v>
      </c>
      <c r="J773" s="18" t="s">
        <v>847</v>
      </c>
      <c r="K773" s="17" t="str">
        <f t="shared" ref="K773:K836" si="38">IF(A773=A772," ",A773)</f>
        <v xml:space="preserve"> </v>
      </c>
    </row>
    <row r="774" spans="1:11" hidden="1" x14ac:dyDescent="0.2">
      <c r="A774" s="16">
        <v>28</v>
      </c>
      <c r="B774" s="17">
        <v>1181</v>
      </c>
      <c r="C774" s="17" t="s">
        <v>1882</v>
      </c>
      <c r="D774" s="17" t="s">
        <v>1882</v>
      </c>
      <c r="E774" s="17" t="s">
        <v>3785</v>
      </c>
      <c r="F774" s="17">
        <f t="shared" si="36"/>
        <v>22</v>
      </c>
      <c r="G774" s="17" t="str">
        <f t="shared" si="37"/>
        <v xml:space="preserve"> </v>
      </c>
      <c r="H774" s="17">
        <v>5</v>
      </c>
      <c r="I774" s="17" t="s">
        <v>847</v>
      </c>
      <c r="J774" s="18" t="s">
        <v>847</v>
      </c>
      <c r="K774" s="17" t="str">
        <f t="shared" si="38"/>
        <v xml:space="preserve"> </v>
      </c>
    </row>
    <row r="775" spans="1:11" hidden="1" x14ac:dyDescent="0.2">
      <c r="A775" s="16">
        <v>28</v>
      </c>
      <c r="B775" s="17">
        <v>1182</v>
      </c>
      <c r="C775" s="17" t="s">
        <v>1883</v>
      </c>
      <c r="D775" s="17" t="s">
        <v>1883</v>
      </c>
      <c r="E775" s="17" t="s">
        <v>3786</v>
      </c>
      <c r="F775" s="17">
        <f t="shared" si="36"/>
        <v>28</v>
      </c>
      <c r="G775" s="17" t="str">
        <f t="shared" si="37"/>
        <v xml:space="preserve"> </v>
      </c>
      <c r="H775" s="17">
        <v>5</v>
      </c>
      <c r="I775" s="17" t="s">
        <v>847</v>
      </c>
      <c r="J775" s="18" t="s">
        <v>847</v>
      </c>
      <c r="K775" s="17" t="str">
        <f t="shared" si="38"/>
        <v xml:space="preserve"> </v>
      </c>
    </row>
    <row r="776" spans="1:11" hidden="1" x14ac:dyDescent="0.2">
      <c r="A776" s="16">
        <v>28</v>
      </c>
      <c r="B776" s="17">
        <v>1183</v>
      </c>
      <c r="C776" s="17" t="s">
        <v>1884</v>
      </c>
      <c r="D776" s="17" t="s">
        <v>1884</v>
      </c>
      <c r="E776" s="17" t="s">
        <v>3787</v>
      </c>
      <c r="F776" s="17">
        <f t="shared" si="36"/>
        <v>34</v>
      </c>
      <c r="G776" s="17" t="str">
        <f t="shared" si="37"/>
        <v xml:space="preserve"> </v>
      </c>
      <c r="H776" s="17">
        <v>5</v>
      </c>
      <c r="I776" s="17" t="s">
        <v>847</v>
      </c>
      <c r="J776" s="18" t="s">
        <v>847</v>
      </c>
      <c r="K776" s="17" t="str">
        <f t="shared" si="38"/>
        <v xml:space="preserve"> </v>
      </c>
    </row>
    <row r="777" spans="1:11" hidden="1" x14ac:dyDescent="0.2">
      <c r="A777" s="16">
        <v>28</v>
      </c>
      <c r="B777" s="17">
        <v>1184</v>
      </c>
      <c r="C777" s="17" t="s">
        <v>1885</v>
      </c>
      <c r="D777" s="17" t="s">
        <v>1885</v>
      </c>
      <c r="E777" s="17" t="s">
        <v>3788</v>
      </c>
      <c r="F777" s="17">
        <f t="shared" si="36"/>
        <v>40</v>
      </c>
      <c r="G777" s="17" t="str">
        <f t="shared" si="37"/>
        <v xml:space="preserve"> </v>
      </c>
      <c r="H777" s="17">
        <v>5</v>
      </c>
      <c r="I777" s="17" t="s">
        <v>847</v>
      </c>
      <c r="J777" s="18" t="s">
        <v>847</v>
      </c>
      <c r="K777" s="17" t="str">
        <f t="shared" si="38"/>
        <v xml:space="preserve"> </v>
      </c>
    </row>
    <row r="778" spans="1:11" hidden="1" x14ac:dyDescent="0.2">
      <c r="A778" s="16">
        <v>28</v>
      </c>
      <c r="B778" s="17">
        <v>1185</v>
      </c>
      <c r="C778" s="17" t="s">
        <v>1886</v>
      </c>
      <c r="D778" s="17" t="s">
        <v>1886</v>
      </c>
      <c r="E778" s="17" t="s">
        <v>3789</v>
      </c>
      <c r="F778" s="17">
        <f t="shared" si="36"/>
        <v>46</v>
      </c>
      <c r="G778" s="17" t="str">
        <f t="shared" si="37"/>
        <v xml:space="preserve"> </v>
      </c>
      <c r="H778" s="17">
        <v>5</v>
      </c>
      <c r="I778" s="17" t="s">
        <v>847</v>
      </c>
      <c r="J778" s="18" t="s">
        <v>847</v>
      </c>
      <c r="K778" s="17" t="str">
        <f t="shared" si="38"/>
        <v xml:space="preserve"> </v>
      </c>
    </row>
    <row r="779" spans="1:11" hidden="1" x14ac:dyDescent="0.2">
      <c r="A779" s="16">
        <v>28</v>
      </c>
      <c r="B779" s="17">
        <v>1186</v>
      </c>
      <c r="C779" s="17" t="s">
        <v>1887</v>
      </c>
      <c r="D779" s="17" t="s">
        <v>1887</v>
      </c>
      <c r="E779" s="17" t="s">
        <v>3790</v>
      </c>
      <c r="F779" s="17">
        <f t="shared" si="36"/>
        <v>52</v>
      </c>
      <c r="G779" s="17" t="str">
        <f t="shared" si="37"/>
        <v xml:space="preserve"> </v>
      </c>
      <c r="H779" s="17">
        <v>5</v>
      </c>
      <c r="I779" s="17" t="s">
        <v>847</v>
      </c>
      <c r="J779" s="18" t="s">
        <v>847</v>
      </c>
      <c r="K779" s="17" t="str">
        <f t="shared" si="38"/>
        <v xml:space="preserve"> </v>
      </c>
    </row>
    <row r="780" spans="1:11" hidden="1" x14ac:dyDescent="0.2">
      <c r="A780" s="16">
        <v>28</v>
      </c>
      <c r="B780" s="17">
        <v>1187</v>
      </c>
      <c r="C780" s="17" t="s">
        <v>1888</v>
      </c>
      <c r="D780" s="17" t="s">
        <v>1888</v>
      </c>
      <c r="E780" s="17" t="s">
        <v>3791</v>
      </c>
      <c r="F780" s="17">
        <f t="shared" si="36"/>
        <v>58</v>
      </c>
      <c r="G780" s="17" t="str">
        <f t="shared" si="37"/>
        <v xml:space="preserve"> </v>
      </c>
      <c r="H780" s="17">
        <v>5</v>
      </c>
      <c r="I780" s="17" t="s">
        <v>847</v>
      </c>
      <c r="J780" s="18" t="s">
        <v>847</v>
      </c>
      <c r="K780" s="17" t="str">
        <f t="shared" si="38"/>
        <v xml:space="preserve"> </v>
      </c>
    </row>
    <row r="781" spans="1:11" x14ac:dyDescent="0.2">
      <c r="A781" s="16">
        <v>29</v>
      </c>
      <c r="B781" s="17">
        <v>1238</v>
      </c>
      <c r="C781" s="17" t="s">
        <v>1889</v>
      </c>
      <c r="D781" s="17" t="s">
        <v>1889</v>
      </c>
      <c r="E781" s="17" t="s">
        <v>1889</v>
      </c>
      <c r="F781" s="17">
        <f t="shared" si="36"/>
        <v>4</v>
      </c>
      <c r="G781" s="17" t="str">
        <f t="shared" si="37"/>
        <v>1238</v>
      </c>
      <c r="H781" s="17">
        <v>5</v>
      </c>
      <c r="I781" s="17" t="s">
        <v>847</v>
      </c>
      <c r="J781" s="18" t="s">
        <v>847</v>
      </c>
      <c r="K781" s="17">
        <f t="shared" si="38"/>
        <v>29</v>
      </c>
    </row>
    <row r="782" spans="1:11" hidden="1" x14ac:dyDescent="0.2">
      <c r="A782" s="16">
        <v>29</v>
      </c>
      <c r="B782" s="17">
        <v>1239</v>
      </c>
      <c r="C782" s="17" t="s">
        <v>1890</v>
      </c>
      <c r="D782" s="17" t="s">
        <v>1890</v>
      </c>
      <c r="E782" s="17" t="s">
        <v>3792</v>
      </c>
      <c r="F782" s="17">
        <f t="shared" si="36"/>
        <v>10</v>
      </c>
      <c r="G782" s="17" t="str">
        <f t="shared" si="37"/>
        <v xml:space="preserve"> </v>
      </c>
      <c r="H782" s="17">
        <v>5</v>
      </c>
      <c r="I782" s="17" t="s">
        <v>847</v>
      </c>
      <c r="J782" s="18" t="s">
        <v>847</v>
      </c>
      <c r="K782" s="17" t="str">
        <f t="shared" si="38"/>
        <v xml:space="preserve"> </v>
      </c>
    </row>
    <row r="783" spans="1:11" hidden="1" x14ac:dyDescent="0.2">
      <c r="A783" s="16">
        <v>29</v>
      </c>
      <c r="B783" s="17">
        <v>1240</v>
      </c>
      <c r="C783" s="17" t="s">
        <v>1891</v>
      </c>
      <c r="D783" s="17" t="s">
        <v>1891</v>
      </c>
      <c r="E783" s="17" t="s">
        <v>3793</v>
      </c>
      <c r="F783" s="17">
        <f t="shared" si="36"/>
        <v>16</v>
      </c>
      <c r="G783" s="17" t="str">
        <f t="shared" si="37"/>
        <v xml:space="preserve"> </v>
      </c>
      <c r="H783" s="17">
        <v>5</v>
      </c>
      <c r="I783" s="17" t="s">
        <v>847</v>
      </c>
      <c r="J783" s="18" t="s">
        <v>847</v>
      </c>
      <c r="K783" s="17" t="str">
        <f t="shared" si="38"/>
        <v xml:space="preserve"> </v>
      </c>
    </row>
    <row r="784" spans="1:11" hidden="1" x14ac:dyDescent="0.2">
      <c r="A784" s="16">
        <v>29</v>
      </c>
      <c r="B784" s="17">
        <v>1241</v>
      </c>
      <c r="C784" s="17" t="s">
        <v>1892</v>
      </c>
      <c r="D784" s="17" t="s">
        <v>1892</v>
      </c>
      <c r="E784" s="17" t="s">
        <v>3794</v>
      </c>
      <c r="F784" s="17">
        <f t="shared" si="36"/>
        <v>22</v>
      </c>
      <c r="G784" s="17" t="str">
        <f t="shared" si="37"/>
        <v xml:space="preserve"> </v>
      </c>
      <c r="H784" s="17">
        <v>5</v>
      </c>
      <c r="I784" s="17" t="s">
        <v>847</v>
      </c>
      <c r="J784" s="18" t="s">
        <v>847</v>
      </c>
      <c r="K784" s="17" t="str">
        <f t="shared" si="38"/>
        <v xml:space="preserve"> </v>
      </c>
    </row>
    <row r="785" spans="1:11" hidden="1" x14ac:dyDescent="0.2">
      <c r="A785" s="16">
        <v>29</v>
      </c>
      <c r="B785" s="17">
        <v>1242</v>
      </c>
      <c r="C785" s="17" t="s">
        <v>1893</v>
      </c>
      <c r="D785" s="17" t="s">
        <v>1893</v>
      </c>
      <c r="E785" s="17" t="s">
        <v>3795</v>
      </c>
      <c r="F785" s="17">
        <f t="shared" si="36"/>
        <v>28</v>
      </c>
      <c r="G785" s="17" t="str">
        <f t="shared" si="37"/>
        <v xml:space="preserve"> </v>
      </c>
      <c r="H785" s="17">
        <v>5</v>
      </c>
      <c r="I785" s="17" t="s">
        <v>847</v>
      </c>
      <c r="J785" s="18" t="s">
        <v>847</v>
      </c>
      <c r="K785" s="17" t="str">
        <f t="shared" si="38"/>
        <v xml:space="preserve"> </v>
      </c>
    </row>
    <row r="786" spans="1:11" hidden="1" x14ac:dyDescent="0.2">
      <c r="A786" s="16">
        <v>29</v>
      </c>
      <c r="B786" s="17">
        <v>1243</v>
      </c>
      <c r="C786" s="17" t="s">
        <v>1894</v>
      </c>
      <c r="D786" s="17" t="s">
        <v>1894</v>
      </c>
      <c r="E786" s="17" t="s">
        <v>3796</v>
      </c>
      <c r="F786" s="17">
        <f t="shared" si="36"/>
        <v>34</v>
      </c>
      <c r="G786" s="17" t="str">
        <f t="shared" si="37"/>
        <v xml:space="preserve"> </v>
      </c>
      <c r="H786" s="17">
        <v>5</v>
      </c>
      <c r="I786" s="17" t="s">
        <v>847</v>
      </c>
      <c r="J786" s="18" t="s">
        <v>847</v>
      </c>
      <c r="K786" s="17" t="str">
        <f t="shared" si="38"/>
        <v xml:space="preserve"> </v>
      </c>
    </row>
    <row r="787" spans="1:11" hidden="1" x14ac:dyDescent="0.2">
      <c r="A787" s="16">
        <v>29</v>
      </c>
      <c r="B787" s="17">
        <v>1244</v>
      </c>
      <c r="C787" s="17" t="s">
        <v>1895</v>
      </c>
      <c r="D787" s="17" t="s">
        <v>1895</v>
      </c>
      <c r="E787" s="17" t="s">
        <v>3797</v>
      </c>
      <c r="F787" s="17">
        <f t="shared" si="36"/>
        <v>40</v>
      </c>
      <c r="G787" s="17" t="str">
        <f t="shared" si="37"/>
        <v xml:space="preserve"> </v>
      </c>
      <c r="H787" s="17">
        <v>5</v>
      </c>
      <c r="I787" s="17" t="s">
        <v>847</v>
      </c>
      <c r="J787" s="18" t="s">
        <v>847</v>
      </c>
      <c r="K787" s="17" t="str">
        <f t="shared" si="38"/>
        <v xml:space="preserve"> </v>
      </c>
    </row>
    <row r="788" spans="1:11" hidden="1" x14ac:dyDescent="0.2">
      <c r="A788" s="16">
        <v>29</v>
      </c>
      <c r="B788" s="17">
        <v>1245</v>
      </c>
      <c r="C788" s="17" t="s">
        <v>1896</v>
      </c>
      <c r="D788" s="17" t="s">
        <v>1896</v>
      </c>
      <c r="E788" s="17" t="s">
        <v>3798</v>
      </c>
      <c r="F788" s="17">
        <f t="shared" si="36"/>
        <v>46</v>
      </c>
      <c r="G788" s="17" t="str">
        <f t="shared" si="37"/>
        <v xml:space="preserve"> </v>
      </c>
      <c r="H788" s="17">
        <v>5</v>
      </c>
      <c r="I788" s="17" t="s">
        <v>847</v>
      </c>
      <c r="J788" s="18" t="s">
        <v>847</v>
      </c>
      <c r="K788" s="17" t="str">
        <f t="shared" si="38"/>
        <v xml:space="preserve"> </v>
      </c>
    </row>
    <row r="789" spans="1:11" hidden="1" x14ac:dyDescent="0.2">
      <c r="A789" s="16">
        <v>29</v>
      </c>
      <c r="B789" s="17">
        <v>1246</v>
      </c>
      <c r="C789" s="17" t="s">
        <v>1897</v>
      </c>
      <c r="D789" s="17" t="s">
        <v>1897</v>
      </c>
      <c r="E789" s="17" t="s">
        <v>3799</v>
      </c>
      <c r="F789" s="17">
        <f t="shared" si="36"/>
        <v>52</v>
      </c>
      <c r="G789" s="17" t="str">
        <f t="shared" si="37"/>
        <v xml:space="preserve"> </v>
      </c>
      <c r="H789" s="17">
        <v>5</v>
      </c>
      <c r="I789" s="17" t="s">
        <v>847</v>
      </c>
      <c r="J789" s="18" t="s">
        <v>847</v>
      </c>
      <c r="K789" s="17" t="str">
        <f t="shared" si="38"/>
        <v xml:space="preserve"> </v>
      </c>
    </row>
    <row r="790" spans="1:11" hidden="1" x14ac:dyDescent="0.2">
      <c r="A790" s="16">
        <v>29</v>
      </c>
      <c r="B790" s="17">
        <v>1247</v>
      </c>
      <c r="C790" s="17" t="s">
        <v>1898</v>
      </c>
      <c r="D790" s="17" t="s">
        <v>1898</v>
      </c>
      <c r="E790" s="17" t="s">
        <v>3800</v>
      </c>
      <c r="F790" s="17">
        <f t="shared" si="36"/>
        <v>58</v>
      </c>
      <c r="G790" s="17" t="str">
        <f t="shared" si="37"/>
        <v xml:space="preserve"> </v>
      </c>
      <c r="H790" s="17">
        <v>5</v>
      </c>
      <c r="I790" s="17" t="s">
        <v>847</v>
      </c>
      <c r="J790" s="18" t="s">
        <v>847</v>
      </c>
      <c r="K790" s="17" t="str">
        <f t="shared" si="38"/>
        <v xml:space="preserve"> </v>
      </c>
    </row>
    <row r="791" spans="1:11" x14ac:dyDescent="0.2">
      <c r="A791" s="16">
        <v>30</v>
      </c>
      <c r="B791" s="17">
        <v>1258</v>
      </c>
      <c r="C791" s="17" t="s">
        <v>1899</v>
      </c>
      <c r="D791" s="17" t="s">
        <v>1899</v>
      </c>
      <c r="E791" s="17" t="s">
        <v>1899</v>
      </c>
      <c r="F791" s="17">
        <f t="shared" si="36"/>
        <v>4</v>
      </c>
      <c r="G791" s="17" t="str">
        <f t="shared" si="37"/>
        <v>1258</v>
      </c>
      <c r="H791" s="17">
        <v>5</v>
      </c>
      <c r="I791" s="17" t="s">
        <v>847</v>
      </c>
      <c r="J791" s="18" t="s">
        <v>847</v>
      </c>
      <c r="K791" s="17">
        <f t="shared" si="38"/>
        <v>30</v>
      </c>
    </row>
    <row r="792" spans="1:11" hidden="1" x14ac:dyDescent="0.2">
      <c r="A792" s="16">
        <v>30</v>
      </c>
      <c r="B792" s="17">
        <v>1259</v>
      </c>
      <c r="C792" s="17" t="s">
        <v>1900</v>
      </c>
      <c r="D792" s="17" t="s">
        <v>1900</v>
      </c>
      <c r="E792" s="17" t="s">
        <v>3801</v>
      </c>
      <c r="F792" s="17">
        <f t="shared" si="36"/>
        <v>10</v>
      </c>
      <c r="G792" s="17" t="str">
        <f t="shared" si="37"/>
        <v xml:space="preserve"> </v>
      </c>
      <c r="H792" s="17">
        <v>5</v>
      </c>
      <c r="I792" s="17" t="s">
        <v>847</v>
      </c>
      <c r="J792" s="18" t="s">
        <v>847</v>
      </c>
      <c r="K792" s="17" t="str">
        <f t="shared" si="38"/>
        <v xml:space="preserve"> </v>
      </c>
    </row>
    <row r="793" spans="1:11" hidden="1" x14ac:dyDescent="0.2">
      <c r="A793" s="16">
        <v>30</v>
      </c>
      <c r="B793" s="17">
        <v>1260</v>
      </c>
      <c r="C793" s="17" t="s">
        <v>1901</v>
      </c>
      <c r="D793" s="17" t="s">
        <v>1901</v>
      </c>
      <c r="E793" s="17" t="s">
        <v>3802</v>
      </c>
      <c r="F793" s="17">
        <f t="shared" si="36"/>
        <v>16</v>
      </c>
      <c r="G793" s="17" t="str">
        <f t="shared" si="37"/>
        <v xml:space="preserve"> </v>
      </c>
      <c r="H793" s="17">
        <v>5</v>
      </c>
      <c r="I793" s="17" t="s">
        <v>847</v>
      </c>
      <c r="J793" s="18" t="s">
        <v>847</v>
      </c>
      <c r="K793" s="17" t="str">
        <f t="shared" si="38"/>
        <v xml:space="preserve"> </v>
      </c>
    </row>
    <row r="794" spans="1:11" hidden="1" x14ac:dyDescent="0.2">
      <c r="A794" s="16">
        <v>30</v>
      </c>
      <c r="B794" s="17">
        <v>1261</v>
      </c>
      <c r="C794" s="17" t="s">
        <v>1902</v>
      </c>
      <c r="D794" s="17" t="s">
        <v>1902</v>
      </c>
      <c r="E794" s="17" t="s">
        <v>3803</v>
      </c>
      <c r="F794" s="17">
        <f t="shared" si="36"/>
        <v>22</v>
      </c>
      <c r="G794" s="17" t="str">
        <f t="shared" si="37"/>
        <v xml:space="preserve"> </v>
      </c>
      <c r="H794" s="17">
        <v>5</v>
      </c>
      <c r="I794" s="17" t="s">
        <v>847</v>
      </c>
      <c r="J794" s="18" t="s">
        <v>847</v>
      </c>
      <c r="K794" s="17" t="str">
        <f t="shared" si="38"/>
        <v xml:space="preserve"> </v>
      </c>
    </row>
    <row r="795" spans="1:11" hidden="1" x14ac:dyDescent="0.2">
      <c r="A795" s="16">
        <v>30</v>
      </c>
      <c r="B795" s="17">
        <v>1262</v>
      </c>
      <c r="C795" s="17" t="s">
        <v>1903</v>
      </c>
      <c r="D795" s="17" t="s">
        <v>1903</v>
      </c>
      <c r="E795" s="17" t="s">
        <v>3804</v>
      </c>
      <c r="F795" s="17">
        <f t="shared" si="36"/>
        <v>28</v>
      </c>
      <c r="G795" s="17" t="str">
        <f t="shared" si="37"/>
        <v xml:space="preserve"> </v>
      </c>
      <c r="H795" s="17">
        <v>5</v>
      </c>
      <c r="I795" s="17" t="s">
        <v>847</v>
      </c>
      <c r="J795" s="18" t="s">
        <v>847</v>
      </c>
      <c r="K795" s="17" t="str">
        <f t="shared" si="38"/>
        <v xml:space="preserve"> </v>
      </c>
    </row>
    <row r="796" spans="1:11" hidden="1" x14ac:dyDescent="0.2">
      <c r="A796" s="16">
        <v>30</v>
      </c>
      <c r="B796" s="17">
        <v>1263</v>
      </c>
      <c r="C796" s="17" t="s">
        <v>1904</v>
      </c>
      <c r="D796" s="17" t="s">
        <v>1904</v>
      </c>
      <c r="E796" s="17" t="s">
        <v>3805</v>
      </c>
      <c r="F796" s="17">
        <f t="shared" si="36"/>
        <v>34</v>
      </c>
      <c r="G796" s="17" t="str">
        <f t="shared" si="37"/>
        <v xml:space="preserve"> </v>
      </c>
      <c r="H796" s="17">
        <v>5</v>
      </c>
      <c r="I796" s="17" t="s">
        <v>847</v>
      </c>
      <c r="J796" s="18" t="s">
        <v>847</v>
      </c>
      <c r="K796" s="17" t="str">
        <f t="shared" si="38"/>
        <v xml:space="preserve"> </v>
      </c>
    </row>
    <row r="797" spans="1:11" hidden="1" x14ac:dyDescent="0.2">
      <c r="A797" s="16">
        <v>30</v>
      </c>
      <c r="B797" s="17">
        <v>1264</v>
      </c>
      <c r="C797" s="17" t="s">
        <v>1905</v>
      </c>
      <c r="D797" s="17" t="s">
        <v>1905</v>
      </c>
      <c r="E797" s="17" t="s">
        <v>3806</v>
      </c>
      <c r="F797" s="17">
        <f t="shared" si="36"/>
        <v>40</v>
      </c>
      <c r="G797" s="17" t="str">
        <f t="shared" si="37"/>
        <v xml:space="preserve"> </v>
      </c>
      <c r="H797" s="17">
        <v>5</v>
      </c>
      <c r="I797" s="17" t="s">
        <v>847</v>
      </c>
      <c r="J797" s="18" t="s">
        <v>847</v>
      </c>
      <c r="K797" s="17" t="str">
        <f t="shared" si="38"/>
        <v xml:space="preserve"> </v>
      </c>
    </row>
    <row r="798" spans="1:11" hidden="1" x14ac:dyDescent="0.2">
      <c r="A798" s="16">
        <v>30</v>
      </c>
      <c r="B798" s="17">
        <v>1265</v>
      </c>
      <c r="C798" s="17" t="s">
        <v>1906</v>
      </c>
      <c r="D798" s="17" t="s">
        <v>1906</v>
      </c>
      <c r="E798" s="17" t="s">
        <v>3807</v>
      </c>
      <c r="F798" s="17">
        <f t="shared" si="36"/>
        <v>46</v>
      </c>
      <c r="G798" s="17" t="str">
        <f t="shared" si="37"/>
        <v xml:space="preserve"> </v>
      </c>
      <c r="H798" s="17">
        <v>5</v>
      </c>
      <c r="I798" s="17" t="s">
        <v>847</v>
      </c>
      <c r="J798" s="18" t="s">
        <v>847</v>
      </c>
      <c r="K798" s="17" t="str">
        <f t="shared" si="38"/>
        <v xml:space="preserve"> </v>
      </c>
    </row>
    <row r="799" spans="1:11" hidden="1" x14ac:dyDescent="0.2">
      <c r="A799" s="16">
        <v>30</v>
      </c>
      <c r="B799" s="17">
        <v>1266</v>
      </c>
      <c r="C799" s="17" t="s">
        <v>1907</v>
      </c>
      <c r="D799" s="17" t="s">
        <v>1907</v>
      </c>
      <c r="E799" s="17" t="s">
        <v>3808</v>
      </c>
      <c r="F799" s="17">
        <f t="shared" si="36"/>
        <v>52</v>
      </c>
      <c r="G799" s="17" t="str">
        <f t="shared" si="37"/>
        <v xml:space="preserve"> </v>
      </c>
      <c r="H799" s="17">
        <v>5</v>
      </c>
      <c r="I799" s="17" t="s">
        <v>847</v>
      </c>
      <c r="J799" s="18" t="s">
        <v>847</v>
      </c>
      <c r="K799" s="17" t="str">
        <f t="shared" si="38"/>
        <v xml:space="preserve"> </v>
      </c>
    </row>
    <row r="800" spans="1:11" hidden="1" x14ac:dyDescent="0.2">
      <c r="A800" s="16">
        <v>30</v>
      </c>
      <c r="B800" s="17">
        <v>1267</v>
      </c>
      <c r="C800" s="17" t="s">
        <v>1908</v>
      </c>
      <c r="D800" s="17" t="s">
        <v>1908</v>
      </c>
      <c r="E800" s="17" t="s">
        <v>3809</v>
      </c>
      <c r="F800" s="17">
        <f t="shared" si="36"/>
        <v>58</v>
      </c>
      <c r="G800" s="17" t="str">
        <f t="shared" si="37"/>
        <v xml:space="preserve"> </v>
      </c>
      <c r="H800" s="17">
        <v>5</v>
      </c>
      <c r="I800" s="17" t="s">
        <v>847</v>
      </c>
      <c r="J800" s="18" t="s">
        <v>847</v>
      </c>
      <c r="K800" s="17" t="str">
        <f t="shared" si="38"/>
        <v xml:space="preserve"> </v>
      </c>
    </row>
    <row r="801" spans="1:11" x14ac:dyDescent="0.2">
      <c r="A801" s="16">
        <v>31</v>
      </c>
      <c r="B801" s="17">
        <v>1268</v>
      </c>
      <c r="C801" s="17" t="s">
        <v>1909</v>
      </c>
      <c r="D801" s="17" t="s">
        <v>1909</v>
      </c>
      <c r="E801" s="17" t="s">
        <v>1909</v>
      </c>
      <c r="F801" s="17">
        <f t="shared" si="36"/>
        <v>4</v>
      </c>
      <c r="G801" s="17" t="str">
        <f t="shared" si="37"/>
        <v>1268</v>
      </c>
      <c r="H801" s="17">
        <v>5</v>
      </c>
      <c r="I801" s="17" t="s">
        <v>847</v>
      </c>
      <c r="J801" s="18" t="s">
        <v>847</v>
      </c>
      <c r="K801" s="17">
        <f t="shared" si="38"/>
        <v>31</v>
      </c>
    </row>
    <row r="802" spans="1:11" hidden="1" x14ac:dyDescent="0.2">
      <c r="A802" s="16">
        <v>31</v>
      </c>
      <c r="B802" s="17">
        <v>1269</v>
      </c>
      <c r="C802" s="17" t="s">
        <v>1910</v>
      </c>
      <c r="D802" s="17" t="s">
        <v>1910</v>
      </c>
      <c r="E802" s="17" t="s">
        <v>3810</v>
      </c>
      <c r="F802" s="17">
        <f t="shared" si="36"/>
        <v>10</v>
      </c>
      <c r="G802" s="17" t="str">
        <f t="shared" si="37"/>
        <v xml:space="preserve"> </v>
      </c>
      <c r="H802" s="17">
        <v>5</v>
      </c>
      <c r="I802" s="17" t="s">
        <v>847</v>
      </c>
      <c r="J802" s="18" t="s">
        <v>847</v>
      </c>
      <c r="K802" s="17" t="str">
        <f t="shared" si="38"/>
        <v xml:space="preserve"> </v>
      </c>
    </row>
    <row r="803" spans="1:11" hidden="1" x14ac:dyDescent="0.2">
      <c r="A803" s="16">
        <v>31</v>
      </c>
      <c r="B803" s="17">
        <v>1270</v>
      </c>
      <c r="C803" s="17" t="s">
        <v>1911</v>
      </c>
      <c r="D803" s="17" t="s">
        <v>1911</v>
      </c>
      <c r="E803" s="17" t="s">
        <v>3811</v>
      </c>
      <c r="F803" s="17">
        <f t="shared" si="36"/>
        <v>16</v>
      </c>
      <c r="G803" s="17" t="str">
        <f t="shared" si="37"/>
        <v xml:space="preserve"> </v>
      </c>
      <c r="H803" s="17">
        <v>5</v>
      </c>
      <c r="I803" s="17" t="s">
        <v>847</v>
      </c>
      <c r="J803" s="18" t="s">
        <v>847</v>
      </c>
      <c r="K803" s="17" t="str">
        <f t="shared" si="38"/>
        <v xml:space="preserve"> </v>
      </c>
    </row>
    <row r="804" spans="1:11" hidden="1" x14ac:dyDescent="0.2">
      <c r="A804" s="16">
        <v>31</v>
      </c>
      <c r="B804" s="17">
        <v>1271</v>
      </c>
      <c r="C804" s="17" t="s">
        <v>1912</v>
      </c>
      <c r="D804" s="17" t="s">
        <v>1912</v>
      </c>
      <c r="E804" s="17" t="s">
        <v>3812</v>
      </c>
      <c r="F804" s="17">
        <f t="shared" si="36"/>
        <v>22</v>
      </c>
      <c r="G804" s="17" t="str">
        <f t="shared" si="37"/>
        <v xml:space="preserve"> </v>
      </c>
      <c r="H804" s="17">
        <v>5</v>
      </c>
      <c r="I804" s="17" t="s">
        <v>847</v>
      </c>
      <c r="J804" s="18" t="s">
        <v>847</v>
      </c>
      <c r="K804" s="17" t="str">
        <f t="shared" si="38"/>
        <v xml:space="preserve"> </v>
      </c>
    </row>
    <row r="805" spans="1:11" hidden="1" x14ac:dyDescent="0.2">
      <c r="A805" s="16">
        <v>31</v>
      </c>
      <c r="B805" s="17">
        <v>1272</v>
      </c>
      <c r="C805" s="17" t="s">
        <v>1913</v>
      </c>
      <c r="D805" s="17" t="s">
        <v>1913</v>
      </c>
      <c r="E805" s="17" t="s">
        <v>3813</v>
      </c>
      <c r="F805" s="17">
        <f t="shared" si="36"/>
        <v>28</v>
      </c>
      <c r="G805" s="17" t="str">
        <f t="shared" si="37"/>
        <v xml:space="preserve"> </v>
      </c>
      <c r="H805" s="17">
        <v>5</v>
      </c>
      <c r="I805" s="17" t="s">
        <v>847</v>
      </c>
      <c r="J805" s="18" t="s">
        <v>847</v>
      </c>
      <c r="K805" s="17" t="str">
        <f t="shared" si="38"/>
        <v xml:space="preserve"> </v>
      </c>
    </row>
    <row r="806" spans="1:11" hidden="1" x14ac:dyDescent="0.2">
      <c r="A806" s="16">
        <v>31</v>
      </c>
      <c r="B806" s="17">
        <v>1273</v>
      </c>
      <c r="C806" s="17" t="s">
        <v>1914</v>
      </c>
      <c r="D806" s="17" t="s">
        <v>1914</v>
      </c>
      <c r="E806" s="17" t="s">
        <v>3814</v>
      </c>
      <c r="F806" s="17">
        <f t="shared" si="36"/>
        <v>34</v>
      </c>
      <c r="G806" s="17" t="str">
        <f t="shared" si="37"/>
        <v xml:space="preserve"> </v>
      </c>
      <c r="H806" s="17">
        <v>5</v>
      </c>
      <c r="I806" s="17" t="s">
        <v>847</v>
      </c>
      <c r="J806" s="18" t="s">
        <v>847</v>
      </c>
      <c r="K806" s="17" t="str">
        <f t="shared" si="38"/>
        <v xml:space="preserve"> </v>
      </c>
    </row>
    <row r="807" spans="1:11" hidden="1" x14ac:dyDescent="0.2">
      <c r="A807" s="16">
        <v>31</v>
      </c>
      <c r="B807" s="17">
        <v>1274</v>
      </c>
      <c r="C807" s="17" t="s">
        <v>1915</v>
      </c>
      <c r="D807" s="17" t="s">
        <v>1915</v>
      </c>
      <c r="E807" s="17" t="s">
        <v>3815</v>
      </c>
      <c r="F807" s="17">
        <f t="shared" si="36"/>
        <v>40</v>
      </c>
      <c r="G807" s="17" t="str">
        <f t="shared" si="37"/>
        <v xml:space="preserve"> </v>
      </c>
      <c r="H807" s="17">
        <v>5</v>
      </c>
      <c r="I807" s="17" t="s">
        <v>847</v>
      </c>
      <c r="J807" s="18" t="s">
        <v>847</v>
      </c>
      <c r="K807" s="17" t="str">
        <f t="shared" si="38"/>
        <v xml:space="preserve"> </v>
      </c>
    </row>
    <row r="808" spans="1:11" hidden="1" x14ac:dyDescent="0.2">
      <c r="A808" s="16">
        <v>31</v>
      </c>
      <c r="B808" s="17">
        <v>1275</v>
      </c>
      <c r="C808" s="17" t="s">
        <v>1916</v>
      </c>
      <c r="D808" s="17" t="s">
        <v>1916</v>
      </c>
      <c r="E808" s="17" t="s">
        <v>3816</v>
      </c>
      <c r="F808" s="17">
        <f t="shared" si="36"/>
        <v>46</v>
      </c>
      <c r="G808" s="17" t="str">
        <f t="shared" si="37"/>
        <v xml:space="preserve"> </v>
      </c>
      <c r="H808" s="17">
        <v>5</v>
      </c>
      <c r="I808" s="17" t="s">
        <v>847</v>
      </c>
      <c r="J808" s="18" t="s">
        <v>847</v>
      </c>
      <c r="K808" s="17" t="str">
        <f t="shared" si="38"/>
        <v xml:space="preserve"> </v>
      </c>
    </row>
    <row r="809" spans="1:11" hidden="1" x14ac:dyDescent="0.2">
      <c r="A809" s="16">
        <v>31</v>
      </c>
      <c r="B809" s="17">
        <v>1276</v>
      </c>
      <c r="C809" s="17" t="s">
        <v>1917</v>
      </c>
      <c r="D809" s="17" t="s">
        <v>1917</v>
      </c>
      <c r="E809" s="17" t="s">
        <v>3817</v>
      </c>
      <c r="F809" s="17">
        <f t="shared" si="36"/>
        <v>52</v>
      </c>
      <c r="G809" s="17" t="str">
        <f t="shared" si="37"/>
        <v xml:space="preserve"> </v>
      </c>
      <c r="H809" s="17">
        <v>5</v>
      </c>
      <c r="I809" s="17" t="s">
        <v>847</v>
      </c>
      <c r="J809" s="18" t="s">
        <v>847</v>
      </c>
      <c r="K809" s="17" t="str">
        <f t="shared" si="38"/>
        <v xml:space="preserve"> </v>
      </c>
    </row>
    <row r="810" spans="1:11" hidden="1" x14ac:dyDescent="0.2">
      <c r="A810" s="16">
        <v>31</v>
      </c>
      <c r="B810" s="17">
        <v>1277</v>
      </c>
      <c r="C810" s="17" t="s">
        <v>1918</v>
      </c>
      <c r="D810" s="17" t="s">
        <v>1918</v>
      </c>
      <c r="E810" s="17" t="s">
        <v>3818</v>
      </c>
      <c r="F810" s="17">
        <f t="shared" si="36"/>
        <v>58</v>
      </c>
      <c r="G810" s="17" t="str">
        <f t="shared" si="37"/>
        <v xml:space="preserve"> </v>
      </c>
      <c r="H810" s="17">
        <v>5</v>
      </c>
      <c r="I810" s="17" t="s">
        <v>847</v>
      </c>
      <c r="J810" s="18" t="s">
        <v>847</v>
      </c>
      <c r="K810" s="17" t="str">
        <f t="shared" si="38"/>
        <v xml:space="preserve"> </v>
      </c>
    </row>
    <row r="811" spans="1:11" x14ac:dyDescent="0.2">
      <c r="A811" s="16">
        <v>32</v>
      </c>
      <c r="B811" s="17">
        <v>1218</v>
      </c>
      <c r="C811" s="17" t="s">
        <v>1919</v>
      </c>
      <c r="D811" s="17" t="s">
        <v>1919</v>
      </c>
      <c r="E811" s="17" t="s">
        <v>1919</v>
      </c>
      <c r="F811" s="17">
        <f t="shared" si="36"/>
        <v>4</v>
      </c>
      <c r="G811" s="17" t="str">
        <f t="shared" si="37"/>
        <v>1218</v>
      </c>
      <c r="H811" s="17">
        <v>5</v>
      </c>
      <c r="I811" s="17" t="s">
        <v>847</v>
      </c>
      <c r="J811" s="18" t="s">
        <v>847</v>
      </c>
      <c r="K811" s="17">
        <f t="shared" si="38"/>
        <v>32</v>
      </c>
    </row>
    <row r="812" spans="1:11" hidden="1" x14ac:dyDescent="0.2">
      <c r="A812" s="16">
        <v>32</v>
      </c>
      <c r="B812" s="17">
        <v>1219</v>
      </c>
      <c r="C812" s="17" t="s">
        <v>1920</v>
      </c>
      <c r="D812" s="17" t="s">
        <v>1920</v>
      </c>
      <c r="E812" s="17" t="s">
        <v>3819</v>
      </c>
      <c r="F812" s="17">
        <f t="shared" si="36"/>
        <v>10</v>
      </c>
      <c r="G812" s="17" t="str">
        <f t="shared" si="37"/>
        <v xml:space="preserve"> </v>
      </c>
      <c r="H812" s="17">
        <v>5</v>
      </c>
      <c r="I812" s="17" t="s">
        <v>847</v>
      </c>
      <c r="J812" s="18" t="s">
        <v>847</v>
      </c>
      <c r="K812" s="17" t="str">
        <f t="shared" si="38"/>
        <v xml:space="preserve"> </v>
      </c>
    </row>
    <row r="813" spans="1:11" hidden="1" x14ac:dyDescent="0.2">
      <c r="A813" s="16">
        <v>32</v>
      </c>
      <c r="B813" s="17">
        <v>1220</v>
      </c>
      <c r="C813" s="17" t="s">
        <v>1921</v>
      </c>
      <c r="D813" s="17" t="s">
        <v>1921</v>
      </c>
      <c r="E813" s="17" t="s">
        <v>3820</v>
      </c>
      <c r="F813" s="17">
        <f t="shared" si="36"/>
        <v>16</v>
      </c>
      <c r="G813" s="17" t="str">
        <f t="shared" si="37"/>
        <v xml:space="preserve"> </v>
      </c>
      <c r="H813" s="17">
        <v>5</v>
      </c>
      <c r="I813" s="17" t="s">
        <v>847</v>
      </c>
      <c r="J813" s="18" t="s">
        <v>847</v>
      </c>
      <c r="K813" s="17" t="str">
        <f t="shared" si="38"/>
        <v xml:space="preserve"> </v>
      </c>
    </row>
    <row r="814" spans="1:11" hidden="1" x14ac:dyDescent="0.2">
      <c r="A814" s="16">
        <v>32</v>
      </c>
      <c r="B814" s="17">
        <v>1221</v>
      </c>
      <c r="C814" s="17" t="s">
        <v>1922</v>
      </c>
      <c r="D814" s="17" t="s">
        <v>1922</v>
      </c>
      <c r="E814" s="17" t="s">
        <v>3821</v>
      </c>
      <c r="F814" s="17">
        <f t="shared" si="36"/>
        <v>22</v>
      </c>
      <c r="G814" s="17" t="str">
        <f t="shared" si="37"/>
        <v xml:space="preserve"> </v>
      </c>
      <c r="H814" s="17">
        <v>5</v>
      </c>
      <c r="I814" s="17" t="s">
        <v>847</v>
      </c>
      <c r="J814" s="18" t="s">
        <v>847</v>
      </c>
      <c r="K814" s="17" t="str">
        <f t="shared" si="38"/>
        <v xml:space="preserve"> </v>
      </c>
    </row>
    <row r="815" spans="1:11" hidden="1" x14ac:dyDescent="0.2">
      <c r="A815" s="16">
        <v>32</v>
      </c>
      <c r="B815" s="17">
        <v>1222</v>
      </c>
      <c r="C815" s="17" t="s">
        <v>1923</v>
      </c>
      <c r="D815" s="17" t="s">
        <v>1923</v>
      </c>
      <c r="E815" s="17" t="s">
        <v>3822</v>
      </c>
      <c r="F815" s="17">
        <f t="shared" si="36"/>
        <v>28</v>
      </c>
      <c r="G815" s="17" t="str">
        <f t="shared" si="37"/>
        <v xml:space="preserve"> </v>
      </c>
      <c r="H815" s="17">
        <v>5</v>
      </c>
      <c r="I815" s="17" t="s">
        <v>847</v>
      </c>
      <c r="J815" s="18" t="s">
        <v>847</v>
      </c>
      <c r="K815" s="17" t="str">
        <f t="shared" si="38"/>
        <v xml:space="preserve"> </v>
      </c>
    </row>
    <row r="816" spans="1:11" hidden="1" x14ac:dyDescent="0.2">
      <c r="A816" s="16">
        <v>32</v>
      </c>
      <c r="B816" s="17">
        <v>1223</v>
      </c>
      <c r="C816" s="17" t="s">
        <v>1924</v>
      </c>
      <c r="D816" s="17" t="s">
        <v>1924</v>
      </c>
      <c r="E816" s="17" t="s">
        <v>3823</v>
      </c>
      <c r="F816" s="17">
        <f t="shared" si="36"/>
        <v>34</v>
      </c>
      <c r="G816" s="17" t="str">
        <f t="shared" si="37"/>
        <v xml:space="preserve"> </v>
      </c>
      <c r="H816" s="17">
        <v>5</v>
      </c>
      <c r="I816" s="17" t="s">
        <v>847</v>
      </c>
      <c r="J816" s="18" t="s">
        <v>847</v>
      </c>
      <c r="K816" s="17" t="str">
        <f t="shared" si="38"/>
        <v xml:space="preserve"> </v>
      </c>
    </row>
    <row r="817" spans="1:11" hidden="1" x14ac:dyDescent="0.2">
      <c r="A817" s="16">
        <v>32</v>
      </c>
      <c r="B817" s="17">
        <v>1224</v>
      </c>
      <c r="C817" s="17" t="s">
        <v>1925</v>
      </c>
      <c r="D817" s="17" t="s">
        <v>1925</v>
      </c>
      <c r="E817" s="17" t="s">
        <v>3824</v>
      </c>
      <c r="F817" s="17">
        <f t="shared" si="36"/>
        <v>40</v>
      </c>
      <c r="G817" s="17" t="str">
        <f t="shared" si="37"/>
        <v xml:space="preserve"> </v>
      </c>
      <c r="H817" s="17">
        <v>5</v>
      </c>
      <c r="I817" s="17" t="s">
        <v>847</v>
      </c>
      <c r="J817" s="18" t="s">
        <v>847</v>
      </c>
      <c r="K817" s="17" t="str">
        <f t="shared" si="38"/>
        <v xml:space="preserve"> </v>
      </c>
    </row>
    <row r="818" spans="1:11" hidden="1" x14ac:dyDescent="0.2">
      <c r="A818" s="16">
        <v>32</v>
      </c>
      <c r="B818" s="17">
        <v>1225</v>
      </c>
      <c r="C818" s="17" t="s">
        <v>1926</v>
      </c>
      <c r="D818" s="17" t="s">
        <v>1926</v>
      </c>
      <c r="E818" s="17" t="s">
        <v>3825</v>
      </c>
      <c r="F818" s="17">
        <f t="shared" si="36"/>
        <v>46</v>
      </c>
      <c r="G818" s="17" t="str">
        <f t="shared" si="37"/>
        <v xml:space="preserve"> </v>
      </c>
      <c r="H818" s="17">
        <v>5</v>
      </c>
      <c r="I818" s="17" t="s">
        <v>847</v>
      </c>
      <c r="J818" s="18" t="s">
        <v>847</v>
      </c>
      <c r="K818" s="17" t="str">
        <f t="shared" si="38"/>
        <v xml:space="preserve"> </v>
      </c>
    </row>
    <row r="819" spans="1:11" hidden="1" x14ac:dyDescent="0.2">
      <c r="A819" s="16">
        <v>32</v>
      </c>
      <c r="B819" s="17">
        <v>1226</v>
      </c>
      <c r="C819" s="17" t="s">
        <v>1927</v>
      </c>
      <c r="D819" s="17" t="s">
        <v>1927</v>
      </c>
      <c r="E819" s="17" t="s">
        <v>3826</v>
      </c>
      <c r="F819" s="17">
        <f t="shared" si="36"/>
        <v>52</v>
      </c>
      <c r="G819" s="17" t="str">
        <f t="shared" si="37"/>
        <v xml:space="preserve"> </v>
      </c>
      <c r="H819" s="17">
        <v>5</v>
      </c>
      <c r="I819" s="17" t="s">
        <v>847</v>
      </c>
      <c r="J819" s="18" t="s">
        <v>847</v>
      </c>
      <c r="K819" s="17" t="str">
        <f t="shared" si="38"/>
        <v xml:space="preserve"> </v>
      </c>
    </row>
    <row r="820" spans="1:11" hidden="1" x14ac:dyDescent="0.2">
      <c r="A820" s="16">
        <v>32</v>
      </c>
      <c r="B820" s="17">
        <v>1227</v>
      </c>
      <c r="C820" s="17" t="s">
        <v>1928</v>
      </c>
      <c r="D820" s="17" t="s">
        <v>1928</v>
      </c>
      <c r="E820" s="17" t="s">
        <v>3827</v>
      </c>
      <c r="F820" s="17">
        <f t="shared" si="36"/>
        <v>58</v>
      </c>
      <c r="G820" s="17" t="str">
        <f t="shared" si="37"/>
        <v xml:space="preserve"> </v>
      </c>
      <c r="H820" s="17">
        <v>5</v>
      </c>
      <c r="I820" s="17" t="s">
        <v>847</v>
      </c>
      <c r="J820" s="18" t="s">
        <v>847</v>
      </c>
      <c r="K820" s="17" t="str">
        <f t="shared" si="38"/>
        <v xml:space="preserve"> </v>
      </c>
    </row>
    <row r="821" spans="1:11" hidden="1" x14ac:dyDescent="0.2">
      <c r="A821" s="16">
        <v>32</v>
      </c>
      <c r="B821" s="17">
        <v>1850</v>
      </c>
      <c r="C821" s="17" t="s">
        <v>1929</v>
      </c>
      <c r="D821" s="17" t="s">
        <v>1929</v>
      </c>
      <c r="E821" s="17" t="s">
        <v>3828</v>
      </c>
      <c r="F821" s="17">
        <f t="shared" si="36"/>
        <v>64</v>
      </c>
      <c r="G821" s="17" t="str">
        <f t="shared" si="37"/>
        <v xml:space="preserve"> </v>
      </c>
      <c r="H821" s="17">
        <v>5</v>
      </c>
      <c r="I821" s="17" t="s">
        <v>847</v>
      </c>
      <c r="J821" s="18" t="s">
        <v>847</v>
      </c>
      <c r="K821" s="17" t="str">
        <f t="shared" si="38"/>
        <v xml:space="preserve"> </v>
      </c>
    </row>
    <row r="822" spans="1:11" hidden="1" x14ac:dyDescent="0.2">
      <c r="A822" s="16">
        <v>32</v>
      </c>
      <c r="B822" s="17">
        <v>2783</v>
      </c>
      <c r="C822" s="17" t="s">
        <v>1930</v>
      </c>
      <c r="D822" s="17" t="s">
        <v>2974</v>
      </c>
      <c r="E822" s="17" t="s">
        <v>3829</v>
      </c>
      <c r="F822" s="17">
        <f t="shared" si="36"/>
        <v>70</v>
      </c>
      <c r="G822" s="17" t="str">
        <f t="shared" si="37"/>
        <v xml:space="preserve"> </v>
      </c>
      <c r="H822" s="17">
        <v>5</v>
      </c>
      <c r="I822" s="17" t="s">
        <v>847</v>
      </c>
      <c r="J822" s="18" t="s">
        <v>847</v>
      </c>
      <c r="K822" s="17" t="str">
        <f t="shared" si="38"/>
        <v xml:space="preserve"> </v>
      </c>
    </row>
    <row r="823" spans="1:11" x14ac:dyDescent="0.2">
      <c r="A823" s="16">
        <v>33</v>
      </c>
      <c r="B823" s="17">
        <v>1228</v>
      </c>
      <c r="C823" s="17" t="s">
        <v>1931</v>
      </c>
      <c r="D823" s="17" t="s">
        <v>1931</v>
      </c>
      <c r="E823" s="17" t="s">
        <v>1931</v>
      </c>
      <c r="F823" s="17">
        <f t="shared" si="36"/>
        <v>4</v>
      </c>
      <c r="G823" s="17" t="str">
        <f t="shared" si="37"/>
        <v>1228</v>
      </c>
      <c r="H823" s="17">
        <v>5</v>
      </c>
      <c r="I823" s="17" t="s">
        <v>847</v>
      </c>
      <c r="J823" s="18" t="s">
        <v>847</v>
      </c>
      <c r="K823" s="17">
        <f t="shared" si="38"/>
        <v>33</v>
      </c>
    </row>
    <row r="824" spans="1:11" hidden="1" x14ac:dyDescent="0.2">
      <c r="A824" s="16">
        <v>33</v>
      </c>
      <c r="B824" s="17">
        <v>1229</v>
      </c>
      <c r="C824" s="17" t="s">
        <v>1932</v>
      </c>
      <c r="D824" s="17" t="s">
        <v>1932</v>
      </c>
      <c r="E824" s="17" t="s">
        <v>3830</v>
      </c>
      <c r="F824" s="17">
        <f t="shared" si="36"/>
        <v>10</v>
      </c>
      <c r="G824" s="17" t="str">
        <f t="shared" si="37"/>
        <v xml:space="preserve"> </v>
      </c>
      <c r="H824" s="17">
        <v>5</v>
      </c>
      <c r="I824" s="17" t="s">
        <v>847</v>
      </c>
      <c r="J824" s="18" t="s">
        <v>847</v>
      </c>
      <c r="K824" s="17" t="str">
        <f t="shared" si="38"/>
        <v xml:space="preserve"> </v>
      </c>
    </row>
    <row r="825" spans="1:11" hidden="1" x14ac:dyDescent="0.2">
      <c r="A825" s="16">
        <v>33</v>
      </c>
      <c r="B825" s="17">
        <v>1230</v>
      </c>
      <c r="C825" s="17" t="s">
        <v>1933</v>
      </c>
      <c r="D825" s="17" t="s">
        <v>1933</v>
      </c>
      <c r="E825" s="17" t="s">
        <v>3831</v>
      </c>
      <c r="F825" s="17">
        <f t="shared" si="36"/>
        <v>16</v>
      </c>
      <c r="G825" s="17" t="str">
        <f t="shared" si="37"/>
        <v xml:space="preserve"> </v>
      </c>
      <c r="H825" s="17">
        <v>5</v>
      </c>
      <c r="I825" s="17" t="s">
        <v>847</v>
      </c>
      <c r="J825" s="18" t="s">
        <v>847</v>
      </c>
      <c r="K825" s="17" t="str">
        <f t="shared" si="38"/>
        <v xml:space="preserve"> </v>
      </c>
    </row>
    <row r="826" spans="1:11" hidden="1" x14ac:dyDescent="0.2">
      <c r="A826" s="16">
        <v>33</v>
      </c>
      <c r="B826" s="17">
        <v>1231</v>
      </c>
      <c r="C826" s="17" t="s">
        <v>1934</v>
      </c>
      <c r="D826" s="17" t="s">
        <v>1934</v>
      </c>
      <c r="E826" s="17" t="s">
        <v>3832</v>
      </c>
      <c r="F826" s="17">
        <f t="shared" si="36"/>
        <v>22</v>
      </c>
      <c r="G826" s="17" t="str">
        <f t="shared" si="37"/>
        <v xml:space="preserve"> </v>
      </c>
      <c r="H826" s="17">
        <v>5</v>
      </c>
      <c r="I826" s="17" t="s">
        <v>847</v>
      </c>
      <c r="J826" s="18" t="s">
        <v>847</v>
      </c>
      <c r="K826" s="17" t="str">
        <f t="shared" si="38"/>
        <v xml:space="preserve"> </v>
      </c>
    </row>
    <row r="827" spans="1:11" hidden="1" x14ac:dyDescent="0.2">
      <c r="A827" s="16">
        <v>33</v>
      </c>
      <c r="B827" s="17">
        <v>1232</v>
      </c>
      <c r="C827" s="17" t="s">
        <v>1935</v>
      </c>
      <c r="D827" s="17" t="s">
        <v>1935</v>
      </c>
      <c r="E827" s="17" t="s">
        <v>3833</v>
      </c>
      <c r="F827" s="17">
        <f t="shared" si="36"/>
        <v>28</v>
      </c>
      <c r="G827" s="17" t="str">
        <f t="shared" si="37"/>
        <v xml:space="preserve"> </v>
      </c>
      <c r="H827" s="17">
        <v>5</v>
      </c>
      <c r="I827" s="17" t="s">
        <v>847</v>
      </c>
      <c r="J827" s="18" t="s">
        <v>847</v>
      </c>
      <c r="K827" s="17" t="str">
        <f t="shared" si="38"/>
        <v xml:space="preserve"> </v>
      </c>
    </row>
    <row r="828" spans="1:11" hidden="1" x14ac:dyDescent="0.2">
      <c r="A828" s="16">
        <v>33</v>
      </c>
      <c r="B828" s="17">
        <v>1233</v>
      </c>
      <c r="C828" s="17" t="s">
        <v>1936</v>
      </c>
      <c r="D828" s="17" t="s">
        <v>1936</v>
      </c>
      <c r="E828" s="17" t="s">
        <v>3834</v>
      </c>
      <c r="F828" s="17">
        <f t="shared" si="36"/>
        <v>34</v>
      </c>
      <c r="G828" s="17" t="str">
        <f t="shared" si="37"/>
        <v xml:space="preserve"> </v>
      </c>
      <c r="H828" s="17">
        <v>5</v>
      </c>
      <c r="I828" s="17" t="s">
        <v>847</v>
      </c>
      <c r="J828" s="18" t="s">
        <v>847</v>
      </c>
      <c r="K828" s="17" t="str">
        <f t="shared" si="38"/>
        <v xml:space="preserve"> </v>
      </c>
    </row>
    <row r="829" spans="1:11" hidden="1" x14ac:dyDescent="0.2">
      <c r="A829" s="16">
        <v>33</v>
      </c>
      <c r="B829" s="17">
        <v>1234</v>
      </c>
      <c r="C829" s="17" t="s">
        <v>1937</v>
      </c>
      <c r="D829" s="17" t="s">
        <v>1937</v>
      </c>
      <c r="E829" s="17" t="s">
        <v>3835</v>
      </c>
      <c r="F829" s="17">
        <f t="shared" si="36"/>
        <v>40</v>
      </c>
      <c r="G829" s="17" t="str">
        <f t="shared" si="37"/>
        <v xml:space="preserve"> </v>
      </c>
      <c r="H829" s="17">
        <v>5</v>
      </c>
      <c r="I829" s="17" t="s">
        <v>847</v>
      </c>
      <c r="J829" s="18" t="s">
        <v>847</v>
      </c>
      <c r="K829" s="17" t="str">
        <f t="shared" si="38"/>
        <v xml:space="preserve"> </v>
      </c>
    </row>
    <row r="830" spans="1:11" hidden="1" x14ac:dyDescent="0.2">
      <c r="A830" s="16">
        <v>33</v>
      </c>
      <c r="B830" s="17">
        <v>1235</v>
      </c>
      <c r="C830" s="17" t="s">
        <v>1938</v>
      </c>
      <c r="D830" s="17" t="s">
        <v>1938</v>
      </c>
      <c r="E830" s="17" t="s">
        <v>3836</v>
      </c>
      <c r="F830" s="17">
        <f t="shared" si="36"/>
        <v>46</v>
      </c>
      <c r="G830" s="17" t="str">
        <f t="shared" si="37"/>
        <v xml:space="preserve"> </v>
      </c>
      <c r="H830" s="17">
        <v>5</v>
      </c>
      <c r="I830" s="17" t="s">
        <v>847</v>
      </c>
      <c r="J830" s="18" t="s">
        <v>847</v>
      </c>
      <c r="K830" s="17" t="str">
        <f t="shared" si="38"/>
        <v xml:space="preserve"> </v>
      </c>
    </row>
    <row r="831" spans="1:11" hidden="1" x14ac:dyDescent="0.2">
      <c r="A831" s="16">
        <v>33</v>
      </c>
      <c r="B831" s="17">
        <v>1236</v>
      </c>
      <c r="C831" s="17" t="s">
        <v>1939</v>
      </c>
      <c r="D831" s="17" t="s">
        <v>1939</v>
      </c>
      <c r="E831" s="17" t="s">
        <v>3837</v>
      </c>
      <c r="F831" s="17">
        <f t="shared" si="36"/>
        <v>52</v>
      </c>
      <c r="G831" s="17" t="str">
        <f t="shared" si="37"/>
        <v xml:space="preserve"> </v>
      </c>
      <c r="H831" s="17">
        <v>5</v>
      </c>
      <c r="I831" s="17" t="s">
        <v>847</v>
      </c>
      <c r="J831" s="18" t="s">
        <v>847</v>
      </c>
      <c r="K831" s="17" t="str">
        <f t="shared" si="38"/>
        <v xml:space="preserve"> </v>
      </c>
    </row>
    <row r="832" spans="1:11" hidden="1" x14ac:dyDescent="0.2">
      <c r="A832" s="16">
        <v>33</v>
      </c>
      <c r="B832" s="17">
        <v>1237</v>
      </c>
      <c r="C832" s="17" t="s">
        <v>1940</v>
      </c>
      <c r="D832" s="17" t="s">
        <v>1940</v>
      </c>
      <c r="E832" s="17" t="s">
        <v>3838</v>
      </c>
      <c r="F832" s="17">
        <f t="shared" si="36"/>
        <v>58</v>
      </c>
      <c r="G832" s="17" t="str">
        <f t="shared" si="37"/>
        <v xml:space="preserve"> </v>
      </c>
      <c r="H832" s="17">
        <v>5</v>
      </c>
      <c r="I832" s="17" t="s">
        <v>847</v>
      </c>
      <c r="J832" s="18" t="s">
        <v>847</v>
      </c>
      <c r="K832" s="17" t="str">
        <f t="shared" si="38"/>
        <v xml:space="preserve"> </v>
      </c>
    </row>
    <row r="833" spans="1:11" x14ac:dyDescent="0.2">
      <c r="A833" s="16">
        <v>34</v>
      </c>
      <c r="B833" s="17">
        <v>725</v>
      </c>
      <c r="C833" s="17" t="s">
        <v>1104</v>
      </c>
      <c r="D833" s="17" t="s">
        <v>1104</v>
      </c>
      <c r="E833" s="17" t="s">
        <v>1104</v>
      </c>
      <c r="F833" s="17">
        <f t="shared" si="36"/>
        <v>3</v>
      </c>
      <c r="G833" s="17" t="str">
        <f t="shared" si="37"/>
        <v>725</v>
      </c>
      <c r="H833" s="17">
        <v>12</v>
      </c>
      <c r="I833" s="17" t="s">
        <v>5025</v>
      </c>
      <c r="J833" s="18" t="s">
        <v>5036</v>
      </c>
      <c r="K833" s="17">
        <f t="shared" si="38"/>
        <v>34</v>
      </c>
    </row>
    <row r="834" spans="1:11" hidden="1" x14ac:dyDescent="0.2">
      <c r="A834" s="16">
        <v>34</v>
      </c>
      <c r="B834" s="17">
        <v>1078</v>
      </c>
      <c r="C834" s="17" t="s">
        <v>1447</v>
      </c>
      <c r="D834" s="17" t="s">
        <v>1447</v>
      </c>
      <c r="E834" s="17" t="s">
        <v>3839</v>
      </c>
      <c r="F834" s="17">
        <f t="shared" si="36"/>
        <v>9</v>
      </c>
      <c r="G834" s="17" t="str">
        <f t="shared" si="37"/>
        <v xml:space="preserve"> </v>
      </c>
      <c r="H834" s="17">
        <v>5</v>
      </c>
      <c r="I834" s="17" t="s">
        <v>847</v>
      </c>
      <c r="J834" s="18" t="s">
        <v>847</v>
      </c>
      <c r="K834" s="17" t="str">
        <f t="shared" si="38"/>
        <v xml:space="preserve"> </v>
      </c>
    </row>
    <row r="835" spans="1:11" hidden="1" x14ac:dyDescent="0.2">
      <c r="A835" s="16">
        <v>34</v>
      </c>
      <c r="B835" s="19">
        <v>1188</v>
      </c>
      <c r="C835" s="17" t="s">
        <v>1941</v>
      </c>
      <c r="D835" s="17" t="s">
        <v>1941</v>
      </c>
      <c r="E835" s="17" t="s">
        <v>3840</v>
      </c>
      <c r="F835" s="17">
        <f t="shared" ref="F835:F898" si="39">LEN(E835)</f>
        <v>15</v>
      </c>
      <c r="G835" s="17" t="str">
        <f t="shared" ref="G835:G898" si="40">IF(A835=A834," ",E835)</f>
        <v xml:space="preserve"> </v>
      </c>
      <c r="H835" s="17">
        <v>5</v>
      </c>
      <c r="I835" s="17" t="s">
        <v>847</v>
      </c>
      <c r="J835" s="18" t="s">
        <v>847</v>
      </c>
      <c r="K835" s="17" t="str">
        <f t="shared" si="38"/>
        <v xml:space="preserve"> </v>
      </c>
    </row>
    <row r="836" spans="1:11" hidden="1" x14ac:dyDescent="0.2">
      <c r="A836" s="16">
        <v>34</v>
      </c>
      <c r="B836" s="17">
        <v>1189</v>
      </c>
      <c r="C836" s="17" t="s">
        <v>1942</v>
      </c>
      <c r="D836" s="17" t="s">
        <v>1942</v>
      </c>
      <c r="E836" s="17" t="s">
        <v>3841</v>
      </c>
      <c r="F836" s="17">
        <f t="shared" si="39"/>
        <v>21</v>
      </c>
      <c r="G836" s="17" t="str">
        <f t="shared" si="40"/>
        <v xml:space="preserve"> </v>
      </c>
      <c r="H836" s="17">
        <v>5</v>
      </c>
      <c r="I836" s="17" t="s">
        <v>847</v>
      </c>
      <c r="J836" s="18" t="s">
        <v>847</v>
      </c>
      <c r="K836" s="17" t="str">
        <f t="shared" si="38"/>
        <v xml:space="preserve"> </v>
      </c>
    </row>
    <row r="837" spans="1:11" hidden="1" x14ac:dyDescent="0.2">
      <c r="A837" s="16">
        <v>34</v>
      </c>
      <c r="B837" s="19">
        <v>1190</v>
      </c>
      <c r="C837" s="17" t="s">
        <v>1943</v>
      </c>
      <c r="D837" s="17" t="s">
        <v>1943</v>
      </c>
      <c r="E837" s="17" t="s">
        <v>3842</v>
      </c>
      <c r="F837" s="17">
        <f t="shared" si="39"/>
        <v>27</v>
      </c>
      <c r="G837" s="17" t="str">
        <f t="shared" si="40"/>
        <v xml:space="preserve"> </v>
      </c>
      <c r="H837" s="17">
        <v>5</v>
      </c>
      <c r="I837" s="17" t="s">
        <v>847</v>
      </c>
      <c r="J837" s="18" t="s">
        <v>847</v>
      </c>
      <c r="K837" s="17" t="str">
        <f t="shared" ref="K837:K900" si="41">IF(A837=A836," ",A837)</f>
        <v xml:space="preserve"> </v>
      </c>
    </row>
    <row r="838" spans="1:11" hidden="1" x14ac:dyDescent="0.2">
      <c r="A838" s="16">
        <v>34</v>
      </c>
      <c r="B838" s="17">
        <v>1191</v>
      </c>
      <c r="C838" s="17" t="s">
        <v>1944</v>
      </c>
      <c r="D838" s="17" t="s">
        <v>1944</v>
      </c>
      <c r="E838" s="17" t="s">
        <v>3843</v>
      </c>
      <c r="F838" s="17">
        <f t="shared" si="39"/>
        <v>33</v>
      </c>
      <c r="G838" s="17" t="str">
        <f t="shared" si="40"/>
        <v xml:space="preserve"> </v>
      </c>
      <c r="H838" s="17">
        <v>5</v>
      </c>
      <c r="I838" s="17" t="s">
        <v>847</v>
      </c>
      <c r="J838" s="18" t="s">
        <v>847</v>
      </c>
      <c r="K838" s="17" t="str">
        <f t="shared" si="41"/>
        <v xml:space="preserve"> </v>
      </c>
    </row>
    <row r="839" spans="1:11" hidden="1" x14ac:dyDescent="0.2">
      <c r="A839" s="16">
        <v>34</v>
      </c>
      <c r="B839" s="19">
        <v>1192</v>
      </c>
      <c r="C839" s="17" t="s">
        <v>1945</v>
      </c>
      <c r="D839" s="17" t="s">
        <v>1945</v>
      </c>
      <c r="E839" s="17" t="s">
        <v>3844</v>
      </c>
      <c r="F839" s="17">
        <f t="shared" si="39"/>
        <v>39</v>
      </c>
      <c r="G839" s="17" t="str">
        <f t="shared" si="40"/>
        <v xml:space="preserve"> </v>
      </c>
      <c r="H839" s="17">
        <v>5</v>
      </c>
      <c r="I839" s="17" t="s">
        <v>847</v>
      </c>
      <c r="J839" s="18" t="s">
        <v>847</v>
      </c>
      <c r="K839" s="17" t="str">
        <f t="shared" si="41"/>
        <v xml:space="preserve"> </v>
      </c>
    </row>
    <row r="840" spans="1:11" hidden="1" x14ac:dyDescent="0.2">
      <c r="A840" s="16">
        <v>34</v>
      </c>
      <c r="B840" s="17">
        <v>1193</v>
      </c>
      <c r="C840" s="17" t="s">
        <v>1946</v>
      </c>
      <c r="D840" s="17" t="s">
        <v>1946</v>
      </c>
      <c r="E840" s="17" t="s">
        <v>3845</v>
      </c>
      <c r="F840" s="17">
        <f t="shared" si="39"/>
        <v>45</v>
      </c>
      <c r="G840" s="17" t="str">
        <f t="shared" si="40"/>
        <v xml:space="preserve"> </v>
      </c>
      <c r="H840" s="17">
        <v>5</v>
      </c>
      <c r="I840" s="17" t="s">
        <v>847</v>
      </c>
      <c r="J840" s="18" t="s">
        <v>847</v>
      </c>
      <c r="K840" s="17" t="str">
        <f t="shared" si="41"/>
        <v xml:space="preserve"> </v>
      </c>
    </row>
    <row r="841" spans="1:11" hidden="1" x14ac:dyDescent="0.2">
      <c r="A841" s="16">
        <v>34</v>
      </c>
      <c r="B841" s="19">
        <v>1194</v>
      </c>
      <c r="C841" s="17" t="s">
        <v>1947</v>
      </c>
      <c r="D841" s="17" t="s">
        <v>1947</v>
      </c>
      <c r="E841" s="17" t="s">
        <v>3846</v>
      </c>
      <c r="F841" s="17">
        <f t="shared" si="39"/>
        <v>51</v>
      </c>
      <c r="G841" s="17" t="str">
        <f t="shared" si="40"/>
        <v xml:space="preserve"> </v>
      </c>
      <c r="H841" s="17">
        <v>5</v>
      </c>
      <c r="I841" s="17" t="s">
        <v>847</v>
      </c>
      <c r="J841" s="18" t="s">
        <v>847</v>
      </c>
      <c r="K841" s="17" t="str">
        <f t="shared" si="41"/>
        <v xml:space="preserve"> </v>
      </c>
    </row>
    <row r="842" spans="1:11" hidden="1" x14ac:dyDescent="0.2">
      <c r="A842" s="16">
        <v>34</v>
      </c>
      <c r="B842" s="17">
        <v>1195</v>
      </c>
      <c r="C842" s="17" t="s">
        <v>1948</v>
      </c>
      <c r="D842" s="17" t="s">
        <v>1948</v>
      </c>
      <c r="E842" s="17" t="s">
        <v>3847</v>
      </c>
      <c r="F842" s="17">
        <f t="shared" si="39"/>
        <v>57</v>
      </c>
      <c r="G842" s="17" t="str">
        <f t="shared" si="40"/>
        <v xml:space="preserve"> </v>
      </c>
      <c r="H842" s="17">
        <v>5</v>
      </c>
      <c r="I842" s="17" t="s">
        <v>847</v>
      </c>
      <c r="J842" s="18" t="s">
        <v>847</v>
      </c>
      <c r="K842" s="17" t="str">
        <f t="shared" si="41"/>
        <v xml:space="preserve"> </v>
      </c>
    </row>
    <row r="843" spans="1:11" hidden="1" x14ac:dyDescent="0.2">
      <c r="A843" s="16">
        <v>34</v>
      </c>
      <c r="B843" s="19">
        <v>1196</v>
      </c>
      <c r="C843" s="17" t="s">
        <v>1949</v>
      </c>
      <c r="D843" s="17" t="s">
        <v>1949</v>
      </c>
      <c r="E843" s="17" t="s">
        <v>3848</v>
      </c>
      <c r="F843" s="17">
        <f t="shared" si="39"/>
        <v>63</v>
      </c>
      <c r="G843" s="17" t="str">
        <f t="shared" si="40"/>
        <v xml:space="preserve"> </v>
      </c>
      <c r="H843" s="17">
        <v>5</v>
      </c>
      <c r="I843" s="17" t="s">
        <v>847</v>
      </c>
      <c r="J843" s="18" t="s">
        <v>847</v>
      </c>
      <c r="K843" s="17" t="str">
        <f t="shared" si="41"/>
        <v xml:space="preserve"> </v>
      </c>
    </row>
    <row r="844" spans="1:11" hidden="1" x14ac:dyDescent="0.2">
      <c r="A844" s="16">
        <v>34</v>
      </c>
      <c r="B844" s="17">
        <v>1197</v>
      </c>
      <c r="C844" s="17" t="s">
        <v>1950</v>
      </c>
      <c r="D844" s="17" t="s">
        <v>1950</v>
      </c>
      <c r="E844" s="17" t="s">
        <v>3849</v>
      </c>
      <c r="F844" s="17">
        <f t="shared" si="39"/>
        <v>69</v>
      </c>
      <c r="G844" s="17" t="str">
        <f t="shared" si="40"/>
        <v xml:space="preserve"> </v>
      </c>
      <c r="H844" s="17">
        <v>5</v>
      </c>
      <c r="I844" s="17" t="s">
        <v>847</v>
      </c>
      <c r="J844" s="18" t="s">
        <v>847</v>
      </c>
      <c r="K844" s="17" t="str">
        <f t="shared" si="41"/>
        <v xml:space="preserve"> </v>
      </c>
    </row>
    <row r="845" spans="1:11" hidden="1" x14ac:dyDescent="0.2">
      <c r="A845" s="16">
        <v>34</v>
      </c>
      <c r="B845" s="19">
        <v>1198</v>
      </c>
      <c r="C845" s="17" t="s">
        <v>1951</v>
      </c>
      <c r="D845" s="17" t="s">
        <v>1951</v>
      </c>
      <c r="E845" s="17" t="s">
        <v>3850</v>
      </c>
      <c r="F845" s="17">
        <f t="shared" si="39"/>
        <v>75</v>
      </c>
      <c r="G845" s="17" t="str">
        <f t="shared" si="40"/>
        <v xml:space="preserve"> </v>
      </c>
      <c r="H845" s="17">
        <v>5</v>
      </c>
      <c r="I845" s="17" t="s">
        <v>847</v>
      </c>
      <c r="J845" s="18" t="s">
        <v>847</v>
      </c>
      <c r="K845" s="17" t="str">
        <f t="shared" si="41"/>
        <v xml:space="preserve"> </v>
      </c>
    </row>
    <row r="846" spans="1:11" hidden="1" x14ac:dyDescent="0.2">
      <c r="A846" s="16">
        <v>34</v>
      </c>
      <c r="B846" s="17">
        <v>1199</v>
      </c>
      <c r="C846" s="17" t="s">
        <v>1952</v>
      </c>
      <c r="D846" s="17" t="s">
        <v>1952</v>
      </c>
      <c r="E846" s="17" t="s">
        <v>3851</v>
      </c>
      <c r="F846" s="17">
        <f t="shared" si="39"/>
        <v>81</v>
      </c>
      <c r="G846" s="17" t="str">
        <f t="shared" si="40"/>
        <v xml:space="preserve"> </v>
      </c>
      <c r="H846" s="17">
        <v>5</v>
      </c>
      <c r="I846" s="17" t="s">
        <v>847</v>
      </c>
      <c r="J846" s="18" t="s">
        <v>847</v>
      </c>
      <c r="K846" s="17" t="str">
        <f t="shared" si="41"/>
        <v xml:space="preserve"> </v>
      </c>
    </row>
    <row r="847" spans="1:11" hidden="1" x14ac:dyDescent="0.2">
      <c r="A847" s="16">
        <v>34</v>
      </c>
      <c r="B847" s="19">
        <v>1200</v>
      </c>
      <c r="C847" s="17" t="s">
        <v>1953</v>
      </c>
      <c r="D847" s="17" t="s">
        <v>1953</v>
      </c>
      <c r="E847" s="17" t="s">
        <v>3852</v>
      </c>
      <c r="F847" s="17">
        <f t="shared" si="39"/>
        <v>87</v>
      </c>
      <c r="G847" s="17" t="str">
        <f t="shared" si="40"/>
        <v xml:space="preserve"> </v>
      </c>
      <c r="H847" s="17">
        <v>5</v>
      </c>
      <c r="I847" s="17" t="s">
        <v>847</v>
      </c>
      <c r="J847" s="18" t="s">
        <v>847</v>
      </c>
      <c r="K847" s="17" t="str">
        <f t="shared" si="41"/>
        <v xml:space="preserve"> </v>
      </c>
    </row>
    <row r="848" spans="1:11" hidden="1" x14ac:dyDescent="0.2">
      <c r="A848" s="16">
        <v>34</v>
      </c>
      <c r="B848" s="17">
        <v>1201</v>
      </c>
      <c r="C848" s="17" t="s">
        <v>1954</v>
      </c>
      <c r="D848" s="17" t="s">
        <v>1954</v>
      </c>
      <c r="E848" s="17" t="s">
        <v>3853</v>
      </c>
      <c r="F848" s="17">
        <f t="shared" si="39"/>
        <v>93</v>
      </c>
      <c r="G848" s="17" t="str">
        <f t="shared" si="40"/>
        <v xml:space="preserve"> </v>
      </c>
      <c r="H848" s="17">
        <v>5</v>
      </c>
      <c r="I848" s="17" t="s">
        <v>847</v>
      </c>
      <c r="J848" s="18" t="s">
        <v>847</v>
      </c>
      <c r="K848" s="17" t="str">
        <f t="shared" si="41"/>
        <v xml:space="preserve"> </v>
      </c>
    </row>
    <row r="849" spans="1:11" hidden="1" x14ac:dyDescent="0.2">
      <c r="A849" s="16">
        <v>34</v>
      </c>
      <c r="B849" s="19">
        <v>1202</v>
      </c>
      <c r="C849" s="17" t="s">
        <v>1448</v>
      </c>
      <c r="D849" s="17" t="s">
        <v>1448</v>
      </c>
      <c r="E849" s="17" t="s">
        <v>3854</v>
      </c>
      <c r="F849" s="17">
        <f t="shared" si="39"/>
        <v>99</v>
      </c>
      <c r="G849" s="17" t="str">
        <f t="shared" si="40"/>
        <v xml:space="preserve"> </v>
      </c>
      <c r="H849" s="17">
        <v>5</v>
      </c>
      <c r="I849" s="17" t="s">
        <v>847</v>
      </c>
      <c r="J849" s="18" t="s">
        <v>847</v>
      </c>
      <c r="K849" s="17" t="str">
        <f t="shared" si="41"/>
        <v xml:space="preserve"> </v>
      </c>
    </row>
    <row r="850" spans="1:11" hidden="1" x14ac:dyDescent="0.2">
      <c r="A850" s="16">
        <v>34</v>
      </c>
      <c r="B850" s="17">
        <v>1203</v>
      </c>
      <c r="C850" s="17" t="s">
        <v>1955</v>
      </c>
      <c r="D850" s="17" t="s">
        <v>1955</v>
      </c>
      <c r="E850" s="17" t="s">
        <v>3855</v>
      </c>
      <c r="F850" s="17">
        <f t="shared" si="39"/>
        <v>105</v>
      </c>
      <c r="G850" s="17" t="str">
        <f t="shared" si="40"/>
        <v xml:space="preserve"> </v>
      </c>
      <c r="H850" s="17">
        <v>5</v>
      </c>
      <c r="I850" s="17" t="s">
        <v>847</v>
      </c>
      <c r="J850" s="18" t="s">
        <v>847</v>
      </c>
      <c r="K850" s="17" t="str">
        <f t="shared" si="41"/>
        <v xml:space="preserve"> </v>
      </c>
    </row>
    <row r="851" spans="1:11" hidden="1" x14ac:dyDescent="0.2">
      <c r="A851" s="16">
        <v>34</v>
      </c>
      <c r="B851" s="19">
        <v>1204</v>
      </c>
      <c r="C851" s="17" t="s">
        <v>1956</v>
      </c>
      <c r="D851" s="17" t="s">
        <v>1956</v>
      </c>
      <c r="E851" s="17" t="s">
        <v>3856</v>
      </c>
      <c r="F851" s="17">
        <f t="shared" si="39"/>
        <v>111</v>
      </c>
      <c r="G851" s="17" t="str">
        <f t="shared" si="40"/>
        <v xml:space="preserve"> </v>
      </c>
      <c r="H851" s="17">
        <v>5</v>
      </c>
      <c r="I851" s="17" t="s">
        <v>847</v>
      </c>
      <c r="J851" s="18" t="s">
        <v>847</v>
      </c>
      <c r="K851" s="17" t="str">
        <f t="shared" si="41"/>
        <v xml:space="preserve"> </v>
      </c>
    </row>
    <row r="852" spans="1:11" hidden="1" x14ac:dyDescent="0.2">
      <c r="A852" s="16">
        <v>34</v>
      </c>
      <c r="B852" s="17">
        <v>1205</v>
      </c>
      <c r="C852" s="17" t="s">
        <v>1449</v>
      </c>
      <c r="D852" s="17" t="s">
        <v>1449</v>
      </c>
      <c r="E852" s="17" t="s">
        <v>3857</v>
      </c>
      <c r="F852" s="17">
        <f t="shared" si="39"/>
        <v>117</v>
      </c>
      <c r="G852" s="17" t="str">
        <f t="shared" si="40"/>
        <v xml:space="preserve"> </v>
      </c>
      <c r="H852" s="17">
        <v>5</v>
      </c>
      <c r="I852" s="17" t="s">
        <v>847</v>
      </c>
      <c r="J852" s="18" t="s">
        <v>847</v>
      </c>
      <c r="K852" s="17" t="str">
        <f t="shared" si="41"/>
        <v xml:space="preserve"> </v>
      </c>
    </row>
    <row r="853" spans="1:11" hidden="1" x14ac:dyDescent="0.2">
      <c r="A853" s="16">
        <v>34</v>
      </c>
      <c r="B853" s="19">
        <v>1206</v>
      </c>
      <c r="C853" s="17" t="s">
        <v>1957</v>
      </c>
      <c r="D853" s="17" t="s">
        <v>1957</v>
      </c>
      <c r="E853" s="17" t="s">
        <v>3858</v>
      </c>
      <c r="F853" s="17">
        <f t="shared" si="39"/>
        <v>123</v>
      </c>
      <c r="G853" s="17" t="str">
        <f t="shared" si="40"/>
        <v xml:space="preserve"> </v>
      </c>
      <c r="H853" s="17">
        <v>5</v>
      </c>
      <c r="I853" s="17" t="s">
        <v>847</v>
      </c>
      <c r="J853" s="18" t="s">
        <v>847</v>
      </c>
      <c r="K853" s="17" t="str">
        <f t="shared" si="41"/>
        <v xml:space="preserve"> </v>
      </c>
    </row>
    <row r="854" spans="1:11" hidden="1" x14ac:dyDescent="0.2">
      <c r="A854" s="16">
        <v>34</v>
      </c>
      <c r="B854" s="17">
        <v>1207</v>
      </c>
      <c r="C854" s="17" t="s">
        <v>1958</v>
      </c>
      <c r="D854" s="17" t="s">
        <v>1958</v>
      </c>
      <c r="E854" s="17" t="s">
        <v>3859</v>
      </c>
      <c r="F854" s="17">
        <f t="shared" si="39"/>
        <v>129</v>
      </c>
      <c r="G854" s="17" t="str">
        <f t="shared" si="40"/>
        <v xml:space="preserve"> </v>
      </c>
      <c r="H854" s="17">
        <v>5</v>
      </c>
      <c r="I854" s="17" t="s">
        <v>847</v>
      </c>
      <c r="J854" s="18" t="s">
        <v>847</v>
      </c>
      <c r="K854" s="17" t="str">
        <f t="shared" si="41"/>
        <v xml:space="preserve"> </v>
      </c>
    </row>
    <row r="855" spans="1:11" hidden="1" x14ac:dyDescent="0.2">
      <c r="A855" s="16">
        <v>34</v>
      </c>
      <c r="B855" s="19">
        <v>1208</v>
      </c>
      <c r="C855" s="17" t="s">
        <v>1959</v>
      </c>
      <c r="D855" s="17" t="s">
        <v>1959</v>
      </c>
      <c r="E855" s="17" t="s">
        <v>3860</v>
      </c>
      <c r="F855" s="17">
        <f t="shared" si="39"/>
        <v>135</v>
      </c>
      <c r="G855" s="17" t="str">
        <f t="shared" si="40"/>
        <v xml:space="preserve"> </v>
      </c>
      <c r="H855" s="17">
        <v>5</v>
      </c>
      <c r="I855" s="17" t="s">
        <v>847</v>
      </c>
      <c r="J855" s="18" t="s">
        <v>847</v>
      </c>
      <c r="K855" s="17" t="str">
        <f t="shared" si="41"/>
        <v xml:space="preserve"> </v>
      </c>
    </row>
    <row r="856" spans="1:11" hidden="1" x14ac:dyDescent="0.2">
      <c r="A856" s="16">
        <v>34</v>
      </c>
      <c r="B856" s="17">
        <v>1209</v>
      </c>
      <c r="C856" s="17" t="s">
        <v>1960</v>
      </c>
      <c r="D856" s="17" t="s">
        <v>1960</v>
      </c>
      <c r="E856" s="17" t="s">
        <v>3861</v>
      </c>
      <c r="F856" s="17">
        <f t="shared" si="39"/>
        <v>141</v>
      </c>
      <c r="G856" s="17" t="str">
        <f t="shared" si="40"/>
        <v xml:space="preserve"> </v>
      </c>
      <c r="H856" s="17">
        <v>5</v>
      </c>
      <c r="I856" s="17" t="s">
        <v>847</v>
      </c>
      <c r="J856" s="18" t="s">
        <v>847</v>
      </c>
      <c r="K856" s="17" t="str">
        <f t="shared" si="41"/>
        <v xml:space="preserve"> </v>
      </c>
    </row>
    <row r="857" spans="1:11" hidden="1" x14ac:dyDescent="0.2">
      <c r="A857" s="16">
        <v>34</v>
      </c>
      <c r="B857" s="19">
        <v>1210</v>
      </c>
      <c r="C857" s="17" t="s">
        <v>1961</v>
      </c>
      <c r="D857" s="17" t="s">
        <v>1961</v>
      </c>
      <c r="E857" s="17" t="s">
        <v>3862</v>
      </c>
      <c r="F857" s="17">
        <f t="shared" si="39"/>
        <v>147</v>
      </c>
      <c r="G857" s="17" t="str">
        <f t="shared" si="40"/>
        <v xml:space="preserve"> </v>
      </c>
      <c r="H857" s="17">
        <v>5</v>
      </c>
      <c r="I857" s="17" t="s">
        <v>847</v>
      </c>
      <c r="J857" s="18" t="s">
        <v>847</v>
      </c>
      <c r="K857" s="17" t="str">
        <f t="shared" si="41"/>
        <v xml:space="preserve"> </v>
      </c>
    </row>
    <row r="858" spans="1:11" hidden="1" x14ac:dyDescent="0.2">
      <c r="A858" s="16">
        <v>34</v>
      </c>
      <c r="B858" s="17">
        <v>1211</v>
      </c>
      <c r="C858" s="17" t="s">
        <v>1962</v>
      </c>
      <c r="D858" s="17" t="s">
        <v>1962</v>
      </c>
      <c r="E858" s="17" t="s">
        <v>3863</v>
      </c>
      <c r="F858" s="17">
        <f t="shared" si="39"/>
        <v>153</v>
      </c>
      <c r="G858" s="17" t="str">
        <f t="shared" si="40"/>
        <v xml:space="preserve"> </v>
      </c>
      <c r="H858" s="17">
        <v>5</v>
      </c>
      <c r="I858" s="17" t="s">
        <v>847</v>
      </c>
      <c r="J858" s="18" t="s">
        <v>847</v>
      </c>
      <c r="K858" s="17" t="str">
        <f t="shared" si="41"/>
        <v xml:space="preserve"> </v>
      </c>
    </row>
    <row r="859" spans="1:11" hidden="1" x14ac:dyDescent="0.2">
      <c r="A859" s="16">
        <v>34</v>
      </c>
      <c r="B859" s="19">
        <v>1212</v>
      </c>
      <c r="C859" s="17" t="s">
        <v>1963</v>
      </c>
      <c r="D859" s="17" t="s">
        <v>1963</v>
      </c>
      <c r="E859" s="17" t="s">
        <v>3864</v>
      </c>
      <c r="F859" s="17">
        <f t="shared" si="39"/>
        <v>159</v>
      </c>
      <c r="G859" s="17" t="str">
        <f t="shared" si="40"/>
        <v xml:space="preserve"> </v>
      </c>
      <c r="H859" s="17">
        <v>5</v>
      </c>
      <c r="I859" s="17" t="s">
        <v>847</v>
      </c>
      <c r="J859" s="18" t="s">
        <v>847</v>
      </c>
      <c r="K859" s="17" t="str">
        <f t="shared" si="41"/>
        <v xml:space="preserve"> </v>
      </c>
    </row>
    <row r="860" spans="1:11" hidden="1" x14ac:dyDescent="0.2">
      <c r="A860" s="16">
        <v>34</v>
      </c>
      <c r="B860" s="17">
        <v>1213</v>
      </c>
      <c r="C860" s="17" t="s">
        <v>1282</v>
      </c>
      <c r="D860" s="17" t="s">
        <v>1282</v>
      </c>
      <c r="E860" s="17" t="s">
        <v>3865</v>
      </c>
      <c r="F860" s="17">
        <f t="shared" si="39"/>
        <v>165</v>
      </c>
      <c r="G860" s="17" t="str">
        <f t="shared" si="40"/>
        <v xml:space="preserve"> </v>
      </c>
      <c r="H860" s="17">
        <v>5</v>
      </c>
      <c r="I860" s="17" t="s">
        <v>847</v>
      </c>
      <c r="J860" s="18" t="s">
        <v>847</v>
      </c>
      <c r="K860" s="17" t="str">
        <f t="shared" si="41"/>
        <v xml:space="preserve"> </v>
      </c>
    </row>
    <row r="861" spans="1:11" hidden="1" x14ac:dyDescent="0.2">
      <c r="A861" s="16">
        <v>34</v>
      </c>
      <c r="B861" s="19">
        <v>1214</v>
      </c>
      <c r="C861" s="17" t="s">
        <v>1964</v>
      </c>
      <c r="D861" s="17" t="s">
        <v>1964</v>
      </c>
      <c r="E861" s="17" t="s">
        <v>3866</v>
      </c>
      <c r="F861" s="17">
        <f t="shared" si="39"/>
        <v>171</v>
      </c>
      <c r="G861" s="17" t="str">
        <f t="shared" si="40"/>
        <v xml:space="preserve"> </v>
      </c>
      <c r="H861" s="17">
        <v>5</v>
      </c>
      <c r="I861" s="17" t="s">
        <v>847</v>
      </c>
      <c r="J861" s="18" t="s">
        <v>847</v>
      </c>
      <c r="K861" s="17" t="str">
        <f t="shared" si="41"/>
        <v xml:space="preserve"> </v>
      </c>
    </row>
    <row r="862" spans="1:11" hidden="1" x14ac:dyDescent="0.2">
      <c r="A862" s="16">
        <v>34</v>
      </c>
      <c r="B862" s="17">
        <v>1215</v>
      </c>
      <c r="C862" s="17" t="s">
        <v>1965</v>
      </c>
      <c r="D862" s="17" t="s">
        <v>1965</v>
      </c>
      <c r="E862" s="17" t="s">
        <v>3867</v>
      </c>
      <c r="F862" s="17">
        <f t="shared" si="39"/>
        <v>177</v>
      </c>
      <c r="G862" s="17" t="str">
        <f t="shared" si="40"/>
        <v xml:space="preserve"> </v>
      </c>
      <c r="H862" s="17">
        <v>5</v>
      </c>
      <c r="I862" s="17" t="s">
        <v>847</v>
      </c>
      <c r="J862" s="18" t="s">
        <v>847</v>
      </c>
      <c r="K862" s="17" t="str">
        <f t="shared" si="41"/>
        <v xml:space="preserve"> </v>
      </c>
    </row>
    <row r="863" spans="1:11" hidden="1" x14ac:dyDescent="0.2">
      <c r="A863" s="16">
        <v>34</v>
      </c>
      <c r="B863" s="19">
        <v>1216</v>
      </c>
      <c r="C863" s="17" t="s">
        <v>1966</v>
      </c>
      <c r="D863" s="17" t="s">
        <v>1966</v>
      </c>
      <c r="E863" s="17" t="s">
        <v>3868</v>
      </c>
      <c r="F863" s="17">
        <f t="shared" si="39"/>
        <v>183</v>
      </c>
      <c r="G863" s="17" t="str">
        <f t="shared" si="40"/>
        <v xml:space="preserve"> </v>
      </c>
      <c r="H863" s="17">
        <v>5</v>
      </c>
      <c r="I863" s="17" t="s">
        <v>847</v>
      </c>
      <c r="J863" s="18" t="s">
        <v>847</v>
      </c>
      <c r="K863" s="17" t="str">
        <f t="shared" si="41"/>
        <v xml:space="preserve"> </v>
      </c>
    </row>
    <row r="864" spans="1:11" hidden="1" x14ac:dyDescent="0.2">
      <c r="A864" s="16">
        <v>34</v>
      </c>
      <c r="B864" s="17">
        <v>1217</v>
      </c>
      <c r="C864" s="17" t="s">
        <v>1967</v>
      </c>
      <c r="D864" s="17" t="s">
        <v>1967</v>
      </c>
      <c r="E864" s="17" t="s">
        <v>3869</v>
      </c>
      <c r="F864" s="17">
        <f t="shared" si="39"/>
        <v>189</v>
      </c>
      <c r="G864" s="17" t="str">
        <f t="shared" si="40"/>
        <v xml:space="preserve"> </v>
      </c>
      <c r="H864" s="17">
        <v>5</v>
      </c>
      <c r="I864" s="17" t="s">
        <v>847</v>
      </c>
      <c r="J864" s="18" t="s">
        <v>847</v>
      </c>
      <c r="K864" s="17" t="str">
        <f t="shared" si="41"/>
        <v xml:space="preserve"> </v>
      </c>
    </row>
    <row r="865" spans="1:11" hidden="1" x14ac:dyDescent="0.2">
      <c r="A865" s="16">
        <v>34</v>
      </c>
      <c r="B865" s="17">
        <v>1329</v>
      </c>
      <c r="C865" s="17" t="s">
        <v>1523</v>
      </c>
      <c r="D865" s="17" t="s">
        <v>1523</v>
      </c>
      <c r="E865" s="17" t="s">
        <v>3870</v>
      </c>
      <c r="F865" s="17">
        <f t="shared" si="39"/>
        <v>195</v>
      </c>
      <c r="G865" s="17" t="str">
        <f t="shared" si="40"/>
        <v xml:space="preserve"> </v>
      </c>
      <c r="H865" s="17">
        <v>5</v>
      </c>
      <c r="I865" s="17" t="s">
        <v>847</v>
      </c>
      <c r="J865" s="18" t="s">
        <v>847</v>
      </c>
      <c r="K865" s="17" t="str">
        <f t="shared" si="41"/>
        <v xml:space="preserve"> </v>
      </c>
    </row>
    <row r="866" spans="1:11" hidden="1" x14ac:dyDescent="0.2">
      <c r="A866" s="16">
        <v>34</v>
      </c>
      <c r="B866" s="17">
        <v>1519</v>
      </c>
      <c r="C866" s="17" t="s">
        <v>1564</v>
      </c>
      <c r="D866" s="17" t="s">
        <v>1564</v>
      </c>
      <c r="E866" s="17" t="s">
        <v>3871</v>
      </c>
      <c r="F866" s="17">
        <f t="shared" si="39"/>
        <v>201</v>
      </c>
      <c r="G866" s="17" t="str">
        <f t="shared" si="40"/>
        <v xml:space="preserve"> </v>
      </c>
      <c r="H866" s="17">
        <v>5</v>
      </c>
      <c r="I866" s="17" t="s">
        <v>847</v>
      </c>
      <c r="J866" s="18" t="s">
        <v>847</v>
      </c>
      <c r="K866" s="17" t="str">
        <f t="shared" si="41"/>
        <v xml:space="preserve"> </v>
      </c>
    </row>
    <row r="867" spans="1:11" hidden="1" x14ac:dyDescent="0.2">
      <c r="A867" s="16">
        <v>34</v>
      </c>
      <c r="B867" s="17">
        <v>1733</v>
      </c>
      <c r="C867" s="17" t="s">
        <v>1739</v>
      </c>
      <c r="D867" s="17" t="s">
        <v>1739</v>
      </c>
      <c r="E867" s="17" t="s">
        <v>3872</v>
      </c>
      <c r="F867" s="17">
        <f t="shared" si="39"/>
        <v>207</v>
      </c>
      <c r="G867" s="17" t="str">
        <f t="shared" si="40"/>
        <v xml:space="preserve"> </v>
      </c>
      <c r="H867" s="17">
        <v>5</v>
      </c>
      <c r="I867" s="17" t="s">
        <v>847</v>
      </c>
      <c r="J867" s="18" t="s">
        <v>847</v>
      </c>
      <c r="K867" s="17" t="str">
        <f t="shared" si="41"/>
        <v xml:space="preserve"> </v>
      </c>
    </row>
    <row r="868" spans="1:11" hidden="1" x14ac:dyDescent="0.2">
      <c r="A868" s="16">
        <v>34</v>
      </c>
      <c r="B868" s="17">
        <v>1735</v>
      </c>
      <c r="C868" s="17" t="s">
        <v>1741</v>
      </c>
      <c r="D868" s="17" t="s">
        <v>1741</v>
      </c>
      <c r="E868" s="17" t="s">
        <v>3873</v>
      </c>
      <c r="F868" s="17">
        <f t="shared" si="39"/>
        <v>213</v>
      </c>
      <c r="G868" s="17" t="str">
        <f t="shared" si="40"/>
        <v xml:space="preserve"> </v>
      </c>
      <c r="H868" s="17">
        <v>5</v>
      </c>
      <c r="I868" s="17" t="s">
        <v>847</v>
      </c>
      <c r="J868" s="18" t="s">
        <v>847</v>
      </c>
      <c r="K868" s="17" t="str">
        <f t="shared" si="41"/>
        <v xml:space="preserve"> </v>
      </c>
    </row>
    <row r="869" spans="1:11" hidden="1" x14ac:dyDescent="0.2">
      <c r="A869" s="16">
        <v>34</v>
      </c>
      <c r="B869" s="17">
        <v>1850</v>
      </c>
      <c r="C869" s="17" t="s">
        <v>1929</v>
      </c>
      <c r="D869" s="17" t="s">
        <v>1929</v>
      </c>
      <c r="E869" s="17" t="s">
        <v>3874</v>
      </c>
      <c r="F869" s="17">
        <f t="shared" si="39"/>
        <v>219</v>
      </c>
      <c r="G869" s="17" t="str">
        <f t="shared" si="40"/>
        <v xml:space="preserve"> </v>
      </c>
      <c r="H869" s="17">
        <v>5</v>
      </c>
      <c r="I869" s="17" t="s">
        <v>847</v>
      </c>
      <c r="J869" s="18" t="s">
        <v>847</v>
      </c>
      <c r="K869" s="17" t="str">
        <f t="shared" si="41"/>
        <v xml:space="preserve"> </v>
      </c>
    </row>
    <row r="870" spans="1:11" hidden="1" x14ac:dyDescent="0.2">
      <c r="A870" s="16">
        <v>34</v>
      </c>
      <c r="B870" s="17">
        <v>2014</v>
      </c>
      <c r="C870" s="17" t="s">
        <v>1968</v>
      </c>
      <c r="D870" s="17" t="s">
        <v>1968</v>
      </c>
      <c r="E870" s="17" t="s">
        <v>3875</v>
      </c>
      <c r="F870" s="17">
        <f t="shared" si="39"/>
        <v>225</v>
      </c>
      <c r="G870" s="17" t="str">
        <f t="shared" si="40"/>
        <v xml:space="preserve"> </v>
      </c>
      <c r="H870" s="17">
        <v>5</v>
      </c>
      <c r="I870" s="17" t="s">
        <v>847</v>
      </c>
      <c r="J870" s="18" t="s">
        <v>847</v>
      </c>
      <c r="K870" s="17" t="str">
        <f t="shared" si="41"/>
        <v xml:space="preserve"> </v>
      </c>
    </row>
    <row r="871" spans="1:11" hidden="1" x14ac:dyDescent="0.2">
      <c r="A871" s="16">
        <v>34</v>
      </c>
      <c r="B871" s="17">
        <v>2027</v>
      </c>
      <c r="C871" s="17" t="s">
        <v>1969</v>
      </c>
      <c r="D871" s="17" t="s">
        <v>1969</v>
      </c>
      <c r="E871" s="17" t="s">
        <v>3876</v>
      </c>
      <c r="F871" s="17">
        <f t="shared" si="39"/>
        <v>231</v>
      </c>
      <c r="G871" s="17" t="str">
        <f t="shared" si="40"/>
        <v xml:space="preserve"> </v>
      </c>
      <c r="H871" s="17">
        <v>5</v>
      </c>
      <c r="I871" s="17" t="s">
        <v>847</v>
      </c>
      <c r="J871" s="18" t="s">
        <v>847</v>
      </c>
      <c r="K871" s="17" t="str">
        <f t="shared" si="41"/>
        <v xml:space="preserve"> </v>
      </c>
    </row>
    <row r="872" spans="1:11" hidden="1" x14ac:dyDescent="0.2">
      <c r="A872" s="16">
        <v>34</v>
      </c>
      <c r="B872" s="17">
        <v>2063</v>
      </c>
      <c r="C872" s="17" t="s">
        <v>1342</v>
      </c>
      <c r="D872" s="17" t="s">
        <v>1342</v>
      </c>
      <c r="E872" s="17" t="s">
        <v>3877</v>
      </c>
      <c r="F872" s="17">
        <f t="shared" si="39"/>
        <v>237</v>
      </c>
      <c r="G872" s="17" t="str">
        <f t="shared" si="40"/>
        <v xml:space="preserve"> </v>
      </c>
      <c r="H872" s="17">
        <v>5</v>
      </c>
      <c r="I872" s="17" t="s">
        <v>847</v>
      </c>
      <c r="J872" s="18" t="s">
        <v>847</v>
      </c>
      <c r="K872" s="17" t="str">
        <f t="shared" si="41"/>
        <v xml:space="preserve"> </v>
      </c>
    </row>
    <row r="873" spans="1:11" hidden="1" x14ac:dyDescent="0.2">
      <c r="A873" s="16">
        <v>34</v>
      </c>
      <c r="B873" s="17">
        <v>2706</v>
      </c>
      <c r="C873" s="17" t="s">
        <v>1043</v>
      </c>
      <c r="D873" s="17" t="s">
        <v>2970</v>
      </c>
      <c r="E873" s="17" t="s">
        <v>3878</v>
      </c>
      <c r="F873" s="17">
        <f t="shared" si="39"/>
        <v>243</v>
      </c>
      <c r="G873" s="17" t="str">
        <f t="shared" si="40"/>
        <v xml:space="preserve"> </v>
      </c>
      <c r="H873" s="17">
        <v>5</v>
      </c>
      <c r="I873" s="17" t="s">
        <v>847</v>
      </c>
      <c r="J873" s="18" t="s">
        <v>847</v>
      </c>
      <c r="K873" s="17" t="str">
        <f t="shared" si="41"/>
        <v xml:space="preserve"> </v>
      </c>
    </row>
    <row r="874" spans="1:11" hidden="1" x14ac:dyDescent="0.2">
      <c r="A874" s="16">
        <v>34</v>
      </c>
      <c r="B874" s="17">
        <v>2772</v>
      </c>
      <c r="C874" s="17" t="s">
        <v>1634</v>
      </c>
      <c r="D874" s="17" t="s">
        <v>2973</v>
      </c>
      <c r="E874" s="17" t="s">
        <v>3879</v>
      </c>
      <c r="F874" s="17">
        <f t="shared" si="39"/>
        <v>249</v>
      </c>
      <c r="G874" s="17" t="str">
        <f t="shared" si="40"/>
        <v xml:space="preserve"> </v>
      </c>
      <c r="H874" s="17">
        <v>5</v>
      </c>
      <c r="I874" s="17" t="s">
        <v>847</v>
      </c>
      <c r="J874" s="18" t="s">
        <v>847</v>
      </c>
      <c r="K874" s="17" t="str">
        <f t="shared" si="41"/>
        <v xml:space="preserve"> </v>
      </c>
    </row>
    <row r="875" spans="1:11" x14ac:dyDescent="0.2">
      <c r="A875" s="16">
        <v>35</v>
      </c>
      <c r="B875" s="17">
        <v>1248</v>
      </c>
      <c r="C875" s="17" t="s">
        <v>1970</v>
      </c>
      <c r="D875" s="17" t="s">
        <v>1970</v>
      </c>
      <c r="E875" s="17" t="s">
        <v>1970</v>
      </c>
      <c r="F875" s="17">
        <f t="shared" si="39"/>
        <v>4</v>
      </c>
      <c r="G875" s="17" t="str">
        <f t="shared" si="40"/>
        <v>1248</v>
      </c>
      <c r="H875" s="17">
        <v>5</v>
      </c>
      <c r="I875" s="17" t="s">
        <v>847</v>
      </c>
      <c r="J875" s="18" t="s">
        <v>847</v>
      </c>
      <c r="K875" s="17">
        <f t="shared" si="41"/>
        <v>35</v>
      </c>
    </row>
    <row r="876" spans="1:11" hidden="1" x14ac:dyDescent="0.2">
      <c r="A876" s="16">
        <v>35</v>
      </c>
      <c r="B876" s="17">
        <v>1249</v>
      </c>
      <c r="C876" s="17" t="s">
        <v>1971</v>
      </c>
      <c r="D876" s="17" t="s">
        <v>1971</v>
      </c>
      <c r="E876" s="17" t="s">
        <v>3880</v>
      </c>
      <c r="F876" s="17">
        <f t="shared" si="39"/>
        <v>10</v>
      </c>
      <c r="G876" s="17" t="str">
        <f t="shared" si="40"/>
        <v xml:space="preserve"> </v>
      </c>
      <c r="H876" s="17">
        <v>5</v>
      </c>
      <c r="I876" s="17" t="s">
        <v>847</v>
      </c>
      <c r="J876" s="18" t="s">
        <v>847</v>
      </c>
      <c r="K876" s="17" t="str">
        <f t="shared" si="41"/>
        <v xml:space="preserve"> </v>
      </c>
    </row>
    <row r="877" spans="1:11" hidden="1" x14ac:dyDescent="0.2">
      <c r="A877" s="16">
        <v>35</v>
      </c>
      <c r="B877" s="17">
        <v>1250</v>
      </c>
      <c r="C877" s="17" t="s">
        <v>1972</v>
      </c>
      <c r="D877" s="17" t="s">
        <v>1972</v>
      </c>
      <c r="E877" s="17" t="s">
        <v>3881</v>
      </c>
      <c r="F877" s="17">
        <f t="shared" si="39"/>
        <v>16</v>
      </c>
      <c r="G877" s="17" t="str">
        <f t="shared" si="40"/>
        <v xml:space="preserve"> </v>
      </c>
      <c r="H877" s="17">
        <v>5</v>
      </c>
      <c r="I877" s="17" t="s">
        <v>847</v>
      </c>
      <c r="J877" s="18" t="s">
        <v>847</v>
      </c>
      <c r="K877" s="17" t="str">
        <f t="shared" si="41"/>
        <v xml:space="preserve"> </v>
      </c>
    </row>
    <row r="878" spans="1:11" hidden="1" x14ac:dyDescent="0.2">
      <c r="A878" s="16">
        <v>35</v>
      </c>
      <c r="B878" s="17">
        <v>1251</v>
      </c>
      <c r="C878" s="17" t="s">
        <v>1973</v>
      </c>
      <c r="D878" s="17" t="s">
        <v>1973</v>
      </c>
      <c r="E878" s="17" t="s">
        <v>3882</v>
      </c>
      <c r="F878" s="17">
        <f t="shared" si="39"/>
        <v>22</v>
      </c>
      <c r="G878" s="17" t="str">
        <f t="shared" si="40"/>
        <v xml:space="preserve"> </v>
      </c>
      <c r="H878" s="17">
        <v>5</v>
      </c>
      <c r="I878" s="17" t="s">
        <v>847</v>
      </c>
      <c r="J878" s="18" t="s">
        <v>847</v>
      </c>
      <c r="K878" s="17" t="str">
        <f t="shared" si="41"/>
        <v xml:space="preserve"> </v>
      </c>
    </row>
    <row r="879" spans="1:11" hidden="1" x14ac:dyDescent="0.2">
      <c r="A879" s="16">
        <v>35</v>
      </c>
      <c r="B879" s="17">
        <v>1252</v>
      </c>
      <c r="C879" s="17" t="s">
        <v>1974</v>
      </c>
      <c r="D879" s="17" t="s">
        <v>1974</v>
      </c>
      <c r="E879" s="17" t="s">
        <v>3883</v>
      </c>
      <c r="F879" s="17">
        <f t="shared" si="39"/>
        <v>28</v>
      </c>
      <c r="G879" s="17" t="str">
        <f t="shared" si="40"/>
        <v xml:space="preserve"> </v>
      </c>
      <c r="H879" s="17">
        <v>5</v>
      </c>
      <c r="I879" s="17" t="s">
        <v>847</v>
      </c>
      <c r="J879" s="18" t="s">
        <v>847</v>
      </c>
      <c r="K879" s="17" t="str">
        <f t="shared" si="41"/>
        <v xml:space="preserve"> </v>
      </c>
    </row>
    <row r="880" spans="1:11" hidden="1" x14ac:dyDescent="0.2">
      <c r="A880" s="16">
        <v>35</v>
      </c>
      <c r="B880" s="17">
        <v>1253</v>
      </c>
      <c r="C880" s="17" t="s">
        <v>1975</v>
      </c>
      <c r="D880" s="17" t="s">
        <v>1975</v>
      </c>
      <c r="E880" s="17" t="s">
        <v>3884</v>
      </c>
      <c r="F880" s="17">
        <f t="shared" si="39"/>
        <v>34</v>
      </c>
      <c r="G880" s="17" t="str">
        <f t="shared" si="40"/>
        <v xml:space="preserve"> </v>
      </c>
      <c r="H880" s="17">
        <v>5</v>
      </c>
      <c r="I880" s="17" t="s">
        <v>847</v>
      </c>
      <c r="J880" s="18" t="s">
        <v>847</v>
      </c>
      <c r="K880" s="17" t="str">
        <f t="shared" si="41"/>
        <v xml:space="preserve"> </v>
      </c>
    </row>
    <row r="881" spans="1:11" hidden="1" x14ac:dyDescent="0.2">
      <c r="A881" s="16">
        <v>35</v>
      </c>
      <c r="B881" s="17">
        <v>1254</v>
      </c>
      <c r="C881" s="17" t="s">
        <v>1976</v>
      </c>
      <c r="D881" s="17" t="s">
        <v>1976</v>
      </c>
      <c r="E881" s="17" t="s">
        <v>3885</v>
      </c>
      <c r="F881" s="17">
        <f t="shared" si="39"/>
        <v>40</v>
      </c>
      <c r="G881" s="17" t="str">
        <f t="shared" si="40"/>
        <v xml:space="preserve"> </v>
      </c>
      <c r="H881" s="17">
        <v>5</v>
      </c>
      <c r="I881" s="17" t="s">
        <v>847</v>
      </c>
      <c r="J881" s="18" t="s">
        <v>847</v>
      </c>
      <c r="K881" s="17" t="str">
        <f t="shared" si="41"/>
        <v xml:space="preserve"> </v>
      </c>
    </row>
    <row r="882" spans="1:11" hidden="1" x14ac:dyDescent="0.2">
      <c r="A882" s="16">
        <v>35</v>
      </c>
      <c r="B882" s="17">
        <v>1255</v>
      </c>
      <c r="C882" s="17" t="s">
        <v>1977</v>
      </c>
      <c r="D882" s="17" t="s">
        <v>1977</v>
      </c>
      <c r="E882" s="17" t="s">
        <v>3886</v>
      </c>
      <c r="F882" s="17">
        <f t="shared" si="39"/>
        <v>46</v>
      </c>
      <c r="G882" s="17" t="str">
        <f t="shared" si="40"/>
        <v xml:space="preserve"> </v>
      </c>
      <c r="H882" s="17">
        <v>5</v>
      </c>
      <c r="I882" s="17" t="s">
        <v>847</v>
      </c>
      <c r="J882" s="18" t="s">
        <v>847</v>
      </c>
      <c r="K882" s="17" t="str">
        <f t="shared" si="41"/>
        <v xml:space="preserve"> </v>
      </c>
    </row>
    <row r="883" spans="1:11" hidden="1" x14ac:dyDescent="0.2">
      <c r="A883" s="16">
        <v>35</v>
      </c>
      <c r="B883" s="17">
        <v>1256</v>
      </c>
      <c r="C883" s="17" t="s">
        <v>1978</v>
      </c>
      <c r="D883" s="17" t="s">
        <v>1978</v>
      </c>
      <c r="E883" s="17" t="s">
        <v>3887</v>
      </c>
      <c r="F883" s="17">
        <f t="shared" si="39"/>
        <v>52</v>
      </c>
      <c r="G883" s="17" t="str">
        <f t="shared" si="40"/>
        <v xml:space="preserve"> </v>
      </c>
      <c r="H883" s="17">
        <v>5</v>
      </c>
      <c r="I883" s="17" t="s">
        <v>847</v>
      </c>
      <c r="J883" s="18" t="s">
        <v>847</v>
      </c>
      <c r="K883" s="17" t="str">
        <f t="shared" si="41"/>
        <v xml:space="preserve"> </v>
      </c>
    </row>
    <row r="884" spans="1:11" hidden="1" x14ac:dyDescent="0.2">
      <c r="A884" s="16">
        <v>35</v>
      </c>
      <c r="B884" s="17">
        <v>1257</v>
      </c>
      <c r="C884" s="17" t="s">
        <v>1979</v>
      </c>
      <c r="D884" s="17" t="s">
        <v>1979</v>
      </c>
      <c r="E884" s="17" t="s">
        <v>3888</v>
      </c>
      <c r="F884" s="17">
        <f t="shared" si="39"/>
        <v>58</v>
      </c>
      <c r="G884" s="17" t="str">
        <f t="shared" si="40"/>
        <v xml:space="preserve"> </v>
      </c>
      <c r="H884" s="17">
        <v>5</v>
      </c>
      <c r="I884" s="17" t="s">
        <v>847</v>
      </c>
      <c r="J884" s="18" t="s">
        <v>847</v>
      </c>
      <c r="K884" s="17" t="str">
        <f t="shared" si="41"/>
        <v xml:space="preserve"> </v>
      </c>
    </row>
    <row r="885" spans="1:11" x14ac:dyDescent="0.2">
      <c r="A885" s="16">
        <v>36</v>
      </c>
      <c r="B885" s="17">
        <v>1278</v>
      </c>
      <c r="C885" s="17" t="s">
        <v>1980</v>
      </c>
      <c r="D885" s="17" t="s">
        <v>1980</v>
      </c>
      <c r="E885" s="17" t="s">
        <v>1980</v>
      </c>
      <c r="F885" s="17">
        <f t="shared" si="39"/>
        <v>4</v>
      </c>
      <c r="G885" s="17" t="str">
        <f t="shared" si="40"/>
        <v>1278</v>
      </c>
      <c r="H885" s="17">
        <v>5</v>
      </c>
      <c r="I885" s="17" t="s">
        <v>847</v>
      </c>
      <c r="J885" s="18" t="s">
        <v>847</v>
      </c>
      <c r="K885" s="17">
        <f t="shared" si="41"/>
        <v>36</v>
      </c>
    </row>
    <row r="886" spans="1:11" hidden="1" x14ac:dyDescent="0.2">
      <c r="A886" s="16">
        <v>36</v>
      </c>
      <c r="B886" s="17">
        <v>1279</v>
      </c>
      <c r="C886" s="17" t="s">
        <v>1981</v>
      </c>
      <c r="D886" s="17" t="s">
        <v>1981</v>
      </c>
      <c r="E886" s="17" t="s">
        <v>3889</v>
      </c>
      <c r="F886" s="17">
        <f t="shared" si="39"/>
        <v>10</v>
      </c>
      <c r="G886" s="17" t="str">
        <f t="shared" si="40"/>
        <v xml:space="preserve"> </v>
      </c>
      <c r="H886" s="17">
        <v>5</v>
      </c>
      <c r="I886" s="17" t="s">
        <v>847</v>
      </c>
      <c r="J886" s="18" t="s">
        <v>847</v>
      </c>
      <c r="K886" s="17" t="str">
        <f t="shared" si="41"/>
        <v xml:space="preserve"> </v>
      </c>
    </row>
    <row r="887" spans="1:11" hidden="1" x14ac:dyDescent="0.2">
      <c r="A887" s="16">
        <v>36</v>
      </c>
      <c r="B887" s="17">
        <v>1280</v>
      </c>
      <c r="C887" s="17" t="s">
        <v>1982</v>
      </c>
      <c r="D887" s="17" t="s">
        <v>1982</v>
      </c>
      <c r="E887" s="17" t="s">
        <v>3890</v>
      </c>
      <c r="F887" s="17">
        <f t="shared" si="39"/>
        <v>16</v>
      </c>
      <c r="G887" s="17" t="str">
        <f t="shared" si="40"/>
        <v xml:space="preserve"> </v>
      </c>
      <c r="H887" s="17">
        <v>5</v>
      </c>
      <c r="I887" s="17" t="s">
        <v>847</v>
      </c>
      <c r="J887" s="18" t="s">
        <v>847</v>
      </c>
      <c r="K887" s="17" t="str">
        <f t="shared" si="41"/>
        <v xml:space="preserve"> </v>
      </c>
    </row>
    <row r="888" spans="1:11" hidden="1" x14ac:dyDescent="0.2">
      <c r="A888" s="16">
        <v>36</v>
      </c>
      <c r="B888" s="17">
        <v>1281</v>
      </c>
      <c r="C888" s="17" t="s">
        <v>1983</v>
      </c>
      <c r="D888" s="17" t="s">
        <v>1983</v>
      </c>
      <c r="E888" s="17" t="s">
        <v>3891</v>
      </c>
      <c r="F888" s="17">
        <f t="shared" si="39"/>
        <v>22</v>
      </c>
      <c r="G888" s="17" t="str">
        <f t="shared" si="40"/>
        <v xml:space="preserve"> </v>
      </c>
      <c r="H888" s="17">
        <v>5</v>
      </c>
      <c r="I888" s="17" t="s">
        <v>847</v>
      </c>
      <c r="J888" s="18" t="s">
        <v>847</v>
      </c>
      <c r="K888" s="17" t="str">
        <f t="shared" si="41"/>
        <v xml:space="preserve"> </v>
      </c>
    </row>
    <row r="889" spans="1:11" hidden="1" x14ac:dyDescent="0.2">
      <c r="A889" s="16">
        <v>36</v>
      </c>
      <c r="B889" s="17">
        <v>1282</v>
      </c>
      <c r="C889" s="17" t="s">
        <v>1984</v>
      </c>
      <c r="D889" s="17" t="s">
        <v>1984</v>
      </c>
      <c r="E889" s="17" t="s">
        <v>3892</v>
      </c>
      <c r="F889" s="17">
        <f t="shared" si="39"/>
        <v>28</v>
      </c>
      <c r="G889" s="17" t="str">
        <f t="shared" si="40"/>
        <v xml:space="preserve"> </v>
      </c>
      <c r="H889" s="17">
        <v>5</v>
      </c>
      <c r="I889" s="17" t="s">
        <v>847</v>
      </c>
      <c r="J889" s="18" t="s">
        <v>847</v>
      </c>
      <c r="K889" s="17" t="str">
        <f t="shared" si="41"/>
        <v xml:space="preserve"> </v>
      </c>
    </row>
    <row r="890" spans="1:11" hidden="1" x14ac:dyDescent="0.2">
      <c r="A890" s="16">
        <v>36</v>
      </c>
      <c r="B890" s="17">
        <v>1283</v>
      </c>
      <c r="C890" s="17" t="s">
        <v>1985</v>
      </c>
      <c r="D890" s="17" t="s">
        <v>1985</v>
      </c>
      <c r="E890" s="17" t="s">
        <v>3893</v>
      </c>
      <c r="F890" s="17">
        <f t="shared" si="39"/>
        <v>34</v>
      </c>
      <c r="G890" s="17" t="str">
        <f t="shared" si="40"/>
        <v xml:space="preserve"> </v>
      </c>
      <c r="H890" s="17">
        <v>5</v>
      </c>
      <c r="I890" s="17" t="s">
        <v>847</v>
      </c>
      <c r="J890" s="18" t="s">
        <v>847</v>
      </c>
      <c r="K890" s="17" t="str">
        <f t="shared" si="41"/>
        <v xml:space="preserve"> </v>
      </c>
    </row>
    <row r="891" spans="1:11" hidden="1" x14ac:dyDescent="0.2">
      <c r="A891" s="16">
        <v>36</v>
      </c>
      <c r="B891" s="17">
        <v>1284</v>
      </c>
      <c r="C891" s="17" t="s">
        <v>1986</v>
      </c>
      <c r="D891" s="17" t="s">
        <v>1986</v>
      </c>
      <c r="E891" s="17" t="s">
        <v>3894</v>
      </c>
      <c r="F891" s="17">
        <f t="shared" si="39"/>
        <v>40</v>
      </c>
      <c r="G891" s="17" t="str">
        <f t="shared" si="40"/>
        <v xml:space="preserve"> </v>
      </c>
      <c r="H891" s="17">
        <v>5</v>
      </c>
      <c r="I891" s="17" t="s">
        <v>847</v>
      </c>
      <c r="J891" s="18" t="s">
        <v>847</v>
      </c>
      <c r="K891" s="17" t="str">
        <f t="shared" si="41"/>
        <v xml:space="preserve"> </v>
      </c>
    </row>
    <row r="892" spans="1:11" hidden="1" x14ac:dyDescent="0.2">
      <c r="A892" s="16">
        <v>36</v>
      </c>
      <c r="B892" s="17">
        <v>1285</v>
      </c>
      <c r="C892" s="17" t="s">
        <v>1987</v>
      </c>
      <c r="D892" s="17" t="s">
        <v>1987</v>
      </c>
      <c r="E892" s="17" t="s">
        <v>3895</v>
      </c>
      <c r="F892" s="17">
        <f t="shared" si="39"/>
        <v>46</v>
      </c>
      <c r="G892" s="17" t="str">
        <f t="shared" si="40"/>
        <v xml:space="preserve"> </v>
      </c>
      <c r="H892" s="17">
        <v>5</v>
      </c>
      <c r="I892" s="17" t="s">
        <v>847</v>
      </c>
      <c r="J892" s="18" t="s">
        <v>847</v>
      </c>
      <c r="K892" s="17" t="str">
        <f t="shared" si="41"/>
        <v xml:space="preserve"> </v>
      </c>
    </row>
    <row r="893" spans="1:11" hidden="1" x14ac:dyDescent="0.2">
      <c r="A893" s="16">
        <v>36</v>
      </c>
      <c r="B893" s="17">
        <v>1286</v>
      </c>
      <c r="C893" s="17" t="s">
        <v>1988</v>
      </c>
      <c r="D893" s="17" t="s">
        <v>1988</v>
      </c>
      <c r="E893" s="17" t="s">
        <v>3896</v>
      </c>
      <c r="F893" s="17">
        <f t="shared" si="39"/>
        <v>52</v>
      </c>
      <c r="G893" s="17" t="str">
        <f t="shared" si="40"/>
        <v xml:space="preserve"> </v>
      </c>
      <c r="H893" s="17">
        <v>5</v>
      </c>
      <c r="I893" s="17" t="s">
        <v>847</v>
      </c>
      <c r="J893" s="18" t="s">
        <v>847</v>
      </c>
      <c r="K893" s="17" t="str">
        <f t="shared" si="41"/>
        <v xml:space="preserve"> </v>
      </c>
    </row>
    <row r="894" spans="1:11" hidden="1" x14ac:dyDescent="0.2">
      <c r="A894" s="16">
        <v>36</v>
      </c>
      <c r="B894" s="17">
        <v>1287</v>
      </c>
      <c r="C894" s="17" t="s">
        <v>1989</v>
      </c>
      <c r="D894" s="17" t="s">
        <v>1989</v>
      </c>
      <c r="E894" s="17" t="s">
        <v>3897</v>
      </c>
      <c r="F894" s="17">
        <f t="shared" si="39"/>
        <v>58</v>
      </c>
      <c r="G894" s="17" t="str">
        <f t="shared" si="40"/>
        <v xml:space="preserve"> </v>
      </c>
      <c r="H894" s="17">
        <v>5</v>
      </c>
      <c r="I894" s="17" t="s">
        <v>847</v>
      </c>
      <c r="J894" s="18" t="s">
        <v>847</v>
      </c>
      <c r="K894" s="17" t="str">
        <f t="shared" si="41"/>
        <v xml:space="preserve"> </v>
      </c>
    </row>
    <row r="895" spans="1:11" x14ac:dyDescent="0.2">
      <c r="A895" s="16">
        <v>37</v>
      </c>
      <c r="B895" s="17">
        <v>1288</v>
      </c>
      <c r="C895" s="17" t="s">
        <v>1990</v>
      </c>
      <c r="D895" s="17" t="s">
        <v>1990</v>
      </c>
      <c r="E895" s="17" t="s">
        <v>1990</v>
      </c>
      <c r="F895" s="17">
        <f t="shared" si="39"/>
        <v>4</v>
      </c>
      <c r="G895" s="17" t="str">
        <f t="shared" si="40"/>
        <v>1288</v>
      </c>
      <c r="H895" s="17">
        <v>5</v>
      </c>
      <c r="I895" s="17" t="s">
        <v>847</v>
      </c>
      <c r="J895" s="18" t="s">
        <v>847</v>
      </c>
      <c r="K895" s="17">
        <f t="shared" si="41"/>
        <v>37</v>
      </c>
    </row>
    <row r="896" spans="1:11" hidden="1" x14ac:dyDescent="0.2">
      <c r="A896" s="16">
        <v>37</v>
      </c>
      <c r="B896" s="17">
        <v>1289</v>
      </c>
      <c r="C896" s="17" t="s">
        <v>1991</v>
      </c>
      <c r="D896" s="17" t="s">
        <v>1991</v>
      </c>
      <c r="E896" s="17" t="s">
        <v>3898</v>
      </c>
      <c r="F896" s="17">
        <f t="shared" si="39"/>
        <v>10</v>
      </c>
      <c r="G896" s="17" t="str">
        <f t="shared" si="40"/>
        <v xml:space="preserve"> </v>
      </c>
      <c r="H896" s="17">
        <v>5</v>
      </c>
      <c r="I896" s="17" t="s">
        <v>847</v>
      </c>
      <c r="J896" s="18" t="s">
        <v>847</v>
      </c>
      <c r="K896" s="17" t="str">
        <f t="shared" si="41"/>
        <v xml:space="preserve"> </v>
      </c>
    </row>
    <row r="897" spans="1:11" hidden="1" x14ac:dyDescent="0.2">
      <c r="A897" s="16">
        <v>37</v>
      </c>
      <c r="B897" s="17">
        <v>1290</v>
      </c>
      <c r="C897" s="17" t="s">
        <v>1992</v>
      </c>
      <c r="D897" s="17" t="s">
        <v>1992</v>
      </c>
      <c r="E897" s="17" t="s">
        <v>3899</v>
      </c>
      <c r="F897" s="17">
        <f t="shared" si="39"/>
        <v>16</v>
      </c>
      <c r="G897" s="17" t="str">
        <f t="shared" si="40"/>
        <v xml:space="preserve"> </v>
      </c>
      <c r="H897" s="17">
        <v>5</v>
      </c>
      <c r="I897" s="17" t="s">
        <v>847</v>
      </c>
      <c r="J897" s="18" t="s">
        <v>847</v>
      </c>
      <c r="K897" s="17" t="str">
        <f t="shared" si="41"/>
        <v xml:space="preserve"> </v>
      </c>
    </row>
    <row r="898" spans="1:11" hidden="1" x14ac:dyDescent="0.2">
      <c r="A898" s="16">
        <v>37</v>
      </c>
      <c r="B898" s="17">
        <v>1291</v>
      </c>
      <c r="C898" s="17" t="s">
        <v>1993</v>
      </c>
      <c r="D898" s="17" t="s">
        <v>1993</v>
      </c>
      <c r="E898" s="17" t="s">
        <v>3900</v>
      </c>
      <c r="F898" s="17">
        <f t="shared" si="39"/>
        <v>22</v>
      </c>
      <c r="G898" s="17" t="str">
        <f t="shared" si="40"/>
        <v xml:space="preserve"> </v>
      </c>
      <c r="H898" s="17">
        <v>5</v>
      </c>
      <c r="I898" s="17" t="s">
        <v>847</v>
      </c>
      <c r="J898" s="18" t="s">
        <v>847</v>
      </c>
      <c r="K898" s="17" t="str">
        <f t="shared" si="41"/>
        <v xml:space="preserve"> </v>
      </c>
    </row>
    <row r="899" spans="1:11" hidden="1" x14ac:dyDescent="0.2">
      <c r="A899" s="16">
        <v>37</v>
      </c>
      <c r="B899" s="17">
        <v>1292</v>
      </c>
      <c r="C899" s="17" t="s">
        <v>1994</v>
      </c>
      <c r="D899" s="17" t="s">
        <v>1994</v>
      </c>
      <c r="E899" s="17" t="s">
        <v>3901</v>
      </c>
      <c r="F899" s="17">
        <f t="shared" ref="F899:F962" si="42">LEN(E899)</f>
        <v>28</v>
      </c>
      <c r="G899" s="17" t="str">
        <f t="shared" ref="G899:G962" si="43">IF(A899=A898," ",E899)</f>
        <v xml:space="preserve"> </v>
      </c>
      <c r="H899" s="17">
        <v>5</v>
      </c>
      <c r="I899" s="17" t="s">
        <v>847</v>
      </c>
      <c r="J899" s="18" t="s">
        <v>847</v>
      </c>
      <c r="K899" s="17" t="str">
        <f t="shared" si="41"/>
        <v xml:space="preserve"> </v>
      </c>
    </row>
    <row r="900" spans="1:11" hidden="1" x14ac:dyDescent="0.2">
      <c r="A900" s="16">
        <v>37</v>
      </c>
      <c r="B900" s="17">
        <v>1293</v>
      </c>
      <c r="C900" s="17" t="s">
        <v>1995</v>
      </c>
      <c r="D900" s="17" t="s">
        <v>1995</v>
      </c>
      <c r="E900" s="17" t="s">
        <v>3902</v>
      </c>
      <c r="F900" s="17">
        <f t="shared" si="42"/>
        <v>34</v>
      </c>
      <c r="G900" s="17" t="str">
        <f t="shared" si="43"/>
        <v xml:space="preserve"> </v>
      </c>
      <c r="H900" s="17">
        <v>5</v>
      </c>
      <c r="I900" s="17" t="s">
        <v>847</v>
      </c>
      <c r="J900" s="18" t="s">
        <v>847</v>
      </c>
      <c r="K900" s="17" t="str">
        <f t="shared" si="41"/>
        <v xml:space="preserve"> </v>
      </c>
    </row>
    <row r="901" spans="1:11" hidden="1" x14ac:dyDescent="0.2">
      <c r="A901" s="16">
        <v>37</v>
      </c>
      <c r="B901" s="17">
        <v>1294</v>
      </c>
      <c r="C901" s="17" t="s">
        <v>1996</v>
      </c>
      <c r="D901" s="17" t="s">
        <v>1996</v>
      </c>
      <c r="E901" s="17" t="s">
        <v>3903</v>
      </c>
      <c r="F901" s="17">
        <f t="shared" si="42"/>
        <v>40</v>
      </c>
      <c r="G901" s="17" t="str">
        <f t="shared" si="43"/>
        <v xml:space="preserve"> </v>
      </c>
      <c r="H901" s="17">
        <v>5</v>
      </c>
      <c r="I901" s="17" t="s">
        <v>847</v>
      </c>
      <c r="J901" s="18" t="s">
        <v>847</v>
      </c>
      <c r="K901" s="17" t="str">
        <f t="shared" ref="K901:K964" si="44">IF(A901=A900," ",A901)</f>
        <v xml:space="preserve"> </v>
      </c>
    </row>
    <row r="902" spans="1:11" hidden="1" x14ac:dyDescent="0.2">
      <c r="A902" s="16">
        <v>37</v>
      </c>
      <c r="B902" s="17">
        <v>1295</v>
      </c>
      <c r="C902" s="17" t="s">
        <v>1997</v>
      </c>
      <c r="D902" s="17" t="s">
        <v>1997</v>
      </c>
      <c r="E902" s="17" t="s">
        <v>3904</v>
      </c>
      <c r="F902" s="17">
        <f t="shared" si="42"/>
        <v>46</v>
      </c>
      <c r="G902" s="17" t="str">
        <f t="shared" si="43"/>
        <v xml:space="preserve"> </v>
      </c>
      <c r="H902" s="17">
        <v>5</v>
      </c>
      <c r="I902" s="17" t="s">
        <v>847</v>
      </c>
      <c r="J902" s="18" t="s">
        <v>847</v>
      </c>
      <c r="K902" s="17" t="str">
        <f t="shared" si="44"/>
        <v xml:space="preserve"> </v>
      </c>
    </row>
    <row r="903" spans="1:11" hidden="1" x14ac:dyDescent="0.2">
      <c r="A903" s="16">
        <v>37</v>
      </c>
      <c r="B903" s="17">
        <v>1296</v>
      </c>
      <c r="C903" s="17" t="s">
        <v>1998</v>
      </c>
      <c r="D903" s="17" t="s">
        <v>1998</v>
      </c>
      <c r="E903" s="17" t="s">
        <v>3905</v>
      </c>
      <c r="F903" s="17">
        <f t="shared" si="42"/>
        <v>52</v>
      </c>
      <c r="G903" s="17" t="str">
        <f t="shared" si="43"/>
        <v xml:space="preserve"> </v>
      </c>
      <c r="H903" s="17">
        <v>5</v>
      </c>
      <c r="I903" s="17" t="s">
        <v>847</v>
      </c>
      <c r="J903" s="18" t="s">
        <v>847</v>
      </c>
      <c r="K903" s="17" t="str">
        <f t="shared" si="44"/>
        <v xml:space="preserve"> </v>
      </c>
    </row>
    <row r="904" spans="1:11" hidden="1" x14ac:dyDescent="0.2">
      <c r="A904" s="16">
        <v>37</v>
      </c>
      <c r="B904" s="17">
        <v>1297</v>
      </c>
      <c r="C904" s="17" t="s">
        <v>1999</v>
      </c>
      <c r="D904" s="17" t="s">
        <v>1999</v>
      </c>
      <c r="E904" s="17" t="s">
        <v>3906</v>
      </c>
      <c r="F904" s="17">
        <f t="shared" si="42"/>
        <v>58</v>
      </c>
      <c r="G904" s="17" t="str">
        <f t="shared" si="43"/>
        <v xml:space="preserve"> </v>
      </c>
      <c r="H904" s="17">
        <v>5</v>
      </c>
      <c r="I904" s="17" t="s">
        <v>847</v>
      </c>
      <c r="J904" s="18" t="s">
        <v>847</v>
      </c>
      <c r="K904" s="17" t="str">
        <f t="shared" si="44"/>
        <v xml:space="preserve"> </v>
      </c>
    </row>
    <row r="905" spans="1:11" x14ac:dyDescent="0.2">
      <c r="A905" s="16">
        <v>38</v>
      </c>
      <c r="B905" s="17">
        <v>1308</v>
      </c>
      <c r="C905" s="17" t="s">
        <v>2000</v>
      </c>
      <c r="D905" s="17" t="s">
        <v>2000</v>
      </c>
      <c r="E905" s="17" t="s">
        <v>2000</v>
      </c>
      <c r="F905" s="17">
        <f t="shared" si="42"/>
        <v>4</v>
      </c>
      <c r="G905" s="17" t="str">
        <f t="shared" si="43"/>
        <v>1308</v>
      </c>
      <c r="H905" s="17">
        <v>5</v>
      </c>
      <c r="I905" s="17" t="s">
        <v>847</v>
      </c>
      <c r="J905" s="18" t="s">
        <v>847</v>
      </c>
      <c r="K905" s="17">
        <f t="shared" si="44"/>
        <v>38</v>
      </c>
    </row>
    <row r="906" spans="1:11" hidden="1" x14ac:dyDescent="0.2">
      <c r="A906" s="16">
        <v>38</v>
      </c>
      <c r="B906" s="17">
        <v>1309</v>
      </c>
      <c r="C906" s="17" t="s">
        <v>2001</v>
      </c>
      <c r="D906" s="17" t="s">
        <v>2001</v>
      </c>
      <c r="E906" s="17" t="s">
        <v>3907</v>
      </c>
      <c r="F906" s="17">
        <f t="shared" si="42"/>
        <v>10</v>
      </c>
      <c r="G906" s="17" t="str">
        <f t="shared" si="43"/>
        <v xml:space="preserve"> </v>
      </c>
      <c r="H906" s="17">
        <v>5</v>
      </c>
      <c r="I906" s="17" t="s">
        <v>847</v>
      </c>
      <c r="J906" s="18" t="s">
        <v>847</v>
      </c>
      <c r="K906" s="17" t="str">
        <f t="shared" si="44"/>
        <v xml:space="preserve"> </v>
      </c>
    </row>
    <row r="907" spans="1:11" hidden="1" x14ac:dyDescent="0.2">
      <c r="A907" s="16">
        <v>38</v>
      </c>
      <c r="B907" s="17">
        <v>1310</v>
      </c>
      <c r="C907" s="17" t="s">
        <v>2002</v>
      </c>
      <c r="D907" s="17" t="s">
        <v>2002</v>
      </c>
      <c r="E907" s="17" t="s">
        <v>3908</v>
      </c>
      <c r="F907" s="17">
        <f t="shared" si="42"/>
        <v>16</v>
      </c>
      <c r="G907" s="17" t="str">
        <f t="shared" si="43"/>
        <v xml:space="preserve"> </v>
      </c>
      <c r="H907" s="17">
        <v>5</v>
      </c>
      <c r="I907" s="17" t="s">
        <v>847</v>
      </c>
      <c r="J907" s="18" t="s">
        <v>847</v>
      </c>
      <c r="K907" s="17" t="str">
        <f t="shared" si="44"/>
        <v xml:space="preserve"> </v>
      </c>
    </row>
    <row r="908" spans="1:11" hidden="1" x14ac:dyDescent="0.2">
      <c r="A908" s="16">
        <v>38</v>
      </c>
      <c r="B908" s="17">
        <v>1311</v>
      </c>
      <c r="C908" s="17" t="s">
        <v>2003</v>
      </c>
      <c r="D908" s="17" t="s">
        <v>2003</v>
      </c>
      <c r="E908" s="17" t="s">
        <v>3909</v>
      </c>
      <c r="F908" s="17">
        <f t="shared" si="42"/>
        <v>22</v>
      </c>
      <c r="G908" s="17" t="str">
        <f t="shared" si="43"/>
        <v xml:space="preserve"> </v>
      </c>
      <c r="H908" s="17">
        <v>5</v>
      </c>
      <c r="I908" s="17" t="s">
        <v>847</v>
      </c>
      <c r="J908" s="18" t="s">
        <v>847</v>
      </c>
      <c r="K908" s="17" t="str">
        <f t="shared" si="44"/>
        <v xml:space="preserve"> </v>
      </c>
    </row>
    <row r="909" spans="1:11" hidden="1" x14ac:dyDescent="0.2">
      <c r="A909" s="16">
        <v>38</v>
      </c>
      <c r="B909" s="17">
        <v>1312</v>
      </c>
      <c r="C909" s="17" t="s">
        <v>2004</v>
      </c>
      <c r="D909" s="17" t="s">
        <v>2004</v>
      </c>
      <c r="E909" s="17" t="s">
        <v>3910</v>
      </c>
      <c r="F909" s="17">
        <f t="shared" si="42"/>
        <v>28</v>
      </c>
      <c r="G909" s="17" t="str">
        <f t="shared" si="43"/>
        <v xml:space="preserve"> </v>
      </c>
      <c r="H909" s="17">
        <v>5</v>
      </c>
      <c r="I909" s="17" t="s">
        <v>847</v>
      </c>
      <c r="J909" s="18" t="s">
        <v>847</v>
      </c>
      <c r="K909" s="17" t="str">
        <f t="shared" si="44"/>
        <v xml:space="preserve"> </v>
      </c>
    </row>
    <row r="910" spans="1:11" hidden="1" x14ac:dyDescent="0.2">
      <c r="A910" s="16">
        <v>38</v>
      </c>
      <c r="B910" s="17">
        <v>1313</v>
      </c>
      <c r="C910" s="17" t="s">
        <v>2005</v>
      </c>
      <c r="D910" s="17" t="s">
        <v>2005</v>
      </c>
      <c r="E910" s="17" t="s">
        <v>3911</v>
      </c>
      <c r="F910" s="17">
        <f t="shared" si="42"/>
        <v>34</v>
      </c>
      <c r="G910" s="17" t="str">
        <f t="shared" si="43"/>
        <v xml:space="preserve"> </v>
      </c>
      <c r="H910" s="17">
        <v>5</v>
      </c>
      <c r="I910" s="17" t="s">
        <v>847</v>
      </c>
      <c r="J910" s="18" t="s">
        <v>847</v>
      </c>
      <c r="K910" s="17" t="str">
        <f t="shared" si="44"/>
        <v xml:space="preserve"> </v>
      </c>
    </row>
    <row r="911" spans="1:11" hidden="1" x14ac:dyDescent="0.2">
      <c r="A911" s="16">
        <v>38</v>
      </c>
      <c r="B911" s="17">
        <v>1314</v>
      </c>
      <c r="C911" s="17" t="s">
        <v>2006</v>
      </c>
      <c r="D911" s="17" t="s">
        <v>2006</v>
      </c>
      <c r="E911" s="17" t="s">
        <v>3912</v>
      </c>
      <c r="F911" s="17">
        <f t="shared" si="42"/>
        <v>40</v>
      </c>
      <c r="G911" s="17" t="str">
        <f t="shared" si="43"/>
        <v xml:space="preserve"> </v>
      </c>
      <c r="H911" s="17">
        <v>5</v>
      </c>
      <c r="I911" s="17" t="s">
        <v>847</v>
      </c>
      <c r="J911" s="18" t="s">
        <v>847</v>
      </c>
      <c r="K911" s="17" t="str">
        <f t="shared" si="44"/>
        <v xml:space="preserve"> </v>
      </c>
    </row>
    <row r="912" spans="1:11" hidden="1" x14ac:dyDescent="0.2">
      <c r="A912" s="16">
        <v>38</v>
      </c>
      <c r="B912" s="17">
        <v>1315</v>
      </c>
      <c r="C912" s="17" t="s">
        <v>2007</v>
      </c>
      <c r="D912" s="17" t="s">
        <v>2007</v>
      </c>
      <c r="E912" s="17" t="s">
        <v>3913</v>
      </c>
      <c r="F912" s="17">
        <f t="shared" si="42"/>
        <v>46</v>
      </c>
      <c r="G912" s="17" t="str">
        <f t="shared" si="43"/>
        <v xml:space="preserve"> </v>
      </c>
      <c r="H912" s="17">
        <v>5</v>
      </c>
      <c r="I912" s="17" t="s">
        <v>847</v>
      </c>
      <c r="J912" s="18" t="s">
        <v>847</v>
      </c>
      <c r="K912" s="17" t="str">
        <f t="shared" si="44"/>
        <v xml:space="preserve"> </v>
      </c>
    </row>
    <row r="913" spans="1:11" hidden="1" x14ac:dyDescent="0.2">
      <c r="A913" s="16">
        <v>38</v>
      </c>
      <c r="B913" s="17">
        <v>1316</v>
      </c>
      <c r="C913" s="17" t="s">
        <v>2008</v>
      </c>
      <c r="D913" s="17" t="s">
        <v>2008</v>
      </c>
      <c r="E913" s="17" t="s">
        <v>3914</v>
      </c>
      <c r="F913" s="17">
        <f t="shared" si="42"/>
        <v>52</v>
      </c>
      <c r="G913" s="17" t="str">
        <f t="shared" si="43"/>
        <v xml:space="preserve"> </v>
      </c>
      <c r="H913" s="17">
        <v>5</v>
      </c>
      <c r="I913" s="17" t="s">
        <v>847</v>
      </c>
      <c r="J913" s="18" t="s">
        <v>847</v>
      </c>
      <c r="K913" s="17" t="str">
        <f t="shared" si="44"/>
        <v xml:space="preserve"> </v>
      </c>
    </row>
    <row r="914" spans="1:11" hidden="1" x14ac:dyDescent="0.2">
      <c r="A914" s="16">
        <v>38</v>
      </c>
      <c r="B914" s="17">
        <v>1317</v>
      </c>
      <c r="C914" s="17" t="s">
        <v>2009</v>
      </c>
      <c r="D914" s="17" t="s">
        <v>2009</v>
      </c>
      <c r="E914" s="17" t="s">
        <v>3915</v>
      </c>
      <c r="F914" s="17">
        <f t="shared" si="42"/>
        <v>58</v>
      </c>
      <c r="G914" s="17" t="str">
        <f t="shared" si="43"/>
        <v xml:space="preserve"> </v>
      </c>
      <c r="H914" s="17">
        <v>5</v>
      </c>
      <c r="I914" s="17" t="s">
        <v>847</v>
      </c>
      <c r="J914" s="18" t="s">
        <v>847</v>
      </c>
      <c r="K914" s="17" t="str">
        <f t="shared" si="44"/>
        <v xml:space="preserve"> </v>
      </c>
    </row>
    <row r="915" spans="1:11" x14ac:dyDescent="0.2">
      <c r="A915" s="16">
        <v>39</v>
      </c>
      <c r="B915" s="17">
        <v>1318</v>
      </c>
      <c r="C915" s="17" t="s">
        <v>2010</v>
      </c>
      <c r="D915" s="17" t="s">
        <v>2010</v>
      </c>
      <c r="E915" s="17" t="s">
        <v>2010</v>
      </c>
      <c r="F915" s="17">
        <f t="shared" si="42"/>
        <v>4</v>
      </c>
      <c r="G915" s="17" t="str">
        <f t="shared" si="43"/>
        <v>1318</v>
      </c>
      <c r="H915" s="17">
        <v>5</v>
      </c>
      <c r="I915" s="17" t="s">
        <v>847</v>
      </c>
      <c r="J915" s="18" t="s">
        <v>847</v>
      </c>
      <c r="K915" s="17">
        <f t="shared" si="44"/>
        <v>39</v>
      </c>
    </row>
    <row r="916" spans="1:11" hidden="1" x14ac:dyDescent="0.2">
      <c r="A916" s="16">
        <v>39</v>
      </c>
      <c r="B916" s="17">
        <v>1319</v>
      </c>
      <c r="C916" s="17" t="s">
        <v>2011</v>
      </c>
      <c r="D916" s="17" t="s">
        <v>2011</v>
      </c>
      <c r="E916" s="17" t="s">
        <v>3916</v>
      </c>
      <c r="F916" s="17">
        <f t="shared" si="42"/>
        <v>10</v>
      </c>
      <c r="G916" s="17" t="str">
        <f t="shared" si="43"/>
        <v xml:space="preserve"> </v>
      </c>
      <c r="H916" s="17">
        <v>5</v>
      </c>
      <c r="I916" s="17" t="s">
        <v>847</v>
      </c>
      <c r="J916" s="18" t="s">
        <v>847</v>
      </c>
      <c r="K916" s="17" t="str">
        <f t="shared" si="44"/>
        <v xml:space="preserve"> </v>
      </c>
    </row>
    <row r="917" spans="1:11" hidden="1" x14ac:dyDescent="0.2">
      <c r="A917" s="16">
        <v>39</v>
      </c>
      <c r="B917" s="17">
        <v>1320</v>
      </c>
      <c r="C917" s="17" t="s">
        <v>2012</v>
      </c>
      <c r="D917" s="17" t="s">
        <v>2012</v>
      </c>
      <c r="E917" s="17" t="s">
        <v>3917</v>
      </c>
      <c r="F917" s="17">
        <f t="shared" si="42"/>
        <v>16</v>
      </c>
      <c r="G917" s="17" t="str">
        <f t="shared" si="43"/>
        <v xml:space="preserve"> </v>
      </c>
      <c r="H917" s="17">
        <v>5</v>
      </c>
      <c r="I917" s="17" t="s">
        <v>847</v>
      </c>
      <c r="J917" s="18" t="s">
        <v>847</v>
      </c>
      <c r="K917" s="17" t="str">
        <f t="shared" si="44"/>
        <v xml:space="preserve"> </v>
      </c>
    </row>
    <row r="918" spans="1:11" hidden="1" x14ac:dyDescent="0.2">
      <c r="A918" s="16">
        <v>39</v>
      </c>
      <c r="B918" s="17">
        <v>1321</v>
      </c>
      <c r="C918" s="17" t="s">
        <v>2013</v>
      </c>
      <c r="D918" s="17" t="s">
        <v>2013</v>
      </c>
      <c r="E918" s="17" t="s">
        <v>3918</v>
      </c>
      <c r="F918" s="17">
        <f t="shared" si="42"/>
        <v>22</v>
      </c>
      <c r="G918" s="17" t="str">
        <f t="shared" si="43"/>
        <v xml:space="preserve"> </v>
      </c>
      <c r="H918" s="17">
        <v>5</v>
      </c>
      <c r="I918" s="17" t="s">
        <v>847</v>
      </c>
      <c r="J918" s="18" t="s">
        <v>847</v>
      </c>
      <c r="K918" s="17" t="str">
        <f t="shared" si="44"/>
        <v xml:space="preserve"> </v>
      </c>
    </row>
    <row r="919" spans="1:11" hidden="1" x14ac:dyDescent="0.2">
      <c r="A919" s="16">
        <v>39</v>
      </c>
      <c r="B919" s="17">
        <v>1322</v>
      </c>
      <c r="C919" s="17" t="s">
        <v>2014</v>
      </c>
      <c r="D919" s="17" t="s">
        <v>2014</v>
      </c>
      <c r="E919" s="17" t="s">
        <v>3919</v>
      </c>
      <c r="F919" s="17">
        <f t="shared" si="42"/>
        <v>28</v>
      </c>
      <c r="G919" s="17" t="str">
        <f t="shared" si="43"/>
        <v xml:space="preserve"> </v>
      </c>
      <c r="H919" s="17">
        <v>5</v>
      </c>
      <c r="I919" s="17" t="s">
        <v>847</v>
      </c>
      <c r="J919" s="18" t="s">
        <v>847</v>
      </c>
      <c r="K919" s="17" t="str">
        <f t="shared" si="44"/>
        <v xml:space="preserve"> </v>
      </c>
    </row>
    <row r="920" spans="1:11" hidden="1" x14ac:dyDescent="0.2">
      <c r="A920" s="16">
        <v>39</v>
      </c>
      <c r="B920" s="17">
        <v>1323</v>
      </c>
      <c r="C920" s="17" t="s">
        <v>2015</v>
      </c>
      <c r="D920" s="17" t="s">
        <v>2015</v>
      </c>
      <c r="E920" s="17" t="s">
        <v>3920</v>
      </c>
      <c r="F920" s="17">
        <f t="shared" si="42"/>
        <v>34</v>
      </c>
      <c r="G920" s="17" t="str">
        <f t="shared" si="43"/>
        <v xml:space="preserve"> </v>
      </c>
      <c r="H920" s="17">
        <v>5</v>
      </c>
      <c r="I920" s="17" t="s">
        <v>847</v>
      </c>
      <c r="J920" s="18" t="s">
        <v>847</v>
      </c>
      <c r="K920" s="17" t="str">
        <f t="shared" si="44"/>
        <v xml:space="preserve"> </v>
      </c>
    </row>
    <row r="921" spans="1:11" hidden="1" x14ac:dyDescent="0.2">
      <c r="A921" s="16">
        <v>39</v>
      </c>
      <c r="B921" s="17">
        <v>1324</v>
      </c>
      <c r="C921" s="17" t="s">
        <v>2016</v>
      </c>
      <c r="D921" s="17" t="s">
        <v>2016</v>
      </c>
      <c r="E921" s="17" t="s">
        <v>3921</v>
      </c>
      <c r="F921" s="17">
        <f t="shared" si="42"/>
        <v>40</v>
      </c>
      <c r="G921" s="17" t="str">
        <f t="shared" si="43"/>
        <v xml:space="preserve"> </v>
      </c>
      <c r="H921" s="17">
        <v>5</v>
      </c>
      <c r="I921" s="17" t="s">
        <v>847</v>
      </c>
      <c r="J921" s="18" t="s">
        <v>847</v>
      </c>
      <c r="K921" s="17" t="str">
        <f t="shared" si="44"/>
        <v xml:space="preserve"> </v>
      </c>
    </row>
    <row r="922" spans="1:11" hidden="1" x14ac:dyDescent="0.2">
      <c r="A922" s="16">
        <v>39</v>
      </c>
      <c r="B922" s="17">
        <v>1325</v>
      </c>
      <c r="C922" s="17" t="s">
        <v>2017</v>
      </c>
      <c r="D922" s="17" t="s">
        <v>2017</v>
      </c>
      <c r="E922" s="17" t="s">
        <v>3922</v>
      </c>
      <c r="F922" s="17">
        <f t="shared" si="42"/>
        <v>46</v>
      </c>
      <c r="G922" s="17" t="str">
        <f t="shared" si="43"/>
        <v xml:space="preserve"> </v>
      </c>
      <c r="H922" s="17">
        <v>5</v>
      </c>
      <c r="I922" s="17" t="s">
        <v>847</v>
      </c>
      <c r="J922" s="18" t="s">
        <v>847</v>
      </c>
      <c r="K922" s="17" t="str">
        <f t="shared" si="44"/>
        <v xml:space="preserve"> </v>
      </c>
    </row>
    <row r="923" spans="1:11" hidden="1" x14ac:dyDescent="0.2">
      <c r="A923" s="16">
        <v>39</v>
      </c>
      <c r="B923" s="17">
        <v>1326</v>
      </c>
      <c r="C923" s="17" t="s">
        <v>2018</v>
      </c>
      <c r="D923" s="17" t="s">
        <v>2018</v>
      </c>
      <c r="E923" s="17" t="s">
        <v>3923</v>
      </c>
      <c r="F923" s="17">
        <f t="shared" si="42"/>
        <v>52</v>
      </c>
      <c r="G923" s="17" t="str">
        <f t="shared" si="43"/>
        <v xml:space="preserve"> </v>
      </c>
      <c r="H923" s="17">
        <v>5</v>
      </c>
      <c r="I923" s="17" t="s">
        <v>847</v>
      </c>
      <c r="J923" s="18" t="s">
        <v>847</v>
      </c>
      <c r="K923" s="17" t="str">
        <f t="shared" si="44"/>
        <v xml:space="preserve"> </v>
      </c>
    </row>
    <row r="924" spans="1:11" hidden="1" x14ac:dyDescent="0.2">
      <c r="A924" s="16">
        <v>39</v>
      </c>
      <c r="B924" s="17">
        <v>1327</v>
      </c>
      <c r="C924" s="17" t="s">
        <v>2019</v>
      </c>
      <c r="D924" s="17" t="s">
        <v>2019</v>
      </c>
      <c r="E924" s="17" t="s">
        <v>3924</v>
      </c>
      <c r="F924" s="17">
        <f t="shared" si="42"/>
        <v>58</v>
      </c>
      <c r="G924" s="17" t="str">
        <f t="shared" si="43"/>
        <v xml:space="preserve"> </v>
      </c>
      <c r="H924" s="17">
        <v>5</v>
      </c>
      <c r="I924" s="17" t="s">
        <v>847</v>
      </c>
      <c r="J924" s="18" t="s">
        <v>847</v>
      </c>
      <c r="K924" s="17" t="str">
        <f t="shared" si="44"/>
        <v xml:space="preserve"> </v>
      </c>
    </row>
    <row r="925" spans="1:11" x14ac:dyDescent="0.2">
      <c r="A925" s="16">
        <v>40</v>
      </c>
      <c r="B925" s="17">
        <v>741</v>
      </c>
      <c r="C925" s="17" t="s">
        <v>2020</v>
      </c>
      <c r="D925" s="17" t="s">
        <v>2020</v>
      </c>
      <c r="E925" s="17" t="s">
        <v>2020</v>
      </c>
      <c r="F925" s="17">
        <f t="shared" si="42"/>
        <v>3</v>
      </c>
      <c r="G925" s="17" t="str">
        <f t="shared" si="43"/>
        <v>741</v>
      </c>
      <c r="H925" s="17">
        <v>12</v>
      </c>
      <c r="I925" s="17" t="s">
        <v>5025</v>
      </c>
      <c r="J925" s="18" t="s">
        <v>5036</v>
      </c>
      <c r="K925" s="17">
        <f t="shared" si="44"/>
        <v>40</v>
      </c>
    </row>
    <row r="926" spans="1:11" hidden="1" x14ac:dyDescent="0.2">
      <c r="A926" s="16">
        <v>40</v>
      </c>
      <c r="B926" s="17">
        <v>742</v>
      </c>
      <c r="C926" s="17" t="s">
        <v>2021</v>
      </c>
      <c r="D926" s="17" t="s">
        <v>2021</v>
      </c>
      <c r="E926" s="17" t="s">
        <v>3925</v>
      </c>
      <c r="F926" s="17">
        <f t="shared" si="42"/>
        <v>8</v>
      </c>
      <c r="G926" s="17" t="str">
        <f t="shared" si="43"/>
        <v xml:space="preserve"> </v>
      </c>
      <c r="H926" s="17">
        <v>12</v>
      </c>
      <c r="I926" s="17" t="s">
        <v>5025</v>
      </c>
      <c r="J926" s="18" t="s">
        <v>5036</v>
      </c>
      <c r="K926" s="17" t="str">
        <f t="shared" si="44"/>
        <v xml:space="preserve"> </v>
      </c>
    </row>
    <row r="927" spans="1:11" hidden="1" x14ac:dyDescent="0.2">
      <c r="A927" s="16">
        <v>40</v>
      </c>
      <c r="B927" s="17">
        <v>743</v>
      </c>
      <c r="C927" s="17" t="s">
        <v>2022</v>
      </c>
      <c r="D927" s="17" t="s">
        <v>2022</v>
      </c>
      <c r="E927" s="17" t="s">
        <v>3926</v>
      </c>
      <c r="F927" s="17">
        <f t="shared" si="42"/>
        <v>13</v>
      </c>
      <c r="G927" s="17" t="str">
        <f t="shared" si="43"/>
        <v xml:space="preserve"> </v>
      </c>
      <c r="H927" s="17">
        <v>12</v>
      </c>
      <c r="I927" s="17" t="s">
        <v>5025</v>
      </c>
      <c r="J927" s="18" t="s">
        <v>5036</v>
      </c>
      <c r="K927" s="17" t="str">
        <f t="shared" si="44"/>
        <v xml:space="preserve"> </v>
      </c>
    </row>
    <row r="928" spans="1:11" hidden="1" x14ac:dyDescent="0.2">
      <c r="A928" s="16">
        <v>40</v>
      </c>
      <c r="B928" s="17">
        <v>744</v>
      </c>
      <c r="C928" s="17" t="s">
        <v>2023</v>
      </c>
      <c r="D928" s="17" t="s">
        <v>2023</v>
      </c>
      <c r="E928" s="17" t="s">
        <v>3927</v>
      </c>
      <c r="F928" s="17">
        <f t="shared" si="42"/>
        <v>18</v>
      </c>
      <c r="G928" s="17" t="str">
        <f t="shared" si="43"/>
        <v xml:space="preserve"> </v>
      </c>
      <c r="H928" s="17">
        <v>12</v>
      </c>
      <c r="I928" s="17" t="s">
        <v>5025</v>
      </c>
      <c r="J928" s="18" t="s">
        <v>5036</v>
      </c>
      <c r="K928" s="17" t="str">
        <f t="shared" si="44"/>
        <v xml:space="preserve"> </v>
      </c>
    </row>
    <row r="929" spans="1:11" hidden="1" x14ac:dyDescent="0.2">
      <c r="A929" s="16">
        <v>40</v>
      </c>
      <c r="B929" s="17">
        <v>745</v>
      </c>
      <c r="C929" s="17" t="s">
        <v>2024</v>
      </c>
      <c r="D929" s="17" t="s">
        <v>2024</v>
      </c>
      <c r="E929" s="17" t="s">
        <v>3928</v>
      </c>
      <c r="F929" s="17">
        <f t="shared" si="42"/>
        <v>23</v>
      </c>
      <c r="G929" s="17" t="str">
        <f t="shared" si="43"/>
        <v xml:space="preserve"> </v>
      </c>
      <c r="H929" s="17">
        <v>12</v>
      </c>
      <c r="I929" s="17" t="s">
        <v>5025</v>
      </c>
      <c r="J929" s="18" t="s">
        <v>5036</v>
      </c>
      <c r="K929" s="17" t="str">
        <f t="shared" si="44"/>
        <v xml:space="preserve"> </v>
      </c>
    </row>
    <row r="930" spans="1:11" hidden="1" x14ac:dyDescent="0.2">
      <c r="A930" s="16">
        <v>40</v>
      </c>
      <c r="B930" s="17">
        <v>746</v>
      </c>
      <c r="C930" s="17" t="s">
        <v>2025</v>
      </c>
      <c r="D930" s="17" t="s">
        <v>2025</v>
      </c>
      <c r="E930" s="17" t="s">
        <v>3929</v>
      </c>
      <c r="F930" s="17">
        <f t="shared" si="42"/>
        <v>28</v>
      </c>
      <c r="G930" s="17" t="str">
        <f t="shared" si="43"/>
        <v xml:space="preserve"> </v>
      </c>
      <c r="H930" s="17">
        <v>12</v>
      </c>
      <c r="I930" s="17" t="s">
        <v>5025</v>
      </c>
      <c r="J930" s="18" t="s">
        <v>5036</v>
      </c>
      <c r="K930" s="17" t="str">
        <f t="shared" si="44"/>
        <v xml:space="preserve"> </v>
      </c>
    </row>
    <row r="931" spans="1:11" hidden="1" x14ac:dyDescent="0.2">
      <c r="A931" s="16">
        <v>40</v>
      </c>
      <c r="B931" s="17">
        <v>747</v>
      </c>
      <c r="C931" s="17" t="s">
        <v>2026</v>
      </c>
      <c r="D931" s="17" t="s">
        <v>2026</v>
      </c>
      <c r="E931" s="17" t="s">
        <v>3930</v>
      </c>
      <c r="F931" s="17">
        <f t="shared" si="42"/>
        <v>33</v>
      </c>
      <c r="G931" s="17" t="str">
        <f t="shared" si="43"/>
        <v xml:space="preserve"> </v>
      </c>
      <c r="H931" s="17">
        <v>12</v>
      </c>
      <c r="I931" s="17" t="s">
        <v>5025</v>
      </c>
      <c r="J931" s="18" t="s">
        <v>5036</v>
      </c>
      <c r="K931" s="17" t="str">
        <f t="shared" si="44"/>
        <v xml:space="preserve"> </v>
      </c>
    </row>
    <row r="932" spans="1:11" hidden="1" x14ac:dyDescent="0.2">
      <c r="A932" s="16">
        <v>40</v>
      </c>
      <c r="B932" s="17">
        <v>748</v>
      </c>
      <c r="C932" s="17" t="s">
        <v>2027</v>
      </c>
      <c r="D932" s="17" t="s">
        <v>2027</v>
      </c>
      <c r="E932" s="17" t="s">
        <v>3931</v>
      </c>
      <c r="F932" s="17">
        <f t="shared" si="42"/>
        <v>38</v>
      </c>
      <c r="G932" s="17" t="str">
        <f t="shared" si="43"/>
        <v xml:space="preserve"> </v>
      </c>
      <c r="H932" s="17">
        <v>12</v>
      </c>
      <c r="I932" s="17" t="s">
        <v>5025</v>
      </c>
      <c r="J932" s="18" t="s">
        <v>5036</v>
      </c>
      <c r="K932" s="17" t="str">
        <f t="shared" si="44"/>
        <v xml:space="preserve"> </v>
      </c>
    </row>
    <row r="933" spans="1:11" hidden="1" x14ac:dyDescent="0.2">
      <c r="A933" s="16">
        <v>40</v>
      </c>
      <c r="B933" s="17">
        <v>749</v>
      </c>
      <c r="C933" s="17" t="s">
        <v>2028</v>
      </c>
      <c r="D933" s="17" t="s">
        <v>2028</v>
      </c>
      <c r="E933" s="17" t="s">
        <v>3932</v>
      </c>
      <c r="F933" s="17">
        <f t="shared" si="42"/>
        <v>43</v>
      </c>
      <c r="G933" s="17" t="str">
        <f t="shared" si="43"/>
        <v xml:space="preserve"> </v>
      </c>
      <c r="H933" s="17">
        <v>12</v>
      </c>
      <c r="I933" s="17" t="s">
        <v>5025</v>
      </c>
      <c r="J933" s="18" t="s">
        <v>5036</v>
      </c>
      <c r="K933" s="17" t="str">
        <f t="shared" si="44"/>
        <v xml:space="preserve"> </v>
      </c>
    </row>
    <row r="934" spans="1:11" hidden="1" x14ac:dyDescent="0.2">
      <c r="A934" s="16">
        <v>40</v>
      </c>
      <c r="B934" s="17">
        <v>750</v>
      </c>
      <c r="C934" s="17" t="s">
        <v>2029</v>
      </c>
      <c r="D934" s="17" t="s">
        <v>2029</v>
      </c>
      <c r="E934" s="17" t="s">
        <v>3933</v>
      </c>
      <c r="F934" s="17">
        <f t="shared" si="42"/>
        <v>48</v>
      </c>
      <c r="G934" s="17" t="str">
        <f t="shared" si="43"/>
        <v xml:space="preserve"> </v>
      </c>
      <c r="H934" s="17">
        <v>12</v>
      </c>
      <c r="I934" s="17" t="s">
        <v>5025</v>
      </c>
      <c r="J934" s="18" t="s">
        <v>5036</v>
      </c>
      <c r="K934" s="17" t="str">
        <f t="shared" si="44"/>
        <v xml:space="preserve"> </v>
      </c>
    </row>
    <row r="935" spans="1:11" hidden="1" x14ac:dyDescent="0.2">
      <c r="A935" s="16">
        <v>40</v>
      </c>
      <c r="B935" s="17">
        <v>751</v>
      </c>
      <c r="C935" s="17" t="s">
        <v>2030</v>
      </c>
      <c r="D935" s="17" t="s">
        <v>2030</v>
      </c>
      <c r="E935" s="17" t="s">
        <v>3934</v>
      </c>
      <c r="F935" s="17">
        <f t="shared" si="42"/>
        <v>53</v>
      </c>
      <c r="G935" s="17" t="str">
        <f t="shared" si="43"/>
        <v xml:space="preserve"> </v>
      </c>
      <c r="H935" s="17">
        <v>12</v>
      </c>
      <c r="I935" s="17" t="s">
        <v>5025</v>
      </c>
      <c r="J935" s="18" t="s">
        <v>5036</v>
      </c>
      <c r="K935" s="17" t="str">
        <f t="shared" si="44"/>
        <v xml:space="preserve"> </v>
      </c>
    </row>
    <row r="936" spans="1:11" hidden="1" x14ac:dyDescent="0.2">
      <c r="A936" s="16">
        <v>40</v>
      </c>
      <c r="B936" s="19">
        <v>1158</v>
      </c>
      <c r="C936" s="17" t="s">
        <v>2031</v>
      </c>
      <c r="D936" s="17" t="s">
        <v>2031</v>
      </c>
      <c r="E936" s="17" t="s">
        <v>3935</v>
      </c>
      <c r="F936" s="17">
        <f t="shared" si="42"/>
        <v>59</v>
      </c>
      <c r="G936" s="17" t="str">
        <f t="shared" si="43"/>
        <v xml:space="preserve"> </v>
      </c>
      <c r="H936" s="17">
        <v>5</v>
      </c>
      <c r="I936" s="17" t="s">
        <v>847</v>
      </c>
      <c r="J936" s="18" t="s">
        <v>847</v>
      </c>
      <c r="K936" s="17" t="str">
        <f t="shared" si="44"/>
        <v xml:space="preserve"> </v>
      </c>
    </row>
    <row r="937" spans="1:11" hidden="1" x14ac:dyDescent="0.2">
      <c r="A937" s="16">
        <v>40</v>
      </c>
      <c r="B937" s="17">
        <v>1159</v>
      </c>
      <c r="C937" s="17" t="s">
        <v>2032</v>
      </c>
      <c r="D937" s="17" t="s">
        <v>2032</v>
      </c>
      <c r="E937" s="17" t="s">
        <v>3936</v>
      </c>
      <c r="F937" s="17">
        <f t="shared" si="42"/>
        <v>65</v>
      </c>
      <c r="G937" s="17" t="str">
        <f t="shared" si="43"/>
        <v xml:space="preserve"> </v>
      </c>
      <c r="H937" s="17">
        <v>5</v>
      </c>
      <c r="I937" s="17" t="s">
        <v>847</v>
      </c>
      <c r="J937" s="18" t="s">
        <v>847</v>
      </c>
      <c r="K937" s="17" t="str">
        <f t="shared" si="44"/>
        <v xml:space="preserve"> </v>
      </c>
    </row>
    <row r="938" spans="1:11" hidden="1" x14ac:dyDescent="0.2">
      <c r="A938" s="16">
        <v>40</v>
      </c>
      <c r="B938" s="19">
        <v>1160</v>
      </c>
      <c r="C938" s="17" t="s">
        <v>2033</v>
      </c>
      <c r="D938" s="17" t="s">
        <v>2033</v>
      </c>
      <c r="E938" s="17" t="s">
        <v>3937</v>
      </c>
      <c r="F938" s="17">
        <f t="shared" si="42"/>
        <v>71</v>
      </c>
      <c r="G938" s="17" t="str">
        <f t="shared" si="43"/>
        <v xml:space="preserve"> </v>
      </c>
      <c r="H938" s="17">
        <v>5</v>
      </c>
      <c r="I938" s="17" t="s">
        <v>847</v>
      </c>
      <c r="J938" s="18" t="s">
        <v>847</v>
      </c>
      <c r="K938" s="17" t="str">
        <f t="shared" si="44"/>
        <v xml:space="preserve"> </v>
      </c>
    </row>
    <row r="939" spans="1:11" hidden="1" x14ac:dyDescent="0.2">
      <c r="A939" s="16">
        <v>40</v>
      </c>
      <c r="B939" s="17">
        <v>1161</v>
      </c>
      <c r="C939" s="17" t="s">
        <v>2034</v>
      </c>
      <c r="D939" s="17" t="s">
        <v>2034</v>
      </c>
      <c r="E939" s="17" t="s">
        <v>3938</v>
      </c>
      <c r="F939" s="17">
        <f t="shared" si="42"/>
        <v>77</v>
      </c>
      <c r="G939" s="17" t="str">
        <f t="shared" si="43"/>
        <v xml:space="preserve"> </v>
      </c>
      <c r="H939" s="17">
        <v>5</v>
      </c>
      <c r="I939" s="17" t="s">
        <v>847</v>
      </c>
      <c r="J939" s="18" t="s">
        <v>847</v>
      </c>
      <c r="K939" s="17" t="str">
        <f t="shared" si="44"/>
        <v xml:space="preserve"> </v>
      </c>
    </row>
    <row r="940" spans="1:11" hidden="1" x14ac:dyDescent="0.2">
      <c r="A940" s="16">
        <v>40</v>
      </c>
      <c r="B940" s="19">
        <v>1162</v>
      </c>
      <c r="C940" s="17" t="s">
        <v>2035</v>
      </c>
      <c r="D940" s="17" t="s">
        <v>2035</v>
      </c>
      <c r="E940" s="17" t="s">
        <v>3939</v>
      </c>
      <c r="F940" s="17">
        <f t="shared" si="42"/>
        <v>83</v>
      </c>
      <c r="G940" s="17" t="str">
        <f t="shared" si="43"/>
        <v xml:space="preserve"> </v>
      </c>
      <c r="H940" s="17">
        <v>5</v>
      </c>
      <c r="I940" s="17" t="s">
        <v>847</v>
      </c>
      <c r="J940" s="18" t="s">
        <v>847</v>
      </c>
      <c r="K940" s="17" t="str">
        <f t="shared" si="44"/>
        <v xml:space="preserve"> </v>
      </c>
    </row>
    <row r="941" spans="1:11" hidden="1" x14ac:dyDescent="0.2">
      <c r="A941" s="16">
        <v>40</v>
      </c>
      <c r="B941" s="17">
        <v>1163</v>
      </c>
      <c r="C941" s="17" t="s">
        <v>2036</v>
      </c>
      <c r="D941" s="17" t="s">
        <v>2036</v>
      </c>
      <c r="E941" s="17" t="s">
        <v>3940</v>
      </c>
      <c r="F941" s="17">
        <f t="shared" si="42"/>
        <v>89</v>
      </c>
      <c r="G941" s="17" t="str">
        <f t="shared" si="43"/>
        <v xml:space="preserve"> </v>
      </c>
      <c r="H941" s="17">
        <v>5</v>
      </c>
      <c r="I941" s="17" t="s">
        <v>847</v>
      </c>
      <c r="J941" s="18" t="s">
        <v>847</v>
      </c>
      <c r="K941" s="17" t="str">
        <f t="shared" si="44"/>
        <v xml:space="preserve"> </v>
      </c>
    </row>
    <row r="942" spans="1:11" hidden="1" x14ac:dyDescent="0.2">
      <c r="A942" s="16">
        <v>40</v>
      </c>
      <c r="B942" s="19">
        <v>1164</v>
      </c>
      <c r="C942" s="17" t="s">
        <v>2037</v>
      </c>
      <c r="D942" s="17" t="s">
        <v>2037</v>
      </c>
      <c r="E942" s="17" t="s">
        <v>3941</v>
      </c>
      <c r="F942" s="17">
        <f t="shared" si="42"/>
        <v>95</v>
      </c>
      <c r="G942" s="17" t="str">
        <f t="shared" si="43"/>
        <v xml:space="preserve"> </v>
      </c>
      <c r="H942" s="17">
        <v>5</v>
      </c>
      <c r="I942" s="17" t="s">
        <v>847</v>
      </c>
      <c r="J942" s="18" t="s">
        <v>847</v>
      </c>
      <c r="K942" s="17" t="str">
        <f t="shared" si="44"/>
        <v xml:space="preserve"> </v>
      </c>
    </row>
    <row r="943" spans="1:11" hidden="1" x14ac:dyDescent="0.2">
      <c r="A943" s="16">
        <v>40</v>
      </c>
      <c r="B943" s="17">
        <v>1165</v>
      </c>
      <c r="C943" s="17" t="s">
        <v>2038</v>
      </c>
      <c r="D943" s="17" t="s">
        <v>2038</v>
      </c>
      <c r="E943" s="17" t="s">
        <v>3942</v>
      </c>
      <c r="F943" s="17">
        <f t="shared" si="42"/>
        <v>101</v>
      </c>
      <c r="G943" s="17" t="str">
        <f t="shared" si="43"/>
        <v xml:space="preserve"> </v>
      </c>
      <c r="H943" s="17">
        <v>5</v>
      </c>
      <c r="I943" s="17" t="s">
        <v>847</v>
      </c>
      <c r="J943" s="18" t="s">
        <v>847</v>
      </c>
      <c r="K943" s="17" t="str">
        <f t="shared" si="44"/>
        <v xml:space="preserve"> </v>
      </c>
    </row>
    <row r="944" spans="1:11" hidden="1" x14ac:dyDescent="0.2">
      <c r="A944" s="16">
        <v>40</v>
      </c>
      <c r="B944" s="19">
        <v>1166</v>
      </c>
      <c r="C944" s="17" t="s">
        <v>2039</v>
      </c>
      <c r="D944" s="17" t="s">
        <v>2039</v>
      </c>
      <c r="E944" s="17" t="s">
        <v>3943</v>
      </c>
      <c r="F944" s="17">
        <f t="shared" si="42"/>
        <v>107</v>
      </c>
      <c r="G944" s="17" t="str">
        <f t="shared" si="43"/>
        <v xml:space="preserve"> </v>
      </c>
      <c r="H944" s="17">
        <v>5</v>
      </c>
      <c r="I944" s="17" t="s">
        <v>847</v>
      </c>
      <c r="J944" s="18" t="s">
        <v>847</v>
      </c>
      <c r="K944" s="17" t="str">
        <f t="shared" si="44"/>
        <v xml:space="preserve"> </v>
      </c>
    </row>
    <row r="945" spans="1:11" hidden="1" x14ac:dyDescent="0.2">
      <c r="A945" s="16">
        <v>40</v>
      </c>
      <c r="B945" s="17">
        <v>1167</v>
      </c>
      <c r="C945" s="17" t="s">
        <v>2040</v>
      </c>
      <c r="D945" s="17" t="s">
        <v>2040</v>
      </c>
      <c r="E945" s="17" t="s">
        <v>3944</v>
      </c>
      <c r="F945" s="17">
        <f t="shared" si="42"/>
        <v>113</v>
      </c>
      <c r="G945" s="17" t="str">
        <f t="shared" si="43"/>
        <v xml:space="preserve"> </v>
      </c>
      <c r="H945" s="17">
        <v>5</v>
      </c>
      <c r="I945" s="17" t="s">
        <v>847</v>
      </c>
      <c r="J945" s="18" t="s">
        <v>847</v>
      </c>
      <c r="K945" s="17" t="str">
        <f t="shared" si="44"/>
        <v xml:space="preserve"> </v>
      </c>
    </row>
    <row r="946" spans="1:11" hidden="1" x14ac:dyDescent="0.2">
      <c r="A946" s="16">
        <v>40</v>
      </c>
      <c r="B946" s="19">
        <v>1168</v>
      </c>
      <c r="C946" s="17" t="s">
        <v>2041</v>
      </c>
      <c r="D946" s="17" t="s">
        <v>2041</v>
      </c>
      <c r="E946" s="17" t="s">
        <v>3945</v>
      </c>
      <c r="F946" s="17">
        <f t="shared" si="42"/>
        <v>119</v>
      </c>
      <c r="G946" s="17" t="str">
        <f t="shared" si="43"/>
        <v xml:space="preserve"> </v>
      </c>
      <c r="H946" s="17">
        <v>5</v>
      </c>
      <c r="I946" s="17" t="s">
        <v>847</v>
      </c>
      <c r="J946" s="18" t="s">
        <v>847</v>
      </c>
      <c r="K946" s="17" t="str">
        <f t="shared" si="44"/>
        <v xml:space="preserve"> </v>
      </c>
    </row>
    <row r="947" spans="1:11" hidden="1" x14ac:dyDescent="0.2">
      <c r="A947" s="16">
        <v>40</v>
      </c>
      <c r="B947" s="17">
        <v>1169</v>
      </c>
      <c r="C947" s="17" t="s">
        <v>2042</v>
      </c>
      <c r="D947" s="17" t="s">
        <v>2042</v>
      </c>
      <c r="E947" s="17" t="s">
        <v>3946</v>
      </c>
      <c r="F947" s="17">
        <f t="shared" si="42"/>
        <v>125</v>
      </c>
      <c r="G947" s="17" t="str">
        <f t="shared" si="43"/>
        <v xml:space="preserve"> </v>
      </c>
      <c r="H947" s="17">
        <v>5</v>
      </c>
      <c r="I947" s="17" t="s">
        <v>847</v>
      </c>
      <c r="J947" s="18" t="s">
        <v>847</v>
      </c>
      <c r="K947" s="17" t="str">
        <f t="shared" si="44"/>
        <v xml:space="preserve"> </v>
      </c>
    </row>
    <row r="948" spans="1:11" hidden="1" x14ac:dyDescent="0.2">
      <c r="A948" s="16">
        <v>40</v>
      </c>
      <c r="B948" s="19">
        <v>1170</v>
      </c>
      <c r="C948" s="17" t="s">
        <v>2043</v>
      </c>
      <c r="D948" s="17" t="s">
        <v>2043</v>
      </c>
      <c r="E948" s="17" t="s">
        <v>3947</v>
      </c>
      <c r="F948" s="17">
        <f t="shared" si="42"/>
        <v>131</v>
      </c>
      <c r="G948" s="17" t="str">
        <f t="shared" si="43"/>
        <v xml:space="preserve"> </v>
      </c>
      <c r="H948" s="17">
        <v>5</v>
      </c>
      <c r="I948" s="17" t="s">
        <v>847</v>
      </c>
      <c r="J948" s="18" t="s">
        <v>847</v>
      </c>
      <c r="K948" s="17" t="str">
        <f t="shared" si="44"/>
        <v xml:space="preserve"> </v>
      </c>
    </row>
    <row r="949" spans="1:11" hidden="1" x14ac:dyDescent="0.2">
      <c r="A949" s="16">
        <v>40</v>
      </c>
      <c r="B949" s="17">
        <v>1171</v>
      </c>
      <c r="C949" s="17" t="s">
        <v>2044</v>
      </c>
      <c r="D949" s="17" t="s">
        <v>2044</v>
      </c>
      <c r="E949" s="17" t="s">
        <v>3948</v>
      </c>
      <c r="F949" s="17">
        <f t="shared" si="42"/>
        <v>137</v>
      </c>
      <c r="G949" s="17" t="str">
        <f t="shared" si="43"/>
        <v xml:space="preserve"> </v>
      </c>
      <c r="H949" s="17">
        <v>5</v>
      </c>
      <c r="I949" s="17" t="s">
        <v>847</v>
      </c>
      <c r="J949" s="18" t="s">
        <v>847</v>
      </c>
      <c r="K949" s="17" t="str">
        <f t="shared" si="44"/>
        <v xml:space="preserve"> </v>
      </c>
    </row>
    <row r="950" spans="1:11" hidden="1" x14ac:dyDescent="0.2">
      <c r="A950" s="16">
        <v>40</v>
      </c>
      <c r="B950" s="19">
        <v>1172</v>
      </c>
      <c r="C950" s="17" t="s">
        <v>2045</v>
      </c>
      <c r="D950" s="17" t="s">
        <v>2045</v>
      </c>
      <c r="E950" s="17" t="s">
        <v>3949</v>
      </c>
      <c r="F950" s="17">
        <f t="shared" si="42"/>
        <v>143</v>
      </c>
      <c r="G950" s="17" t="str">
        <f t="shared" si="43"/>
        <v xml:space="preserve"> </v>
      </c>
      <c r="H950" s="17">
        <v>5</v>
      </c>
      <c r="I950" s="17" t="s">
        <v>847</v>
      </c>
      <c r="J950" s="18" t="s">
        <v>847</v>
      </c>
      <c r="K950" s="17" t="str">
        <f t="shared" si="44"/>
        <v xml:space="preserve"> </v>
      </c>
    </row>
    <row r="951" spans="1:11" hidden="1" x14ac:dyDescent="0.2">
      <c r="A951" s="16">
        <v>40</v>
      </c>
      <c r="B951" s="17">
        <v>1173</v>
      </c>
      <c r="C951" s="17" t="s">
        <v>2046</v>
      </c>
      <c r="D951" s="17" t="s">
        <v>2046</v>
      </c>
      <c r="E951" s="17" t="s">
        <v>3950</v>
      </c>
      <c r="F951" s="17">
        <f t="shared" si="42"/>
        <v>149</v>
      </c>
      <c r="G951" s="17" t="str">
        <f t="shared" si="43"/>
        <v xml:space="preserve"> </v>
      </c>
      <c r="H951" s="17">
        <v>5</v>
      </c>
      <c r="I951" s="17" t="s">
        <v>847</v>
      </c>
      <c r="J951" s="18" t="s">
        <v>847</v>
      </c>
      <c r="K951" s="17" t="str">
        <f t="shared" si="44"/>
        <v xml:space="preserve"> </v>
      </c>
    </row>
    <row r="952" spans="1:11" hidden="1" x14ac:dyDescent="0.2">
      <c r="A952" s="16">
        <v>40</v>
      </c>
      <c r="B952" s="19">
        <v>1174</v>
      </c>
      <c r="C952" s="17" t="s">
        <v>2047</v>
      </c>
      <c r="D952" s="17" t="s">
        <v>2047</v>
      </c>
      <c r="E952" s="17" t="s">
        <v>3951</v>
      </c>
      <c r="F952" s="17">
        <f t="shared" si="42"/>
        <v>155</v>
      </c>
      <c r="G952" s="17" t="str">
        <f t="shared" si="43"/>
        <v xml:space="preserve"> </v>
      </c>
      <c r="H952" s="17">
        <v>5</v>
      </c>
      <c r="I952" s="17" t="s">
        <v>847</v>
      </c>
      <c r="J952" s="18" t="s">
        <v>847</v>
      </c>
      <c r="K952" s="17" t="str">
        <f t="shared" si="44"/>
        <v xml:space="preserve"> </v>
      </c>
    </row>
    <row r="953" spans="1:11" hidden="1" x14ac:dyDescent="0.2">
      <c r="A953" s="16">
        <v>40</v>
      </c>
      <c r="B953" s="17">
        <v>1175</v>
      </c>
      <c r="C953" s="17" t="s">
        <v>2048</v>
      </c>
      <c r="D953" s="17" t="s">
        <v>2048</v>
      </c>
      <c r="E953" s="17" t="s">
        <v>3952</v>
      </c>
      <c r="F953" s="17">
        <f t="shared" si="42"/>
        <v>161</v>
      </c>
      <c r="G953" s="17" t="str">
        <f t="shared" si="43"/>
        <v xml:space="preserve"> </v>
      </c>
      <c r="H953" s="17">
        <v>5</v>
      </c>
      <c r="I953" s="17" t="s">
        <v>847</v>
      </c>
      <c r="J953" s="18" t="s">
        <v>847</v>
      </c>
      <c r="K953" s="17" t="str">
        <f t="shared" si="44"/>
        <v xml:space="preserve"> </v>
      </c>
    </row>
    <row r="954" spans="1:11" hidden="1" x14ac:dyDescent="0.2">
      <c r="A954" s="16">
        <v>40</v>
      </c>
      <c r="B954" s="19">
        <v>1176</v>
      </c>
      <c r="C954" s="17" t="s">
        <v>2049</v>
      </c>
      <c r="D954" s="17" t="s">
        <v>2049</v>
      </c>
      <c r="E954" s="17" t="s">
        <v>3953</v>
      </c>
      <c r="F954" s="17">
        <f t="shared" si="42"/>
        <v>167</v>
      </c>
      <c r="G954" s="17" t="str">
        <f t="shared" si="43"/>
        <v xml:space="preserve"> </v>
      </c>
      <c r="H954" s="17">
        <v>5</v>
      </c>
      <c r="I954" s="17" t="s">
        <v>847</v>
      </c>
      <c r="J954" s="18" t="s">
        <v>847</v>
      </c>
      <c r="K954" s="17" t="str">
        <f t="shared" si="44"/>
        <v xml:space="preserve"> </v>
      </c>
    </row>
    <row r="955" spans="1:11" hidden="1" x14ac:dyDescent="0.2">
      <c r="A955" s="16">
        <v>40</v>
      </c>
      <c r="B955" s="17">
        <v>1177</v>
      </c>
      <c r="C955" s="17" t="s">
        <v>2050</v>
      </c>
      <c r="D955" s="17" t="s">
        <v>2050</v>
      </c>
      <c r="E955" s="17" t="s">
        <v>3954</v>
      </c>
      <c r="F955" s="17">
        <f t="shared" si="42"/>
        <v>173</v>
      </c>
      <c r="G955" s="17" t="str">
        <f t="shared" si="43"/>
        <v xml:space="preserve"> </v>
      </c>
      <c r="H955" s="17">
        <v>5</v>
      </c>
      <c r="I955" s="17" t="s">
        <v>847</v>
      </c>
      <c r="J955" s="18" t="s">
        <v>847</v>
      </c>
      <c r="K955" s="17" t="str">
        <f t="shared" si="44"/>
        <v xml:space="preserve"> </v>
      </c>
    </row>
    <row r="956" spans="1:11" hidden="1" x14ac:dyDescent="0.2">
      <c r="A956" s="16">
        <v>40</v>
      </c>
      <c r="B956" s="17">
        <v>2777</v>
      </c>
      <c r="C956" s="17" t="s">
        <v>2051</v>
      </c>
      <c r="D956" s="17" t="s">
        <v>2979</v>
      </c>
      <c r="E956" s="17" t="s">
        <v>3955</v>
      </c>
      <c r="F956" s="17">
        <f t="shared" si="42"/>
        <v>179</v>
      </c>
      <c r="G956" s="17" t="str">
        <f t="shared" si="43"/>
        <v xml:space="preserve"> </v>
      </c>
      <c r="H956" s="17">
        <v>5</v>
      </c>
      <c r="I956" s="17" t="s">
        <v>847</v>
      </c>
      <c r="J956" s="18" t="s">
        <v>847</v>
      </c>
      <c r="K956" s="17" t="str">
        <f t="shared" si="44"/>
        <v xml:space="preserve"> </v>
      </c>
    </row>
    <row r="957" spans="1:11" x14ac:dyDescent="0.2">
      <c r="A957" s="16">
        <v>41</v>
      </c>
      <c r="B957" s="17">
        <v>1148</v>
      </c>
      <c r="C957" s="17" t="s">
        <v>2052</v>
      </c>
      <c r="D957" s="17" t="s">
        <v>2052</v>
      </c>
      <c r="E957" s="17" t="s">
        <v>2052</v>
      </c>
      <c r="F957" s="17">
        <f t="shared" si="42"/>
        <v>4</v>
      </c>
      <c r="G957" s="17" t="str">
        <f t="shared" si="43"/>
        <v>1148</v>
      </c>
      <c r="H957" s="17">
        <v>5</v>
      </c>
      <c r="I957" s="17" t="s">
        <v>847</v>
      </c>
      <c r="J957" s="18" t="s">
        <v>847</v>
      </c>
      <c r="K957" s="17">
        <f t="shared" si="44"/>
        <v>41</v>
      </c>
    </row>
    <row r="958" spans="1:11" hidden="1" x14ac:dyDescent="0.2">
      <c r="A958" s="16">
        <v>41</v>
      </c>
      <c r="B958" s="17">
        <v>1149</v>
      </c>
      <c r="C958" s="17" t="s">
        <v>2053</v>
      </c>
      <c r="D958" s="17" t="s">
        <v>2053</v>
      </c>
      <c r="E958" s="17" t="s">
        <v>3956</v>
      </c>
      <c r="F958" s="17">
        <f t="shared" si="42"/>
        <v>10</v>
      </c>
      <c r="G958" s="17" t="str">
        <f t="shared" si="43"/>
        <v xml:space="preserve"> </v>
      </c>
      <c r="H958" s="17">
        <v>5</v>
      </c>
      <c r="I958" s="17" t="s">
        <v>847</v>
      </c>
      <c r="J958" s="18" t="s">
        <v>847</v>
      </c>
      <c r="K958" s="17" t="str">
        <f t="shared" si="44"/>
        <v xml:space="preserve"> </v>
      </c>
    </row>
    <row r="959" spans="1:11" hidden="1" x14ac:dyDescent="0.2">
      <c r="A959" s="16">
        <v>41</v>
      </c>
      <c r="B959" s="17">
        <v>1150</v>
      </c>
      <c r="C959" s="17" t="s">
        <v>2054</v>
      </c>
      <c r="D959" s="17" t="s">
        <v>2054</v>
      </c>
      <c r="E959" s="17" t="s">
        <v>3957</v>
      </c>
      <c r="F959" s="17">
        <f t="shared" si="42"/>
        <v>16</v>
      </c>
      <c r="G959" s="17" t="str">
        <f t="shared" si="43"/>
        <v xml:space="preserve"> </v>
      </c>
      <c r="H959" s="17">
        <v>5</v>
      </c>
      <c r="I959" s="17" t="s">
        <v>847</v>
      </c>
      <c r="J959" s="18" t="s">
        <v>847</v>
      </c>
      <c r="K959" s="17" t="str">
        <f t="shared" si="44"/>
        <v xml:space="preserve"> </v>
      </c>
    </row>
    <row r="960" spans="1:11" hidden="1" x14ac:dyDescent="0.2">
      <c r="A960" s="16">
        <v>41</v>
      </c>
      <c r="B960" s="17">
        <v>1151</v>
      </c>
      <c r="C960" s="17" t="s">
        <v>2055</v>
      </c>
      <c r="D960" s="17" t="s">
        <v>2055</v>
      </c>
      <c r="E960" s="17" t="s">
        <v>3958</v>
      </c>
      <c r="F960" s="17">
        <f t="shared" si="42"/>
        <v>22</v>
      </c>
      <c r="G960" s="17" t="str">
        <f t="shared" si="43"/>
        <v xml:space="preserve"> </v>
      </c>
      <c r="H960" s="17">
        <v>5</v>
      </c>
      <c r="I960" s="17" t="s">
        <v>847</v>
      </c>
      <c r="J960" s="18" t="s">
        <v>847</v>
      </c>
      <c r="K960" s="17" t="str">
        <f t="shared" si="44"/>
        <v xml:space="preserve"> </v>
      </c>
    </row>
    <row r="961" spans="1:11" hidden="1" x14ac:dyDescent="0.2">
      <c r="A961" s="16">
        <v>41</v>
      </c>
      <c r="B961" s="17">
        <v>1152</v>
      </c>
      <c r="C961" s="17" t="s">
        <v>2056</v>
      </c>
      <c r="D961" s="17" t="s">
        <v>2056</v>
      </c>
      <c r="E961" s="17" t="s">
        <v>3959</v>
      </c>
      <c r="F961" s="17">
        <f t="shared" si="42"/>
        <v>28</v>
      </c>
      <c r="G961" s="17" t="str">
        <f t="shared" si="43"/>
        <v xml:space="preserve"> </v>
      </c>
      <c r="H961" s="17">
        <v>5</v>
      </c>
      <c r="I961" s="17" t="s">
        <v>847</v>
      </c>
      <c r="J961" s="18" t="s">
        <v>847</v>
      </c>
      <c r="K961" s="17" t="str">
        <f t="shared" si="44"/>
        <v xml:space="preserve"> </v>
      </c>
    </row>
    <row r="962" spans="1:11" hidden="1" x14ac:dyDescent="0.2">
      <c r="A962" s="16">
        <v>41</v>
      </c>
      <c r="B962" s="17">
        <v>1153</v>
      </c>
      <c r="C962" s="17" t="s">
        <v>2057</v>
      </c>
      <c r="D962" s="17" t="s">
        <v>2057</v>
      </c>
      <c r="E962" s="17" t="s">
        <v>3960</v>
      </c>
      <c r="F962" s="17">
        <f t="shared" si="42"/>
        <v>34</v>
      </c>
      <c r="G962" s="17" t="str">
        <f t="shared" si="43"/>
        <v xml:space="preserve"> </v>
      </c>
      <c r="H962" s="17">
        <v>5</v>
      </c>
      <c r="I962" s="17" t="s">
        <v>847</v>
      </c>
      <c r="J962" s="18" t="s">
        <v>847</v>
      </c>
      <c r="K962" s="17" t="str">
        <f t="shared" si="44"/>
        <v xml:space="preserve"> </v>
      </c>
    </row>
    <row r="963" spans="1:11" hidden="1" x14ac:dyDescent="0.2">
      <c r="A963" s="16">
        <v>41</v>
      </c>
      <c r="B963" s="17">
        <v>1154</v>
      </c>
      <c r="C963" s="17" t="s">
        <v>2058</v>
      </c>
      <c r="D963" s="17" t="s">
        <v>2058</v>
      </c>
      <c r="E963" s="17" t="s">
        <v>3961</v>
      </c>
      <c r="F963" s="17">
        <f t="shared" ref="F963:F1026" si="45">LEN(E963)</f>
        <v>40</v>
      </c>
      <c r="G963" s="17" t="str">
        <f t="shared" ref="G963:G1026" si="46">IF(A963=A962," ",E963)</f>
        <v xml:space="preserve"> </v>
      </c>
      <c r="H963" s="17">
        <v>5</v>
      </c>
      <c r="I963" s="17" t="s">
        <v>847</v>
      </c>
      <c r="J963" s="18" t="s">
        <v>847</v>
      </c>
      <c r="K963" s="17" t="str">
        <f t="shared" si="44"/>
        <v xml:space="preserve"> </v>
      </c>
    </row>
    <row r="964" spans="1:11" hidden="1" x14ac:dyDescent="0.2">
      <c r="A964" s="16">
        <v>41</v>
      </c>
      <c r="B964" s="17">
        <v>1155</v>
      </c>
      <c r="C964" s="17" t="s">
        <v>2059</v>
      </c>
      <c r="D964" s="17" t="s">
        <v>2059</v>
      </c>
      <c r="E964" s="17" t="s">
        <v>3962</v>
      </c>
      <c r="F964" s="17">
        <f t="shared" si="45"/>
        <v>46</v>
      </c>
      <c r="G964" s="17" t="str">
        <f t="shared" si="46"/>
        <v xml:space="preserve"> </v>
      </c>
      <c r="H964" s="17">
        <v>5</v>
      </c>
      <c r="I964" s="17" t="s">
        <v>847</v>
      </c>
      <c r="J964" s="18" t="s">
        <v>847</v>
      </c>
      <c r="K964" s="17" t="str">
        <f t="shared" si="44"/>
        <v xml:space="preserve"> </v>
      </c>
    </row>
    <row r="965" spans="1:11" hidden="1" x14ac:dyDescent="0.2">
      <c r="A965" s="16">
        <v>41</v>
      </c>
      <c r="B965" s="17">
        <v>1156</v>
      </c>
      <c r="C965" s="17" t="s">
        <v>2060</v>
      </c>
      <c r="D965" s="17" t="s">
        <v>2060</v>
      </c>
      <c r="E965" s="17" t="s">
        <v>3963</v>
      </c>
      <c r="F965" s="17">
        <f t="shared" si="45"/>
        <v>52</v>
      </c>
      <c r="G965" s="17" t="str">
        <f t="shared" si="46"/>
        <v xml:space="preserve"> </v>
      </c>
      <c r="H965" s="17">
        <v>5</v>
      </c>
      <c r="I965" s="17" t="s">
        <v>847</v>
      </c>
      <c r="J965" s="18" t="s">
        <v>847</v>
      </c>
      <c r="K965" s="17" t="str">
        <f t="shared" ref="K965:K1028" si="47">IF(A965=A964," ",A965)</f>
        <v xml:space="preserve"> </v>
      </c>
    </row>
    <row r="966" spans="1:11" hidden="1" x14ac:dyDescent="0.2">
      <c r="A966" s="16">
        <v>41</v>
      </c>
      <c r="B966" s="17">
        <v>1157</v>
      </c>
      <c r="C966" s="17" t="s">
        <v>2061</v>
      </c>
      <c r="D966" s="17" t="s">
        <v>2061</v>
      </c>
      <c r="E966" s="17" t="s">
        <v>3964</v>
      </c>
      <c r="F966" s="17">
        <f t="shared" si="45"/>
        <v>58</v>
      </c>
      <c r="G966" s="17" t="str">
        <f t="shared" si="46"/>
        <v xml:space="preserve"> </v>
      </c>
      <c r="H966" s="17">
        <v>5</v>
      </c>
      <c r="I966" s="17" t="s">
        <v>847</v>
      </c>
      <c r="J966" s="18" t="s">
        <v>847</v>
      </c>
      <c r="K966" s="17" t="str">
        <f t="shared" si="47"/>
        <v xml:space="preserve"> </v>
      </c>
    </row>
    <row r="967" spans="1:11" x14ac:dyDescent="0.2">
      <c r="A967" s="16">
        <v>42</v>
      </c>
      <c r="B967" s="17">
        <v>1078</v>
      </c>
      <c r="C967" s="17" t="s">
        <v>1447</v>
      </c>
      <c r="D967" s="17" t="s">
        <v>1447</v>
      </c>
      <c r="E967" s="17" t="s">
        <v>1447</v>
      </c>
      <c r="F967" s="17">
        <f t="shared" si="45"/>
        <v>4</v>
      </c>
      <c r="G967" s="17" t="str">
        <f t="shared" si="46"/>
        <v>1078</v>
      </c>
      <c r="H967" s="17">
        <v>5</v>
      </c>
      <c r="I967" s="17" t="s">
        <v>847</v>
      </c>
      <c r="J967" s="18" t="s">
        <v>5054</v>
      </c>
      <c r="K967" s="17">
        <f t="shared" si="47"/>
        <v>42</v>
      </c>
    </row>
    <row r="968" spans="1:11" hidden="1" x14ac:dyDescent="0.2">
      <c r="A968" s="16">
        <v>42</v>
      </c>
      <c r="B968" s="17">
        <v>1138</v>
      </c>
      <c r="C968" s="17" t="s">
        <v>2062</v>
      </c>
      <c r="D968" s="17" t="s">
        <v>2062</v>
      </c>
      <c r="E968" s="17" t="s">
        <v>3965</v>
      </c>
      <c r="F968" s="17">
        <f t="shared" si="45"/>
        <v>10</v>
      </c>
      <c r="G968" s="17" t="str">
        <f t="shared" si="46"/>
        <v xml:space="preserve"> </v>
      </c>
      <c r="H968" s="17">
        <v>5</v>
      </c>
      <c r="I968" s="17" t="s">
        <v>847</v>
      </c>
      <c r="J968" s="18" t="s">
        <v>5054</v>
      </c>
      <c r="K968" s="17" t="str">
        <f t="shared" si="47"/>
        <v xml:space="preserve"> </v>
      </c>
    </row>
    <row r="969" spans="1:11" hidden="1" x14ac:dyDescent="0.2">
      <c r="A969" s="16">
        <v>42</v>
      </c>
      <c r="B969" s="17">
        <v>1139</v>
      </c>
      <c r="C969" s="17" t="s">
        <v>2063</v>
      </c>
      <c r="D969" s="17" t="s">
        <v>2063</v>
      </c>
      <c r="E969" s="17" t="s">
        <v>3966</v>
      </c>
      <c r="F969" s="17">
        <f t="shared" si="45"/>
        <v>16</v>
      </c>
      <c r="G969" s="17" t="str">
        <f t="shared" si="46"/>
        <v xml:space="preserve"> </v>
      </c>
      <c r="H969" s="17">
        <v>5</v>
      </c>
      <c r="I969" s="17" t="s">
        <v>847</v>
      </c>
      <c r="J969" s="18" t="s">
        <v>5054</v>
      </c>
      <c r="K969" s="17" t="str">
        <f t="shared" si="47"/>
        <v xml:space="preserve"> </v>
      </c>
    </row>
    <row r="970" spans="1:11" hidden="1" x14ac:dyDescent="0.2">
      <c r="A970" s="16">
        <v>42</v>
      </c>
      <c r="B970" s="17">
        <v>1140</v>
      </c>
      <c r="C970" s="17" t="s">
        <v>2064</v>
      </c>
      <c r="D970" s="17" t="s">
        <v>2064</v>
      </c>
      <c r="E970" s="17" t="s">
        <v>3967</v>
      </c>
      <c r="F970" s="17">
        <f t="shared" si="45"/>
        <v>22</v>
      </c>
      <c r="G970" s="17" t="str">
        <f t="shared" si="46"/>
        <v xml:space="preserve"> </v>
      </c>
      <c r="H970" s="17">
        <v>5</v>
      </c>
      <c r="I970" s="17" t="s">
        <v>847</v>
      </c>
      <c r="J970" s="18" t="s">
        <v>5054</v>
      </c>
      <c r="K970" s="17" t="str">
        <f t="shared" si="47"/>
        <v xml:space="preserve"> </v>
      </c>
    </row>
    <row r="971" spans="1:11" hidden="1" x14ac:dyDescent="0.2">
      <c r="A971" s="16">
        <v>42</v>
      </c>
      <c r="B971" s="17">
        <v>1141</v>
      </c>
      <c r="C971" s="17" t="s">
        <v>2065</v>
      </c>
      <c r="D971" s="17" t="s">
        <v>2065</v>
      </c>
      <c r="E971" s="17" t="s">
        <v>3968</v>
      </c>
      <c r="F971" s="17">
        <f t="shared" si="45"/>
        <v>28</v>
      </c>
      <c r="G971" s="17" t="str">
        <f t="shared" si="46"/>
        <v xml:space="preserve"> </v>
      </c>
      <c r="H971" s="17">
        <v>5</v>
      </c>
      <c r="I971" s="17" t="s">
        <v>847</v>
      </c>
      <c r="J971" s="18" t="s">
        <v>5054</v>
      </c>
      <c r="K971" s="17" t="str">
        <f t="shared" si="47"/>
        <v xml:space="preserve"> </v>
      </c>
    </row>
    <row r="972" spans="1:11" hidden="1" x14ac:dyDescent="0.2">
      <c r="A972" s="16">
        <v>42</v>
      </c>
      <c r="B972" s="17">
        <v>1142</v>
      </c>
      <c r="C972" s="17" t="s">
        <v>2066</v>
      </c>
      <c r="D972" s="17" t="s">
        <v>2066</v>
      </c>
      <c r="E972" s="17" t="s">
        <v>3969</v>
      </c>
      <c r="F972" s="17">
        <f t="shared" si="45"/>
        <v>34</v>
      </c>
      <c r="G972" s="17" t="str">
        <f t="shared" si="46"/>
        <v xml:space="preserve"> </v>
      </c>
      <c r="H972" s="17">
        <v>5</v>
      </c>
      <c r="I972" s="17" t="s">
        <v>847</v>
      </c>
      <c r="J972" s="18" t="s">
        <v>5054</v>
      </c>
      <c r="K972" s="17" t="str">
        <f t="shared" si="47"/>
        <v xml:space="preserve"> </v>
      </c>
    </row>
    <row r="973" spans="1:11" hidden="1" x14ac:dyDescent="0.2">
      <c r="A973" s="16">
        <v>42</v>
      </c>
      <c r="B973" s="17">
        <v>1143</v>
      </c>
      <c r="C973" s="17" t="s">
        <v>2067</v>
      </c>
      <c r="D973" s="17" t="s">
        <v>2067</v>
      </c>
      <c r="E973" s="17" t="s">
        <v>3970</v>
      </c>
      <c r="F973" s="17">
        <f t="shared" si="45"/>
        <v>40</v>
      </c>
      <c r="G973" s="17" t="str">
        <f t="shared" si="46"/>
        <v xml:space="preserve"> </v>
      </c>
      <c r="H973" s="17">
        <v>5</v>
      </c>
      <c r="I973" s="17" t="s">
        <v>847</v>
      </c>
      <c r="J973" s="18" t="s">
        <v>5054</v>
      </c>
      <c r="K973" s="17" t="str">
        <f t="shared" si="47"/>
        <v xml:space="preserve"> </v>
      </c>
    </row>
    <row r="974" spans="1:11" hidden="1" x14ac:dyDescent="0.2">
      <c r="A974" s="16">
        <v>42</v>
      </c>
      <c r="B974" s="17">
        <v>1144</v>
      </c>
      <c r="C974" s="17" t="s">
        <v>2068</v>
      </c>
      <c r="D974" s="17" t="s">
        <v>2068</v>
      </c>
      <c r="E974" s="17" t="s">
        <v>3971</v>
      </c>
      <c r="F974" s="17">
        <f t="shared" si="45"/>
        <v>46</v>
      </c>
      <c r="G974" s="17" t="str">
        <f t="shared" si="46"/>
        <v xml:space="preserve"> </v>
      </c>
      <c r="H974" s="17">
        <v>5</v>
      </c>
      <c r="I974" s="17" t="s">
        <v>847</v>
      </c>
      <c r="J974" s="18" t="s">
        <v>5054</v>
      </c>
      <c r="K974" s="17" t="str">
        <f t="shared" si="47"/>
        <v xml:space="preserve"> </v>
      </c>
    </row>
    <row r="975" spans="1:11" hidden="1" x14ac:dyDescent="0.2">
      <c r="A975" s="16">
        <v>42</v>
      </c>
      <c r="B975" s="17">
        <v>1145</v>
      </c>
      <c r="C975" s="17" t="s">
        <v>2069</v>
      </c>
      <c r="D975" s="17" t="s">
        <v>2069</v>
      </c>
      <c r="E975" s="17" t="s">
        <v>3972</v>
      </c>
      <c r="F975" s="17">
        <f t="shared" si="45"/>
        <v>52</v>
      </c>
      <c r="G975" s="17" t="str">
        <f t="shared" si="46"/>
        <v xml:space="preserve"> </v>
      </c>
      <c r="H975" s="17">
        <v>5</v>
      </c>
      <c r="I975" s="17" t="s">
        <v>847</v>
      </c>
      <c r="J975" s="18" t="s">
        <v>5054</v>
      </c>
      <c r="K975" s="17" t="str">
        <f t="shared" si="47"/>
        <v xml:space="preserve"> </v>
      </c>
    </row>
    <row r="976" spans="1:11" hidden="1" x14ac:dyDescent="0.2">
      <c r="A976" s="16">
        <v>42</v>
      </c>
      <c r="B976" s="17">
        <v>1146</v>
      </c>
      <c r="C976" s="17" t="s">
        <v>2070</v>
      </c>
      <c r="D976" s="17" t="s">
        <v>2070</v>
      </c>
      <c r="E976" s="17" t="s">
        <v>3973</v>
      </c>
      <c r="F976" s="17">
        <f t="shared" si="45"/>
        <v>58</v>
      </c>
      <c r="G976" s="17" t="str">
        <f t="shared" si="46"/>
        <v xml:space="preserve"> </v>
      </c>
      <c r="H976" s="17">
        <v>5</v>
      </c>
      <c r="I976" s="17" t="s">
        <v>847</v>
      </c>
      <c r="J976" s="18" t="s">
        <v>5054</v>
      </c>
      <c r="K976" s="17" t="str">
        <f t="shared" si="47"/>
        <v xml:space="preserve"> </v>
      </c>
    </row>
    <row r="977" spans="1:11" hidden="1" x14ac:dyDescent="0.2">
      <c r="A977" s="16">
        <v>42</v>
      </c>
      <c r="B977" s="17">
        <v>1147</v>
      </c>
      <c r="C977" s="17" t="s">
        <v>2071</v>
      </c>
      <c r="D977" s="17" t="s">
        <v>2071</v>
      </c>
      <c r="E977" s="17" t="s">
        <v>3974</v>
      </c>
      <c r="F977" s="17">
        <f t="shared" si="45"/>
        <v>64</v>
      </c>
      <c r="G977" s="17" t="str">
        <f t="shared" si="46"/>
        <v xml:space="preserve"> </v>
      </c>
      <c r="H977" s="17">
        <v>5</v>
      </c>
      <c r="I977" s="17" t="s">
        <v>847</v>
      </c>
      <c r="J977" s="18" t="s">
        <v>5054</v>
      </c>
      <c r="K977" s="17" t="str">
        <f t="shared" si="47"/>
        <v xml:space="preserve"> </v>
      </c>
    </row>
    <row r="978" spans="1:11" hidden="1" x14ac:dyDescent="0.2">
      <c r="A978" s="16">
        <v>42</v>
      </c>
      <c r="B978" s="17">
        <v>1169</v>
      </c>
      <c r="C978" s="17" t="s">
        <v>2042</v>
      </c>
      <c r="D978" s="17" t="s">
        <v>2042</v>
      </c>
      <c r="E978" s="17" t="s">
        <v>3975</v>
      </c>
      <c r="F978" s="17">
        <f t="shared" si="45"/>
        <v>70</v>
      </c>
      <c r="G978" s="17" t="str">
        <f t="shared" si="46"/>
        <v xml:space="preserve"> </v>
      </c>
      <c r="H978" s="17">
        <v>5</v>
      </c>
      <c r="I978" s="17" t="s">
        <v>847</v>
      </c>
      <c r="J978" s="18" t="s">
        <v>5054</v>
      </c>
      <c r="K978" s="17" t="str">
        <f t="shared" si="47"/>
        <v xml:space="preserve"> </v>
      </c>
    </row>
    <row r="979" spans="1:11" hidden="1" x14ac:dyDescent="0.2">
      <c r="A979" s="16">
        <v>42</v>
      </c>
      <c r="B979" s="17">
        <v>1641</v>
      </c>
      <c r="C979" s="17" t="s">
        <v>1638</v>
      </c>
      <c r="D979" s="17" t="s">
        <v>1638</v>
      </c>
      <c r="E979" s="17" t="s">
        <v>3976</v>
      </c>
      <c r="F979" s="17">
        <f t="shared" si="45"/>
        <v>76</v>
      </c>
      <c r="G979" s="17" t="str">
        <f t="shared" si="46"/>
        <v xml:space="preserve"> </v>
      </c>
      <c r="H979" s="17">
        <v>5</v>
      </c>
      <c r="I979" s="17" t="s">
        <v>847</v>
      </c>
      <c r="J979" s="18" t="s">
        <v>5054</v>
      </c>
      <c r="K979" s="17" t="str">
        <f t="shared" si="47"/>
        <v xml:space="preserve"> </v>
      </c>
    </row>
    <row r="980" spans="1:11" hidden="1" x14ac:dyDescent="0.2">
      <c r="A980" s="16">
        <v>42</v>
      </c>
      <c r="B980" s="17">
        <v>2057</v>
      </c>
      <c r="C980" s="17" t="s">
        <v>2072</v>
      </c>
      <c r="D980" s="17" t="s">
        <v>2072</v>
      </c>
      <c r="E980" s="17" t="s">
        <v>3977</v>
      </c>
      <c r="F980" s="17">
        <f t="shared" si="45"/>
        <v>82</v>
      </c>
      <c r="G980" s="17" t="str">
        <f t="shared" si="46"/>
        <v xml:space="preserve"> </v>
      </c>
      <c r="H980" s="17">
        <v>5</v>
      </c>
      <c r="I980" s="17" t="s">
        <v>847</v>
      </c>
      <c r="J980" s="18" t="s">
        <v>5054</v>
      </c>
      <c r="K980" s="17" t="str">
        <f t="shared" si="47"/>
        <v xml:space="preserve"> </v>
      </c>
    </row>
    <row r="981" spans="1:11" hidden="1" x14ac:dyDescent="0.2">
      <c r="A981" s="16">
        <v>42</v>
      </c>
      <c r="B981" s="17">
        <v>2058</v>
      </c>
      <c r="C981" s="17" t="s">
        <v>2073</v>
      </c>
      <c r="D981" s="17" t="s">
        <v>2073</v>
      </c>
      <c r="E981" s="17" t="s">
        <v>3978</v>
      </c>
      <c r="F981" s="17">
        <f t="shared" si="45"/>
        <v>88</v>
      </c>
      <c r="G981" s="17" t="str">
        <f t="shared" si="46"/>
        <v xml:space="preserve"> </v>
      </c>
      <c r="H981" s="17">
        <v>5</v>
      </c>
      <c r="I981" s="17" t="s">
        <v>847</v>
      </c>
      <c r="J981" s="18" t="s">
        <v>5054</v>
      </c>
      <c r="K981" s="17" t="str">
        <f t="shared" si="47"/>
        <v xml:space="preserve"> </v>
      </c>
    </row>
    <row r="982" spans="1:11" hidden="1" x14ac:dyDescent="0.2">
      <c r="A982" s="16">
        <v>42</v>
      </c>
      <c r="B982" s="17">
        <v>2068</v>
      </c>
      <c r="C982" s="17" t="s">
        <v>1462</v>
      </c>
      <c r="D982" s="17" t="s">
        <v>1462</v>
      </c>
      <c r="E982" s="17" t="s">
        <v>3979</v>
      </c>
      <c r="F982" s="17">
        <f t="shared" si="45"/>
        <v>94</v>
      </c>
      <c r="G982" s="17" t="str">
        <f t="shared" si="46"/>
        <v xml:space="preserve"> </v>
      </c>
      <c r="H982" s="17">
        <v>5</v>
      </c>
      <c r="I982" s="17" t="s">
        <v>847</v>
      </c>
      <c r="J982" s="18" t="s">
        <v>5054</v>
      </c>
      <c r="K982" s="17" t="str">
        <f t="shared" si="47"/>
        <v xml:space="preserve"> </v>
      </c>
    </row>
    <row r="983" spans="1:11" hidden="1" x14ac:dyDescent="0.2">
      <c r="A983" s="16">
        <v>42</v>
      </c>
      <c r="B983" s="17">
        <v>2706</v>
      </c>
      <c r="C983" s="17" t="s">
        <v>2075</v>
      </c>
      <c r="D983" s="17" t="s">
        <v>2970</v>
      </c>
      <c r="E983" s="17" t="s">
        <v>3983</v>
      </c>
      <c r="F983" s="17">
        <f t="shared" si="45"/>
        <v>118</v>
      </c>
      <c r="G983" s="17" t="str">
        <f t="shared" si="46"/>
        <v xml:space="preserve"> </v>
      </c>
      <c r="H983" s="17">
        <v>5</v>
      </c>
      <c r="I983" s="17" t="s">
        <v>847</v>
      </c>
      <c r="J983" s="18" t="s">
        <v>5054</v>
      </c>
      <c r="K983" s="17" t="str">
        <f t="shared" si="47"/>
        <v xml:space="preserve"> </v>
      </c>
    </row>
    <row r="984" spans="1:11" hidden="1" x14ac:dyDescent="0.2">
      <c r="A984" s="16">
        <v>42</v>
      </c>
      <c r="B984" s="17">
        <v>2775</v>
      </c>
      <c r="C984" s="17" t="s">
        <v>2076</v>
      </c>
      <c r="D984" s="17" t="s">
        <v>2980</v>
      </c>
      <c r="E984" s="17" t="s">
        <v>3984</v>
      </c>
      <c r="F984" s="17">
        <f t="shared" si="45"/>
        <v>124</v>
      </c>
      <c r="G984" s="17" t="str">
        <f t="shared" si="46"/>
        <v xml:space="preserve"> </v>
      </c>
      <c r="H984" s="17">
        <v>5</v>
      </c>
      <c r="I984" s="17" t="s">
        <v>847</v>
      </c>
      <c r="J984" s="18" t="s">
        <v>5054</v>
      </c>
      <c r="K984" s="17" t="str">
        <f t="shared" si="47"/>
        <v xml:space="preserve"> </v>
      </c>
    </row>
    <row r="985" spans="1:11" hidden="1" x14ac:dyDescent="0.2">
      <c r="A985" s="16">
        <v>42</v>
      </c>
      <c r="B985" s="17">
        <v>2251</v>
      </c>
      <c r="C985" s="17" t="s">
        <v>1116</v>
      </c>
      <c r="D985" s="17" t="s">
        <v>1116</v>
      </c>
      <c r="E985" s="17" t="s">
        <v>3982</v>
      </c>
      <c r="F985" s="17">
        <f t="shared" si="45"/>
        <v>112</v>
      </c>
      <c r="G985" s="17" t="str">
        <f t="shared" si="46"/>
        <v xml:space="preserve"> </v>
      </c>
      <c r="H985" s="17">
        <v>2</v>
      </c>
      <c r="I985" s="17" t="s">
        <v>793</v>
      </c>
      <c r="J985" s="18" t="s">
        <v>5053</v>
      </c>
      <c r="K985" s="17" t="str">
        <f t="shared" si="47"/>
        <v xml:space="preserve"> </v>
      </c>
    </row>
    <row r="986" spans="1:11" hidden="1" x14ac:dyDescent="0.2">
      <c r="A986" s="16">
        <v>42</v>
      </c>
      <c r="B986" s="17">
        <v>2158</v>
      </c>
      <c r="C986" s="17" t="s">
        <v>1114</v>
      </c>
      <c r="D986" s="17" t="s">
        <v>1114</v>
      </c>
      <c r="E986" s="17" t="s">
        <v>3980</v>
      </c>
      <c r="F986" s="17">
        <f t="shared" si="45"/>
        <v>100</v>
      </c>
      <c r="G986" s="17" t="str">
        <f t="shared" si="46"/>
        <v xml:space="preserve"> </v>
      </c>
      <c r="H986" s="17">
        <v>1</v>
      </c>
      <c r="I986" s="17" t="s">
        <v>794</v>
      </c>
      <c r="J986" s="18" t="s">
        <v>794</v>
      </c>
      <c r="K986" s="17" t="str">
        <f t="shared" si="47"/>
        <v xml:space="preserve"> </v>
      </c>
    </row>
    <row r="987" spans="1:11" hidden="1" x14ac:dyDescent="0.2">
      <c r="A987" s="16">
        <v>42</v>
      </c>
      <c r="B987" s="17">
        <v>2167</v>
      </c>
      <c r="C987" s="17" t="s">
        <v>2074</v>
      </c>
      <c r="D987" s="17" t="s">
        <v>2074</v>
      </c>
      <c r="E987" s="17" t="s">
        <v>3981</v>
      </c>
      <c r="F987" s="17">
        <f t="shared" si="45"/>
        <v>106</v>
      </c>
      <c r="G987" s="17" t="str">
        <f t="shared" si="46"/>
        <v xml:space="preserve"> </v>
      </c>
      <c r="H987" s="17">
        <v>1</v>
      </c>
      <c r="I987" s="17" t="s">
        <v>794</v>
      </c>
      <c r="J987" s="18" t="s">
        <v>794</v>
      </c>
      <c r="K987" s="17" t="str">
        <f t="shared" si="47"/>
        <v xml:space="preserve"> </v>
      </c>
    </row>
    <row r="988" spans="1:11" x14ac:dyDescent="0.2">
      <c r="A988" s="16">
        <v>43</v>
      </c>
      <c r="B988" s="17">
        <v>1541</v>
      </c>
      <c r="C988" s="17" t="s">
        <v>1584</v>
      </c>
      <c r="D988" s="17" t="s">
        <v>1584</v>
      </c>
      <c r="E988" s="17" t="s">
        <v>1584</v>
      </c>
      <c r="F988" s="17">
        <f t="shared" si="45"/>
        <v>4</v>
      </c>
      <c r="G988" s="17" t="str">
        <f t="shared" si="46"/>
        <v>1541</v>
      </c>
      <c r="H988" s="17">
        <v>5</v>
      </c>
      <c r="I988" s="17" t="s">
        <v>847</v>
      </c>
      <c r="J988" s="18" t="s">
        <v>5055</v>
      </c>
      <c r="K988" s="17">
        <f t="shared" si="47"/>
        <v>43</v>
      </c>
    </row>
    <row r="989" spans="1:11" hidden="1" x14ac:dyDescent="0.2">
      <c r="A989" s="16">
        <v>43</v>
      </c>
      <c r="B989" s="17">
        <v>2050</v>
      </c>
      <c r="C989" s="17" t="s">
        <v>1110</v>
      </c>
      <c r="D989" s="17" t="s">
        <v>1110</v>
      </c>
      <c r="E989" s="17" t="s">
        <v>3985</v>
      </c>
      <c r="F989" s="17">
        <f t="shared" si="45"/>
        <v>10</v>
      </c>
      <c r="G989" s="17" t="str">
        <f t="shared" si="46"/>
        <v xml:space="preserve"> </v>
      </c>
      <c r="H989" s="17">
        <v>5</v>
      </c>
      <c r="I989" s="17" t="s">
        <v>847</v>
      </c>
      <c r="J989" s="18" t="s">
        <v>5055</v>
      </c>
      <c r="K989" s="17" t="str">
        <f t="shared" si="47"/>
        <v xml:space="preserve"> </v>
      </c>
    </row>
    <row r="990" spans="1:11" hidden="1" x14ac:dyDescent="0.2">
      <c r="A990" s="16">
        <v>43</v>
      </c>
      <c r="B990" s="17">
        <v>2060</v>
      </c>
      <c r="C990" s="17" t="s">
        <v>1112</v>
      </c>
      <c r="D990" s="17" t="s">
        <v>1112</v>
      </c>
      <c r="E990" s="17" t="s">
        <v>3986</v>
      </c>
      <c r="F990" s="17">
        <f t="shared" si="45"/>
        <v>16</v>
      </c>
      <c r="G990" s="17" t="str">
        <f t="shared" si="46"/>
        <v xml:space="preserve"> </v>
      </c>
      <c r="H990" s="17">
        <v>5</v>
      </c>
      <c r="I990" s="17" t="s">
        <v>847</v>
      </c>
      <c r="J990" s="18" t="s">
        <v>5055</v>
      </c>
      <c r="K990" s="17" t="str">
        <f t="shared" si="47"/>
        <v xml:space="preserve"> </v>
      </c>
    </row>
    <row r="991" spans="1:11" hidden="1" x14ac:dyDescent="0.2">
      <c r="A991" s="16">
        <v>43</v>
      </c>
      <c r="B991" s="17">
        <v>2066</v>
      </c>
      <c r="C991" s="17" t="s">
        <v>1845</v>
      </c>
      <c r="D991" s="17" t="s">
        <v>1845</v>
      </c>
      <c r="E991" s="17" t="s">
        <v>3987</v>
      </c>
      <c r="F991" s="17">
        <f t="shared" si="45"/>
        <v>22</v>
      </c>
      <c r="G991" s="17" t="str">
        <f t="shared" si="46"/>
        <v xml:space="preserve"> </v>
      </c>
      <c r="H991" s="17">
        <v>5</v>
      </c>
      <c r="I991" s="17" t="s">
        <v>847</v>
      </c>
      <c r="J991" s="18" t="s">
        <v>5055</v>
      </c>
      <c r="K991" s="17" t="str">
        <f t="shared" si="47"/>
        <v xml:space="preserve"> </v>
      </c>
    </row>
    <row r="992" spans="1:11" hidden="1" x14ac:dyDescent="0.2">
      <c r="A992" s="16">
        <v>43</v>
      </c>
      <c r="B992" s="17">
        <v>2307</v>
      </c>
      <c r="C992" s="17" t="s">
        <v>1119</v>
      </c>
      <c r="D992" s="17" t="s">
        <v>1119</v>
      </c>
      <c r="E992" s="17" t="s">
        <v>3990</v>
      </c>
      <c r="F992" s="17">
        <f t="shared" si="45"/>
        <v>40</v>
      </c>
      <c r="G992" s="17" t="str">
        <f t="shared" si="46"/>
        <v xml:space="preserve"> </v>
      </c>
      <c r="H992" s="17">
        <v>3</v>
      </c>
      <c r="I992" s="17" t="s">
        <v>5027</v>
      </c>
      <c r="J992" s="18" t="s">
        <v>5040</v>
      </c>
      <c r="K992" s="17" t="str">
        <f t="shared" si="47"/>
        <v xml:space="preserve"> </v>
      </c>
    </row>
    <row r="993" spans="1:11" hidden="1" x14ac:dyDescent="0.2">
      <c r="A993" s="16">
        <v>43</v>
      </c>
      <c r="B993" s="17">
        <v>2276</v>
      </c>
      <c r="C993" s="17" t="s">
        <v>2077</v>
      </c>
      <c r="D993" s="17" t="s">
        <v>2077</v>
      </c>
      <c r="E993" s="17" t="s">
        <v>3988</v>
      </c>
      <c r="F993" s="17">
        <f t="shared" si="45"/>
        <v>28</v>
      </c>
      <c r="G993" s="17" t="str">
        <f t="shared" si="46"/>
        <v xml:space="preserve"> </v>
      </c>
      <c r="H993" s="17">
        <v>2</v>
      </c>
      <c r="I993" s="17" t="s">
        <v>793</v>
      </c>
      <c r="J993" s="18" t="s">
        <v>793</v>
      </c>
      <c r="K993" s="17" t="str">
        <f t="shared" si="47"/>
        <v xml:space="preserve"> </v>
      </c>
    </row>
    <row r="994" spans="1:11" hidden="1" x14ac:dyDescent="0.2">
      <c r="A994" s="16">
        <v>43</v>
      </c>
      <c r="B994" s="17">
        <v>2277</v>
      </c>
      <c r="C994" s="17" t="s">
        <v>2078</v>
      </c>
      <c r="D994" s="17" t="s">
        <v>2078</v>
      </c>
      <c r="E994" s="17" t="s">
        <v>3989</v>
      </c>
      <c r="F994" s="17">
        <f t="shared" si="45"/>
        <v>34</v>
      </c>
      <c r="G994" s="17" t="str">
        <f t="shared" si="46"/>
        <v xml:space="preserve"> </v>
      </c>
      <c r="H994" s="17">
        <v>2</v>
      </c>
      <c r="I994" s="17" t="s">
        <v>793</v>
      </c>
      <c r="J994" s="18" t="s">
        <v>793</v>
      </c>
      <c r="K994" s="17" t="str">
        <f t="shared" si="47"/>
        <v xml:space="preserve"> </v>
      </c>
    </row>
    <row r="995" spans="1:11" x14ac:dyDescent="0.2">
      <c r="A995" s="16">
        <v>44</v>
      </c>
      <c r="B995" s="17">
        <v>1118</v>
      </c>
      <c r="C995" s="17" t="s">
        <v>2079</v>
      </c>
      <c r="D995" s="17" t="s">
        <v>2079</v>
      </c>
      <c r="E995" s="17" t="s">
        <v>2079</v>
      </c>
      <c r="F995" s="17">
        <f t="shared" si="45"/>
        <v>4</v>
      </c>
      <c r="G995" s="17" t="str">
        <f t="shared" si="46"/>
        <v>1118</v>
      </c>
      <c r="H995" s="17">
        <v>5</v>
      </c>
      <c r="I995" s="17" t="s">
        <v>847</v>
      </c>
      <c r="J995" s="18" t="s">
        <v>5046</v>
      </c>
      <c r="K995" s="17">
        <f t="shared" si="47"/>
        <v>44</v>
      </c>
    </row>
    <row r="996" spans="1:11" hidden="1" x14ac:dyDescent="0.2">
      <c r="A996" s="16">
        <v>44</v>
      </c>
      <c r="B996" s="17">
        <v>1119</v>
      </c>
      <c r="C996" s="17" t="s">
        <v>2080</v>
      </c>
      <c r="D996" s="17" t="s">
        <v>2080</v>
      </c>
      <c r="E996" s="17" t="s">
        <v>3991</v>
      </c>
      <c r="F996" s="17">
        <f t="shared" si="45"/>
        <v>10</v>
      </c>
      <c r="G996" s="17" t="str">
        <f t="shared" si="46"/>
        <v xml:space="preserve"> </v>
      </c>
      <c r="H996" s="17">
        <v>5</v>
      </c>
      <c r="I996" s="17" t="s">
        <v>847</v>
      </c>
      <c r="J996" s="18" t="s">
        <v>5046</v>
      </c>
      <c r="K996" s="17" t="str">
        <f t="shared" si="47"/>
        <v xml:space="preserve"> </v>
      </c>
    </row>
    <row r="997" spans="1:11" hidden="1" x14ac:dyDescent="0.2">
      <c r="A997" s="16">
        <v>44</v>
      </c>
      <c r="B997" s="17">
        <v>1120</v>
      </c>
      <c r="C997" s="17" t="s">
        <v>2081</v>
      </c>
      <c r="D997" s="17" t="s">
        <v>2081</v>
      </c>
      <c r="E997" s="17" t="s">
        <v>3992</v>
      </c>
      <c r="F997" s="17">
        <f t="shared" si="45"/>
        <v>16</v>
      </c>
      <c r="G997" s="17" t="str">
        <f t="shared" si="46"/>
        <v xml:space="preserve"> </v>
      </c>
      <c r="H997" s="17">
        <v>5</v>
      </c>
      <c r="I997" s="17" t="s">
        <v>847</v>
      </c>
      <c r="J997" s="18" t="s">
        <v>5046</v>
      </c>
      <c r="K997" s="17" t="str">
        <f t="shared" si="47"/>
        <v xml:space="preserve"> </v>
      </c>
    </row>
    <row r="998" spans="1:11" hidden="1" x14ac:dyDescent="0.2">
      <c r="A998" s="16">
        <v>44</v>
      </c>
      <c r="B998" s="17">
        <v>1121</v>
      </c>
      <c r="C998" s="17" t="s">
        <v>2082</v>
      </c>
      <c r="D998" s="17" t="s">
        <v>2082</v>
      </c>
      <c r="E998" s="17" t="s">
        <v>3993</v>
      </c>
      <c r="F998" s="17">
        <f t="shared" si="45"/>
        <v>22</v>
      </c>
      <c r="G998" s="17" t="str">
        <f t="shared" si="46"/>
        <v xml:space="preserve"> </v>
      </c>
      <c r="H998" s="17">
        <v>5</v>
      </c>
      <c r="I998" s="17" t="s">
        <v>847</v>
      </c>
      <c r="J998" s="18" t="s">
        <v>5046</v>
      </c>
      <c r="K998" s="17" t="str">
        <f t="shared" si="47"/>
        <v xml:space="preserve"> </v>
      </c>
    </row>
    <row r="999" spans="1:11" hidden="1" x14ac:dyDescent="0.2">
      <c r="A999" s="16">
        <v>44</v>
      </c>
      <c r="B999" s="17">
        <v>1122</v>
      </c>
      <c r="C999" s="17" t="s">
        <v>2083</v>
      </c>
      <c r="D999" s="17" t="s">
        <v>2083</v>
      </c>
      <c r="E999" s="17" t="s">
        <v>3994</v>
      </c>
      <c r="F999" s="17">
        <f t="shared" si="45"/>
        <v>28</v>
      </c>
      <c r="G999" s="17" t="str">
        <f t="shared" si="46"/>
        <v xml:space="preserve"> </v>
      </c>
      <c r="H999" s="17">
        <v>5</v>
      </c>
      <c r="I999" s="17" t="s">
        <v>847</v>
      </c>
      <c r="J999" s="18" t="s">
        <v>5046</v>
      </c>
      <c r="K999" s="17" t="str">
        <f t="shared" si="47"/>
        <v xml:space="preserve"> </v>
      </c>
    </row>
    <row r="1000" spans="1:11" hidden="1" x14ac:dyDescent="0.2">
      <c r="A1000" s="16">
        <v>44</v>
      </c>
      <c r="B1000" s="17">
        <v>1123</v>
      </c>
      <c r="C1000" s="17" t="s">
        <v>2084</v>
      </c>
      <c r="D1000" s="17" t="s">
        <v>2084</v>
      </c>
      <c r="E1000" s="17" t="s">
        <v>3995</v>
      </c>
      <c r="F1000" s="17">
        <f t="shared" si="45"/>
        <v>34</v>
      </c>
      <c r="G1000" s="17" t="str">
        <f t="shared" si="46"/>
        <v xml:space="preserve"> </v>
      </c>
      <c r="H1000" s="17">
        <v>5</v>
      </c>
      <c r="I1000" s="17" t="s">
        <v>847</v>
      </c>
      <c r="J1000" s="18" t="s">
        <v>5046</v>
      </c>
      <c r="K1000" s="17" t="str">
        <f t="shared" si="47"/>
        <v xml:space="preserve"> </v>
      </c>
    </row>
    <row r="1001" spans="1:11" hidden="1" x14ac:dyDescent="0.2">
      <c r="A1001" s="16">
        <v>44</v>
      </c>
      <c r="B1001" s="17">
        <v>1124</v>
      </c>
      <c r="C1001" s="17" t="s">
        <v>2085</v>
      </c>
      <c r="D1001" s="17" t="s">
        <v>2085</v>
      </c>
      <c r="E1001" s="17" t="s">
        <v>3996</v>
      </c>
      <c r="F1001" s="17">
        <f t="shared" si="45"/>
        <v>40</v>
      </c>
      <c r="G1001" s="17" t="str">
        <f t="shared" si="46"/>
        <v xml:space="preserve"> </v>
      </c>
      <c r="H1001" s="17">
        <v>5</v>
      </c>
      <c r="I1001" s="17" t="s">
        <v>847</v>
      </c>
      <c r="J1001" s="18" t="s">
        <v>5046</v>
      </c>
      <c r="K1001" s="17" t="str">
        <f t="shared" si="47"/>
        <v xml:space="preserve"> </v>
      </c>
    </row>
    <row r="1002" spans="1:11" hidden="1" x14ac:dyDescent="0.2">
      <c r="A1002" s="16">
        <v>44</v>
      </c>
      <c r="B1002" s="17">
        <v>1125</v>
      </c>
      <c r="C1002" s="17" t="s">
        <v>2086</v>
      </c>
      <c r="D1002" s="17" t="s">
        <v>2086</v>
      </c>
      <c r="E1002" s="17" t="s">
        <v>3997</v>
      </c>
      <c r="F1002" s="17">
        <f t="shared" si="45"/>
        <v>46</v>
      </c>
      <c r="G1002" s="17" t="str">
        <f t="shared" si="46"/>
        <v xml:space="preserve"> </v>
      </c>
      <c r="H1002" s="17">
        <v>5</v>
      </c>
      <c r="I1002" s="17" t="s">
        <v>847</v>
      </c>
      <c r="J1002" s="18" t="s">
        <v>5046</v>
      </c>
      <c r="K1002" s="17" t="str">
        <f t="shared" si="47"/>
        <v xml:space="preserve"> </v>
      </c>
    </row>
    <row r="1003" spans="1:11" hidden="1" x14ac:dyDescent="0.2">
      <c r="A1003" s="16">
        <v>44</v>
      </c>
      <c r="B1003" s="17">
        <v>1126</v>
      </c>
      <c r="C1003" s="17" t="s">
        <v>2087</v>
      </c>
      <c r="D1003" s="17" t="s">
        <v>2087</v>
      </c>
      <c r="E1003" s="17" t="s">
        <v>3998</v>
      </c>
      <c r="F1003" s="17">
        <f t="shared" si="45"/>
        <v>52</v>
      </c>
      <c r="G1003" s="17" t="str">
        <f t="shared" si="46"/>
        <v xml:space="preserve"> </v>
      </c>
      <c r="H1003" s="17">
        <v>5</v>
      </c>
      <c r="I1003" s="17" t="s">
        <v>847</v>
      </c>
      <c r="J1003" s="18" t="s">
        <v>5046</v>
      </c>
      <c r="K1003" s="17" t="str">
        <f t="shared" si="47"/>
        <v xml:space="preserve"> </v>
      </c>
    </row>
    <row r="1004" spans="1:11" hidden="1" x14ac:dyDescent="0.2">
      <c r="A1004" s="16">
        <v>44</v>
      </c>
      <c r="B1004" s="17">
        <v>1127</v>
      </c>
      <c r="C1004" s="17" t="s">
        <v>2088</v>
      </c>
      <c r="D1004" s="17" t="s">
        <v>2088</v>
      </c>
      <c r="E1004" s="17" t="s">
        <v>3999</v>
      </c>
      <c r="F1004" s="17">
        <f t="shared" si="45"/>
        <v>58</v>
      </c>
      <c r="G1004" s="17" t="str">
        <f t="shared" si="46"/>
        <v xml:space="preserve"> </v>
      </c>
      <c r="H1004" s="17">
        <v>5</v>
      </c>
      <c r="I1004" s="17" t="s">
        <v>847</v>
      </c>
      <c r="J1004" s="18" t="s">
        <v>5046</v>
      </c>
      <c r="K1004" s="17" t="str">
        <f t="shared" si="47"/>
        <v xml:space="preserve"> </v>
      </c>
    </row>
    <row r="1005" spans="1:11" hidden="1" x14ac:dyDescent="0.2">
      <c r="A1005" s="16">
        <v>44</v>
      </c>
      <c r="B1005" s="17">
        <v>2781</v>
      </c>
      <c r="C1005" s="17" t="s">
        <v>2089</v>
      </c>
      <c r="D1005" s="17" t="s">
        <v>2981</v>
      </c>
      <c r="E1005" s="17" t="s">
        <v>4001</v>
      </c>
      <c r="F1005" s="17">
        <f t="shared" si="45"/>
        <v>70</v>
      </c>
      <c r="G1005" s="17" t="str">
        <f t="shared" si="46"/>
        <v xml:space="preserve"> </v>
      </c>
      <c r="H1005" s="17">
        <v>5</v>
      </c>
      <c r="I1005" s="17" t="s">
        <v>847</v>
      </c>
      <c r="J1005" s="18" t="s">
        <v>5046</v>
      </c>
      <c r="K1005" s="17" t="str">
        <f t="shared" si="47"/>
        <v xml:space="preserve"> </v>
      </c>
    </row>
    <row r="1006" spans="1:11" hidden="1" x14ac:dyDescent="0.2">
      <c r="A1006" s="16">
        <v>44</v>
      </c>
      <c r="B1006" s="17">
        <v>2380</v>
      </c>
      <c r="C1006" s="17" t="s">
        <v>1121</v>
      </c>
      <c r="D1006" s="17" t="s">
        <v>1121</v>
      </c>
      <c r="E1006" s="17" t="s">
        <v>4000</v>
      </c>
      <c r="F1006" s="17">
        <f t="shared" si="45"/>
        <v>64</v>
      </c>
      <c r="G1006" s="17" t="str">
        <f t="shared" si="46"/>
        <v xml:space="preserve"> </v>
      </c>
      <c r="H1006" s="17">
        <v>3</v>
      </c>
      <c r="I1006" s="17" t="s">
        <v>5027</v>
      </c>
      <c r="J1006" s="18" t="s">
        <v>5027</v>
      </c>
      <c r="K1006" s="17" t="str">
        <f t="shared" si="47"/>
        <v xml:space="preserve"> </v>
      </c>
    </row>
    <row r="1007" spans="1:11" x14ac:dyDescent="0.2">
      <c r="A1007" s="16">
        <v>45</v>
      </c>
      <c r="B1007" s="17">
        <v>2503</v>
      </c>
      <c r="C1007" s="17" t="s">
        <v>1126</v>
      </c>
      <c r="D1007" s="17" t="s">
        <v>1126</v>
      </c>
      <c r="E1007" s="17" t="s">
        <v>4003</v>
      </c>
      <c r="F1007" s="17">
        <f t="shared" si="45"/>
        <v>16</v>
      </c>
      <c r="G1007" s="17" t="str">
        <f t="shared" si="46"/>
        <v>1849, 2065, 2503</v>
      </c>
      <c r="H1007" s="17">
        <v>10</v>
      </c>
      <c r="I1007" s="17" t="s">
        <v>787</v>
      </c>
      <c r="J1007" s="18" t="s">
        <v>5056</v>
      </c>
      <c r="K1007" s="17">
        <f t="shared" si="47"/>
        <v>45</v>
      </c>
    </row>
    <row r="1008" spans="1:11" hidden="1" x14ac:dyDescent="0.2">
      <c r="A1008" s="16">
        <v>45</v>
      </c>
      <c r="B1008" s="17">
        <v>1849</v>
      </c>
      <c r="C1008" s="17" t="s">
        <v>2090</v>
      </c>
      <c r="D1008" s="17" t="s">
        <v>2090</v>
      </c>
      <c r="E1008" s="17" t="s">
        <v>2090</v>
      </c>
      <c r="F1008" s="17">
        <f t="shared" si="45"/>
        <v>4</v>
      </c>
      <c r="G1008" s="17" t="str">
        <f t="shared" si="46"/>
        <v xml:space="preserve"> </v>
      </c>
      <c r="H1008" s="17">
        <v>5</v>
      </c>
      <c r="I1008" s="17" t="s">
        <v>847</v>
      </c>
      <c r="J1008" s="18" t="s">
        <v>847</v>
      </c>
      <c r="K1008" s="17" t="str">
        <f t="shared" si="47"/>
        <v xml:space="preserve"> </v>
      </c>
    </row>
    <row r="1009" spans="1:11" hidden="1" x14ac:dyDescent="0.2">
      <c r="A1009" s="16">
        <v>45</v>
      </c>
      <c r="B1009" s="17">
        <v>2065</v>
      </c>
      <c r="C1009" s="17" t="s">
        <v>1343</v>
      </c>
      <c r="D1009" s="17" t="s">
        <v>1343</v>
      </c>
      <c r="E1009" s="17" t="s">
        <v>4002</v>
      </c>
      <c r="F1009" s="17">
        <f t="shared" si="45"/>
        <v>10</v>
      </c>
      <c r="G1009" s="17" t="str">
        <f t="shared" si="46"/>
        <v xml:space="preserve"> </v>
      </c>
      <c r="H1009" s="17">
        <v>5</v>
      </c>
      <c r="I1009" s="17" t="s">
        <v>847</v>
      </c>
      <c r="J1009" s="18" t="s">
        <v>847</v>
      </c>
      <c r="K1009" s="17" t="str">
        <f t="shared" si="47"/>
        <v xml:space="preserve"> </v>
      </c>
    </row>
    <row r="1010" spans="1:11" x14ac:dyDescent="0.2">
      <c r="A1010" s="16">
        <v>46</v>
      </c>
      <c r="B1010" s="17">
        <v>2780</v>
      </c>
      <c r="C1010" s="17" t="s">
        <v>989</v>
      </c>
      <c r="D1010" s="17" t="s">
        <v>2982</v>
      </c>
      <c r="E1010" s="17" t="s">
        <v>4006</v>
      </c>
      <c r="F1010" s="17">
        <f t="shared" si="45"/>
        <v>22</v>
      </c>
      <c r="G1010" s="17" t="str">
        <f t="shared" si="46"/>
        <v>2307, 2315, 2343, 2780</v>
      </c>
      <c r="H1010" s="17">
        <v>5</v>
      </c>
      <c r="I1010" s="17" t="s">
        <v>847</v>
      </c>
      <c r="J1010" s="18" t="s">
        <v>5046</v>
      </c>
      <c r="K1010" s="17">
        <f t="shared" si="47"/>
        <v>46</v>
      </c>
    </row>
    <row r="1011" spans="1:11" hidden="1" x14ac:dyDescent="0.2">
      <c r="A1011" s="16">
        <v>46</v>
      </c>
      <c r="B1011" s="17">
        <v>2307</v>
      </c>
      <c r="C1011" s="17" t="s">
        <v>1119</v>
      </c>
      <c r="D1011" s="17" t="s">
        <v>1119</v>
      </c>
      <c r="E1011" s="17" t="s">
        <v>1119</v>
      </c>
      <c r="F1011" s="17">
        <f t="shared" si="45"/>
        <v>4</v>
      </c>
      <c r="G1011" s="17" t="str">
        <f t="shared" si="46"/>
        <v xml:space="preserve"> </v>
      </c>
      <c r="H1011" s="17">
        <v>3</v>
      </c>
      <c r="I1011" s="17" t="s">
        <v>5027</v>
      </c>
      <c r="J1011" s="18" t="s">
        <v>5027</v>
      </c>
      <c r="K1011" s="17" t="str">
        <f t="shared" si="47"/>
        <v xml:space="preserve"> </v>
      </c>
    </row>
    <row r="1012" spans="1:11" hidden="1" x14ac:dyDescent="0.2">
      <c r="A1012" s="16">
        <v>46</v>
      </c>
      <c r="B1012" s="17">
        <v>2315</v>
      </c>
      <c r="C1012" s="17" t="s">
        <v>2091</v>
      </c>
      <c r="D1012" s="17" t="s">
        <v>2091</v>
      </c>
      <c r="E1012" s="17" t="s">
        <v>4004</v>
      </c>
      <c r="F1012" s="17">
        <f t="shared" si="45"/>
        <v>10</v>
      </c>
      <c r="G1012" s="17" t="str">
        <f t="shared" si="46"/>
        <v xml:space="preserve"> </v>
      </c>
      <c r="H1012" s="17">
        <v>3</v>
      </c>
      <c r="I1012" s="17" t="s">
        <v>5027</v>
      </c>
      <c r="J1012" s="18" t="s">
        <v>5027</v>
      </c>
      <c r="K1012" s="17" t="str">
        <f t="shared" si="47"/>
        <v xml:space="preserve"> </v>
      </c>
    </row>
    <row r="1013" spans="1:11" hidden="1" x14ac:dyDescent="0.2">
      <c r="A1013" s="16">
        <v>46</v>
      </c>
      <c r="B1013" s="17">
        <v>2343</v>
      </c>
      <c r="C1013" s="17" t="s">
        <v>1074</v>
      </c>
      <c r="D1013" s="17" t="s">
        <v>1074</v>
      </c>
      <c r="E1013" s="17" t="s">
        <v>4005</v>
      </c>
      <c r="F1013" s="17">
        <f t="shared" si="45"/>
        <v>16</v>
      </c>
      <c r="G1013" s="17" t="str">
        <f t="shared" si="46"/>
        <v xml:space="preserve"> </v>
      </c>
      <c r="H1013" s="17">
        <v>3</v>
      </c>
      <c r="I1013" s="17" t="s">
        <v>5027</v>
      </c>
      <c r="J1013" s="18" t="s">
        <v>5027</v>
      </c>
      <c r="K1013" s="17" t="str">
        <f t="shared" si="47"/>
        <v xml:space="preserve"> </v>
      </c>
    </row>
    <row r="1014" spans="1:11" x14ac:dyDescent="0.2">
      <c r="A1014" s="16">
        <v>47</v>
      </c>
      <c r="B1014" s="17">
        <v>2059</v>
      </c>
      <c r="C1014" s="17" t="s">
        <v>1111</v>
      </c>
      <c r="D1014" s="17" t="s">
        <v>1111</v>
      </c>
      <c r="E1014" s="17" t="s">
        <v>1111</v>
      </c>
      <c r="F1014" s="17">
        <f t="shared" si="45"/>
        <v>4</v>
      </c>
      <c r="G1014" s="17" t="str">
        <f t="shared" si="46"/>
        <v>2059</v>
      </c>
      <c r="H1014" s="17">
        <v>5</v>
      </c>
      <c r="I1014" s="17" t="s">
        <v>847</v>
      </c>
      <c r="J1014" s="18" t="s">
        <v>847</v>
      </c>
      <c r="K1014" s="17">
        <f t="shared" si="47"/>
        <v>47</v>
      </c>
    </row>
    <row r="1015" spans="1:11" x14ac:dyDescent="0.2">
      <c r="A1015" s="16">
        <v>48</v>
      </c>
      <c r="B1015" s="17">
        <v>1541</v>
      </c>
      <c r="C1015" s="17" t="s">
        <v>1584</v>
      </c>
      <c r="D1015" s="17" t="s">
        <v>1584</v>
      </c>
      <c r="E1015" s="17" t="s">
        <v>4008</v>
      </c>
      <c r="F1015" s="17">
        <f t="shared" si="45"/>
        <v>14</v>
      </c>
      <c r="G1015" s="17" t="str">
        <f t="shared" si="46"/>
        <v>814, 815, 1541</v>
      </c>
      <c r="H1015" s="17">
        <v>5</v>
      </c>
      <c r="I1015" s="17" t="s">
        <v>847</v>
      </c>
      <c r="J1015" s="18" t="s">
        <v>5042</v>
      </c>
      <c r="K1015" s="17">
        <f t="shared" si="47"/>
        <v>48</v>
      </c>
    </row>
    <row r="1016" spans="1:11" hidden="1" x14ac:dyDescent="0.2">
      <c r="A1016" s="16">
        <v>48</v>
      </c>
      <c r="B1016" s="17">
        <v>2780</v>
      </c>
      <c r="C1016" s="17" t="s">
        <v>989</v>
      </c>
      <c r="D1016" s="17" t="s">
        <v>2982</v>
      </c>
      <c r="E1016" s="17" t="s">
        <v>4011</v>
      </c>
      <c r="F1016" s="17">
        <f t="shared" si="45"/>
        <v>32</v>
      </c>
      <c r="G1016" s="17" t="str">
        <f t="shared" si="46"/>
        <v xml:space="preserve"> </v>
      </c>
      <c r="H1016" s="17">
        <v>5</v>
      </c>
      <c r="I1016" s="17" t="s">
        <v>847</v>
      </c>
      <c r="J1016" s="18" t="s">
        <v>5042</v>
      </c>
      <c r="K1016" s="17" t="str">
        <f t="shared" si="47"/>
        <v xml:space="preserve"> </v>
      </c>
    </row>
    <row r="1017" spans="1:11" hidden="1" x14ac:dyDescent="0.2">
      <c r="A1017" s="16">
        <v>48</v>
      </c>
      <c r="B1017" s="17">
        <v>814</v>
      </c>
      <c r="C1017" s="17" t="s">
        <v>2092</v>
      </c>
      <c r="D1017" s="17" t="s">
        <v>2092</v>
      </c>
      <c r="E1017" s="17" t="s">
        <v>2092</v>
      </c>
      <c r="F1017" s="17">
        <f t="shared" si="45"/>
        <v>3</v>
      </c>
      <c r="G1017" s="17" t="str">
        <f t="shared" si="46"/>
        <v xml:space="preserve"> </v>
      </c>
      <c r="H1017" s="17">
        <v>4</v>
      </c>
      <c r="I1017" s="17" t="s">
        <v>5026</v>
      </c>
      <c r="J1017" s="18" t="s">
        <v>5041</v>
      </c>
      <c r="K1017" s="17" t="str">
        <f t="shared" si="47"/>
        <v xml:space="preserve"> </v>
      </c>
    </row>
    <row r="1018" spans="1:11" hidden="1" x14ac:dyDescent="0.2">
      <c r="A1018" s="16">
        <v>48</v>
      </c>
      <c r="B1018" s="17">
        <v>815</v>
      </c>
      <c r="C1018" s="17" t="s">
        <v>2093</v>
      </c>
      <c r="D1018" s="17" t="s">
        <v>2093</v>
      </c>
      <c r="E1018" s="17" t="s">
        <v>4007</v>
      </c>
      <c r="F1018" s="17">
        <f t="shared" si="45"/>
        <v>8</v>
      </c>
      <c r="G1018" s="17" t="str">
        <f t="shared" si="46"/>
        <v xml:space="preserve"> </v>
      </c>
      <c r="H1018" s="17">
        <v>4</v>
      </c>
      <c r="I1018" s="17" t="s">
        <v>5026</v>
      </c>
      <c r="J1018" s="18" t="s">
        <v>5041</v>
      </c>
      <c r="K1018" s="17" t="str">
        <f t="shared" si="47"/>
        <v xml:space="preserve"> </v>
      </c>
    </row>
    <row r="1019" spans="1:11" hidden="1" x14ac:dyDescent="0.2">
      <c r="A1019" s="16">
        <v>48</v>
      </c>
      <c r="B1019" s="17">
        <v>2311</v>
      </c>
      <c r="C1019" s="17" t="s">
        <v>1120</v>
      </c>
      <c r="D1019" s="17" t="s">
        <v>1120</v>
      </c>
      <c r="E1019" s="17" t="s">
        <v>4010</v>
      </c>
      <c r="F1019" s="17">
        <f t="shared" si="45"/>
        <v>26</v>
      </c>
      <c r="G1019" s="17" t="str">
        <f t="shared" si="46"/>
        <v xml:space="preserve"> </v>
      </c>
      <c r="H1019" s="17">
        <v>3</v>
      </c>
      <c r="I1019" s="17" t="s">
        <v>5027</v>
      </c>
      <c r="J1019" s="18" t="s">
        <v>5040</v>
      </c>
      <c r="K1019" s="17" t="str">
        <f t="shared" si="47"/>
        <v xml:space="preserve"> </v>
      </c>
    </row>
    <row r="1020" spans="1:11" hidden="1" x14ac:dyDescent="0.2">
      <c r="A1020" s="16">
        <v>48</v>
      </c>
      <c r="B1020" s="17">
        <v>2275</v>
      </c>
      <c r="C1020" s="17" t="s">
        <v>1117</v>
      </c>
      <c r="D1020" s="17" t="s">
        <v>1117</v>
      </c>
      <c r="E1020" s="17" t="s">
        <v>4009</v>
      </c>
      <c r="F1020" s="17">
        <f t="shared" si="45"/>
        <v>20</v>
      </c>
      <c r="G1020" s="17" t="str">
        <f t="shared" si="46"/>
        <v xml:space="preserve"> </v>
      </c>
      <c r="H1020" s="17">
        <v>2</v>
      </c>
      <c r="I1020" s="17" t="s">
        <v>793</v>
      </c>
      <c r="J1020" s="18" t="s">
        <v>793</v>
      </c>
      <c r="K1020" s="17" t="str">
        <f t="shared" si="47"/>
        <v xml:space="preserve"> </v>
      </c>
    </row>
    <row r="1021" spans="1:11" x14ac:dyDescent="0.2">
      <c r="A1021" s="16">
        <v>49</v>
      </c>
      <c r="B1021" s="17">
        <v>2059</v>
      </c>
      <c r="C1021" s="17" t="s">
        <v>1111</v>
      </c>
      <c r="D1021" s="17" t="s">
        <v>1111</v>
      </c>
      <c r="E1021" s="17" t="s">
        <v>1111</v>
      </c>
      <c r="F1021" s="17">
        <f t="shared" si="45"/>
        <v>4</v>
      </c>
      <c r="G1021" s="17" t="str">
        <f t="shared" si="46"/>
        <v>2059</v>
      </c>
      <c r="H1021" s="17">
        <v>5</v>
      </c>
      <c r="I1021" s="17" t="s">
        <v>847</v>
      </c>
      <c r="J1021" s="18" t="s">
        <v>847</v>
      </c>
      <c r="K1021" s="17">
        <f t="shared" si="47"/>
        <v>49</v>
      </c>
    </row>
    <row r="1022" spans="1:11" x14ac:dyDescent="0.2">
      <c r="A1022" s="16">
        <v>50</v>
      </c>
      <c r="B1022" s="17">
        <v>2059</v>
      </c>
      <c r="C1022" s="17" t="s">
        <v>1111</v>
      </c>
      <c r="D1022" s="17" t="s">
        <v>1111</v>
      </c>
      <c r="E1022" s="17" t="s">
        <v>4012</v>
      </c>
      <c r="F1022" s="17">
        <f t="shared" si="45"/>
        <v>14</v>
      </c>
      <c r="G1022" s="17" t="str">
        <f t="shared" si="46"/>
        <v>814, 815, 2059</v>
      </c>
      <c r="H1022" s="17">
        <v>5</v>
      </c>
      <c r="I1022" s="17" t="s">
        <v>847</v>
      </c>
      <c r="J1022" s="18" t="s">
        <v>5030</v>
      </c>
      <c r="K1022" s="17">
        <f t="shared" si="47"/>
        <v>50</v>
      </c>
    </row>
    <row r="1023" spans="1:11" hidden="1" x14ac:dyDescent="0.2">
      <c r="A1023" s="16">
        <v>50</v>
      </c>
      <c r="B1023" s="17">
        <v>2064</v>
      </c>
      <c r="C1023" s="17" t="s">
        <v>2094</v>
      </c>
      <c r="D1023" s="17" t="s">
        <v>2094</v>
      </c>
      <c r="E1023" s="17" t="s">
        <v>4013</v>
      </c>
      <c r="F1023" s="17">
        <f t="shared" si="45"/>
        <v>20</v>
      </c>
      <c r="G1023" s="17" t="str">
        <f t="shared" si="46"/>
        <v xml:space="preserve"> </v>
      </c>
      <c r="H1023" s="17">
        <v>5</v>
      </c>
      <c r="I1023" s="17" t="s">
        <v>847</v>
      </c>
      <c r="J1023" s="18" t="s">
        <v>5030</v>
      </c>
      <c r="K1023" s="17" t="str">
        <f t="shared" si="47"/>
        <v xml:space="preserve"> </v>
      </c>
    </row>
    <row r="1024" spans="1:11" hidden="1" x14ac:dyDescent="0.2">
      <c r="A1024" s="16">
        <v>50</v>
      </c>
      <c r="B1024" s="17">
        <v>2706</v>
      </c>
      <c r="C1024" s="17" t="s">
        <v>1389</v>
      </c>
      <c r="D1024" s="17" t="s">
        <v>2970</v>
      </c>
      <c r="E1024" s="17" t="s">
        <v>4014</v>
      </c>
      <c r="F1024" s="17">
        <f t="shared" si="45"/>
        <v>26</v>
      </c>
      <c r="G1024" s="17" t="str">
        <f t="shared" si="46"/>
        <v xml:space="preserve"> </v>
      </c>
      <c r="H1024" s="17">
        <v>5</v>
      </c>
      <c r="I1024" s="17" t="s">
        <v>847</v>
      </c>
      <c r="J1024" s="18" t="s">
        <v>5030</v>
      </c>
      <c r="K1024" s="17" t="str">
        <f t="shared" si="47"/>
        <v xml:space="preserve"> </v>
      </c>
    </row>
    <row r="1025" spans="1:11" hidden="1" x14ac:dyDescent="0.2">
      <c r="A1025" s="16">
        <v>50</v>
      </c>
      <c r="B1025" s="17">
        <v>2781</v>
      </c>
      <c r="C1025" s="17" t="s">
        <v>2089</v>
      </c>
      <c r="D1025" s="17" t="s">
        <v>2981</v>
      </c>
      <c r="E1025" s="17" t="s">
        <v>4015</v>
      </c>
      <c r="F1025" s="17">
        <f t="shared" si="45"/>
        <v>32</v>
      </c>
      <c r="G1025" s="17" t="str">
        <f t="shared" si="46"/>
        <v xml:space="preserve"> </v>
      </c>
      <c r="H1025" s="17">
        <v>5</v>
      </c>
      <c r="I1025" s="17" t="s">
        <v>847</v>
      </c>
      <c r="J1025" s="18" t="s">
        <v>5030</v>
      </c>
      <c r="K1025" s="17" t="str">
        <f t="shared" si="47"/>
        <v xml:space="preserve"> </v>
      </c>
    </row>
    <row r="1026" spans="1:11" hidden="1" x14ac:dyDescent="0.2">
      <c r="A1026" s="16">
        <v>50</v>
      </c>
      <c r="B1026" s="17">
        <v>814</v>
      </c>
      <c r="C1026" s="17" t="s">
        <v>2092</v>
      </c>
      <c r="D1026" s="17" t="s">
        <v>2092</v>
      </c>
      <c r="E1026" s="17" t="s">
        <v>2092</v>
      </c>
      <c r="F1026" s="17">
        <f t="shared" si="45"/>
        <v>3</v>
      </c>
      <c r="G1026" s="17" t="str">
        <f t="shared" si="46"/>
        <v xml:space="preserve"> </v>
      </c>
      <c r="H1026" s="17">
        <v>4</v>
      </c>
      <c r="I1026" s="17" t="s">
        <v>5026</v>
      </c>
      <c r="J1026" s="18" t="s">
        <v>5026</v>
      </c>
      <c r="K1026" s="17" t="str">
        <f t="shared" si="47"/>
        <v xml:space="preserve"> </v>
      </c>
    </row>
    <row r="1027" spans="1:11" hidden="1" x14ac:dyDescent="0.2">
      <c r="A1027" s="16">
        <v>50</v>
      </c>
      <c r="B1027" s="17">
        <v>815</v>
      </c>
      <c r="C1027" s="17" t="s">
        <v>2093</v>
      </c>
      <c r="D1027" s="17" t="s">
        <v>2093</v>
      </c>
      <c r="E1027" s="17" t="s">
        <v>4007</v>
      </c>
      <c r="F1027" s="17">
        <f t="shared" ref="F1027:F1090" si="48">LEN(E1027)</f>
        <v>8</v>
      </c>
      <c r="G1027" s="17" t="str">
        <f t="shared" ref="G1027:G1090" si="49">IF(A1027=A1026," ",E1027)</f>
        <v xml:space="preserve"> </v>
      </c>
      <c r="H1027" s="17">
        <v>4</v>
      </c>
      <c r="I1027" s="17" t="s">
        <v>5026</v>
      </c>
      <c r="J1027" s="18" t="s">
        <v>5026</v>
      </c>
      <c r="K1027" s="17" t="str">
        <f t="shared" si="47"/>
        <v xml:space="preserve"> </v>
      </c>
    </row>
    <row r="1028" spans="1:11" x14ac:dyDescent="0.2">
      <c r="A1028" s="16">
        <v>51</v>
      </c>
      <c r="B1028" s="17">
        <v>2503</v>
      </c>
      <c r="C1028" s="17" t="s">
        <v>1126</v>
      </c>
      <c r="D1028" s="17" t="s">
        <v>1126</v>
      </c>
      <c r="E1028" s="17" t="s">
        <v>4026</v>
      </c>
      <c r="F1028" s="17">
        <f t="shared" si="48"/>
        <v>74</v>
      </c>
      <c r="G1028" s="17" t="str">
        <f t="shared" si="49"/>
        <v>814, 815, 1854, 2059, 2064, 2065, 2158, 2307, 2343, 2345, 2350, 2417, 2503</v>
      </c>
      <c r="H1028" s="17">
        <v>10</v>
      </c>
      <c r="I1028" s="17" t="s">
        <v>787</v>
      </c>
      <c r="J1028" s="18" t="s">
        <v>5059</v>
      </c>
      <c r="K1028" s="17">
        <f t="shared" si="47"/>
        <v>51</v>
      </c>
    </row>
    <row r="1029" spans="1:11" hidden="1" x14ac:dyDescent="0.2">
      <c r="A1029" s="16">
        <v>51</v>
      </c>
      <c r="B1029" s="17">
        <v>1854</v>
      </c>
      <c r="C1029" s="17" t="s">
        <v>1844</v>
      </c>
      <c r="D1029" s="17" t="s">
        <v>1844</v>
      </c>
      <c r="E1029" s="17" t="s">
        <v>4016</v>
      </c>
      <c r="F1029" s="17">
        <f t="shared" si="48"/>
        <v>14</v>
      </c>
      <c r="G1029" s="17" t="str">
        <f t="shared" si="49"/>
        <v xml:space="preserve"> </v>
      </c>
      <c r="H1029" s="17">
        <v>5</v>
      </c>
      <c r="I1029" s="17" t="s">
        <v>847</v>
      </c>
      <c r="J1029" s="18" t="s">
        <v>5058</v>
      </c>
      <c r="K1029" s="17" t="str">
        <f t="shared" ref="K1029:K1092" si="50">IF(A1029=A1028," ",A1029)</f>
        <v xml:space="preserve"> </v>
      </c>
    </row>
    <row r="1030" spans="1:11" hidden="1" x14ac:dyDescent="0.2">
      <c r="A1030" s="16">
        <v>51</v>
      </c>
      <c r="B1030" s="17">
        <v>2059</v>
      </c>
      <c r="C1030" s="17" t="s">
        <v>1111</v>
      </c>
      <c r="D1030" s="17" t="s">
        <v>1111</v>
      </c>
      <c r="E1030" s="17" t="s">
        <v>4017</v>
      </c>
      <c r="F1030" s="17">
        <f t="shared" si="48"/>
        <v>20</v>
      </c>
      <c r="G1030" s="17" t="str">
        <f t="shared" si="49"/>
        <v xml:space="preserve"> </v>
      </c>
      <c r="H1030" s="17">
        <v>5</v>
      </c>
      <c r="I1030" s="17" t="s">
        <v>847</v>
      </c>
      <c r="J1030" s="18" t="s">
        <v>5058</v>
      </c>
      <c r="K1030" s="17" t="str">
        <f t="shared" si="50"/>
        <v xml:space="preserve"> </v>
      </c>
    </row>
    <row r="1031" spans="1:11" hidden="1" x14ac:dyDescent="0.2">
      <c r="A1031" s="16">
        <v>51</v>
      </c>
      <c r="B1031" s="17">
        <v>2064</v>
      </c>
      <c r="C1031" s="17" t="s">
        <v>2094</v>
      </c>
      <c r="D1031" s="17" t="s">
        <v>2094</v>
      </c>
      <c r="E1031" s="17" t="s">
        <v>4018</v>
      </c>
      <c r="F1031" s="17">
        <f t="shared" si="48"/>
        <v>26</v>
      </c>
      <c r="G1031" s="17" t="str">
        <f t="shared" si="49"/>
        <v xml:space="preserve"> </v>
      </c>
      <c r="H1031" s="17">
        <v>5</v>
      </c>
      <c r="I1031" s="17" t="s">
        <v>847</v>
      </c>
      <c r="J1031" s="18" t="s">
        <v>5058</v>
      </c>
      <c r="K1031" s="17" t="str">
        <f t="shared" si="50"/>
        <v xml:space="preserve"> </v>
      </c>
    </row>
    <row r="1032" spans="1:11" hidden="1" x14ac:dyDescent="0.2">
      <c r="A1032" s="16">
        <v>51</v>
      </c>
      <c r="B1032" s="17">
        <v>2065</v>
      </c>
      <c r="C1032" s="17" t="s">
        <v>1343</v>
      </c>
      <c r="D1032" s="17" t="s">
        <v>1343</v>
      </c>
      <c r="E1032" s="17" t="s">
        <v>4019</v>
      </c>
      <c r="F1032" s="17">
        <f t="shared" si="48"/>
        <v>32</v>
      </c>
      <c r="G1032" s="17" t="str">
        <f t="shared" si="49"/>
        <v xml:space="preserve"> </v>
      </c>
      <c r="H1032" s="17">
        <v>5</v>
      </c>
      <c r="I1032" s="17" t="s">
        <v>847</v>
      </c>
      <c r="J1032" s="18" t="s">
        <v>5058</v>
      </c>
      <c r="K1032" s="17" t="str">
        <f t="shared" si="50"/>
        <v xml:space="preserve"> </v>
      </c>
    </row>
    <row r="1033" spans="1:11" hidden="1" x14ac:dyDescent="0.2">
      <c r="A1033" s="16">
        <v>51</v>
      </c>
      <c r="B1033" s="17">
        <v>2706</v>
      </c>
      <c r="C1033" s="17" t="s">
        <v>1389</v>
      </c>
      <c r="D1033" s="17" t="s">
        <v>2970</v>
      </c>
      <c r="E1033" s="17" t="s">
        <v>4027</v>
      </c>
      <c r="F1033" s="17">
        <f t="shared" si="48"/>
        <v>80</v>
      </c>
      <c r="G1033" s="17" t="str">
        <f t="shared" si="49"/>
        <v xml:space="preserve"> </v>
      </c>
      <c r="H1033" s="17">
        <v>5</v>
      </c>
      <c r="I1033" s="17" t="s">
        <v>847</v>
      </c>
      <c r="J1033" s="18" t="s">
        <v>5058</v>
      </c>
      <c r="K1033" s="17" t="str">
        <f t="shared" si="50"/>
        <v xml:space="preserve"> </v>
      </c>
    </row>
    <row r="1034" spans="1:11" hidden="1" x14ac:dyDescent="0.2">
      <c r="A1034" s="16">
        <v>51</v>
      </c>
      <c r="B1034" s="17">
        <v>2780</v>
      </c>
      <c r="C1034" s="17" t="s">
        <v>989</v>
      </c>
      <c r="D1034" s="17" t="s">
        <v>2982</v>
      </c>
      <c r="E1034" s="17" t="s">
        <v>4028</v>
      </c>
      <c r="F1034" s="17">
        <f t="shared" si="48"/>
        <v>86</v>
      </c>
      <c r="G1034" s="17" t="str">
        <f t="shared" si="49"/>
        <v xml:space="preserve"> </v>
      </c>
      <c r="H1034" s="17">
        <v>5</v>
      </c>
      <c r="I1034" s="17" t="s">
        <v>847</v>
      </c>
      <c r="J1034" s="18" t="s">
        <v>5058</v>
      </c>
      <c r="K1034" s="17" t="str">
        <f t="shared" si="50"/>
        <v xml:space="preserve"> </v>
      </c>
    </row>
    <row r="1035" spans="1:11" hidden="1" x14ac:dyDescent="0.2">
      <c r="A1035" s="16">
        <v>51</v>
      </c>
      <c r="B1035" s="17">
        <v>814</v>
      </c>
      <c r="C1035" s="17" t="s">
        <v>2092</v>
      </c>
      <c r="D1035" s="17" t="s">
        <v>2092</v>
      </c>
      <c r="E1035" s="17" t="s">
        <v>2092</v>
      </c>
      <c r="F1035" s="17">
        <f t="shared" si="48"/>
        <v>3</v>
      </c>
      <c r="G1035" s="17" t="str">
        <f t="shared" si="49"/>
        <v xml:space="preserve"> </v>
      </c>
      <c r="H1035" s="17">
        <v>4</v>
      </c>
      <c r="I1035" s="17" t="s">
        <v>5026</v>
      </c>
      <c r="J1035" s="18" t="s">
        <v>5057</v>
      </c>
      <c r="K1035" s="17" t="str">
        <f t="shared" si="50"/>
        <v xml:space="preserve"> </v>
      </c>
    </row>
    <row r="1036" spans="1:11" hidden="1" x14ac:dyDescent="0.2">
      <c r="A1036" s="16">
        <v>51</v>
      </c>
      <c r="B1036" s="17">
        <v>815</v>
      </c>
      <c r="C1036" s="17" t="s">
        <v>2093</v>
      </c>
      <c r="D1036" s="17" t="s">
        <v>2093</v>
      </c>
      <c r="E1036" s="17" t="s">
        <v>4007</v>
      </c>
      <c r="F1036" s="17">
        <f t="shared" si="48"/>
        <v>8</v>
      </c>
      <c r="G1036" s="17" t="str">
        <f t="shared" si="49"/>
        <v xml:space="preserve"> </v>
      </c>
      <c r="H1036" s="17">
        <v>4</v>
      </c>
      <c r="I1036" s="17" t="s">
        <v>5026</v>
      </c>
      <c r="J1036" s="18" t="s">
        <v>5057</v>
      </c>
      <c r="K1036" s="17" t="str">
        <f t="shared" si="50"/>
        <v xml:space="preserve"> </v>
      </c>
    </row>
    <row r="1037" spans="1:11" hidden="1" x14ac:dyDescent="0.2">
      <c r="A1037" s="16">
        <v>51</v>
      </c>
      <c r="B1037" s="17">
        <v>2417</v>
      </c>
      <c r="C1037" s="17" t="s">
        <v>1123</v>
      </c>
      <c r="D1037" s="17" t="s">
        <v>1123</v>
      </c>
      <c r="E1037" s="17" t="s">
        <v>4025</v>
      </c>
      <c r="F1037" s="17">
        <f t="shared" si="48"/>
        <v>68</v>
      </c>
      <c r="G1037" s="17" t="str">
        <f t="shared" si="49"/>
        <v xml:space="preserve"> </v>
      </c>
      <c r="H1037" s="17">
        <v>4</v>
      </c>
      <c r="I1037" s="17" t="s">
        <v>5026</v>
      </c>
      <c r="J1037" s="18" t="s">
        <v>5057</v>
      </c>
      <c r="K1037" s="17" t="str">
        <f t="shared" si="50"/>
        <v xml:space="preserve"> </v>
      </c>
    </row>
    <row r="1038" spans="1:11" hidden="1" x14ac:dyDescent="0.2">
      <c r="A1038" s="16">
        <v>51</v>
      </c>
      <c r="B1038" s="17">
        <v>2307</v>
      </c>
      <c r="C1038" s="17" t="s">
        <v>1119</v>
      </c>
      <c r="D1038" s="17" t="s">
        <v>1119</v>
      </c>
      <c r="E1038" s="17" t="s">
        <v>4021</v>
      </c>
      <c r="F1038" s="17">
        <f t="shared" si="48"/>
        <v>44</v>
      </c>
      <c r="G1038" s="17" t="str">
        <f t="shared" si="49"/>
        <v xml:space="preserve"> </v>
      </c>
      <c r="H1038" s="17">
        <v>3</v>
      </c>
      <c r="I1038" s="17" t="s">
        <v>5027</v>
      </c>
      <c r="J1038" s="18" t="s">
        <v>823</v>
      </c>
      <c r="K1038" s="17" t="str">
        <f t="shared" si="50"/>
        <v xml:space="preserve"> </v>
      </c>
    </row>
    <row r="1039" spans="1:11" hidden="1" x14ac:dyDescent="0.2">
      <c r="A1039" s="16">
        <v>51</v>
      </c>
      <c r="B1039" s="17">
        <v>2343</v>
      </c>
      <c r="C1039" s="17" t="s">
        <v>1074</v>
      </c>
      <c r="D1039" s="17" t="s">
        <v>1074</v>
      </c>
      <c r="E1039" s="17" t="s">
        <v>4022</v>
      </c>
      <c r="F1039" s="17">
        <f t="shared" si="48"/>
        <v>50</v>
      </c>
      <c r="G1039" s="17" t="str">
        <f t="shared" si="49"/>
        <v xml:space="preserve"> </v>
      </c>
      <c r="H1039" s="17">
        <v>3</v>
      </c>
      <c r="I1039" s="17" t="s">
        <v>5027</v>
      </c>
      <c r="J1039" s="18" t="s">
        <v>823</v>
      </c>
      <c r="K1039" s="17" t="str">
        <f t="shared" si="50"/>
        <v xml:space="preserve"> </v>
      </c>
    </row>
    <row r="1040" spans="1:11" hidden="1" x14ac:dyDescent="0.2">
      <c r="A1040" s="16">
        <v>51</v>
      </c>
      <c r="B1040" s="17">
        <v>2345</v>
      </c>
      <c r="C1040" s="17" t="s">
        <v>2095</v>
      </c>
      <c r="D1040" s="17" t="s">
        <v>2095</v>
      </c>
      <c r="E1040" s="17" t="s">
        <v>4023</v>
      </c>
      <c r="F1040" s="17">
        <f t="shared" si="48"/>
        <v>56</v>
      </c>
      <c r="G1040" s="17" t="str">
        <f t="shared" si="49"/>
        <v xml:space="preserve"> </v>
      </c>
      <c r="H1040" s="17">
        <v>3</v>
      </c>
      <c r="I1040" s="17" t="s">
        <v>5027</v>
      </c>
      <c r="J1040" s="18" t="s">
        <v>823</v>
      </c>
      <c r="K1040" s="17" t="str">
        <f t="shared" si="50"/>
        <v xml:space="preserve"> </v>
      </c>
    </row>
    <row r="1041" spans="1:11" hidden="1" x14ac:dyDescent="0.2">
      <c r="A1041" s="16">
        <v>51</v>
      </c>
      <c r="B1041" s="17">
        <v>2350</v>
      </c>
      <c r="C1041" s="17" t="s">
        <v>2096</v>
      </c>
      <c r="D1041" s="17" t="s">
        <v>2096</v>
      </c>
      <c r="E1041" s="17" t="s">
        <v>4024</v>
      </c>
      <c r="F1041" s="17">
        <f t="shared" si="48"/>
        <v>62</v>
      </c>
      <c r="G1041" s="17" t="str">
        <f t="shared" si="49"/>
        <v xml:space="preserve"> </v>
      </c>
      <c r="H1041" s="17">
        <v>3</v>
      </c>
      <c r="I1041" s="17" t="s">
        <v>5027</v>
      </c>
      <c r="J1041" s="18" t="s">
        <v>823</v>
      </c>
      <c r="K1041" s="17" t="str">
        <f t="shared" si="50"/>
        <v xml:space="preserve"> </v>
      </c>
    </row>
    <row r="1042" spans="1:11" hidden="1" x14ac:dyDescent="0.2">
      <c r="A1042" s="16">
        <v>51</v>
      </c>
      <c r="B1042" s="17">
        <v>2158</v>
      </c>
      <c r="C1042" s="17" t="s">
        <v>1114</v>
      </c>
      <c r="D1042" s="17" t="s">
        <v>1114</v>
      </c>
      <c r="E1042" s="17" t="s">
        <v>4020</v>
      </c>
      <c r="F1042" s="17">
        <f t="shared" si="48"/>
        <v>38</v>
      </c>
      <c r="G1042" s="17" t="str">
        <f t="shared" si="49"/>
        <v xml:space="preserve"> </v>
      </c>
      <c r="H1042" s="17">
        <v>1</v>
      </c>
      <c r="I1042" s="17" t="s">
        <v>794</v>
      </c>
      <c r="J1042" s="18" t="s">
        <v>794</v>
      </c>
      <c r="K1042" s="17" t="str">
        <f t="shared" si="50"/>
        <v xml:space="preserve"> </v>
      </c>
    </row>
    <row r="1043" spans="1:11" x14ac:dyDescent="0.2">
      <c r="A1043" s="16">
        <v>52</v>
      </c>
      <c r="B1043" s="17">
        <v>2059</v>
      </c>
      <c r="C1043" s="17" t="s">
        <v>1111</v>
      </c>
      <c r="D1043" s="17" t="s">
        <v>1111</v>
      </c>
      <c r="E1043" s="17" t="s">
        <v>1111</v>
      </c>
      <c r="F1043" s="17">
        <f t="shared" si="48"/>
        <v>4</v>
      </c>
      <c r="G1043" s="17" t="str">
        <f t="shared" si="49"/>
        <v>2059</v>
      </c>
      <c r="H1043" s="17">
        <v>5</v>
      </c>
      <c r="I1043" s="17" t="s">
        <v>847</v>
      </c>
      <c r="J1043" s="18" t="s">
        <v>847</v>
      </c>
      <c r="K1043" s="17">
        <f t="shared" si="50"/>
        <v>52</v>
      </c>
    </row>
    <row r="1044" spans="1:11" x14ac:dyDescent="0.2">
      <c r="A1044" s="16">
        <v>53</v>
      </c>
      <c r="B1044" s="17">
        <v>2059</v>
      </c>
      <c r="C1044" s="17" t="s">
        <v>1111</v>
      </c>
      <c r="D1044" s="17" t="s">
        <v>1111</v>
      </c>
      <c r="E1044" s="17" t="s">
        <v>1111</v>
      </c>
      <c r="F1044" s="17">
        <f t="shared" si="48"/>
        <v>4</v>
      </c>
      <c r="G1044" s="17" t="str">
        <f t="shared" si="49"/>
        <v>2059</v>
      </c>
      <c r="H1044" s="17">
        <v>5</v>
      </c>
      <c r="I1044" s="17" t="s">
        <v>847</v>
      </c>
      <c r="J1044" s="18" t="s">
        <v>847</v>
      </c>
      <c r="K1044" s="17">
        <f t="shared" si="50"/>
        <v>53</v>
      </c>
    </row>
    <row r="1045" spans="1:11" x14ac:dyDescent="0.2">
      <c r="A1045" s="16">
        <v>54</v>
      </c>
      <c r="B1045" s="17">
        <v>2059</v>
      </c>
      <c r="C1045" s="17" t="s">
        <v>1111</v>
      </c>
      <c r="D1045" s="17" t="s">
        <v>1111</v>
      </c>
      <c r="E1045" s="17" t="s">
        <v>1111</v>
      </c>
      <c r="F1045" s="17">
        <f t="shared" si="48"/>
        <v>4</v>
      </c>
      <c r="G1045" s="17" t="str">
        <f t="shared" si="49"/>
        <v>2059</v>
      </c>
      <c r="H1045" s="17">
        <v>5</v>
      </c>
      <c r="I1045" s="17" t="s">
        <v>847</v>
      </c>
      <c r="J1045" s="18" t="s">
        <v>847</v>
      </c>
      <c r="K1045" s="17">
        <f t="shared" si="50"/>
        <v>54</v>
      </c>
    </row>
    <row r="1046" spans="1:11" x14ac:dyDescent="0.2">
      <c r="A1046" s="16">
        <v>55</v>
      </c>
      <c r="B1046" s="17">
        <v>2060</v>
      </c>
      <c r="C1046" s="17" t="s">
        <v>1112</v>
      </c>
      <c r="D1046" s="17" t="s">
        <v>1112</v>
      </c>
      <c r="E1046" s="17" t="s">
        <v>1112</v>
      </c>
      <c r="F1046" s="17">
        <f t="shared" si="48"/>
        <v>4</v>
      </c>
      <c r="G1046" s="17" t="str">
        <f t="shared" si="49"/>
        <v>2060</v>
      </c>
      <c r="H1046" s="17">
        <v>5</v>
      </c>
      <c r="I1046" s="17" t="s">
        <v>847</v>
      </c>
      <c r="J1046" s="18" t="s">
        <v>847</v>
      </c>
      <c r="K1046" s="17">
        <f t="shared" si="50"/>
        <v>55</v>
      </c>
    </row>
    <row r="1047" spans="1:11" x14ac:dyDescent="0.2">
      <c r="A1047" s="16">
        <v>56</v>
      </c>
      <c r="B1047" s="17">
        <v>1128</v>
      </c>
      <c r="C1047" s="17" t="s">
        <v>2097</v>
      </c>
      <c r="D1047" s="17" t="s">
        <v>2097</v>
      </c>
      <c r="E1047" s="17" t="s">
        <v>2097</v>
      </c>
      <c r="F1047" s="17">
        <f t="shared" si="48"/>
        <v>4</v>
      </c>
      <c r="G1047" s="17" t="str">
        <f t="shared" si="49"/>
        <v>1128</v>
      </c>
      <c r="H1047" s="17">
        <v>5</v>
      </c>
      <c r="I1047" s="17" t="s">
        <v>847</v>
      </c>
      <c r="J1047" s="18" t="s">
        <v>847</v>
      </c>
      <c r="K1047" s="17">
        <f t="shared" si="50"/>
        <v>56</v>
      </c>
    </row>
    <row r="1048" spans="1:11" hidden="1" x14ac:dyDescent="0.2">
      <c r="A1048" s="16">
        <v>56</v>
      </c>
      <c r="B1048" s="17">
        <v>1129</v>
      </c>
      <c r="C1048" s="17" t="s">
        <v>2098</v>
      </c>
      <c r="D1048" s="17" t="s">
        <v>2098</v>
      </c>
      <c r="E1048" s="17" t="s">
        <v>4029</v>
      </c>
      <c r="F1048" s="17">
        <f t="shared" si="48"/>
        <v>10</v>
      </c>
      <c r="G1048" s="17" t="str">
        <f t="shared" si="49"/>
        <v xml:space="preserve"> </v>
      </c>
      <c r="H1048" s="17">
        <v>5</v>
      </c>
      <c r="I1048" s="17" t="s">
        <v>847</v>
      </c>
      <c r="J1048" s="18" t="s">
        <v>847</v>
      </c>
      <c r="K1048" s="17" t="str">
        <f t="shared" si="50"/>
        <v xml:space="preserve"> </v>
      </c>
    </row>
    <row r="1049" spans="1:11" hidden="1" x14ac:dyDescent="0.2">
      <c r="A1049" s="16">
        <v>56</v>
      </c>
      <c r="B1049" s="17">
        <v>1130</v>
      </c>
      <c r="C1049" s="17" t="s">
        <v>2099</v>
      </c>
      <c r="D1049" s="17" t="s">
        <v>2099</v>
      </c>
      <c r="E1049" s="17" t="s">
        <v>4030</v>
      </c>
      <c r="F1049" s="17">
        <f t="shared" si="48"/>
        <v>16</v>
      </c>
      <c r="G1049" s="17" t="str">
        <f t="shared" si="49"/>
        <v xml:space="preserve"> </v>
      </c>
      <c r="H1049" s="17">
        <v>5</v>
      </c>
      <c r="I1049" s="17" t="s">
        <v>847</v>
      </c>
      <c r="J1049" s="18" t="s">
        <v>847</v>
      </c>
      <c r="K1049" s="17" t="str">
        <f t="shared" si="50"/>
        <v xml:space="preserve"> </v>
      </c>
    </row>
    <row r="1050" spans="1:11" hidden="1" x14ac:dyDescent="0.2">
      <c r="A1050" s="16">
        <v>56</v>
      </c>
      <c r="B1050" s="17">
        <v>1131</v>
      </c>
      <c r="C1050" s="17" t="s">
        <v>2100</v>
      </c>
      <c r="D1050" s="17" t="s">
        <v>2100</v>
      </c>
      <c r="E1050" s="17" t="s">
        <v>4031</v>
      </c>
      <c r="F1050" s="17">
        <f t="shared" si="48"/>
        <v>22</v>
      </c>
      <c r="G1050" s="17" t="str">
        <f t="shared" si="49"/>
        <v xml:space="preserve"> </v>
      </c>
      <c r="H1050" s="17">
        <v>5</v>
      </c>
      <c r="I1050" s="17" t="s">
        <v>847</v>
      </c>
      <c r="J1050" s="18" t="s">
        <v>847</v>
      </c>
      <c r="K1050" s="17" t="str">
        <f t="shared" si="50"/>
        <v xml:space="preserve"> </v>
      </c>
    </row>
    <row r="1051" spans="1:11" hidden="1" x14ac:dyDescent="0.2">
      <c r="A1051" s="16">
        <v>56</v>
      </c>
      <c r="B1051" s="17">
        <v>1132</v>
      </c>
      <c r="C1051" s="17" t="s">
        <v>2101</v>
      </c>
      <c r="D1051" s="17" t="s">
        <v>2101</v>
      </c>
      <c r="E1051" s="17" t="s">
        <v>4032</v>
      </c>
      <c r="F1051" s="17">
        <f t="shared" si="48"/>
        <v>28</v>
      </c>
      <c r="G1051" s="17" t="str">
        <f t="shared" si="49"/>
        <v xml:space="preserve"> </v>
      </c>
      <c r="H1051" s="17">
        <v>5</v>
      </c>
      <c r="I1051" s="17" t="s">
        <v>847</v>
      </c>
      <c r="J1051" s="18" t="s">
        <v>847</v>
      </c>
      <c r="K1051" s="17" t="str">
        <f t="shared" si="50"/>
        <v xml:space="preserve"> </v>
      </c>
    </row>
    <row r="1052" spans="1:11" hidden="1" x14ac:dyDescent="0.2">
      <c r="A1052" s="16">
        <v>56</v>
      </c>
      <c r="B1052" s="17">
        <v>1133</v>
      </c>
      <c r="C1052" s="17" t="s">
        <v>2102</v>
      </c>
      <c r="D1052" s="17" t="s">
        <v>2102</v>
      </c>
      <c r="E1052" s="17" t="s">
        <v>4033</v>
      </c>
      <c r="F1052" s="17">
        <f t="shared" si="48"/>
        <v>34</v>
      </c>
      <c r="G1052" s="17" t="str">
        <f t="shared" si="49"/>
        <v xml:space="preserve"> </v>
      </c>
      <c r="H1052" s="17">
        <v>5</v>
      </c>
      <c r="I1052" s="17" t="s">
        <v>847</v>
      </c>
      <c r="J1052" s="18" t="s">
        <v>847</v>
      </c>
      <c r="K1052" s="17" t="str">
        <f t="shared" si="50"/>
        <v xml:space="preserve"> </v>
      </c>
    </row>
    <row r="1053" spans="1:11" hidden="1" x14ac:dyDescent="0.2">
      <c r="A1053" s="16">
        <v>56</v>
      </c>
      <c r="B1053" s="17">
        <v>1134</v>
      </c>
      <c r="C1053" s="17" t="s">
        <v>2103</v>
      </c>
      <c r="D1053" s="17" t="s">
        <v>2103</v>
      </c>
      <c r="E1053" s="17" t="s">
        <v>4034</v>
      </c>
      <c r="F1053" s="17">
        <f t="shared" si="48"/>
        <v>40</v>
      </c>
      <c r="G1053" s="17" t="str">
        <f t="shared" si="49"/>
        <v xml:space="preserve"> </v>
      </c>
      <c r="H1053" s="17">
        <v>5</v>
      </c>
      <c r="I1053" s="17" t="s">
        <v>847</v>
      </c>
      <c r="J1053" s="18" t="s">
        <v>847</v>
      </c>
      <c r="K1053" s="17" t="str">
        <f t="shared" si="50"/>
        <v xml:space="preserve"> </v>
      </c>
    </row>
    <row r="1054" spans="1:11" hidden="1" x14ac:dyDescent="0.2">
      <c r="A1054" s="16">
        <v>56</v>
      </c>
      <c r="B1054" s="17">
        <v>1135</v>
      </c>
      <c r="C1054" s="17" t="s">
        <v>2104</v>
      </c>
      <c r="D1054" s="17" t="s">
        <v>2104</v>
      </c>
      <c r="E1054" s="17" t="s">
        <v>4035</v>
      </c>
      <c r="F1054" s="17">
        <f t="shared" si="48"/>
        <v>46</v>
      </c>
      <c r="G1054" s="17" t="str">
        <f t="shared" si="49"/>
        <v xml:space="preserve"> </v>
      </c>
      <c r="H1054" s="17">
        <v>5</v>
      </c>
      <c r="I1054" s="17" t="s">
        <v>847</v>
      </c>
      <c r="J1054" s="18" t="s">
        <v>847</v>
      </c>
      <c r="K1054" s="17" t="str">
        <f t="shared" si="50"/>
        <v xml:space="preserve"> </v>
      </c>
    </row>
    <row r="1055" spans="1:11" hidden="1" x14ac:dyDescent="0.2">
      <c r="A1055" s="16">
        <v>56</v>
      </c>
      <c r="B1055" s="17">
        <v>1136</v>
      </c>
      <c r="C1055" s="17" t="s">
        <v>2105</v>
      </c>
      <c r="D1055" s="17" t="s">
        <v>2105</v>
      </c>
      <c r="E1055" s="17" t="s">
        <v>4036</v>
      </c>
      <c r="F1055" s="17">
        <f t="shared" si="48"/>
        <v>52</v>
      </c>
      <c r="G1055" s="17" t="str">
        <f t="shared" si="49"/>
        <v xml:space="preserve"> </v>
      </c>
      <c r="H1055" s="17">
        <v>5</v>
      </c>
      <c r="I1055" s="17" t="s">
        <v>847</v>
      </c>
      <c r="J1055" s="18" t="s">
        <v>847</v>
      </c>
      <c r="K1055" s="17" t="str">
        <f t="shared" si="50"/>
        <v xml:space="preserve"> </v>
      </c>
    </row>
    <row r="1056" spans="1:11" hidden="1" x14ac:dyDescent="0.2">
      <c r="A1056" s="16">
        <v>56</v>
      </c>
      <c r="B1056" s="17">
        <v>1137</v>
      </c>
      <c r="C1056" s="17" t="s">
        <v>2106</v>
      </c>
      <c r="D1056" s="17" t="s">
        <v>2106</v>
      </c>
      <c r="E1056" s="17" t="s">
        <v>4037</v>
      </c>
      <c r="F1056" s="17">
        <f t="shared" si="48"/>
        <v>58</v>
      </c>
      <c r="G1056" s="17" t="str">
        <f t="shared" si="49"/>
        <v xml:space="preserve"> </v>
      </c>
      <c r="H1056" s="17">
        <v>5</v>
      </c>
      <c r="I1056" s="17" t="s">
        <v>847</v>
      </c>
      <c r="J1056" s="18" t="s">
        <v>847</v>
      </c>
      <c r="K1056" s="17" t="str">
        <f t="shared" si="50"/>
        <v xml:space="preserve"> </v>
      </c>
    </row>
    <row r="1057" spans="1:11" x14ac:dyDescent="0.2">
      <c r="A1057" s="16">
        <v>57</v>
      </c>
      <c r="B1057" s="17">
        <v>1115</v>
      </c>
      <c r="C1057" s="17" t="s">
        <v>2107</v>
      </c>
      <c r="D1057" s="17" t="s">
        <v>2107</v>
      </c>
      <c r="E1057" s="17" t="s">
        <v>2107</v>
      </c>
      <c r="F1057" s="17">
        <f t="shared" si="48"/>
        <v>4</v>
      </c>
      <c r="G1057" s="17" t="str">
        <f t="shared" si="49"/>
        <v>1115</v>
      </c>
      <c r="H1057" s="17">
        <v>5</v>
      </c>
      <c r="I1057" s="17" t="s">
        <v>847</v>
      </c>
      <c r="J1057" s="18" t="s">
        <v>847</v>
      </c>
      <c r="K1057" s="17">
        <f t="shared" si="50"/>
        <v>57</v>
      </c>
    </row>
    <row r="1058" spans="1:11" hidden="1" x14ac:dyDescent="0.2">
      <c r="A1058" s="16">
        <v>57</v>
      </c>
      <c r="B1058" s="17">
        <v>2773</v>
      </c>
      <c r="C1058" s="17" t="s">
        <v>1390</v>
      </c>
      <c r="D1058" s="17" t="s">
        <v>2971</v>
      </c>
      <c r="E1058" s="17" t="s">
        <v>4038</v>
      </c>
      <c r="F1058" s="17">
        <f t="shared" si="48"/>
        <v>10</v>
      </c>
      <c r="G1058" s="17" t="str">
        <f t="shared" si="49"/>
        <v xml:space="preserve"> </v>
      </c>
      <c r="H1058" s="17">
        <v>5</v>
      </c>
      <c r="I1058" s="17" t="s">
        <v>847</v>
      </c>
      <c r="J1058" s="18" t="s">
        <v>847</v>
      </c>
      <c r="K1058" s="17" t="str">
        <f t="shared" si="50"/>
        <v xml:space="preserve"> </v>
      </c>
    </row>
    <row r="1059" spans="1:11" x14ac:dyDescent="0.2">
      <c r="A1059" s="16">
        <v>58</v>
      </c>
      <c r="B1059" s="17">
        <v>1089</v>
      </c>
      <c r="C1059" s="17" t="s">
        <v>2108</v>
      </c>
      <c r="D1059" s="17" t="s">
        <v>2108</v>
      </c>
      <c r="E1059" s="17" t="s">
        <v>2108</v>
      </c>
      <c r="F1059" s="17">
        <f t="shared" si="48"/>
        <v>4</v>
      </c>
      <c r="G1059" s="17" t="str">
        <f t="shared" si="49"/>
        <v>1089</v>
      </c>
      <c r="H1059" s="17">
        <v>5</v>
      </c>
      <c r="I1059" s="17" t="s">
        <v>847</v>
      </c>
      <c r="J1059" s="18" t="s">
        <v>847</v>
      </c>
      <c r="K1059" s="17">
        <f t="shared" si="50"/>
        <v>58</v>
      </c>
    </row>
    <row r="1060" spans="1:11" hidden="1" x14ac:dyDescent="0.2">
      <c r="A1060" s="16">
        <v>58</v>
      </c>
      <c r="B1060" s="17">
        <v>1642</v>
      </c>
      <c r="C1060" s="17" t="s">
        <v>1639</v>
      </c>
      <c r="D1060" s="17" t="s">
        <v>1639</v>
      </c>
      <c r="E1060" s="17" t="s">
        <v>4039</v>
      </c>
      <c r="F1060" s="17">
        <f t="shared" si="48"/>
        <v>10</v>
      </c>
      <c r="G1060" s="17" t="str">
        <f t="shared" si="49"/>
        <v xml:space="preserve"> </v>
      </c>
      <c r="H1060" s="17">
        <v>5</v>
      </c>
      <c r="I1060" s="17" t="s">
        <v>847</v>
      </c>
      <c r="J1060" s="18" t="s">
        <v>847</v>
      </c>
      <c r="K1060" s="17" t="str">
        <f t="shared" si="50"/>
        <v xml:space="preserve"> </v>
      </c>
    </row>
    <row r="1061" spans="1:11" x14ac:dyDescent="0.2">
      <c r="A1061" s="16">
        <v>59</v>
      </c>
      <c r="B1061" s="17">
        <v>1058</v>
      </c>
      <c r="C1061" s="17" t="s">
        <v>2109</v>
      </c>
      <c r="D1061" s="17" t="s">
        <v>2109</v>
      </c>
      <c r="E1061" s="17" t="s">
        <v>2109</v>
      </c>
      <c r="F1061" s="17">
        <f t="shared" si="48"/>
        <v>4</v>
      </c>
      <c r="G1061" s="17" t="str">
        <f t="shared" si="49"/>
        <v>1058</v>
      </c>
      <c r="H1061" s="17">
        <v>5</v>
      </c>
      <c r="I1061" s="17" t="s">
        <v>847</v>
      </c>
      <c r="J1061" s="18" t="s">
        <v>5030</v>
      </c>
      <c r="K1061" s="17">
        <f t="shared" si="50"/>
        <v>59</v>
      </c>
    </row>
    <row r="1062" spans="1:11" hidden="1" x14ac:dyDescent="0.2">
      <c r="A1062" s="16">
        <v>59</v>
      </c>
      <c r="B1062" s="17">
        <v>1059</v>
      </c>
      <c r="C1062" s="17" t="s">
        <v>2110</v>
      </c>
      <c r="D1062" s="17" t="s">
        <v>2110</v>
      </c>
      <c r="E1062" s="17" t="s">
        <v>4040</v>
      </c>
      <c r="F1062" s="17">
        <f t="shared" si="48"/>
        <v>10</v>
      </c>
      <c r="G1062" s="17" t="str">
        <f t="shared" si="49"/>
        <v xml:space="preserve"> </v>
      </c>
      <c r="H1062" s="17">
        <v>5</v>
      </c>
      <c r="I1062" s="17" t="s">
        <v>847</v>
      </c>
      <c r="J1062" s="18" t="s">
        <v>5030</v>
      </c>
      <c r="K1062" s="17" t="str">
        <f t="shared" si="50"/>
        <v xml:space="preserve"> </v>
      </c>
    </row>
    <row r="1063" spans="1:11" hidden="1" x14ac:dyDescent="0.2">
      <c r="A1063" s="16">
        <v>59</v>
      </c>
      <c r="B1063" s="17">
        <v>1060</v>
      </c>
      <c r="C1063" s="17" t="s">
        <v>2111</v>
      </c>
      <c r="D1063" s="17" t="s">
        <v>2111</v>
      </c>
      <c r="E1063" s="17" t="s">
        <v>4041</v>
      </c>
      <c r="F1063" s="17">
        <f t="shared" si="48"/>
        <v>16</v>
      </c>
      <c r="G1063" s="17" t="str">
        <f t="shared" si="49"/>
        <v xml:space="preserve"> </v>
      </c>
      <c r="H1063" s="17">
        <v>5</v>
      </c>
      <c r="I1063" s="17" t="s">
        <v>847</v>
      </c>
      <c r="J1063" s="18" t="s">
        <v>5030</v>
      </c>
      <c r="K1063" s="17" t="str">
        <f t="shared" si="50"/>
        <v xml:space="preserve"> </v>
      </c>
    </row>
    <row r="1064" spans="1:11" hidden="1" x14ac:dyDescent="0.2">
      <c r="A1064" s="16">
        <v>59</v>
      </c>
      <c r="B1064" s="17">
        <v>1061</v>
      </c>
      <c r="C1064" s="17" t="s">
        <v>2112</v>
      </c>
      <c r="D1064" s="17" t="s">
        <v>2112</v>
      </c>
      <c r="E1064" s="17" t="s">
        <v>4042</v>
      </c>
      <c r="F1064" s="17">
        <f t="shared" si="48"/>
        <v>22</v>
      </c>
      <c r="G1064" s="17" t="str">
        <f t="shared" si="49"/>
        <v xml:space="preserve"> </v>
      </c>
      <c r="H1064" s="17">
        <v>5</v>
      </c>
      <c r="I1064" s="17" t="s">
        <v>847</v>
      </c>
      <c r="J1064" s="18" t="s">
        <v>5030</v>
      </c>
      <c r="K1064" s="17" t="str">
        <f t="shared" si="50"/>
        <v xml:space="preserve"> </v>
      </c>
    </row>
    <row r="1065" spans="1:11" hidden="1" x14ac:dyDescent="0.2">
      <c r="A1065" s="16">
        <v>59</v>
      </c>
      <c r="B1065" s="17">
        <v>1062</v>
      </c>
      <c r="C1065" s="17" t="s">
        <v>2113</v>
      </c>
      <c r="D1065" s="17" t="s">
        <v>2113</v>
      </c>
      <c r="E1065" s="17" t="s">
        <v>4043</v>
      </c>
      <c r="F1065" s="17">
        <f t="shared" si="48"/>
        <v>28</v>
      </c>
      <c r="G1065" s="17" t="str">
        <f t="shared" si="49"/>
        <v xml:space="preserve"> </v>
      </c>
      <c r="H1065" s="17">
        <v>5</v>
      </c>
      <c r="I1065" s="17" t="s">
        <v>847</v>
      </c>
      <c r="J1065" s="18" t="s">
        <v>5030</v>
      </c>
      <c r="K1065" s="17" t="str">
        <f t="shared" si="50"/>
        <v xml:space="preserve"> </v>
      </c>
    </row>
    <row r="1066" spans="1:11" hidden="1" x14ac:dyDescent="0.2">
      <c r="A1066" s="16">
        <v>59</v>
      </c>
      <c r="B1066" s="17">
        <v>1063</v>
      </c>
      <c r="C1066" s="17" t="s">
        <v>2114</v>
      </c>
      <c r="D1066" s="17" t="s">
        <v>2114</v>
      </c>
      <c r="E1066" s="17" t="s">
        <v>4044</v>
      </c>
      <c r="F1066" s="17">
        <f t="shared" si="48"/>
        <v>34</v>
      </c>
      <c r="G1066" s="17" t="str">
        <f t="shared" si="49"/>
        <v xml:space="preserve"> </v>
      </c>
      <c r="H1066" s="17">
        <v>5</v>
      </c>
      <c r="I1066" s="17" t="s">
        <v>847</v>
      </c>
      <c r="J1066" s="18" t="s">
        <v>5030</v>
      </c>
      <c r="K1066" s="17" t="str">
        <f t="shared" si="50"/>
        <v xml:space="preserve"> </v>
      </c>
    </row>
    <row r="1067" spans="1:11" hidden="1" x14ac:dyDescent="0.2">
      <c r="A1067" s="16">
        <v>59</v>
      </c>
      <c r="B1067" s="17">
        <v>1064</v>
      </c>
      <c r="C1067" s="17" t="s">
        <v>2115</v>
      </c>
      <c r="D1067" s="17" t="s">
        <v>2115</v>
      </c>
      <c r="E1067" s="17" t="s">
        <v>4045</v>
      </c>
      <c r="F1067" s="17">
        <f t="shared" si="48"/>
        <v>40</v>
      </c>
      <c r="G1067" s="17" t="str">
        <f t="shared" si="49"/>
        <v xml:space="preserve"> </v>
      </c>
      <c r="H1067" s="17">
        <v>5</v>
      </c>
      <c r="I1067" s="17" t="s">
        <v>847</v>
      </c>
      <c r="J1067" s="18" t="s">
        <v>5030</v>
      </c>
      <c r="K1067" s="17" t="str">
        <f t="shared" si="50"/>
        <v xml:space="preserve"> </v>
      </c>
    </row>
    <row r="1068" spans="1:11" hidden="1" x14ac:dyDescent="0.2">
      <c r="A1068" s="16">
        <v>59</v>
      </c>
      <c r="B1068" s="17">
        <v>1065</v>
      </c>
      <c r="C1068" s="17" t="s">
        <v>2116</v>
      </c>
      <c r="D1068" s="17" t="s">
        <v>2116</v>
      </c>
      <c r="E1068" s="17" t="s">
        <v>4046</v>
      </c>
      <c r="F1068" s="17">
        <f t="shared" si="48"/>
        <v>46</v>
      </c>
      <c r="G1068" s="17" t="str">
        <f t="shared" si="49"/>
        <v xml:space="preserve"> </v>
      </c>
      <c r="H1068" s="17">
        <v>5</v>
      </c>
      <c r="I1068" s="17" t="s">
        <v>847</v>
      </c>
      <c r="J1068" s="18" t="s">
        <v>5030</v>
      </c>
      <c r="K1068" s="17" t="str">
        <f t="shared" si="50"/>
        <v xml:space="preserve"> </v>
      </c>
    </row>
    <row r="1069" spans="1:11" hidden="1" x14ac:dyDescent="0.2">
      <c r="A1069" s="16">
        <v>59</v>
      </c>
      <c r="B1069" s="17">
        <v>1066</v>
      </c>
      <c r="C1069" s="17" t="s">
        <v>2117</v>
      </c>
      <c r="D1069" s="17" t="s">
        <v>2117</v>
      </c>
      <c r="E1069" s="17" t="s">
        <v>4047</v>
      </c>
      <c r="F1069" s="17">
        <f t="shared" si="48"/>
        <v>52</v>
      </c>
      <c r="G1069" s="17" t="str">
        <f t="shared" si="49"/>
        <v xml:space="preserve"> </v>
      </c>
      <c r="H1069" s="17">
        <v>5</v>
      </c>
      <c r="I1069" s="17" t="s">
        <v>847</v>
      </c>
      <c r="J1069" s="18" t="s">
        <v>5030</v>
      </c>
      <c r="K1069" s="17" t="str">
        <f t="shared" si="50"/>
        <v xml:space="preserve"> </v>
      </c>
    </row>
    <row r="1070" spans="1:11" hidden="1" x14ac:dyDescent="0.2">
      <c r="A1070" s="16">
        <v>59</v>
      </c>
      <c r="B1070" s="17">
        <v>1067</v>
      </c>
      <c r="C1070" s="17" t="s">
        <v>2118</v>
      </c>
      <c r="D1070" s="17" t="s">
        <v>2118</v>
      </c>
      <c r="E1070" s="17" t="s">
        <v>4048</v>
      </c>
      <c r="F1070" s="17">
        <f t="shared" si="48"/>
        <v>58</v>
      </c>
      <c r="G1070" s="17" t="str">
        <f t="shared" si="49"/>
        <v xml:space="preserve"> </v>
      </c>
      <c r="H1070" s="17">
        <v>5</v>
      </c>
      <c r="I1070" s="17" t="s">
        <v>847</v>
      </c>
      <c r="J1070" s="18" t="s">
        <v>5030</v>
      </c>
      <c r="K1070" s="17" t="str">
        <f t="shared" si="50"/>
        <v xml:space="preserve"> </v>
      </c>
    </row>
    <row r="1071" spans="1:11" hidden="1" x14ac:dyDescent="0.2">
      <c r="A1071" s="16">
        <v>59</v>
      </c>
      <c r="B1071" s="17">
        <v>2773</v>
      </c>
      <c r="C1071" s="17" t="s">
        <v>1647</v>
      </c>
      <c r="D1071" s="17" t="s">
        <v>2971</v>
      </c>
      <c r="E1071" s="17" t="s">
        <v>4050</v>
      </c>
      <c r="F1071" s="17">
        <f t="shared" si="48"/>
        <v>70</v>
      </c>
      <c r="G1071" s="17" t="str">
        <f t="shared" si="49"/>
        <v xml:space="preserve"> </v>
      </c>
      <c r="H1071" s="17">
        <v>5</v>
      </c>
      <c r="I1071" s="17" t="s">
        <v>847</v>
      </c>
      <c r="J1071" s="18" t="s">
        <v>5030</v>
      </c>
      <c r="K1071" s="17" t="str">
        <f t="shared" si="50"/>
        <v xml:space="preserve"> </v>
      </c>
    </row>
    <row r="1072" spans="1:11" hidden="1" x14ac:dyDescent="0.2">
      <c r="A1072" s="16">
        <v>59</v>
      </c>
      <c r="B1072" s="17">
        <v>2417</v>
      </c>
      <c r="C1072" s="17" t="s">
        <v>1123</v>
      </c>
      <c r="D1072" s="17" t="s">
        <v>1123</v>
      </c>
      <c r="E1072" s="17" t="s">
        <v>4049</v>
      </c>
      <c r="F1072" s="17">
        <f t="shared" si="48"/>
        <v>64</v>
      </c>
      <c r="G1072" s="17" t="str">
        <f t="shared" si="49"/>
        <v xml:space="preserve"> </v>
      </c>
      <c r="H1072" s="17">
        <v>4</v>
      </c>
      <c r="I1072" s="17" t="s">
        <v>5026</v>
      </c>
      <c r="J1072" s="18" t="s">
        <v>5026</v>
      </c>
      <c r="K1072" s="17" t="str">
        <f t="shared" si="50"/>
        <v xml:space="preserve"> </v>
      </c>
    </row>
    <row r="1073" spans="1:11" x14ac:dyDescent="0.2">
      <c r="A1073" s="16">
        <v>60</v>
      </c>
      <c r="B1073" s="17">
        <v>1068</v>
      </c>
      <c r="C1073" s="17" t="s">
        <v>2119</v>
      </c>
      <c r="D1073" s="17" t="s">
        <v>2119</v>
      </c>
      <c r="E1073" s="17" t="s">
        <v>2119</v>
      </c>
      <c r="F1073" s="17">
        <f t="shared" si="48"/>
        <v>4</v>
      </c>
      <c r="G1073" s="17" t="str">
        <f t="shared" si="49"/>
        <v>1068</v>
      </c>
      <c r="H1073" s="17">
        <v>5</v>
      </c>
      <c r="I1073" s="17" t="s">
        <v>847</v>
      </c>
      <c r="J1073" s="18" t="s">
        <v>5061</v>
      </c>
      <c r="K1073" s="17">
        <f t="shared" si="50"/>
        <v>60</v>
      </c>
    </row>
    <row r="1074" spans="1:11" hidden="1" x14ac:dyDescent="0.2">
      <c r="A1074" s="16">
        <v>60</v>
      </c>
      <c r="B1074" s="17">
        <v>1069</v>
      </c>
      <c r="C1074" s="17" t="s">
        <v>2120</v>
      </c>
      <c r="D1074" s="17" t="s">
        <v>2120</v>
      </c>
      <c r="E1074" s="17" t="s">
        <v>4051</v>
      </c>
      <c r="F1074" s="17">
        <f t="shared" si="48"/>
        <v>10</v>
      </c>
      <c r="G1074" s="17" t="str">
        <f t="shared" si="49"/>
        <v xml:space="preserve"> </v>
      </c>
      <c r="H1074" s="17">
        <v>5</v>
      </c>
      <c r="I1074" s="17" t="s">
        <v>847</v>
      </c>
      <c r="J1074" s="18" t="s">
        <v>5061</v>
      </c>
      <c r="K1074" s="17" t="str">
        <f t="shared" si="50"/>
        <v xml:space="preserve"> </v>
      </c>
    </row>
    <row r="1075" spans="1:11" hidden="1" x14ac:dyDescent="0.2">
      <c r="A1075" s="16">
        <v>60</v>
      </c>
      <c r="B1075" s="17">
        <v>1070</v>
      </c>
      <c r="C1075" s="17" t="s">
        <v>2121</v>
      </c>
      <c r="D1075" s="17" t="s">
        <v>2121</v>
      </c>
      <c r="E1075" s="17" t="s">
        <v>4052</v>
      </c>
      <c r="F1075" s="17">
        <f t="shared" si="48"/>
        <v>16</v>
      </c>
      <c r="G1075" s="17" t="str">
        <f t="shared" si="49"/>
        <v xml:space="preserve"> </v>
      </c>
      <c r="H1075" s="17">
        <v>5</v>
      </c>
      <c r="I1075" s="17" t="s">
        <v>847</v>
      </c>
      <c r="J1075" s="18" t="s">
        <v>5061</v>
      </c>
      <c r="K1075" s="17" t="str">
        <f t="shared" si="50"/>
        <v xml:space="preserve"> </v>
      </c>
    </row>
    <row r="1076" spans="1:11" hidden="1" x14ac:dyDescent="0.2">
      <c r="A1076" s="16">
        <v>60</v>
      </c>
      <c r="B1076" s="17">
        <v>1071</v>
      </c>
      <c r="C1076" s="17" t="s">
        <v>2122</v>
      </c>
      <c r="D1076" s="17" t="s">
        <v>2122</v>
      </c>
      <c r="E1076" s="17" t="s">
        <v>4053</v>
      </c>
      <c r="F1076" s="17">
        <f t="shared" si="48"/>
        <v>22</v>
      </c>
      <c r="G1076" s="17" t="str">
        <f t="shared" si="49"/>
        <v xml:space="preserve"> </v>
      </c>
      <c r="H1076" s="17">
        <v>5</v>
      </c>
      <c r="I1076" s="17" t="s">
        <v>847</v>
      </c>
      <c r="J1076" s="18" t="s">
        <v>5061</v>
      </c>
      <c r="K1076" s="17" t="str">
        <f t="shared" si="50"/>
        <v xml:space="preserve"> </v>
      </c>
    </row>
    <row r="1077" spans="1:11" hidden="1" x14ac:dyDescent="0.2">
      <c r="A1077" s="16">
        <v>60</v>
      </c>
      <c r="B1077" s="17">
        <v>1072</v>
      </c>
      <c r="C1077" s="17" t="s">
        <v>2123</v>
      </c>
      <c r="D1077" s="17" t="s">
        <v>2123</v>
      </c>
      <c r="E1077" s="17" t="s">
        <v>4054</v>
      </c>
      <c r="F1077" s="17">
        <f t="shared" si="48"/>
        <v>28</v>
      </c>
      <c r="G1077" s="17" t="str">
        <f t="shared" si="49"/>
        <v xml:space="preserve"> </v>
      </c>
      <c r="H1077" s="17">
        <v>5</v>
      </c>
      <c r="I1077" s="17" t="s">
        <v>847</v>
      </c>
      <c r="J1077" s="18" t="s">
        <v>5061</v>
      </c>
      <c r="K1077" s="17" t="str">
        <f t="shared" si="50"/>
        <v xml:space="preserve"> </v>
      </c>
    </row>
    <row r="1078" spans="1:11" hidden="1" x14ac:dyDescent="0.2">
      <c r="A1078" s="16">
        <v>60</v>
      </c>
      <c r="B1078" s="17">
        <v>1073</v>
      </c>
      <c r="C1078" s="17" t="s">
        <v>2124</v>
      </c>
      <c r="D1078" s="17" t="s">
        <v>2124</v>
      </c>
      <c r="E1078" s="17" t="s">
        <v>4055</v>
      </c>
      <c r="F1078" s="17">
        <f t="shared" si="48"/>
        <v>34</v>
      </c>
      <c r="G1078" s="17" t="str">
        <f t="shared" si="49"/>
        <v xml:space="preserve"> </v>
      </c>
      <c r="H1078" s="17">
        <v>5</v>
      </c>
      <c r="I1078" s="17" t="s">
        <v>847</v>
      </c>
      <c r="J1078" s="18" t="s">
        <v>5061</v>
      </c>
      <c r="K1078" s="17" t="str">
        <f t="shared" si="50"/>
        <v xml:space="preserve"> </v>
      </c>
    </row>
    <row r="1079" spans="1:11" hidden="1" x14ac:dyDescent="0.2">
      <c r="A1079" s="16">
        <v>60</v>
      </c>
      <c r="B1079" s="17">
        <v>1074</v>
      </c>
      <c r="C1079" s="17" t="s">
        <v>2125</v>
      </c>
      <c r="D1079" s="17" t="s">
        <v>2125</v>
      </c>
      <c r="E1079" s="17" t="s">
        <v>4056</v>
      </c>
      <c r="F1079" s="17">
        <f t="shared" si="48"/>
        <v>40</v>
      </c>
      <c r="G1079" s="17" t="str">
        <f t="shared" si="49"/>
        <v xml:space="preserve"> </v>
      </c>
      <c r="H1079" s="17">
        <v>5</v>
      </c>
      <c r="I1079" s="17" t="s">
        <v>847</v>
      </c>
      <c r="J1079" s="18" t="s">
        <v>5061</v>
      </c>
      <c r="K1079" s="17" t="str">
        <f t="shared" si="50"/>
        <v xml:space="preserve"> </v>
      </c>
    </row>
    <row r="1080" spans="1:11" hidden="1" x14ac:dyDescent="0.2">
      <c r="A1080" s="16">
        <v>60</v>
      </c>
      <c r="B1080" s="17">
        <v>1075</v>
      </c>
      <c r="C1080" s="17" t="s">
        <v>2126</v>
      </c>
      <c r="D1080" s="17" t="s">
        <v>2126</v>
      </c>
      <c r="E1080" s="17" t="s">
        <v>4057</v>
      </c>
      <c r="F1080" s="17">
        <f t="shared" si="48"/>
        <v>46</v>
      </c>
      <c r="G1080" s="17" t="str">
        <f t="shared" si="49"/>
        <v xml:space="preserve"> </v>
      </c>
      <c r="H1080" s="17">
        <v>5</v>
      </c>
      <c r="I1080" s="17" t="s">
        <v>847</v>
      </c>
      <c r="J1080" s="18" t="s">
        <v>5061</v>
      </c>
      <c r="K1080" s="17" t="str">
        <f t="shared" si="50"/>
        <v xml:space="preserve"> </v>
      </c>
    </row>
    <row r="1081" spans="1:11" hidden="1" x14ac:dyDescent="0.2">
      <c r="A1081" s="16">
        <v>60</v>
      </c>
      <c r="B1081" s="17">
        <v>1076</v>
      </c>
      <c r="C1081" s="17" t="s">
        <v>2127</v>
      </c>
      <c r="D1081" s="17" t="s">
        <v>2127</v>
      </c>
      <c r="E1081" s="17" t="s">
        <v>4058</v>
      </c>
      <c r="F1081" s="17">
        <f t="shared" si="48"/>
        <v>52</v>
      </c>
      <c r="G1081" s="17" t="str">
        <f t="shared" si="49"/>
        <v xml:space="preserve"> </v>
      </c>
      <c r="H1081" s="17">
        <v>5</v>
      </c>
      <c r="I1081" s="17" t="s">
        <v>847</v>
      </c>
      <c r="J1081" s="18" t="s">
        <v>5061</v>
      </c>
      <c r="K1081" s="17" t="str">
        <f t="shared" si="50"/>
        <v xml:space="preserve"> </v>
      </c>
    </row>
    <row r="1082" spans="1:11" hidden="1" x14ac:dyDescent="0.2">
      <c r="A1082" s="16">
        <v>60</v>
      </c>
      <c r="B1082" s="17">
        <v>1077</v>
      </c>
      <c r="C1082" s="17" t="s">
        <v>2128</v>
      </c>
      <c r="D1082" s="17" t="s">
        <v>2128</v>
      </c>
      <c r="E1082" s="17" t="s">
        <v>4059</v>
      </c>
      <c r="F1082" s="17">
        <f t="shared" si="48"/>
        <v>58</v>
      </c>
      <c r="G1082" s="17" t="str">
        <f t="shared" si="49"/>
        <v xml:space="preserve"> </v>
      </c>
      <c r="H1082" s="17">
        <v>5</v>
      </c>
      <c r="I1082" s="17" t="s">
        <v>847</v>
      </c>
      <c r="J1082" s="18" t="s">
        <v>5061</v>
      </c>
      <c r="K1082" s="17" t="str">
        <f t="shared" si="50"/>
        <v xml:space="preserve"> </v>
      </c>
    </row>
    <row r="1083" spans="1:11" hidden="1" x14ac:dyDescent="0.2">
      <c r="A1083" s="16">
        <v>60</v>
      </c>
      <c r="B1083" s="17">
        <v>2416</v>
      </c>
      <c r="C1083" s="17" t="s">
        <v>1122</v>
      </c>
      <c r="D1083" s="17" t="s">
        <v>1122</v>
      </c>
      <c r="E1083" s="17" t="s">
        <v>4061</v>
      </c>
      <c r="F1083" s="17">
        <f t="shared" si="48"/>
        <v>70</v>
      </c>
      <c r="G1083" s="17" t="str">
        <f t="shared" si="49"/>
        <v xml:space="preserve"> </v>
      </c>
      <c r="H1083" s="17">
        <v>4</v>
      </c>
      <c r="I1083" s="17" t="s">
        <v>5026</v>
      </c>
      <c r="J1083" s="18" t="s">
        <v>5060</v>
      </c>
      <c r="K1083" s="17" t="str">
        <f t="shared" si="50"/>
        <v xml:space="preserve"> </v>
      </c>
    </row>
    <row r="1084" spans="1:11" hidden="1" x14ac:dyDescent="0.2">
      <c r="A1084" s="16">
        <v>60</v>
      </c>
      <c r="B1084" s="17">
        <v>2297</v>
      </c>
      <c r="C1084" s="17" t="s">
        <v>1118</v>
      </c>
      <c r="D1084" s="17" t="s">
        <v>1118</v>
      </c>
      <c r="E1084" s="17" t="s">
        <v>4060</v>
      </c>
      <c r="F1084" s="17">
        <f t="shared" si="48"/>
        <v>64</v>
      </c>
      <c r="G1084" s="17" t="str">
        <f t="shared" si="49"/>
        <v xml:space="preserve"> </v>
      </c>
      <c r="H1084" s="17">
        <v>3</v>
      </c>
      <c r="I1084" s="17" t="s">
        <v>5027</v>
      </c>
      <c r="J1084" s="18" t="s">
        <v>5027</v>
      </c>
      <c r="K1084" s="17" t="str">
        <f t="shared" si="50"/>
        <v xml:space="preserve"> </v>
      </c>
    </row>
    <row r="1085" spans="1:11" x14ac:dyDescent="0.2">
      <c r="A1085" s="16">
        <v>61</v>
      </c>
      <c r="B1085" s="17">
        <v>1078</v>
      </c>
      <c r="C1085" s="17" t="s">
        <v>1447</v>
      </c>
      <c r="D1085" s="17" t="s">
        <v>1447</v>
      </c>
      <c r="E1085" s="17" t="s">
        <v>1447</v>
      </c>
      <c r="F1085" s="17">
        <f t="shared" si="48"/>
        <v>4</v>
      </c>
      <c r="G1085" s="17" t="str">
        <f t="shared" si="49"/>
        <v>1078</v>
      </c>
      <c r="H1085" s="17">
        <v>5</v>
      </c>
      <c r="I1085" s="17" t="s">
        <v>847</v>
      </c>
      <c r="J1085" s="18" t="s">
        <v>5051</v>
      </c>
      <c r="K1085" s="17">
        <f t="shared" si="50"/>
        <v>61</v>
      </c>
    </row>
    <row r="1086" spans="1:11" hidden="1" x14ac:dyDescent="0.2">
      <c r="A1086" s="16">
        <v>61</v>
      </c>
      <c r="B1086" s="17">
        <v>1079</v>
      </c>
      <c r="C1086" s="17" t="s">
        <v>2129</v>
      </c>
      <c r="D1086" s="17" t="s">
        <v>2129</v>
      </c>
      <c r="E1086" s="17" t="s">
        <v>4062</v>
      </c>
      <c r="F1086" s="17">
        <f t="shared" si="48"/>
        <v>10</v>
      </c>
      <c r="G1086" s="17" t="str">
        <f t="shared" si="49"/>
        <v xml:space="preserve"> </v>
      </c>
      <c r="H1086" s="17">
        <v>5</v>
      </c>
      <c r="I1086" s="17" t="s">
        <v>847</v>
      </c>
      <c r="J1086" s="18" t="s">
        <v>5051</v>
      </c>
      <c r="K1086" s="17" t="str">
        <f t="shared" si="50"/>
        <v xml:space="preserve"> </v>
      </c>
    </row>
    <row r="1087" spans="1:11" hidden="1" x14ac:dyDescent="0.2">
      <c r="A1087" s="16">
        <v>61</v>
      </c>
      <c r="B1087" s="17">
        <v>1080</v>
      </c>
      <c r="C1087" s="17" t="s">
        <v>2130</v>
      </c>
      <c r="D1087" s="17" t="s">
        <v>2130</v>
      </c>
      <c r="E1087" s="17" t="s">
        <v>4063</v>
      </c>
      <c r="F1087" s="17">
        <f t="shared" si="48"/>
        <v>16</v>
      </c>
      <c r="G1087" s="17" t="str">
        <f t="shared" si="49"/>
        <v xml:space="preserve"> </v>
      </c>
      <c r="H1087" s="17">
        <v>5</v>
      </c>
      <c r="I1087" s="17" t="s">
        <v>847</v>
      </c>
      <c r="J1087" s="18" t="s">
        <v>5051</v>
      </c>
      <c r="K1087" s="17" t="str">
        <f t="shared" si="50"/>
        <v xml:space="preserve"> </v>
      </c>
    </row>
    <row r="1088" spans="1:11" hidden="1" x14ac:dyDescent="0.2">
      <c r="A1088" s="16">
        <v>61</v>
      </c>
      <c r="B1088" s="17">
        <v>1081</v>
      </c>
      <c r="C1088" s="17" t="s">
        <v>2131</v>
      </c>
      <c r="D1088" s="17" t="s">
        <v>2131</v>
      </c>
      <c r="E1088" s="17" t="s">
        <v>4064</v>
      </c>
      <c r="F1088" s="17">
        <f t="shared" si="48"/>
        <v>22</v>
      </c>
      <c r="G1088" s="17" t="str">
        <f t="shared" si="49"/>
        <v xml:space="preserve"> </v>
      </c>
      <c r="H1088" s="17">
        <v>5</v>
      </c>
      <c r="I1088" s="17" t="s">
        <v>847</v>
      </c>
      <c r="J1088" s="18" t="s">
        <v>5051</v>
      </c>
      <c r="K1088" s="17" t="str">
        <f t="shared" si="50"/>
        <v xml:space="preserve"> </v>
      </c>
    </row>
    <row r="1089" spans="1:11" hidden="1" x14ac:dyDescent="0.2">
      <c r="A1089" s="16">
        <v>61</v>
      </c>
      <c r="B1089" s="17">
        <v>1082</v>
      </c>
      <c r="C1089" s="17" t="s">
        <v>2132</v>
      </c>
      <c r="D1089" s="17" t="s">
        <v>2132</v>
      </c>
      <c r="E1089" s="17" t="s">
        <v>4065</v>
      </c>
      <c r="F1089" s="17">
        <f t="shared" si="48"/>
        <v>28</v>
      </c>
      <c r="G1089" s="17" t="str">
        <f t="shared" si="49"/>
        <v xml:space="preserve"> </v>
      </c>
      <c r="H1089" s="17">
        <v>5</v>
      </c>
      <c r="I1089" s="17" t="s">
        <v>847</v>
      </c>
      <c r="J1089" s="18" t="s">
        <v>5051</v>
      </c>
      <c r="K1089" s="17" t="str">
        <f t="shared" si="50"/>
        <v xml:space="preserve"> </v>
      </c>
    </row>
    <row r="1090" spans="1:11" hidden="1" x14ac:dyDescent="0.2">
      <c r="A1090" s="16">
        <v>61</v>
      </c>
      <c r="B1090" s="17">
        <v>1083</v>
      </c>
      <c r="C1090" s="17" t="s">
        <v>2133</v>
      </c>
      <c r="D1090" s="17" t="s">
        <v>2133</v>
      </c>
      <c r="E1090" s="17" t="s">
        <v>4066</v>
      </c>
      <c r="F1090" s="17">
        <f t="shared" si="48"/>
        <v>34</v>
      </c>
      <c r="G1090" s="17" t="str">
        <f t="shared" si="49"/>
        <v xml:space="preserve"> </v>
      </c>
      <c r="H1090" s="17">
        <v>5</v>
      </c>
      <c r="I1090" s="17" t="s">
        <v>847</v>
      </c>
      <c r="J1090" s="18" t="s">
        <v>5051</v>
      </c>
      <c r="K1090" s="17" t="str">
        <f t="shared" si="50"/>
        <v xml:space="preserve"> </v>
      </c>
    </row>
    <row r="1091" spans="1:11" hidden="1" x14ac:dyDescent="0.2">
      <c r="A1091" s="16">
        <v>61</v>
      </c>
      <c r="B1091" s="17">
        <v>1084</v>
      </c>
      <c r="C1091" s="17" t="s">
        <v>2134</v>
      </c>
      <c r="D1091" s="17" t="s">
        <v>2134</v>
      </c>
      <c r="E1091" s="17" t="s">
        <v>4067</v>
      </c>
      <c r="F1091" s="17">
        <f t="shared" ref="F1091:F1154" si="51">LEN(E1091)</f>
        <v>40</v>
      </c>
      <c r="G1091" s="17" t="str">
        <f t="shared" ref="G1091:G1154" si="52">IF(A1091=A1090," ",E1091)</f>
        <v xml:space="preserve"> </v>
      </c>
      <c r="H1091" s="17">
        <v>5</v>
      </c>
      <c r="I1091" s="17" t="s">
        <v>847</v>
      </c>
      <c r="J1091" s="18" t="s">
        <v>5051</v>
      </c>
      <c r="K1091" s="17" t="str">
        <f t="shared" si="50"/>
        <v xml:space="preserve"> </v>
      </c>
    </row>
    <row r="1092" spans="1:11" hidden="1" x14ac:dyDescent="0.2">
      <c r="A1092" s="16">
        <v>61</v>
      </c>
      <c r="B1092" s="17">
        <v>1085</v>
      </c>
      <c r="C1092" s="17" t="s">
        <v>2135</v>
      </c>
      <c r="D1092" s="17" t="s">
        <v>2135</v>
      </c>
      <c r="E1092" s="17" t="s">
        <v>4068</v>
      </c>
      <c r="F1092" s="17">
        <f t="shared" si="51"/>
        <v>46</v>
      </c>
      <c r="G1092" s="17" t="str">
        <f t="shared" si="52"/>
        <v xml:space="preserve"> </v>
      </c>
      <c r="H1092" s="17">
        <v>5</v>
      </c>
      <c r="I1092" s="17" t="s">
        <v>847</v>
      </c>
      <c r="J1092" s="18" t="s">
        <v>5051</v>
      </c>
      <c r="K1092" s="17" t="str">
        <f t="shared" si="50"/>
        <v xml:space="preserve"> </v>
      </c>
    </row>
    <row r="1093" spans="1:11" hidden="1" x14ac:dyDescent="0.2">
      <c r="A1093" s="16">
        <v>61</v>
      </c>
      <c r="B1093" s="17">
        <v>1086</v>
      </c>
      <c r="C1093" s="17" t="s">
        <v>2136</v>
      </c>
      <c r="D1093" s="17" t="s">
        <v>2136</v>
      </c>
      <c r="E1093" s="17" t="s">
        <v>4069</v>
      </c>
      <c r="F1093" s="17">
        <f t="shared" si="51"/>
        <v>52</v>
      </c>
      <c r="G1093" s="17" t="str">
        <f t="shared" si="52"/>
        <v xml:space="preserve"> </v>
      </c>
      <c r="H1093" s="17">
        <v>5</v>
      </c>
      <c r="I1093" s="17" t="s">
        <v>847</v>
      </c>
      <c r="J1093" s="18" t="s">
        <v>5051</v>
      </c>
      <c r="K1093" s="17" t="str">
        <f t="shared" ref="K1093:K1156" si="53">IF(A1093=A1092," ",A1093)</f>
        <v xml:space="preserve"> </v>
      </c>
    </row>
    <row r="1094" spans="1:11" hidden="1" x14ac:dyDescent="0.2">
      <c r="A1094" s="16">
        <v>61</v>
      </c>
      <c r="B1094" s="17">
        <v>1087</v>
      </c>
      <c r="C1094" s="17" t="s">
        <v>2137</v>
      </c>
      <c r="D1094" s="17" t="s">
        <v>2137</v>
      </c>
      <c r="E1094" s="17" t="s">
        <v>4070</v>
      </c>
      <c r="F1094" s="17">
        <f t="shared" si="51"/>
        <v>58</v>
      </c>
      <c r="G1094" s="17" t="str">
        <f t="shared" si="52"/>
        <v xml:space="preserve"> </v>
      </c>
      <c r="H1094" s="17">
        <v>5</v>
      </c>
      <c r="I1094" s="17" t="s">
        <v>847</v>
      </c>
      <c r="J1094" s="18" t="s">
        <v>5051</v>
      </c>
      <c r="K1094" s="17" t="str">
        <f t="shared" si="53"/>
        <v xml:space="preserve"> </v>
      </c>
    </row>
    <row r="1095" spans="1:11" hidden="1" x14ac:dyDescent="0.2">
      <c r="A1095" s="16">
        <v>61</v>
      </c>
      <c r="B1095" s="17">
        <v>1115</v>
      </c>
      <c r="C1095" s="17" t="s">
        <v>2107</v>
      </c>
      <c r="D1095" s="17" t="s">
        <v>2107</v>
      </c>
      <c r="E1095" s="17" t="s">
        <v>4071</v>
      </c>
      <c r="F1095" s="17">
        <f t="shared" si="51"/>
        <v>64</v>
      </c>
      <c r="G1095" s="17" t="str">
        <f t="shared" si="52"/>
        <v xml:space="preserve"> </v>
      </c>
      <c r="H1095" s="17">
        <v>5</v>
      </c>
      <c r="I1095" s="17" t="s">
        <v>847</v>
      </c>
      <c r="J1095" s="18" t="s">
        <v>5051</v>
      </c>
      <c r="K1095" s="17" t="str">
        <f t="shared" si="53"/>
        <v xml:space="preserve"> </v>
      </c>
    </row>
    <row r="1096" spans="1:11" hidden="1" x14ac:dyDescent="0.2">
      <c r="A1096" s="16">
        <v>61</v>
      </c>
      <c r="B1096" s="17">
        <v>1521</v>
      </c>
      <c r="C1096" s="17" t="s">
        <v>1566</v>
      </c>
      <c r="D1096" s="17" t="s">
        <v>1566</v>
      </c>
      <c r="E1096" s="17" t="s">
        <v>4072</v>
      </c>
      <c r="F1096" s="17">
        <f t="shared" si="51"/>
        <v>70</v>
      </c>
      <c r="G1096" s="17" t="str">
        <f t="shared" si="52"/>
        <v xml:space="preserve"> </v>
      </c>
      <c r="H1096" s="17">
        <v>5</v>
      </c>
      <c r="I1096" s="17" t="s">
        <v>847</v>
      </c>
      <c r="J1096" s="18" t="s">
        <v>5051</v>
      </c>
      <c r="K1096" s="17" t="str">
        <f t="shared" si="53"/>
        <v xml:space="preserve"> </v>
      </c>
    </row>
    <row r="1097" spans="1:11" hidden="1" x14ac:dyDescent="0.2">
      <c r="A1097" s="16">
        <v>61</v>
      </c>
      <c r="B1097" s="17">
        <v>1554</v>
      </c>
      <c r="C1097" s="17" t="s">
        <v>1597</v>
      </c>
      <c r="D1097" s="17" t="s">
        <v>1597</v>
      </c>
      <c r="E1097" s="17" t="s">
        <v>4073</v>
      </c>
      <c r="F1097" s="17">
        <f t="shared" si="51"/>
        <v>76</v>
      </c>
      <c r="G1097" s="17" t="str">
        <f t="shared" si="52"/>
        <v xml:space="preserve"> </v>
      </c>
      <c r="H1097" s="17">
        <v>5</v>
      </c>
      <c r="I1097" s="17" t="s">
        <v>847</v>
      </c>
      <c r="J1097" s="18" t="s">
        <v>5051</v>
      </c>
      <c r="K1097" s="17" t="str">
        <f t="shared" si="53"/>
        <v xml:space="preserve"> </v>
      </c>
    </row>
    <row r="1098" spans="1:11" hidden="1" x14ac:dyDescent="0.2">
      <c r="A1098" s="16">
        <v>61</v>
      </c>
      <c r="B1098" s="17">
        <v>1660</v>
      </c>
      <c r="C1098" s="17" t="s">
        <v>1668</v>
      </c>
      <c r="D1098" s="17" t="s">
        <v>1668</v>
      </c>
      <c r="E1098" s="17" t="s">
        <v>4074</v>
      </c>
      <c r="F1098" s="17">
        <f t="shared" si="51"/>
        <v>82</v>
      </c>
      <c r="G1098" s="17" t="str">
        <f t="shared" si="52"/>
        <v xml:space="preserve"> </v>
      </c>
      <c r="H1098" s="17">
        <v>5</v>
      </c>
      <c r="I1098" s="17" t="s">
        <v>847</v>
      </c>
      <c r="J1098" s="18" t="s">
        <v>5051</v>
      </c>
      <c r="K1098" s="17" t="str">
        <f t="shared" si="53"/>
        <v xml:space="preserve"> </v>
      </c>
    </row>
    <row r="1099" spans="1:11" hidden="1" x14ac:dyDescent="0.2">
      <c r="A1099" s="16">
        <v>61</v>
      </c>
      <c r="B1099" s="17">
        <v>1765</v>
      </c>
      <c r="C1099" s="17" t="s">
        <v>1781</v>
      </c>
      <c r="D1099" s="17" t="s">
        <v>1781</v>
      </c>
      <c r="E1099" s="17" t="s">
        <v>4075</v>
      </c>
      <c r="F1099" s="17">
        <f t="shared" si="51"/>
        <v>88</v>
      </c>
      <c r="G1099" s="17" t="str">
        <f t="shared" si="52"/>
        <v xml:space="preserve"> </v>
      </c>
      <c r="H1099" s="17">
        <v>5</v>
      </c>
      <c r="I1099" s="17" t="s">
        <v>847</v>
      </c>
      <c r="J1099" s="18" t="s">
        <v>5051</v>
      </c>
      <c r="K1099" s="17" t="str">
        <f t="shared" si="53"/>
        <v xml:space="preserve"> </v>
      </c>
    </row>
    <row r="1100" spans="1:11" hidden="1" x14ac:dyDescent="0.2">
      <c r="A1100" s="16">
        <v>61</v>
      </c>
      <c r="B1100" s="17">
        <v>1848</v>
      </c>
      <c r="C1100" s="17" t="s">
        <v>1645</v>
      </c>
      <c r="D1100" s="17" t="s">
        <v>1645</v>
      </c>
      <c r="E1100" s="17" t="s">
        <v>4076</v>
      </c>
      <c r="F1100" s="17">
        <f t="shared" si="51"/>
        <v>94</v>
      </c>
      <c r="G1100" s="17" t="str">
        <f t="shared" si="52"/>
        <v xml:space="preserve"> </v>
      </c>
      <c r="H1100" s="17">
        <v>5</v>
      </c>
      <c r="I1100" s="17" t="s">
        <v>847</v>
      </c>
      <c r="J1100" s="18" t="s">
        <v>5051</v>
      </c>
      <c r="K1100" s="17" t="str">
        <f t="shared" si="53"/>
        <v xml:space="preserve"> </v>
      </c>
    </row>
    <row r="1101" spans="1:11" hidden="1" x14ac:dyDescent="0.2">
      <c r="A1101" s="16">
        <v>61</v>
      </c>
      <c r="B1101" s="17">
        <v>2069</v>
      </c>
      <c r="C1101" s="17" t="s">
        <v>1344</v>
      </c>
      <c r="D1101" s="17" t="s">
        <v>1344</v>
      </c>
      <c r="E1101" s="17" t="s">
        <v>4077</v>
      </c>
      <c r="F1101" s="17">
        <f t="shared" si="51"/>
        <v>100</v>
      </c>
      <c r="G1101" s="17" t="str">
        <f t="shared" si="52"/>
        <v xml:space="preserve"> </v>
      </c>
      <c r="H1101" s="17">
        <v>5</v>
      </c>
      <c r="I1101" s="17" t="s">
        <v>847</v>
      </c>
      <c r="J1101" s="18" t="s">
        <v>5051</v>
      </c>
      <c r="K1101" s="17" t="str">
        <f t="shared" si="53"/>
        <v xml:space="preserve"> </v>
      </c>
    </row>
    <row r="1102" spans="1:11" hidden="1" x14ac:dyDescent="0.2">
      <c r="A1102" s="16">
        <v>61</v>
      </c>
      <c r="B1102" s="17">
        <v>2707</v>
      </c>
      <c r="C1102" s="17" t="s">
        <v>1477</v>
      </c>
      <c r="D1102" s="17" t="s">
        <v>2972</v>
      </c>
      <c r="E1102" s="17" t="s">
        <v>4079</v>
      </c>
      <c r="F1102" s="17">
        <f t="shared" si="51"/>
        <v>112</v>
      </c>
      <c r="G1102" s="17" t="str">
        <f t="shared" si="52"/>
        <v xml:space="preserve"> </v>
      </c>
      <c r="H1102" s="17">
        <v>5</v>
      </c>
      <c r="I1102" s="17" t="s">
        <v>847</v>
      </c>
      <c r="J1102" s="18" t="s">
        <v>5051</v>
      </c>
      <c r="K1102" s="17" t="str">
        <f t="shared" si="53"/>
        <v xml:space="preserve"> </v>
      </c>
    </row>
    <row r="1103" spans="1:11" hidden="1" x14ac:dyDescent="0.2">
      <c r="A1103" s="16">
        <v>61</v>
      </c>
      <c r="B1103" s="17">
        <v>2782</v>
      </c>
      <c r="C1103" s="17" t="s">
        <v>941</v>
      </c>
      <c r="D1103" s="17" t="s">
        <v>2642</v>
      </c>
      <c r="E1103" s="17" t="s">
        <v>4080</v>
      </c>
      <c r="F1103" s="17">
        <f t="shared" si="51"/>
        <v>118</v>
      </c>
      <c r="G1103" s="17" t="str">
        <f t="shared" si="52"/>
        <v xml:space="preserve"> </v>
      </c>
      <c r="H1103" s="17">
        <v>5</v>
      </c>
      <c r="I1103" s="17" t="s">
        <v>847</v>
      </c>
      <c r="J1103" s="18" t="s">
        <v>5051</v>
      </c>
      <c r="K1103" s="17" t="str">
        <f t="shared" si="53"/>
        <v xml:space="preserve"> </v>
      </c>
    </row>
    <row r="1104" spans="1:11" hidden="1" x14ac:dyDescent="0.2">
      <c r="A1104" s="16">
        <v>61</v>
      </c>
      <c r="B1104" s="17">
        <v>2227</v>
      </c>
      <c r="C1104" s="17" t="s">
        <v>1115</v>
      </c>
      <c r="D1104" s="17" t="s">
        <v>1115</v>
      </c>
      <c r="E1104" s="17" t="s">
        <v>4078</v>
      </c>
      <c r="F1104" s="17">
        <f t="shared" si="51"/>
        <v>106</v>
      </c>
      <c r="G1104" s="17" t="str">
        <f t="shared" si="52"/>
        <v xml:space="preserve"> </v>
      </c>
      <c r="H1104" s="17">
        <v>2</v>
      </c>
      <c r="I1104" s="17" t="s">
        <v>793</v>
      </c>
      <c r="J1104" s="18" t="s">
        <v>793</v>
      </c>
      <c r="K1104" s="17" t="str">
        <f t="shared" si="53"/>
        <v xml:space="preserve"> </v>
      </c>
    </row>
    <row r="1105" spans="1:11" x14ac:dyDescent="0.2">
      <c r="A1105" s="16">
        <v>62</v>
      </c>
      <c r="B1105" s="17">
        <v>1021</v>
      </c>
      <c r="C1105" s="17" t="s">
        <v>2138</v>
      </c>
      <c r="D1105" s="17" t="s">
        <v>2138</v>
      </c>
      <c r="E1105" s="17" t="s">
        <v>2138</v>
      </c>
      <c r="F1105" s="17">
        <f t="shared" si="51"/>
        <v>4</v>
      </c>
      <c r="G1105" s="17" t="str">
        <f t="shared" si="52"/>
        <v>1021</v>
      </c>
      <c r="H1105" s="17">
        <v>5</v>
      </c>
      <c r="I1105" s="17" t="s">
        <v>847</v>
      </c>
      <c r="J1105" s="18" t="s">
        <v>847</v>
      </c>
      <c r="K1105" s="17">
        <f t="shared" si="53"/>
        <v>62</v>
      </c>
    </row>
    <row r="1106" spans="1:11" hidden="1" x14ac:dyDescent="0.2">
      <c r="A1106" s="16">
        <v>62</v>
      </c>
      <c r="B1106" s="17">
        <v>1108</v>
      </c>
      <c r="C1106" s="17" t="s">
        <v>2139</v>
      </c>
      <c r="D1106" s="17" t="s">
        <v>2139</v>
      </c>
      <c r="E1106" s="17" t="s">
        <v>4081</v>
      </c>
      <c r="F1106" s="17">
        <f t="shared" si="51"/>
        <v>10</v>
      </c>
      <c r="G1106" s="17" t="str">
        <f t="shared" si="52"/>
        <v xml:space="preserve"> </v>
      </c>
      <c r="H1106" s="17">
        <v>5</v>
      </c>
      <c r="I1106" s="17" t="s">
        <v>847</v>
      </c>
      <c r="J1106" s="18" t="s">
        <v>847</v>
      </c>
      <c r="K1106" s="17" t="str">
        <f t="shared" si="53"/>
        <v xml:space="preserve"> </v>
      </c>
    </row>
    <row r="1107" spans="1:11" hidden="1" x14ac:dyDescent="0.2">
      <c r="A1107" s="16">
        <v>62</v>
      </c>
      <c r="B1107" s="17">
        <v>1109</v>
      </c>
      <c r="C1107" s="17" t="s">
        <v>2140</v>
      </c>
      <c r="D1107" s="17" t="s">
        <v>2140</v>
      </c>
      <c r="E1107" s="17" t="s">
        <v>4082</v>
      </c>
      <c r="F1107" s="17">
        <f t="shared" si="51"/>
        <v>16</v>
      </c>
      <c r="G1107" s="17" t="str">
        <f t="shared" si="52"/>
        <v xml:space="preserve"> </v>
      </c>
      <c r="H1107" s="17">
        <v>5</v>
      </c>
      <c r="I1107" s="17" t="s">
        <v>847</v>
      </c>
      <c r="J1107" s="18" t="s">
        <v>847</v>
      </c>
      <c r="K1107" s="17" t="str">
        <f t="shared" si="53"/>
        <v xml:space="preserve"> </v>
      </c>
    </row>
    <row r="1108" spans="1:11" hidden="1" x14ac:dyDescent="0.2">
      <c r="A1108" s="16">
        <v>62</v>
      </c>
      <c r="B1108" s="17">
        <v>1110</v>
      </c>
      <c r="C1108" s="17" t="s">
        <v>2141</v>
      </c>
      <c r="D1108" s="17" t="s">
        <v>2141</v>
      </c>
      <c r="E1108" s="17" t="s">
        <v>4083</v>
      </c>
      <c r="F1108" s="17">
        <f t="shared" si="51"/>
        <v>22</v>
      </c>
      <c r="G1108" s="17" t="str">
        <f t="shared" si="52"/>
        <v xml:space="preserve"> </v>
      </c>
      <c r="H1108" s="17">
        <v>5</v>
      </c>
      <c r="I1108" s="17" t="s">
        <v>847</v>
      </c>
      <c r="J1108" s="18" t="s">
        <v>847</v>
      </c>
      <c r="K1108" s="17" t="str">
        <f t="shared" si="53"/>
        <v xml:space="preserve"> </v>
      </c>
    </row>
    <row r="1109" spans="1:11" hidden="1" x14ac:dyDescent="0.2">
      <c r="A1109" s="16">
        <v>62</v>
      </c>
      <c r="B1109" s="17">
        <v>1111</v>
      </c>
      <c r="C1109" s="17" t="s">
        <v>2142</v>
      </c>
      <c r="D1109" s="17" t="s">
        <v>2142</v>
      </c>
      <c r="E1109" s="17" t="s">
        <v>4084</v>
      </c>
      <c r="F1109" s="17">
        <f t="shared" si="51"/>
        <v>28</v>
      </c>
      <c r="G1109" s="17" t="str">
        <f t="shared" si="52"/>
        <v xml:space="preserve"> </v>
      </c>
      <c r="H1109" s="17">
        <v>5</v>
      </c>
      <c r="I1109" s="17" t="s">
        <v>847</v>
      </c>
      <c r="J1109" s="18" t="s">
        <v>847</v>
      </c>
      <c r="K1109" s="17" t="str">
        <f t="shared" si="53"/>
        <v xml:space="preserve"> </v>
      </c>
    </row>
    <row r="1110" spans="1:11" hidden="1" x14ac:dyDescent="0.2">
      <c r="A1110" s="16">
        <v>62</v>
      </c>
      <c r="B1110" s="17">
        <v>1112</v>
      </c>
      <c r="C1110" s="17" t="s">
        <v>2143</v>
      </c>
      <c r="D1110" s="17" t="s">
        <v>2143</v>
      </c>
      <c r="E1110" s="17" t="s">
        <v>4085</v>
      </c>
      <c r="F1110" s="17">
        <f t="shared" si="51"/>
        <v>34</v>
      </c>
      <c r="G1110" s="17" t="str">
        <f t="shared" si="52"/>
        <v xml:space="preserve"> </v>
      </c>
      <c r="H1110" s="17">
        <v>5</v>
      </c>
      <c r="I1110" s="17" t="s">
        <v>847</v>
      </c>
      <c r="J1110" s="18" t="s">
        <v>847</v>
      </c>
      <c r="K1110" s="17" t="str">
        <f t="shared" si="53"/>
        <v xml:space="preserve"> </v>
      </c>
    </row>
    <row r="1111" spans="1:11" hidden="1" x14ac:dyDescent="0.2">
      <c r="A1111" s="16">
        <v>62</v>
      </c>
      <c r="B1111" s="17">
        <v>1113</v>
      </c>
      <c r="C1111" s="17" t="s">
        <v>2144</v>
      </c>
      <c r="D1111" s="17" t="s">
        <v>2144</v>
      </c>
      <c r="E1111" s="17" t="s">
        <v>4086</v>
      </c>
      <c r="F1111" s="17">
        <f t="shared" si="51"/>
        <v>40</v>
      </c>
      <c r="G1111" s="17" t="str">
        <f t="shared" si="52"/>
        <v xml:space="preserve"> </v>
      </c>
      <c r="H1111" s="17">
        <v>5</v>
      </c>
      <c r="I1111" s="17" t="s">
        <v>847</v>
      </c>
      <c r="J1111" s="18" t="s">
        <v>847</v>
      </c>
      <c r="K1111" s="17" t="str">
        <f t="shared" si="53"/>
        <v xml:space="preserve"> </v>
      </c>
    </row>
    <row r="1112" spans="1:11" hidden="1" x14ac:dyDescent="0.2">
      <c r="A1112" s="16">
        <v>62</v>
      </c>
      <c r="B1112" s="17">
        <v>1114</v>
      </c>
      <c r="C1112" s="17" t="s">
        <v>2145</v>
      </c>
      <c r="D1112" s="17" t="s">
        <v>2145</v>
      </c>
      <c r="E1112" s="17" t="s">
        <v>4087</v>
      </c>
      <c r="F1112" s="17">
        <f t="shared" si="51"/>
        <v>46</v>
      </c>
      <c r="G1112" s="17" t="str">
        <f t="shared" si="52"/>
        <v xml:space="preserve"> </v>
      </c>
      <c r="H1112" s="17">
        <v>5</v>
      </c>
      <c r="I1112" s="17" t="s">
        <v>847</v>
      </c>
      <c r="J1112" s="18" t="s">
        <v>847</v>
      </c>
      <c r="K1112" s="17" t="str">
        <f t="shared" si="53"/>
        <v xml:space="preserve"> </v>
      </c>
    </row>
    <row r="1113" spans="1:11" hidden="1" x14ac:dyDescent="0.2">
      <c r="A1113" s="16">
        <v>62</v>
      </c>
      <c r="B1113" s="17">
        <v>1115</v>
      </c>
      <c r="C1113" s="17" t="s">
        <v>2107</v>
      </c>
      <c r="D1113" s="17" t="s">
        <v>2107</v>
      </c>
      <c r="E1113" s="17" t="s">
        <v>4088</v>
      </c>
      <c r="F1113" s="17">
        <f t="shared" si="51"/>
        <v>52</v>
      </c>
      <c r="G1113" s="17" t="str">
        <f t="shared" si="52"/>
        <v xml:space="preserve"> </v>
      </c>
      <c r="H1113" s="17">
        <v>5</v>
      </c>
      <c r="I1113" s="17" t="s">
        <v>847</v>
      </c>
      <c r="J1113" s="18" t="s">
        <v>847</v>
      </c>
      <c r="K1113" s="17" t="str">
        <f t="shared" si="53"/>
        <v xml:space="preserve"> </v>
      </c>
    </row>
    <row r="1114" spans="1:11" hidden="1" x14ac:dyDescent="0.2">
      <c r="A1114" s="16">
        <v>62</v>
      </c>
      <c r="B1114" s="17">
        <v>1116</v>
      </c>
      <c r="C1114" s="17" t="s">
        <v>2146</v>
      </c>
      <c r="D1114" s="17" t="s">
        <v>2146</v>
      </c>
      <c r="E1114" s="17" t="s">
        <v>4089</v>
      </c>
      <c r="F1114" s="17">
        <f t="shared" si="51"/>
        <v>58</v>
      </c>
      <c r="G1114" s="17" t="str">
        <f t="shared" si="52"/>
        <v xml:space="preserve"> </v>
      </c>
      <c r="H1114" s="17">
        <v>5</v>
      </c>
      <c r="I1114" s="17" t="s">
        <v>847</v>
      </c>
      <c r="J1114" s="18" t="s">
        <v>847</v>
      </c>
      <c r="K1114" s="17" t="str">
        <f t="shared" si="53"/>
        <v xml:space="preserve"> </v>
      </c>
    </row>
    <row r="1115" spans="1:11" hidden="1" x14ac:dyDescent="0.2">
      <c r="A1115" s="16">
        <v>62</v>
      </c>
      <c r="B1115" s="17">
        <v>1117</v>
      </c>
      <c r="C1115" s="17" t="s">
        <v>2147</v>
      </c>
      <c r="D1115" s="17" t="s">
        <v>2147</v>
      </c>
      <c r="E1115" s="17" t="s">
        <v>4090</v>
      </c>
      <c r="F1115" s="17">
        <f t="shared" si="51"/>
        <v>64</v>
      </c>
      <c r="G1115" s="17" t="str">
        <f t="shared" si="52"/>
        <v xml:space="preserve"> </v>
      </c>
      <c r="H1115" s="17">
        <v>5</v>
      </c>
      <c r="I1115" s="17" t="s">
        <v>847</v>
      </c>
      <c r="J1115" s="18" t="s">
        <v>847</v>
      </c>
      <c r="K1115" s="17" t="str">
        <f t="shared" si="53"/>
        <v xml:space="preserve"> </v>
      </c>
    </row>
    <row r="1116" spans="1:11" hidden="1" x14ac:dyDescent="0.2">
      <c r="A1116" s="16">
        <v>62</v>
      </c>
      <c r="B1116" s="17">
        <v>2707</v>
      </c>
      <c r="C1116" s="17" t="s">
        <v>1477</v>
      </c>
      <c r="D1116" s="17" t="s">
        <v>2972</v>
      </c>
      <c r="E1116" s="17" t="s">
        <v>4091</v>
      </c>
      <c r="F1116" s="17">
        <f t="shared" si="51"/>
        <v>70</v>
      </c>
      <c r="G1116" s="17" t="str">
        <f t="shared" si="52"/>
        <v xml:space="preserve"> </v>
      </c>
      <c r="H1116" s="17">
        <v>5</v>
      </c>
      <c r="I1116" s="17" t="s">
        <v>847</v>
      </c>
      <c r="J1116" s="18" t="s">
        <v>847</v>
      </c>
      <c r="K1116" s="17" t="str">
        <f t="shared" si="53"/>
        <v xml:space="preserve"> </v>
      </c>
    </row>
    <row r="1117" spans="1:11" hidden="1" x14ac:dyDescent="0.2">
      <c r="A1117" s="16">
        <v>62</v>
      </c>
      <c r="B1117" s="17">
        <v>2774</v>
      </c>
      <c r="C1117" s="17" t="s">
        <v>2148</v>
      </c>
      <c r="D1117" s="17" t="s">
        <v>2983</v>
      </c>
      <c r="E1117" s="17" t="s">
        <v>4092</v>
      </c>
      <c r="F1117" s="17">
        <f t="shared" si="51"/>
        <v>76</v>
      </c>
      <c r="G1117" s="17" t="str">
        <f t="shared" si="52"/>
        <v xml:space="preserve"> </v>
      </c>
      <c r="H1117" s="17">
        <v>5</v>
      </c>
      <c r="I1117" s="17" t="s">
        <v>847</v>
      </c>
      <c r="J1117" s="18" t="s">
        <v>847</v>
      </c>
      <c r="K1117" s="17" t="str">
        <f t="shared" si="53"/>
        <v xml:space="preserve"> </v>
      </c>
    </row>
    <row r="1118" spans="1:11" x14ac:dyDescent="0.2">
      <c r="A1118" s="16">
        <v>63</v>
      </c>
      <c r="B1118" s="19">
        <v>1088</v>
      </c>
      <c r="C1118" s="17" t="s">
        <v>2149</v>
      </c>
      <c r="D1118" s="17" t="s">
        <v>2149</v>
      </c>
      <c r="E1118" s="17" t="s">
        <v>2149</v>
      </c>
      <c r="F1118" s="17">
        <f t="shared" si="51"/>
        <v>4</v>
      </c>
      <c r="G1118" s="17" t="str">
        <f t="shared" si="52"/>
        <v>1088</v>
      </c>
      <c r="H1118" s="17">
        <v>5</v>
      </c>
      <c r="I1118" s="17" t="s">
        <v>847</v>
      </c>
      <c r="J1118" s="18" t="s">
        <v>5051</v>
      </c>
      <c r="K1118" s="17">
        <f t="shared" si="53"/>
        <v>63</v>
      </c>
    </row>
    <row r="1119" spans="1:11" hidden="1" x14ac:dyDescent="0.2">
      <c r="A1119" s="16">
        <v>63</v>
      </c>
      <c r="B1119" s="17">
        <v>1089</v>
      </c>
      <c r="C1119" s="17" t="s">
        <v>2108</v>
      </c>
      <c r="D1119" s="17" t="s">
        <v>2108</v>
      </c>
      <c r="E1119" s="17" t="s">
        <v>4093</v>
      </c>
      <c r="F1119" s="17">
        <f t="shared" si="51"/>
        <v>10</v>
      </c>
      <c r="G1119" s="17" t="str">
        <f t="shared" si="52"/>
        <v xml:space="preserve"> </v>
      </c>
      <c r="H1119" s="17">
        <v>5</v>
      </c>
      <c r="I1119" s="17" t="s">
        <v>847</v>
      </c>
      <c r="J1119" s="18" t="s">
        <v>5051</v>
      </c>
      <c r="K1119" s="17" t="str">
        <f t="shared" si="53"/>
        <v xml:space="preserve"> </v>
      </c>
    </row>
    <row r="1120" spans="1:11" hidden="1" x14ac:dyDescent="0.2">
      <c r="A1120" s="16">
        <v>63</v>
      </c>
      <c r="B1120" s="19">
        <v>1090</v>
      </c>
      <c r="C1120" s="17" t="s">
        <v>1785</v>
      </c>
      <c r="D1120" s="17" t="s">
        <v>1785</v>
      </c>
      <c r="E1120" s="17" t="s">
        <v>4094</v>
      </c>
      <c r="F1120" s="17">
        <f t="shared" si="51"/>
        <v>16</v>
      </c>
      <c r="G1120" s="17" t="str">
        <f t="shared" si="52"/>
        <v xml:space="preserve"> </v>
      </c>
      <c r="H1120" s="17">
        <v>5</v>
      </c>
      <c r="I1120" s="17" t="s">
        <v>847</v>
      </c>
      <c r="J1120" s="18" t="s">
        <v>5051</v>
      </c>
      <c r="K1120" s="17" t="str">
        <f t="shared" si="53"/>
        <v xml:space="preserve"> </v>
      </c>
    </row>
    <row r="1121" spans="1:11" hidden="1" x14ac:dyDescent="0.2">
      <c r="A1121" s="16">
        <v>63</v>
      </c>
      <c r="B1121" s="17">
        <v>1091</v>
      </c>
      <c r="C1121" s="17" t="s">
        <v>2150</v>
      </c>
      <c r="D1121" s="17" t="s">
        <v>2150</v>
      </c>
      <c r="E1121" s="17" t="s">
        <v>4095</v>
      </c>
      <c r="F1121" s="17">
        <f t="shared" si="51"/>
        <v>22</v>
      </c>
      <c r="G1121" s="17" t="str">
        <f t="shared" si="52"/>
        <v xml:space="preserve"> </v>
      </c>
      <c r="H1121" s="17">
        <v>5</v>
      </c>
      <c r="I1121" s="17" t="s">
        <v>847</v>
      </c>
      <c r="J1121" s="18" t="s">
        <v>5051</v>
      </c>
      <c r="K1121" s="17" t="str">
        <f t="shared" si="53"/>
        <v xml:space="preserve"> </v>
      </c>
    </row>
    <row r="1122" spans="1:11" hidden="1" x14ac:dyDescent="0.2">
      <c r="A1122" s="16">
        <v>63</v>
      </c>
      <c r="B1122" s="19">
        <v>1092</v>
      </c>
      <c r="C1122" s="17" t="s">
        <v>2151</v>
      </c>
      <c r="D1122" s="17" t="s">
        <v>2151</v>
      </c>
      <c r="E1122" s="17" t="s">
        <v>4096</v>
      </c>
      <c r="F1122" s="17">
        <f t="shared" si="51"/>
        <v>28</v>
      </c>
      <c r="G1122" s="17" t="str">
        <f t="shared" si="52"/>
        <v xml:space="preserve"> </v>
      </c>
      <c r="H1122" s="17">
        <v>5</v>
      </c>
      <c r="I1122" s="17" t="s">
        <v>847</v>
      </c>
      <c r="J1122" s="18" t="s">
        <v>5051</v>
      </c>
      <c r="K1122" s="17" t="str">
        <f t="shared" si="53"/>
        <v xml:space="preserve"> </v>
      </c>
    </row>
    <row r="1123" spans="1:11" hidden="1" x14ac:dyDescent="0.2">
      <c r="A1123" s="16">
        <v>63</v>
      </c>
      <c r="B1123" s="17">
        <v>1093</v>
      </c>
      <c r="C1123" s="17" t="s">
        <v>2152</v>
      </c>
      <c r="D1123" s="17" t="s">
        <v>2152</v>
      </c>
      <c r="E1123" s="17" t="s">
        <v>4097</v>
      </c>
      <c r="F1123" s="17">
        <f t="shared" si="51"/>
        <v>34</v>
      </c>
      <c r="G1123" s="17" t="str">
        <f t="shared" si="52"/>
        <v xml:space="preserve"> </v>
      </c>
      <c r="H1123" s="17">
        <v>5</v>
      </c>
      <c r="I1123" s="17" t="s">
        <v>847</v>
      </c>
      <c r="J1123" s="18" t="s">
        <v>5051</v>
      </c>
      <c r="K1123" s="17" t="str">
        <f t="shared" si="53"/>
        <v xml:space="preserve"> </v>
      </c>
    </row>
    <row r="1124" spans="1:11" hidden="1" x14ac:dyDescent="0.2">
      <c r="A1124" s="16">
        <v>63</v>
      </c>
      <c r="B1124" s="19">
        <v>1094</v>
      </c>
      <c r="C1124" s="17" t="s">
        <v>2153</v>
      </c>
      <c r="D1124" s="17" t="s">
        <v>2153</v>
      </c>
      <c r="E1124" s="17" t="s">
        <v>4098</v>
      </c>
      <c r="F1124" s="17">
        <f t="shared" si="51"/>
        <v>40</v>
      </c>
      <c r="G1124" s="17" t="str">
        <f t="shared" si="52"/>
        <v xml:space="preserve"> </v>
      </c>
      <c r="H1124" s="17">
        <v>5</v>
      </c>
      <c r="I1124" s="17" t="s">
        <v>847</v>
      </c>
      <c r="J1124" s="18" t="s">
        <v>5051</v>
      </c>
      <c r="K1124" s="17" t="str">
        <f t="shared" si="53"/>
        <v xml:space="preserve"> </v>
      </c>
    </row>
    <row r="1125" spans="1:11" hidden="1" x14ac:dyDescent="0.2">
      <c r="A1125" s="16">
        <v>63</v>
      </c>
      <c r="B1125" s="17">
        <v>1095</v>
      </c>
      <c r="C1125" s="17" t="s">
        <v>2154</v>
      </c>
      <c r="D1125" s="17" t="s">
        <v>2154</v>
      </c>
      <c r="E1125" s="17" t="s">
        <v>4099</v>
      </c>
      <c r="F1125" s="17">
        <f t="shared" si="51"/>
        <v>46</v>
      </c>
      <c r="G1125" s="17" t="str">
        <f t="shared" si="52"/>
        <v xml:space="preserve"> </v>
      </c>
      <c r="H1125" s="17">
        <v>5</v>
      </c>
      <c r="I1125" s="17" t="s">
        <v>847</v>
      </c>
      <c r="J1125" s="18" t="s">
        <v>5051</v>
      </c>
      <c r="K1125" s="17" t="str">
        <f t="shared" si="53"/>
        <v xml:space="preserve"> </v>
      </c>
    </row>
    <row r="1126" spans="1:11" hidden="1" x14ac:dyDescent="0.2">
      <c r="A1126" s="16">
        <v>63</v>
      </c>
      <c r="B1126" s="19">
        <v>1096</v>
      </c>
      <c r="C1126" s="17" t="s">
        <v>2155</v>
      </c>
      <c r="D1126" s="17" t="s">
        <v>2155</v>
      </c>
      <c r="E1126" s="17" t="s">
        <v>4100</v>
      </c>
      <c r="F1126" s="17">
        <f t="shared" si="51"/>
        <v>52</v>
      </c>
      <c r="G1126" s="17" t="str">
        <f t="shared" si="52"/>
        <v xml:space="preserve"> </v>
      </c>
      <c r="H1126" s="17">
        <v>5</v>
      </c>
      <c r="I1126" s="17" t="s">
        <v>847</v>
      </c>
      <c r="J1126" s="18" t="s">
        <v>5051</v>
      </c>
      <c r="K1126" s="17" t="str">
        <f t="shared" si="53"/>
        <v xml:space="preserve"> </v>
      </c>
    </row>
    <row r="1127" spans="1:11" hidden="1" x14ac:dyDescent="0.2">
      <c r="A1127" s="16">
        <v>63</v>
      </c>
      <c r="B1127" s="17">
        <v>1097</v>
      </c>
      <c r="C1127" s="17" t="s">
        <v>2156</v>
      </c>
      <c r="D1127" s="17" t="s">
        <v>2156</v>
      </c>
      <c r="E1127" s="17" t="s">
        <v>4101</v>
      </c>
      <c r="F1127" s="17">
        <f t="shared" si="51"/>
        <v>58</v>
      </c>
      <c r="G1127" s="17" t="str">
        <f t="shared" si="52"/>
        <v xml:space="preserve"> </v>
      </c>
      <c r="H1127" s="17">
        <v>5</v>
      </c>
      <c r="I1127" s="17" t="s">
        <v>847</v>
      </c>
      <c r="J1127" s="18" t="s">
        <v>5051</v>
      </c>
      <c r="K1127" s="17" t="str">
        <f t="shared" si="53"/>
        <v xml:space="preserve"> </v>
      </c>
    </row>
    <row r="1128" spans="1:11" hidden="1" x14ac:dyDescent="0.2">
      <c r="A1128" s="16">
        <v>63</v>
      </c>
      <c r="B1128" s="19">
        <v>1098</v>
      </c>
      <c r="C1128" s="17" t="s">
        <v>2157</v>
      </c>
      <c r="D1128" s="17" t="s">
        <v>2157</v>
      </c>
      <c r="E1128" s="17" t="s">
        <v>4102</v>
      </c>
      <c r="F1128" s="17">
        <f t="shared" si="51"/>
        <v>64</v>
      </c>
      <c r="G1128" s="17" t="str">
        <f t="shared" si="52"/>
        <v xml:space="preserve"> </v>
      </c>
      <c r="H1128" s="17">
        <v>5</v>
      </c>
      <c r="I1128" s="17" t="s">
        <v>847</v>
      </c>
      <c r="J1128" s="18" t="s">
        <v>5051</v>
      </c>
      <c r="K1128" s="17" t="str">
        <f t="shared" si="53"/>
        <v xml:space="preserve"> </v>
      </c>
    </row>
    <row r="1129" spans="1:11" hidden="1" x14ac:dyDescent="0.2">
      <c r="A1129" s="16">
        <v>63</v>
      </c>
      <c r="B1129" s="17">
        <v>1099</v>
      </c>
      <c r="C1129" s="17" t="s">
        <v>2158</v>
      </c>
      <c r="D1129" s="17" t="s">
        <v>2158</v>
      </c>
      <c r="E1129" s="17" t="s">
        <v>4103</v>
      </c>
      <c r="F1129" s="17">
        <f t="shared" si="51"/>
        <v>70</v>
      </c>
      <c r="G1129" s="17" t="str">
        <f t="shared" si="52"/>
        <v xml:space="preserve"> </v>
      </c>
      <c r="H1129" s="17">
        <v>5</v>
      </c>
      <c r="I1129" s="17" t="s">
        <v>847</v>
      </c>
      <c r="J1129" s="18" t="s">
        <v>5051</v>
      </c>
      <c r="K1129" s="17" t="str">
        <f t="shared" si="53"/>
        <v xml:space="preserve"> </v>
      </c>
    </row>
    <row r="1130" spans="1:11" hidden="1" x14ac:dyDescent="0.2">
      <c r="A1130" s="16">
        <v>63</v>
      </c>
      <c r="B1130" s="19">
        <v>1100</v>
      </c>
      <c r="C1130" s="17" t="s">
        <v>2159</v>
      </c>
      <c r="D1130" s="17" t="s">
        <v>2159</v>
      </c>
      <c r="E1130" s="17" t="s">
        <v>4104</v>
      </c>
      <c r="F1130" s="17">
        <f t="shared" si="51"/>
        <v>76</v>
      </c>
      <c r="G1130" s="17" t="str">
        <f t="shared" si="52"/>
        <v xml:space="preserve"> </v>
      </c>
      <c r="H1130" s="17">
        <v>5</v>
      </c>
      <c r="I1130" s="17" t="s">
        <v>847</v>
      </c>
      <c r="J1130" s="18" t="s">
        <v>5051</v>
      </c>
      <c r="K1130" s="17" t="str">
        <f t="shared" si="53"/>
        <v xml:space="preserve"> </v>
      </c>
    </row>
    <row r="1131" spans="1:11" hidden="1" x14ac:dyDescent="0.2">
      <c r="A1131" s="16">
        <v>63</v>
      </c>
      <c r="B1131" s="17">
        <v>1101</v>
      </c>
      <c r="C1131" s="17" t="s">
        <v>2160</v>
      </c>
      <c r="D1131" s="17" t="s">
        <v>2160</v>
      </c>
      <c r="E1131" s="17" t="s">
        <v>4105</v>
      </c>
      <c r="F1131" s="17">
        <f t="shared" si="51"/>
        <v>82</v>
      </c>
      <c r="G1131" s="17" t="str">
        <f t="shared" si="52"/>
        <v xml:space="preserve"> </v>
      </c>
      <c r="H1131" s="17">
        <v>5</v>
      </c>
      <c r="I1131" s="17" t="s">
        <v>847</v>
      </c>
      <c r="J1131" s="18" t="s">
        <v>5051</v>
      </c>
      <c r="K1131" s="17" t="str">
        <f t="shared" si="53"/>
        <v xml:space="preserve"> </v>
      </c>
    </row>
    <row r="1132" spans="1:11" hidden="1" x14ac:dyDescent="0.2">
      <c r="A1132" s="16">
        <v>63</v>
      </c>
      <c r="B1132" s="19">
        <v>1102</v>
      </c>
      <c r="C1132" s="17" t="s">
        <v>2161</v>
      </c>
      <c r="D1132" s="17" t="s">
        <v>2161</v>
      </c>
      <c r="E1132" s="17" t="s">
        <v>4106</v>
      </c>
      <c r="F1132" s="17">
        <f t="shared" si="51"/>
        <v>88</v>
      </c>
      <c r="G1132" s="17" t="str">
        <f t="shared" si="52"/>
        <v xml:space="preserve"> </v>
      </c>
      <c r="H1132" s="17">
        <v>5</v>
      </c>
      <c r="I1132" s="17" t="s">
        <v>847</v>
      </c>
      <c r="J1132" s="18" t="s">
        <v>5051</v>
      </c>
      <c r="K1132" s="17" t="str">
        <f t="shared" si="53"/>
        <v xml:space="preserve"> </v>
      </c>
    </row>
    <row r="1133" spans="1:11" hidden="1" x14ac:dyDescent="0.2">
      <c r="A1133" s="16">
        <v>63</v>
      </c>
      <c r="B1133" s="17">
        <v>1103</v>
      </c>
      <c r="C1133" s="17" t="s">
        <v>2162</v>
      </c>
      <c r="D1133" s="17" t="s">
        <v>2162</v>
      </c>
      <c r="E1133" s="17" t="s">
        <v>4107</v>
      </c>
      <c r="F1133" s="17">
        <f t="shared" si="51"/>
        <v>94</v>
      </c>
      <c r="G1133" s="17" t="str">
        <f t="shared" si="52"/>
        <v xml:space="preserve"> </v>
      </c>
      <c r="H1133" s="17">
        <v>5</v>
      </c>
      <c r="I1133" s="17" t="s">
        <v>847</v>
      </c>
      <c r="J1133" s="18" t="s">
        <v>5051</v>
      </c>
      <c r="K1133" s="17" t="str">
        <f t="shared" si="53"/>
        <v xml:space="preserve"> </v>
      </c>
    </row>
    <row r="1134" spans="1:11" hidden="1" x14ac:dyDescent="0.2">
      <c r="A1134" s="16">
        <v>63</v>
      </c>
      <c r="B1134" s="19">
        <v>1104</v>
      </c>
      <c r="C1134" s="17" t="s">
        <v>2163</v>
      </c>
      <c r="D1134" s="17" t="s">
        <v>2163</v>
      </c>
      <c r="E1134" s="17" t="s">
        <v>4108</v>
      </c>
      <c r="F1134" s="17">
        <f t="shared" si="51"/>
        <v>100</v>
      </c>
      <c r="G1134" s="17" t="str">
        <f t="shared" si="52"/>
        <v xml:space="preserve"> </v>
      </c>
      <c r="H1134" s="17">
        <v>5</v>
      </c>
      <c r="I1134" s="17" t="s">
        <v>847</v>
      </c>
      <c r="J1134" s="18" t="s">
        <v>5051</v>
      </c>
      <c r="K1134" s="17" t="str">
        <f t="shared" si="53"/>
        <v xml:space="preserve"> </v>
      </c>
    </row>
    <row r="1135" spans="1:11" hidden="1" x14ac:dyDescent="0.2">
      <c r="A1135" s="16">
        <v>63</v>
      </c>
      <c r="B1135" s="17">
        <v>1105</v>
      </c>
      <c r="C1135" s="17" t="s">
        <v>2164</v>
      </c>
      <c r="D1135" s="17" t="s">
        <v>2164</v>
      </c>
      <c r="E1135" s="17" t="s">
        <v>4109</v>
      </c>
      <c r="F1135" s="17">
        <f t="shared" si="51"/>
        <v>106</v>
      </c>
      <c r="G1135" s="17" t="str">
        <f t="shared" si="52"/>
        <v xml:space="preserve"> </v>
      </c>
      <c r="H1135" s="17">
        <v>5</v>
      </c>
      <c r="I1135" s="17" t="s">
        <v>847</v>
      </c>
      <c r="J1135" s="18" t="s">
        <v>5051</v>
      </c>
      <c r="K1135" s="17" t="str">
        <f t="shared" si="53"/>
        <v xml:space="preserve"> </v>
      </c>
    </row>
    <row r="1136" spans="1:11" hidden="1" x14ac:dyDescent="0.2">
      <c r="A1136" s="16">
        <v>63</v>
      </c>
      <c r="B1136" s="19">
        <v>1106</v>
      </c>
      <c r="C1136" s="17" t="s">
        <v>2165</v>
      </c>
      <c r="D1136" s="17" t="s">
        <v>2165</v>
      </c>
      <c r="E1136" s="17" t="s">
        <v>4110</v>
      </c>
      <c r="F1136" s="17">
        <f t="shared" si="51"/>
        <v>112</v>
      </c>
      <c r="G1136" s="17" t="str">
        <f t="shared" si="52"/>
        <v xml:space="preserve"> </v>
      </c>
      <c r="H1136" s="17">
        <v>5</v>
      </c>
      <c r="I1136" s="17" t="s">
        <v>847</v>
      </c>
      <c r="J1136" s="18" t="s">
        <v>5051</v>
      </c>
      <c r="K1136" s="17" t="str">
        <f t="shared" si="53"/>
        <v xml:space="preserve"> </v>
      </c>
    </row>
    <row r="1137" spans="1:11" hidden="1" x14ac:dyDescent="0.2">
      <c r="A1137" s="16">
        <v>63</v>
      </c>
      <c r="B1137" s="17">
        <v>1107</v>
      </c>
      <c r="C1137" s="17" t="s">
        <v>2166</v>
      </c>
      <c r="D1137" s="17" t="s">
        <v>2166</v>
      </c>
      <c r="E1137" s="17" t="s">
        <v>4111</v>
      </c>
      <c r="F1137" s="17">
        <f t="shared" si="51"/>
        <v>118</v>
      </c>
      <c r="G1137" s="17" t="str">
        <f t="shared" si="52"/>
        <v xml:space="preserve"> </v>
      </c>
      <c r="H1137" s="17">
        <v>5</v>
      </c>
      <c r="I1137" s="17" t="s">
        <v>847</v>
      </c>
      <c r="J1137" s="18" t="s">
        <v>5051</v>
      </c>
      <c r="K1137" s="17" t="str">
        <f t="shared" si="53"/>
        <v xml:space="preserve"> </v>
      </c>
    </row>
    <row r="1138" spans="1:11" hidden="1" x14ac:dyDescent="0.2">
      <c r="A1138" s="16">
        <v>63</v>
      </c>
      <c r="B1138" s="17">
        <v>1195</v>
      </c>
      <c r="C1138" s="17" t="s">
        <v>1948</v>
      </c>
      <c r="D1138" s="17" t="s">
        <v>1948</v>
      </c>
      <c r="E1138" s="17" t="s">
        <v>4112</v>
      </c>
      <c r="F1138" s="17">
        <f t="shared" si="51"/>
        <v>124</v>
      </c>
      <c r="G1138" s="17" t="str">
        <f t="shared" si="52"/>
        <v xml:space="preserve"> </v>
      </c>
      <c r="H1138" s="17">
        <v>5</v>
      </c>
      <c r="I1138" s="17" t="s">
        <v>847</v>
      </c>
      <c r="J1138" s="18" t="s">
        <v>5051</v>
      </c>
      <c r="K1138" s="17" t="str">
        <f t="shared" si="53"/>
        <v xml:space="preserve"> </v>
      </c>
    </row>
    <row r="1139" spans="1:11" hidden="1" x14ac:dyDescent="0.2">
      <c r="A1139" s="16">
        <v>63</v>
      </c>
      <c r="B1139" s="17">
        <v>1551</v>
      </c>
      <c r="C1139" s="17" t="s">
        <v>1594</v>
      </c>
      <c r="D1139" s="17" t="s">
        <v>1594</v>
      </c>
      <c r="E1139" s="17" t="s">
        <v>4113</v>
      </c>
      <c r="F1139" s="17">
        <f t="shared" si="51"/>
        <v>130</v>
      </c>
      <c r="G1139" s="17" t="str">
        <f t="shared" si="52"/>
        <v xml:space="preserve"> </v>
      </c>
      <c r="H1139" s="17">
        <v>5</v>
      </c>
      <c r="I1139" s="17" t="s">
        <v>847</v>
      </c>
      <c r="J1139" s="18" t="s">
        <v>5051</v>
      </c>
      <c r="K1139" s="17" t="str">
        <f t="shared" si="53"/>
        <v xml:space="preserve"> </v>
      </c>
    </row>
    <row r="1140" spans="1:11" hidden="1" x14ac:dyDescent="0.2">
      <c r="A1140" s="16">
        <v>63</v>
      </c>
      <c r="B1140" s="17">
        <v>2050</v>
      </c>
      <c r="C1140" s="17" t="s">
        <v>1110</v>
      </c>
      <c r="D1140" s="17" t="s">
        <v>1110</v>
      </c>
      <c r="E1140" s="17" t="s">
        <v>4114</v>
      </c>
      <c r="F1140" s="17">
        <f t="shared" si="51"/>
        <v>136</v>
      </c>
      <c r="G1140" s="17" t="str">
        <f t="shared" si="52"/>
        <v xml:space="preserve"> </v>
      </c>
      <c r="H1140" s="17">
        <v>5</v>
      </c>
      <c r="I1140" s="17" t="s">
        <v>847</v>
      </c>
      <c r="J1140" s="18" t="s">
        <v>5051</v>
      </c>
      <c r="K1140" s="17" t="str">
        <f t="shared" si="53"/>
        <v xml:space="preserve"> </v>
      </c>
    </row>
    <row r="1141" spans="1:11" hidden="1" x14ac:dyDescent="0.2">
      <c r="A1141" s="16">
        <v>63</v>
      </c>
      <c r="B1141" s="17">
        <v>2060</v>
      </c>
      <c r="C1141" s="17" t="s">
        <v>1112</v>
      </c>
      <c r="D1141" s="17" t="s">
        <v>1112</v>
      </c>
      <c r="E1141" s="17" t="s">
        <v>4115</v>
      </c>
      <c r="F1141" s="17">
        <f t="shared" si="51"/>
        <v>142</v>
      </c>
      <c r="G1141" s="17" t="str">
        <f t="shared" si="52"/>
        <v xml:space="preserve"> </v>
      </c>
      <c r="H1141" s="17">
        <v>5</v>
      </c>
      <c r="I1141" s="17" t="s">
        <v>847</v>
      </c>
      <c r="J1141" s="18" t="s">
        <v>5051</v>
      </c>
      <c r="K1141" s="17" t="str">
        <f t="shared" si="53"/>
        <v xml:space="preserve"> </v>
      </c>
    </row>
    <row r="1142" spans="1:11" hidden="1" x14ac:dyDescent="0.2">
      <c r="A1142" s="16">
        <v>63</v>
      </c>
      <c r="B1142" s="17">
        <v>2707</v>
      </c>
      <c r="C1142" s="17" t="s">
        <v>1477</v>
      </c>
      <c r="D1142" s="17" t="s">
        <v>2972</v>
      </c>
      <c r="E1142" s="17" t="s">
        <v>4117</v>
      </c>
      <c r="F1142" s="17">
        <f t="shared" si="51"/>
        <v>154</v>
      </c>
      <c r="G1142" s="17" t="str">
        <f t="shared" si="52"/>
        <v xml:space="preserve"> </v>
      </c>
      <c r="H1142" s="17">
        <v>5</v>
      </c>
      <c r="I1142" s="17" t="s">
        <v>847</v>
      </c>
      <c r="J1142" s="18" t="s">
        <v>5051</v>
      </c>
      <c r="K1142" s="17" t="str">
        <f t="shared" si="53"/>
        <v xml:space="preserve"> </v>
      </c>
    </row>
    <row r="1143" spans="1:11" hidden="1" x14ac:dyDescent="0.2">
      <c r="A1143" s="16">
        <v>63</v>
      </c>
      <c r="B1143" s="17">
        <v>2774</v>
      </c>
      <c r="C1143" s="17" t="s">
        <v>2167</v>
      </c>
      <c r="D1143" s="17" t="s">
        <v>2983</v>
      </c>
      <c r="E1143" s="17" t="s">
        <v>4118</v>
      </c>
      <c r="F1143" s="17">
        <f t="shared" si="51"/>
        <v>160</v>
      </c>
      <c r="G1143" s="17" t="str">
        <f t="shared" si="52"/>
        <v xml:space="preserve"> </v>
      </c>
      <c r="H1143" s="17">
        <v>5</v>
      </c>
      <c r="I1143" s="17" t="s">
        <v>847</v>
      </c>
      <c r="J1143" s="18" t="s">
        <v>5051</v>
      </c>
      <c r="K1143" s="17" t="str">
        <f t="shared" si="53"/>
        <v xml:space="preserve"> </v>
      </c>
    </row>
    <row r="1144" spans="1:11" hidden="1" x14ac:dyDescent="0.2">
      <c r="A1144" s="16">
        <v>63</v>
      </c>
      <c r="B1144" s="17">
        <v>2251</v>
      </c>
      <c r="C1144" s="17" t="s">
        <v>1116</v>
      </c>
      <c r="D1144" s="17" t="s">
        <v>1116</v>
      </c>
      <c r="E1144" s="17" t="s">
        <v>4116</v>
      </c>
      <c r="F1144" s="17">
        <f t="shared" si="51"/>
        <v>148</v>
      </c>
      <c r="G1144" s="17" t="str">
        <f t="shared" si="52"/>
        <v xml:space="preserve"> </v>
      </c>
      <c r="H1144" s="17">
        <v>2</v>
      </c>
      <c r="I1144" s="17" t="s">
        <v>793</v>
      </c>
      <c r="J1144" s="18" t="s">
        <v>793</v>
      </c>
      <c r="K1144" s="17" t="str">
        <f t="shared" si="53"/>
        <v xml:space="preserve"> </v>
      </c>
    </row>
    <row r="1145" spans="1:11" x14ac:dyDescent="0.2">
      <c r="A1145" s="16">
        <v>64</v>
      </c>
      <c r="B1145" s="17">
        <v>1731</v>
      </c>
      <c r="C1145" s="17" t="s">
        <v>1738</v>
      </c>
      <c r="D1145" s="17" t="s">
        <v>1738</v>
      </c>
      <c r="E1145" s="17" t="s">
        <v>1738</v>
      </c>
      <c r="F1145" s="17">
        <f t="shared" si="51"/>
        <v>4</v>
      </c>
      <c r="G1145" s="17" t="str">
        <f t="shared" si="52"/>
        <v>1731</v>
      </c>
      <c r="H1145" s="17">
        <v>5</v>
      </c>
      <c r="I1145" s="17" t="s">
        <v>847</v>
      </c>
      <c r="J1145" s="18" t="s">
        <v>5046</v>
      </c>
      <c r="K1145" s="17">
        <f t="shared" si="53"/>
        <v>64</v>
      </c>
    </row>
    <row r="1146" spans="1:11" hidden="1" x14ac:dyDescent="0.2">
      <c r="A1146" s="16">
        <v>64</v>
      </c>
      <c r="B1146" s="17">
        <v>1736</v>
      </c>
      <c r="C1146" s="17" t="s">
        <v>1742</v>
      </c>
      <c r="D1146" s="17" t="s">
        <v>1742</v>
      </c>
      <c r="E1146" s="17" t="s">
        <v>4119</v>
      </c>
      <c r="F1146" s="17">
        <f t="shared" si="51"/>
        <v>10</v>
      </c>
      <c r="G1146" s="17" t="str">
        <f t="shared" si="52"/>
        <v xml:space="preserve"> </v>
      </c>
      <c r="H1146" s="17">
        <v>5</v>
      </c>
      <c r="I1146" s="17" t="s">
        <v>847</v>
      </c>
      <c r="J1146" s="18" t="s">
        <v>5046</v>
      </c>
      <c r="K1146" s="17" t="str">
        <f t="shared" si="53"/>
        <v xml:space="preserve"> </v>
      </c>
    </row>
    <row r="1147" spans="1:11" hidden="1" x14ac:dyDescent="0.2">
      <c r="A1147" s="16">
        <v>64</v>
      </c>
      <c r="B1147" s="17">
        <v>2707</v>
      </c>
      <c r="C1147" s="17" t="s">
        <v>2168</v>
      </c>
      <c r="D1147" s="17" t="s">
        <v>2972</v>
      </c>
      <c r="E1147" s="17" t="s">
        <v>4121</v>
      </c>
      <c r="F1147" s="17">
        <f t="shared" si="51"/>
        <v>22</v>
      </c>
      <c r="G1147" s="17" t="str">
        <f t="shared" si="52"/>
        <v xml:space="preserve"> </v>
      </c>
      <c r="H1147" s="17">
        <v>5</v>
      </c>
      <c r="I1147" s="17" t="s">
        <v>847</v>
      </c>
      <c r="J1147" s="18" t="s">
        <v>5046</v>
      </c>
      <c r="K1147" s="17" t="str">
        <f t="shared" si="53"/>
        <v xml:space="preserve"> </v>
      </c>
    </row>
    <row r="1148" spans="1:11" hidden="1" x14ac:dyDescent="0.2">
      <c r="A1148" s="16">
        <v>64</v>
      </c>
      <c r="B1148" s="17">
        <v>2342</v>
      </c>
      <c r="C1148" s="17" t="s">
        <v>1068</v>
      </c>
      <c r="D1148" s="17" t="s">
        <v>1068</v>
      </c>
      <c r="E1148" s="17" t="s">
        <v>4120</v>
      </c>
      <c r="F1148" s="17">
        <f t="shared" si="51"/>
        <v>16</v>
      </c>
      <c r="G1148" s="17" t="str">
        <f t="shared" si="52"/>
        <v xml:space="preserve"> </v>
      </c>
      <c r="H1148" s="17">
        <v>3</v>
      </c>
      <c r="I1148" s="17" t="s">
        <v>5027</v>
      </c>
      <c r="J1148" s="18" t="s">
        <v>5027</v>
      </c>
      <c r="K1148" s="17" t="str">
        <f t="shared" si="53"/>
        <v xml:space="preserve"> </v>
      </c>
    </row>
    <row r="1149" spans="1:11" x14ac:dyDescent="0.2">
      <c r="A1149" s="16">
        <v>65</v>
      </c>
      <c r="B1149" s="17">
        <v>724</v>
      </c>
      <c r="C1149" s="17" t="s">
        <v>1653</v>
      </c>
      <c r="D1149" s="17" t="s">
        <v>1653</v>
      </c>
      <c r="E1149" s="17" t="s">
        <v>4127</v>
      </c>
      <c r="F1149" s="17">
        <f t="shared" si="51"/>
        <v>33</v>
      </c>
      <c r="G1149" s="17" t="str">
        <f t="shared" si="52"/>
        <v>312, 314, 316, 321, 325, 399, 724</v>
      </c>
      <c r="H1149" s="17">
        <v>12</v>
      </c>
      <c r="I1149" s="17" t="s">
        <v>5025</v>
      </c>
      <c r="J1149" s="18" t="s">
        <v>5065</v>
      </c>
      <c r="K1149" s="17">
        <f t="shared" si="53"/>
        <v>65</v>
      </c>
    </row>
    <row r="1150" spans="1:11" hidden="1" x14ac:dyDescent="0.2">
      <c r="A1150" s="16">
        <v>65</v>
      </c>
      <c r="B1150" s="17">
        <v>725</v>
      </c>
      <c r="C1150" s="17" t="s">
        <v>1104</v>
      </c>
      <c r="D1150" s="17" t="s">
        <v>1104</v>
      </c>
      <c r="E1150" s="17" t="s">
        <v>4128</v>
      </c>
      <c r="F1150" s="17">
        <f t="shared" si="51"/>
        <v>38</v>
      </c>
      <c r="G1150" s="17" t="str">
        <f t="shared" si="52"/>
        <v xml:space="preserve"> </v>
      </c>
      <c r="H1150" s="17">
        <v>12</v>
      </c>
      <c r="I1150" s="17" t="s">
        <v>5025</v>
      </c>
      <c r="J1150" s="18" t="s">
        <v>5065</v>
      </c>
      <c r="K1150" s="17" t="str">
        <f t="shared" si="53"/>
        <v xml:space="preserve"> </v>
      </c>
    </row>
    <row r="1151" spans="1:11" hidden="1" x14ac:dyDescent="0.2">
      <c r="A1151" s="16">
        <v>65</v>
      </c>
      <c r="B1151" s="17">
        <v>741</v>
      </c>
      <c r="C1151" s="17" t="s">
        <v>2020</v>
      </c>
      <c r="D1151" s="17" t="s">
        <v>2020</v>
      </c>
      <c r="E1151" s="17" t="s">
        <v>4129</v>
      </c>
      <c r="F1151" s="17">
        <f t="shared" si="51"/>
        <v>43</v>
      </c>
      <c r="G1151" s="17" t="str">
        <f t="shared" si="52"/>
        <v xml:space="preserve"> </v>
      </c>
      <c r="H1151" s="17">
        <v>12</v>
      </c>
      <c r="I1151" s="17" t="s">
        <v>5025</v>
      </c>
      <c r="J1151" s="18" t="s">
        <v>5065</v>
      </c>
      <c r="K1151" s="17" t="str">
        <f t="shared" si="53"/>
        <v xml:space="preserve"> </v>
      </c>
    </row>
    <row r="1152" spans="1:11" hidden="1" x14ac:dyDescent="0.2">
      <c r="A1152" s="16">
        <v>65</v>
      </c>
      <c r="B1152" s="17">
        <v>748</v>
      </c>
      <c r="C1152" s="17" t="s">
        <v>2027</v>
      </c>
      <c r="D1152" s="17" t="s">
        <v>2027</v>
      </c>
      <c r="E1152" s="17" t="s">
        <v>4130</v>
      </c>
      <c r="F1152" s="17">
        <f t="shared" si="51"/>
        <v>48</v>
      </c>
      <c r="G1152" s="17" t="str">
        <f t="shared" si="52"/>
        <v xml:space="preserve"> </v>
      </c>
      <c r="H1152" s="17">
        <v>12</v>
      </c>
      <c r="I1152" s="17" t="s">
        <v>5025</v>
      </c>
      <c r="J1152" s="18" t="s">
        <v>5065</v>
      </c>
      <c r="K1152" s="17" t="str">
        <f t="shared" si="53"/>
        <v xml:space="preserve"> </v>
      </c>
    </row>
    <row r="1153" spans="1:11" hidden="1" x14ac:dyDescent="0.2">
      <c r="A1153" s="16">
        <v>65</v>
      </c>
      <c r="B1153" s="17">
        <v>3381</v>
      </c>
      <c r="C1153" s="17" t="s">
        <v>1129</v>
      </c>
      <c r="D1153" s="17" t="s">
        <v>1129</v>
      </c>
      <c r="E1153" s="17" t="s">
        <v>4133</v>
      </c>
      <c r="F1153" s="17">
        <f t="shared" si="51"/>
        <v>65</v>
      </c>
      <c r="G1153" s="17" t="str">
        <f t="shared" si="52"/>
        <v xml:space="preserve"> </v>
      </c>
      <c r="H1153" s="17">
        <v>10</v>
      </c>
      <c r="I1153" s="17" t="s">
        <v>787</v>
      </c>
      <c r="J1153" s="18" t="s">
        <v>5064</v>
      </c>
      <c r="K1153" s="17" t="str">
        <f t="shared" si="53"/>
        <v xml:space="preserve"> </v>
      </c>
    </row>
    <row r="1154" spans="1:11" hidden="1" x14ac:dyDescent="0.2">
      <c r="A1154" s="16">
        <v>65</v>
      </c>
      <c r="B1154" s="17">
        <v>312</v>
      </c>
      <c r="C1154" s="17" t="s">
        <v>2169</v>
      </c>
      <c r="D1154" s="17" t="s">
        <v>2169</v>
      </c>
      <c r="E1154" s="17" t="s">
        <v>2169</v>
      </c>
      <c r="F1154" s="17">
        <f t="shared" si="51"/>
        <v>3</v>
      </c>
      <c r="G1154" s="17" t="str">
        <f t="shared" si="52"/>
        <v xml:space="preserve"> </v>
      </c>
      <c r="H1154" s="17">
        <v>8</v>
      </c>
      <c r="I1154" s="17" t="s">
        <v>807</v>
      </c>
      <c r="J1154" s="18" t="s">
        <v>5063</v>
      </c>
      <c r="K1154" s="17" t="str">
        <f t="shared" si="53"/>
        <v xml:space="preserve"> </v>
      </c>
    </row>
    <row r="1155" spans="1:11" hidden="1" x14ac:dyDescent="0.2">
      <c r="A1155" s="16">
        <v>65</v>
      </c>
      <c r="B1155" s="17">
        <v>314</v>
      </c>
      <c r="C1155" s="17" t="s">
        <v>2170</v>
      </c>
      <c r="D1155" s="17" t="s">
        <v>2170</v>
      </c>
      <c r="E1155" s="17" t="s">
        <v>4122</v>
      </c>
      <c r="F1155" s="17">
        <f t="shared" ref="F1155:F1218" si="54">LEN(E1155)</f>
        <v>8</v>
      </c>
      <c r="G1155" s="17" t="str">
        <f t="shared" ref="G1155:G1218" si="55">IF(A1155=A1154," ",E1155)</f>
        <v xml:space="preserve"> </v>
      </c>
      <c r="H1155" s="17">
        <v>8</v>
      </c>
      <c r="I1155" s="17" t="s">
        <v>807</v>
      </c>
      <c r="J1155" s="18" t="s">
        <v>5063</v>
      </c>
      <c r="K1155" s="17" t="str">
        <f t="shared" si="53"/>
        <v xml:space="preserve"> </v>
      </c>
    </row>
    <row r="1156" spans="1:11" hidden="1" x14ac:dyDescent="0.2">
      <c r="A1156" s="16">
        <v>65</v>
      </c>
      <c r="B1156" s="17">
        <v>316</v>
      </c>
      <c r="C1156" s="17" t="s">
        <v>2171</v>
      </c>
      <c r="D1156" s="17" t="s">
        <v>2171</v>
      </c>
      <c r="E1156" s="17" t="s">
        <v>4123</v>
      </c>
      <c r="F1156" s="17">
        <f t="shared" si="54"/>
        <v>13</v>
      </c>
      <c r="G1156" s="17" t="str">
        <f t="shared" si="55"/>
        <v xml:space="preserve"> </v>
      </c>
      <c r="H1156" s="17">
        <v>8</v>
      </c>
      <c r="I1156" s="17" t="s">
        <v>807</v>
      </c>
      <c r="J1156" s="18" t="s">
        <v>5063</v>
      </c>
      <c r="K1156" s="17" t="str">
        <f t="shared" si="53"/>
        <v xml:space="preserve"> </v>
      </c>
    </row>
    <row r="1157" spans="1:11" hidden="1" x14ac:dyDescent="0.2">
      <c r="A1157" s="16">
        <v>65</v>
      </c>
      <c r="B1157" s="17">
        <v>321</v>
      </c>
      <c r="C1157" s="17" t="s">
        <v>2172</v>
      </c>
      <c r="D1157" s="17" t="s">
        <v>2172</v>
      </c>
      <c r="E1157" s="17" t="s">
        <v>4124</v>
      </c>
      <c r="F1157" s="17">
        <f t="shared" si="54"/>
        <v>18</v>
      </c>
      <c r="G1157" s="17" t="str">
        <f t="shared" si="55"/>
        <v xml:space="preserve"> </v>
      </c>
      <c r="H1157" s="17">
        <v>8</v>
      </c>
      <c r="I1157" s="17" t="s">
        <v>807</v>
      </c>
      <c r="J1157" s="18" t="s">
        <v>5063</v>
      </c>
      <c r="K1157" s="17" t="str">
        <f t="shared" ref="K1157:K1220" si="56">IF(A1157=A1156," ",A1157)</f>
        <v xml:space="preserve"> </v>
      </c>
    </row>
    <row r="1158" spans="1:11" hidden="1" x14ac:dyDescent="0.2">
      <c r="A1158" s="16">
        <v>65</v>
      </c>
      <c r="B1158" s="17">
        <v>325</v>
      </c>
      <c r="C1158" s="17" t="s">
        <v>2173</v>
      </c>
      <c r="D1158" s="17" t="s">
        <v>2173</v>
      </c>
      <c r="E1158" s="17" t="s">
        <v>4125</v>
      </c>
      <c r="F1158" s="17">
        <f t="shared" si="54"/>
        <v>23</v>
      </c>
      <c r="G1158" s="17" t="str">
        <f t="shared" si="55"/>
        <v xml:space="preserve"> </v>
      </c>
      <c r="H1158" s="17">
        <v>8</v>
      </c>
      <c r="I1158" s="17" t="s">
        <v>807</v>
      </c>
      <c r="J1158" s="18" t="s">
        <v>5063</v>
      </c>
      <c r="K1158" s="17" t="str">
        <f t="shared" si="56"/>
        <v xml:space="preserve"> </v>
      </c>
    </row>
    <row r="1159" spans="1:11" hidden="1" x14ac:dyDescent="0.2">
      <c r="A1159" s="16">
        <v>65</v>
      </c>
      <c r="B1159" s="17">
        <v>399</v>
      </c>
      <c r="C1159" s="17" t="s">
        <v>1100</v>
      </c>
      <c r="D1159" s="17" t="s">
        <v>1100</v>
      </c>
      <c r="E1159" s="17" t="s">
        <v>4126</v>
      </c>
      <c r="F1159" s="17">
        <f t="shared" si="54"/>
        <v>28</v>
      </c>
      <c r="G1159" s="17" t="str">
        <f t="shared" si="55"/>
        <v xml:space="preserve"> </v>
      </c>
      <c r="H1159" s="17">
        <v>8</v>
      </c>
      <c r="I1159" s="17" t="s">
        <v>807</v>
      </c>
      <c r="J1159" s="18" t="s">
        <v>5063</v>
      </c>
      <c r="K1159" s="17" t="str">
        <f t="shared" si="56"/>
        <v xml:space="preserve"> </v>
      </c>
    </row>
    <row r="1160" spans="1:11" hidden="1" x14ac:dyDescent="0.2">
      <c r="A1160" s="16">
        <v>65</v>
      </c>
      <c r="B1160" s="17">
        <v>920</v>
      </c>
      <c r="C1160" s="17" t="s">
        <v>1106</v>
      </c>
      <c r="D1160" s="17" t="s">
        <v>1106</v>
      </c>
      <c r="E1160" s="17" t="s">
        <v>4131</v>
      </c>
      <c r="F1160" s="17">
        <f t="shared" si="54"/>
        <v>53</v>
      </c>
      <c r="G1160" s="17" t="str">
        <f t="shared" si="55"/>
        <v xml:space="preserve"> </v>
      </c>
      <c r="H1160" s="17">
        <v>6</v>
      </c>
      <c r="I1160" s="17" t="s">
        <v>925</v>
      </c>
      <c r="J1160" s="18" t="s">
        <v>5062</v>
      </c>
      <c r="K1160" s="17" t="str">
        <f t="shared" si="56"/>
        <v xml:space="preserve"> </v>
      </c>
    </row>
    <row r="1161" spans="1:11" hidden="1" x14ac:dyDescent="0.2">
      <c r="A1161" s="16">
        <v>65</v>
      </c>
      <c r="B1161" s="17">
        <v>1875</v>
      </c>
      <c r="C1161" s="17" t="s">
        <v>1109</v>
      </c>
      <c r="D1161" s="17" t="s">
        <v>1109</v>
      </c>
      <c r="E1161" s="17" t="s">
        <v>4132</v>
      </c>
      <c r="F1161" s="17">
        <f t="shared" si="54"/>
        <v>59</v>
      </c>
      <c r="G1161" s="17" t="str">
        <f t="shared" si="55"/>
        <v xml:space="preserve"> </v>
      </c>
      <c r="H1161" s="17">
        <v>5</v>
      </c>
      <c r="I1161" s="17" t="s">
        <v>847</v>
      </c>
      <c r="J1161" s="18" t="s">
        <v>847</v>
      </c>
      <c r="K1161" s="17" t="str">
        <f t="shared" si="56"/>
        <v xml:space="preserve"> </v>
      </c>
    </row>
    <row r="1162" spans="1:11" x14ac:dyDescent="0.2">
      <c r="A1162" s="16">
        <v>66</v>
      </c>
      <c r="B1162" s="17">
        <v>998</v>
      </c>
      <c r="C1162" s="17" t="s">
        <v>2174</v>
      </c>
      <c r="D1162" s="17" t="s">
        <v>2174</v>
      </c>
      <c r="E1162" s="17" t="s">
        <v>2174</v>
      </c>
      <c r="F1162" s="17">
        <f t="shared" si="54"/>
        <v>3</v>
      </c>
      <c r="G1162" s="17" t="str">
        <f t="shared" si="55"/>
        <v>998</v>
      </c>
      <c r="H1162" s="17">
        <v>5</v>
      </c>
      <c r="I1162" s="17" t="s">
        <v>847</v>
      </c>
      <c r="J1162" s="18" t="s">
        <v>847</v>
      </c>
      <c r="K1162" s="17">
        <f t="shared" si="56"/>
        <v>66</v>
      </c>
    </row>
    <row r="1163" spans="1:11" hidden="1" x14ac:dyDescent="0.2">
      <c r="A1163" s="16">
        <v>66</v>
      </c>
      <c r="B1163" s="17">
        <v>999</v>
      </c>
      <c r="C1163" s="17" t="s">
        <v>2175</v>
      </c>
      <c r="D1163" s="17" t="s">
        <v>2175</v>
      </c>
      <c r="E1163" s="17" t="s">
        <v>4134</v>
      </c>
      <c r="F1163" s="17">
        <f t="shared" si="54"/>
        <v>8</v>
      </c>
      <c r="G1163" s="17" t="str">
        <f t="shared" si="55"/>
        <v xml:space="preserve"> </v>
      </c>
      <c r="H1163" s="17">
        <v>5</v>
      </c>
      <c r="I1163" s="17" t="s">
        <v>847</v>
      </c>
      <c r="J1163" s="18" t="s">
        <v>847</v>
      </c>
      <c r="K1163" s="17" t="str">
        <f t="shared" si="56"/>
        <v xml:space="preserve"> </v>
      </c>
    </row>
    <row r="1164" spans="1:11" hidden="1" x14ac:dyDescent="0.2">
      <c r="A1164" s="16">
        <v>66</v>
      </c>
      <c r="B1164" s="17">
        <v>1000</v>
      </c>
      <c r="C1164" s="17" t="s">
        <v>2176</v>
      </c>
      <c r="D1164" s="17" t="s">
        <v>2176</v>
      </c>
      <c r="E1164" s="17" t="s">
        <v>4135</v>
      </c>
      <c r="F1164" s="17">
        <f t="shared" si="54"/>
        <v>14</v>
      </c>
      <c r="G1164" s="17" t="str">
        <f t="shared" si="55"/>
        <v xml:space="preserve"> </v>
      </c>
      <c r="H1164" s="17">
        <v>5</v>
      </c>
      <c r="I1164" s="17" t="s">
        <v>847</v>
      </c>
      <c r="J1164" s="18" t="s">
        <v>847</v>
      </c>
      <c r="K1164" s="17" t="str">
        <f t="shared" si="56"/>
        <v xml:space="preserve"> </v>
      </c>
    </row>
    <row r="1165" spans="1:11" hidden="1" x14ac:dyDescent="0.2">
      <c r="A1165" s="16">
        <v>66</v>
      </c>
      <c r="B1165" s="17">
        <v>1001</v>
      </c>
      <c r="C1165" s="17" t="s">
        <v>2177</v>
      </c>
      <c r="D1165" s="17" t="s">
        <v>2177</v>
      </c>
      <c r="E1165" s="17" t="s">
        <v>4136</v>
      </c>
      <c r="F1165" s="17">
        <f t="shared" si="54"/>
        <v>20</v>
      </c>
      <c r="G1165" s="17" t="str">
        <f t="shared" si="55"/>
        <v xml:space="preserve"> </v>
      </c>
      <c r="H1165" s="17">
        <v>5</v>
      </c>
      <c r="I1165" s="17" t="s">
        <v>847</v>
      </c>
      <c r="J1165" s="18" t="s">
        <v>847</v>
      </c>
      <c r="K1165" s="17" t="str">
        <f t="shared" si="56"/>
        <v xml:space="preserve"> </v>
      </c>
    </row>
    <row r="1166" spans="1:11" hidden="1" x14ac:dyDescent="0.2">
      <c r="A1166" s="16">
        <v>66</v>
      </c>
      <c r="B1166" s="17">
        <v>1002</v>
      </c>
      <c r="C1166" s="17" t="s">
        <v>2178</v>
      </c>
      <c r="D1166" s="17" t="s">
        <v>2178</v>
      </c>
      <c r="E1166" s="17" t="s">
        <v>4137</v>
      </c>
      <c r="F1166" s="17">
        <f t="shared" si="54"/>
        <v>26</v>
      </c>
      <c r="G1166" s="17" t="str">
        <f t="shared" si="55"/>
        <v xml:space="preserve"> </v>
      </c>
      <c r="H1166" s="17">
        <v>5</v>
      </c>
      <c r="I1166" s="17" t="s">
        <v>847</v>
      </c>
      <c r="J1166" s="18" t="s">
        <v>847</v>
      </c>
      <c r="K1166" s="17" t="str">
        <f t="shared" si="56"/>
        <v xml:space="preserve"> </v>
      </c>
    </row>
    <row r="1167" spans="1:11" hidden="1" x14ac:dyDescent="0.2">
      <c r="A1167" s="16">
        <v>66</v>
      </c>
      <c r="B1167" s="17">
        <v>1003</v>
      </c>
      <c r="C1167" s="17" t="s">
        <v>2179</v>
      </c>
      <c r="D1167" s="17" t="s">
        <v>2179</v>
      </c>
      <c r="E1167" s="17" t="s">
        <v>4138</v>
      </c>
      <c r="F1167" s="17">
        <f t="shared" si="54"/>
        <v>32</v>
      </c>
      <c r="G1167" s="17" t="str">
        <f t="shared" si="55"/>
        <v xml:space="preserve"> </v>
      </c>
      <c r="H1167" s="17">
        <v>5</v>
      </c>
      <c r="I1167" s="17" t="s">
        <v>847</v>
      </c>
      <c r="J1167" s="18" t="s">
        <v>847</v>
      </c>
      <c r="K1167" s="17" t="str">
        <f t="shared" si="56"/>
        <v xml:space="preserve"> </v>
      </c>
    </row>
    <row r="1168" spans="1:11" hidden="1" x14ac:dyDescent="0.2">
      <c r="A1168" s="16">
        <v>66</v>
      </c>
      <c r="B1168" s="17">
        <v>1004</v>
      </c>
      <c r="C1168" s="17" t="s">
        <v>2180</v>
      </c>
      <c r="D1168" s="17" t="s">
        <v>2180</v>
      </c>
      <c r="E1168" s="17" t="s">
        <v>4139</v>
      </c>
      <c r="F1168" s="17">
        <f t="shared" si="54"/>
        <v>38</v>
      </c>
      <c r="G1168" s="17" t="str">
        <f t="shared" si="55"/>
        <v xml:space="preserve"> </v>
      </c>
      <c r="H1168" s="17">
        <v>5</v>
      </c>
      <c r="I1168" s="17" t="s">
        <v>847</v>
      </c>
      <c r="J1168" s="18" t="s">
        <v>847</v>
      </c>
      <c r="K1168" s="17" t="str">
        <f t="shared" si="56"/>
        <v xml:space="preserve"> </v>
      </c>
    </row>
    <row r="1169" spans="1:11" hidden="1" x14ac:dyDescent="0.2">
      <c r="A1169" s="16">
        <v>66</v>
      </c>
      <c r="B1169" s="17">
        <v>1005</v>
      </c>
      <c r="C1169" s="17" t="s">
        <v>2181</v>
      </c>
      <c r="D1169" s="17" t="s">
        <v>2181</v>
      </c>
      <c r="E1169" s="17" t="s">
        <v>4140</v>
      </c>
      <c r="F1169" s="17">
        <f t="shared" si="54"/>
        <v>44</v>
      </c>
      <c r="G1169" s="17" t="str">
        <f t="shared" si="55"/>
        <v xml:space="preserve"> </v>
      </c>
      <c r="H1169" s="17">
        <v>5</v>
      </c>
      <c r="I1169" s="17" t="s">
        <v>847</v>
      </c>
      <c r="J1169" s="18" t="s">
        <v>847</v>
      </c>
      <c r="K1169" s="17" t="str">
        <f t="shared" si="56"/>
        <v xml:space="preserve"> </v>
      </c>
    </row>
    <row r="1170" spans="1:11" hidden="1" x14ac:dyDescent="0.2">
      <c r="A1170" s="16">
        <v>66</v>
      </c>
      <c r="B1170" s="17">
        <v>1006</v>
      </c>
      <c r="C1170" s="17" t="s">
        <v>2182</v>
      </c>
      <c r="D1170" s="17" t="s">
        <v>2182</v>
      </c>
      <c r="E1170" s="17" t="s">
        <v>4141</v>
      </c>
      <c r="F1170" s="17">
        <f t="shared" si="54"/>
        <v>50</v>
      </c>
      <c r="G1170" s="17" t="str">
        <f t="shared" si="55"/>
        <v xml:space="preserve"> </v>
      </c>
      <c r="H1170" s="17">
        <v>5</v>
      </c>
      <c r="I1170" s="17" t="s">
        <v>847</v>
      </c>
      <c r="J1170" s="18" t="s">
        <v>847</v>
      </c>
      <c r="K1170" s="17" t="str">
        <f t="shared" si="56"/>
        <v xml:space="preserve"> </v>
      </c>
    </row>
    <row r="1171" spans="1:11" hidden="1" x14ac:dyDescent="0.2">
      <c r="A1171" s="16">
        <v>66</v>
      </c>
      <c r="B1171" s="17">
        <v>1007</v>
      </c>
      <c r="C1171" s="17" t="s">
        <v>2183</v>
      </c>
      <c r="D1171" s="17" t="s">
        <v>2183</v>
      </c>
      <c r="E1171" s="17" t="s">
        <v>4142</v>
      </c>
      <c r="F1171" s="17">
        <f t="shared" si="54"/>
        <v>56</v>
      </c>
      <c r="G1171" s="17" t="str">
        <f t="shared" si="55"/>
        <v xml:space="preserve"> </v>
      </c>
      <c r="H1171" s="17">
        <v>5</v>
      </c>
      <c r="I1171" s="17" t="s">
        <v>847</v>
      </c>
      <c r="J1171" s="18" t="s">
        <v>847</v>
      </c>
      <c r="K1171" s="17" t="str">
        <f t="shared" si="56"/>
        <v xml:space="preserve"> </v>
      </c>
    </row>
    <row r="1172" spans="1:11" x14ac:dyDescent="0.2">
      <c r="A1172" s="16">
        <v>67</v>
      </c>
      <c r="B1172" s="17">
        <v>958</v>
      </c>
      <c r="C1172" s="17" t="s">
        <v>2184</v>
      </c>
      <c r="D1172" s="17" t="s">
        <v>2184</v>
      </c>
      <c r="E1172" s="17" t="s">
        <v>2184</v>
      </c>
      <c r="F1172" s="17">
        <f t="shared" si="54"/>
        <v>3</v>
      </c>
      <c r="G1172" s="17" t="str">
        <f t="shared" si="55"/>
        <v>958</v>
      </c>
      <c r="H1172" s="17">
        <v>5</v>
      </c>
      <c r="I1172" s="17" t="s">
        <v>847</v>
      </c>
      <c r="J1172" s="18" t="s">
        <v>847</v>
      </c>
      <c r="K1172" s="17">
        <f t="shared" si="56"/>
        <v>67</v>
      </c>
    </row>
    <row r="1173" spans="1:11" hidden="1" x14ac:dyDescent="0.2">
      <c r="A1173" s="16">
        <v>67</v>
      </c>
      <c r="B1173" s="17">
        <v>959</v>
      </c>
      <c r="C1173" s="17" t="s">
        <v>2185</v>
      </c>
      <c r="D1173" s="17" t="s">
        <v>2185</v>
      </c>
      <c r="E1173" s="17" t="s">
        <v>4143</v>
      </c>
      <c r="F1173" s="17">
        <f t="shared" si="54"/>
        <v>8</v>
      </c>
      <c r="G1173" s="17" t="str">
        <f t="shared" si="55"/>
        <v xml:space="preserve"> </v>
      </c>
      <c r="H1173" s="17">
        <v>5</v>
      </c>
      <c r="I1173" s="17" t="s">
        <v>847</v>
      </c>
      <c r="J1173" s="18" t="s">
        <v>847</v>
      </c>
      <c r="K1173" s="17" t="str">
        <f t="shared" si="56"/>
        <v xml:space="preserve"> </v>
      </c>
    </row>
    <row r="1174" spans="1:11" hidden="1" x14ac:dyDescent="0.2">
      <c r="A1174" s="16">
        <v>67</v>
      </c>
      <c r="B1174" s="17">
        <v>960</v>
      </c>
      <c r="C1174" s="17" t="s">
        <v>2186</v>
      </c>
      <c r="D1174" s="17" t="s">
        <v>2186</v>
      </c>
      <c r="E1174" s="17" t="s">
        <v>4144</v>
      </c>
      <c r="F1174" s="17">
        <f t="shared" si="54"/>
        <v>13</v>
      </c>
      <c r="G1174" s="17" t="str">
        <f t="shared" si="55"/>
        <v xml:space="preserve"> </v>
      </c>
      <c r="H1174" s="17">
        <v>5</v>
      </c>
      <c r="I1174" s="17" t="s">
        <v>847</v>
      </c>
      <c r="J1174" s="18" t="s">
        <v>847</v>
      </c>
      <c r="K1174" s="17" t="str">
        <f t="shared" si="56"/>
        <v xml:space="preserve"> </v>
      </c>
    </row>
    <row r="1175" spans="1:11" hidden="1" x14ac:dyDescent="0.2">
      <c r="A1175" s="16">
        <v>67</v>
      </c>
      <c r="B1175" s="17">
        <v>961</v>
      </c>
      <c r="C1175" s="17" t="s">
        <v>2187</v>
      </c>
      <c r="D1175" s="17" t="s">
        <v>2187</v>
      </c>
      <c r="E1175" s="17" t="s">
        <v>4145</v>
      </c>
      <c r="F1175" s="17">
        <f t="shared" si="54"/>
        <v>18</v>
      </c>
      <c r="G1175" s="17" t="str">
        <f t="shared" si="55"/>
        <v xml:space="preserve"> </v>
      </c>
      <c r="H1175" s="17">
        <v>5</v>
      </c>
      <c r="I1175" s="17" t="s">
        <v>847</v>
      </c>
      <c r="J1175" s="18" t="s">
        <v>847</v>
      </c>
      <c r="K1175" s="17" t="str">
        <f t="shared" si="56"/>
        <v xml:space="preserve"> </v>
      </c>
    </row>
    <row r="1176" spans="1:11" hidden="1" x14ac:dyDescent="0.2">
      <c r="A1176" s="16">
        <v>67</v>
      </c>
      <c r="B1176" s="17">
        <v>962</v>
      </c>
      <c r="C1176" s="17" t="s">
        <v>2188</v>
      </c>
      <c r="D1176" s="17" t="s">
        <v>2188</v>
      </c>
      <c r="E1176" s="17" t="s">
        <v>4146</v>
      </c>
      <c r="F1176" s="17">
        <f t="shared" si="54"/>
        <v>23</v>
      </c>
      <c r="G1176" s="17" t="str">
        <f t="shared" si="55"/>
        <v xml:space="preserve"> </v>
      </c>
      <c r="H1176" s="17">
        <v>5</v>
      </c>
      <c r="I1176" s="17" t="s">
        <v>847</v>
      </c>
      <c r="J1176" s="18" t="s">
        <v>847</v>
      </c>
      <c r="K1176" s="17" t="str">
        <f t="shared" si="56"/>
        <v xml:space="preserve"> </v>
      </c>
    </row>
    <row r="1177" spans="1:11" hidden="1" x14ac:dyDescent="0.2">
      <c r="A1177" s="16">
        <v>67</v>
      </c>
      <c r="B1177" s="17">
        <v>963</v>
      </c>
      <c r="C1177" s="17" t="s">
        <v>2189</v>
      </c>
      <c r="D1177" s="17" t="s">
        <v>2189</v>
      </c>
      <c r="E1177" s="17" t="s">
        <v>4147</v>
      </c>
      <c r="F1177" s="17">
        <f t="shared" si="54"/>
        <v>28</v>
      </c>
      <c r="G1177" s="17" t="str">
        <f t="shared" si="55"/>
        <v xml:space="preserve"> </v>
      </c>
      <c r="H1177" s="17">
        <v>5</v>
      </c>
      <c r="I1177" s="17" t="s">
        <v>847</v>
      </c>
      <c r="J1177" s="18" t="s">
        <v>847</v>
      </c>
      <c r="K1177" s="17" t="str">
        <f t="shared" si="56"/>
        <v xml:space="preserve"> </v>
      </c>
    </row>
    <row r="1178" spans="1:11" hidden="1" x14ac:dyDescent="0.2">
      <c r="A1178" s="16">
        <v>67</v>
      </c>
      <c r="B1178" s="17">
        <v>964</v>
      </c>
      <c r="C1178" s="17" t="s">
        <v>2190</v>
      </c>
      <c r="D1178" s="17" t="s">
        <v>2190</v>
      </c>
      <c r="E1178" s="17" t="s">
        <v>4148</v>
      </c>
      <c r="F1178" s="17">
        <f t="shared" si="54"/>
        <v>33</v>
      </c>
      <c r="G1178" s="17" t="str">
        <f t="shared" si="55"/>
        <v xml:space="preserve"> </v>
      </c>
      <c r="H1178" s="17">
        <v>5</v>
      </c>
      <c r="I1178" s="17" t="s">
        <v>847</v>
      </c>
      <c r="J1178" s="18" t="s">
        <v>847</v>
      </c>
      <c r="K1178" s="17" t="str">
        <f t="shared" si="56"/>
        <v xml:space="preserve"> </v>
      </c>
    </row>
    <row r="1179" spans="1:11" hidden="1" x14ac:dyDescent="0.2">
      <c r="A1179" s="16">
        <v>67</v>
      </c>
      <c r="B1179" s="17">
        <v>965</v>
      </c>
      <c r="C1179" s="17" t="s">
        <v>2191</v>
      </c>
      <c r="D1179" s="17" t="s">
        <v>2191</v>
      </c>
      <c r="E1179" s="17" t="s">
        <v>4149</v>
      </c>
      <c r="F1179" s="17">
        <f t="shared" si="54"/>
        <v>38</v>
      </c>
      <c r="G1179" s="17" t="str">
        <f t="shared" si="55"/>
        <v xml:space="preserve"> </v>
      </c>
      <c r="H1179" s="17">
        <v>5</v>
      </c>
      <c r="I1179" s="17" t="s">
        <v>847</v>
      </c>
      <c r="J1179" s="18" t="s">
        <v>847</v>
      </c>
      <c r="K1179" s="17" t="str">
        <f t="shared" si="56"/>
        <v xml:space="preserve"> </v>
      </c>
    </row>
    <row r="1180" spans="1:11" hidden="1" x14ac:dyDescent="0.2">
      <c r="A1180" s="16">
        <v>67</v>
      </c>
      <c r="B1180" s="17">
        <v>966</v>
      </c>
      <c r="C1180" s="17" t="s">
        <v>2192</v>
      </c>
      <c r="D1180" s="17" t="s">
        <v>2192</v>
      </c>
      <c r="E1180" s="17" t="s">
        <v>4150</v>
      </c>
      <c r="F1180" s="17">
        <f t="shared" si="54"/>
        <v>43</v>
      </c>
      <c r="G1180" s="17" t="str">
        <f t="shared" si="55"/>
        <v xml:space="preserve"> </v>
      </c>
      <c r="H1180" s="17">
        <v>5</v>
      </c>
      <c r="I1180" s="17" t="s">
        <v>847</v>
      </c>
      <c r="J1180" s="18" t="s">
        <v>847</v>
      </c>
      <c r="K1180" s="17" t="str">
        <f t="shared" si="56"/>
        <v xml:space="preserve"> </v>
      </c>
    </row>
    <row r="1181" spans="1:11" hidden="1" x14ac:dyDescent="0.2">
      <c r="A1181" s="16">
        <v>67</v>
      </c>
      <c r="B1181" s="17">
        <v>967</v>
      </c>
      <c r="C1181" s="17" t="s">
        <v>2193</v>
      </c>
      <c r="D1181" s="17" t="s">
        <v>2193</v>
      </c>
      <c r="E1181" s="17" t="s">
        <v>4151</v>
      </c>
      <c r="F1181" s="17">
        <f t="shared" si="54"/>
        <v>48</v>
      </c>
      <c r="G1181" s="17" t="str">
        <f t="shared" si="55"/>
        <v xml:space="preserve"> </v>
      </c>
      <c r="H1181" s="17">
        <v>5</v>
      </c>
      <c r="I1181" s="17" t="s">
        <v>847</v>
      </c>
      <c r="J1181" s="18" t="s">
        <v>847</v>
      </c>
      <c r="K1181" s="17" t="str">
        <f t="shared" si="56"/>
        <v xml:space="preserve"> </v>
      </c>
    </row>
    <row r="1182" spans="1:11" hidden="1" x14ac:dyDescent="0.2">
      <c r="A1182" s="16">
        <v>67</v>
      </c>
      <c r="B1182" s="17">
        <v>1022</v>
      </c>
      <c r="C1182" s="17" t="s">
        <v>2194</v>
      </c>
      <c r="D1182" s="17" t="s">
        <v>2194</v>
      </c>
      <c r="E1182" s="17" t="s">
        <v>4152</v>
      </c>
      <c r="F1182" s="17">
        <f t="shared" si="54"/>
        <v>54</v>
      </c>
      <c r="G1182" s="17" t="str">
        <f t="shared" si="55"/>
        <v xml:space="preserve"> </v>
      </c>
      <c r="H1182" s="17">
        <v>5</v>
      </c>
      <c r="I1182" s="17" t="s">
        <v>847</v>
      </c>
      <c r="J1182" s="18" t="s">
        <v>847</v>
      </c>
      <c r="K1182" s="17" t="str">
        <f t="shared" si="56"/>
        <v xml:space="preserve"> </v>
      </c>
    </row>
    <row r="1183" spans="1:11" hidden="1" x14ac:dyDescent="0.2">
      <c r="A1183" s="16">
        <v>67</v>
      </c>
      <c r="B1183" s="17">
        <v>1641</v>
      </c>
      <c r="C1183" s="17" t="s">
        <v>1638</v>
      </c>
      <c r="D1183" s="17" t="s">
        <v>1638</v>
      </c>
      <c r="E1183" s="17" t="s">
        <v>4153</v>
      </c>
      <c r="F1183" s="17">
        <f t="shared" si="54"/>
        <v>60</v>
      </c>
      <c r="G1183" s="17" t="str">
        <f t="shared" si="55"/>
        <v xml:space="preserve"> </v>
      </c>
      <c r="H1183" s="17">
        <v>5</v>
      </c>
      <c r="I1183" s="17" t="s">
        <v>847</v>
      </c>
      <c r="J1183" s="18" t="s">
        <v>847</v>
      </c>
      <c r="K1183" s="17" t="str">
        <f t="shared" si="56"/>
        <v xml:space="preserve"> </v>
      </c>
    </row>
    <row r="1184" spans="1:11" x14ac:dyDescent="0.2">
      <c r="A1184" s="16">
        <v>68</v>
      </c>
      <c r="B1184" s="17">
        <v>391</v>
      </c>
      <c r="C1184" s="17" t="s">
        <v>2195</v>
      </c>
      <c r="D1184" s="17" t="s">
        <v>2195</v>
      </c>
      <c r="E1184" s="17" t="s">
        <v>2195</v>
      </c>
      <c r="F1184" s="17">
        <f t="shared" si="54"/>
        <v>3</v>
      </c>
      <c r="G1184" s="17" t="str">
        <f t="shared" si="55"/>
        <v>391</v>
      </c>
      <c r="H1184" s="17">
        <v>8</v>
      </c>
      <c r="I1184" s="17" t="s">
        <v>807</v>
      </c>
      <c r="J1184" s="18" t="s">
        <v>807</v>
      </c>
      <c r="K1184" s="17">
        <f t="shared" si="56"/>
        <v>68</v>
      </c>
    </row>
    <row r="1185" spans="1:11" hidden="1" x14ac:dyDescent="0.2">
      <c r="A1185" s="16">
        <v>68</v>
      </c>
      <c r="B1185" s="17">
        <v>392</v>
      </c>
      <c r="C1185" s="17" t="s">
        <v>2196</v>
      </c>
      <c r="D1185" s="17" t="s">
        <v>2196</v>
      </c>
      <c r="E1185" s="17" t="s">
        <v>4154</v>
      </c>
      <c r="F1185" s="17">
        <f t="shared" si="54"/>
        <v>8</v>
      </c>
      <c r="G1185" s="17" t="str">
        <f t="shared" si="55"/>
        <v xml:space="preserve"> </v>
      </c>
      <c r="H1185" s="17">
        <v>8</v>
      </c>
      <c r="I1185" s="17" t="s">
        <v>807</v>
      </c>
      <c r="J1185" s="18" t="s">
        <v>807</v>
      </c>
      <c r="K1185" s="17" t="str">
        <f t="shared" si="56"/>
        <v xml:space="preserve"> </v>
      </c>
    </row>
    <row r="1186" spans="1:11" hidden="1" x14ac:dyDescent="0.2">
      <c r="A1186" s="16">
        <v>68</v>
      </c>
      <c r="B1186" s="17">
        <v>393</v>
      </c>
      <c r="C1186" s="17" t="s">
        <v>2197</v>
      </c>
      <c r="D1186" s="17" t="s">
        <v>2197</v>
      </c>
      <c r="E1186" s="17" t="s">
        <v>4155</v>
      </c>
      <c r="F1186" s="17">
        <f t="shared" si="54"/>
        <v>13</v>
      </c>
      <c r="G1186" s="17" t="str">
        <f t="shared" si="55"/>
        <v xml:space="preserve"> </v>
      </c>
      <c r="H1186" s="17">
        <v>8</v>
      </c>
      <c r="I1186" s="17" t="s">
        <v>807</v>
      </c>
      <c r="J1186" s="18" t="s">
        <v>807</v>
      </c>
      <c r="K1186" s="17" t="str">
        <f t="shared" si="56"/>
        <v xml:space="preserve"> </v>
      </c>
    </row>
    <row r="1187" spans="1:11" hidden="1" x14ac:dyDescent="0.2">
      <c r="A1187" s="16">
        <v>68</v>
      </c>
      <c r="B1187" s="17">
        <v>394</v>
      </c>
      <c r="C1187" s="17" t="s">
        <v>2198</v>
      </c>
      <c r="D1187" s="17" t="s">
        <v>2198</v>
      </c>
      <c r="E1187" s="17" t="s">
        <v>4156</v>
      </c>
      <c r="F1187" s="17">
        <f t="shared" si="54"/>
        <v>18</v>
      </c>
      <c r="G1187" s="17" t="str">
        <f t="shared" si="55"/>
        <v xml:space="preserve"> </v>
      </c>
      <c r="H1187" s="17">
        <v>8</v>
      </c>
      <c r="I1187" s="17" t="s">
        <v>807</v>
      </c>
      <c r="J1187" s="18" t="s">
        <v>807</v>
      </c>
      <c r="K1187" s="17" t="str">
        <f t="shared" si="56"/>
        <v xml:space="preserve"> </v>
      </c>
    </row>
    <row r="1188" spans="1:11" hidden="1" x14ac:dyDescent="0.2">
      <c r="A1188" s="16">
        <v>68</v>
      </c>
      <c r="B1188" s="17">
        <v>395</v>
      </c>
      <c r="C1188" s="17" t="s">
        <v>2199</v>
      </c>
      <c r="D1188" s="17" t="s">
        <v>2199</v>
      </c>
      <c r="E1188" s="17" t="s">
        <v>4157</v>
      </c>
      <c r="F1188" s="17">
        <f t="shared" si="54"/>
        <v>23</v>
      </c>
      <c r="G1188" s="17" t="str">
        <f t="shared" si="55"/>
        <v xml:space="preserve"> </v>
      </c>
      <c r="H1188" s="17">
        <v>8</v>
      </c>
      <c r="I1188" s="17" t="s">
        <v>807</v>
      </c>
      <c r="J1188" s="18" t="s">
        <v>807</v>
      </c>
      <c r="K1188" s="17" t="str">
        <f t="shared" si="56"/>
        <v xml:space="preserve"> </v>
      </c>
    </row>
    <row r="1189" spans="1:11" hidden="1" x14ac:dyDescent="0.2">
      <c r="A1189" s="16">
        <v>68</v>
      </c>
      <c r="B1189" s="17">
        <v>396</v>
      </c>
      <c r="C1189" s="17" t="s">
        <v>2200</v>
      </c>
      <c r="D1189" s="17" t="s">
        <v>2200</v>
      </c>
      <c r="E1189" s="17" t="s">
        <v>4158</v>
      </c>
      <c r="F1189" s="17">
        <f t="shared" si="54"/>
        <v>28</v>
      </c>
      <c r="G1189" s="17" t="str">
        <f t="shared" si="55"/>
        <v xml:space="preserve"> </v>
      </c>
      <c r="H1189" s="17">
        <v>8</v>
      </c>
      <c r="I1189" s="17" t="s">
        <v>807</v>
      </c>
      <c r="J1189" s="18" t="s">
        <v>807</v>
      </c>
      <c r="K1189" s="17" t="str">
        <f t="shared" si="56"/>
        <v xml:space="preserve"> </v>
      </c>
    </row>
    <row r="1190" spans="1:11" hidden="1" x14ac:dyDescent="0.2">
      <c r="A1190" s="16">
        <v>68</v>
      </c>
      <c r="B1190" s="17">
        <v>397</v>
      </c>
      <c r="C1190" s="17" t="s">
        <v>2201</v>
      </c>
      <c r="D1190" s="17" t="s">
        <v>2201</v>
      </c>
      <c r="E1190" s="17" t="s">
        <v>4159</v>
      </c>
      <c r="F1190" s="17">
        <f t="shared" si="54"/>
        <v>33</v>
      </c>
      <c r="G1190" s="17" t="str">
        <f t="shared" si="55"/>
        <v xml:space="preserve"> </v>
      </c>
      <c r="H1190" s="17">
        <v>8</v>
      </c>
      <c r="I1190" s="17" t="s">
        <v>807</v>
      </c>
      <c r="J1190" s="18" t="s">
        <v>807</v>
      </c>
      <c r="K1190" s="17" t="str">
        <f t="shared" si="56"/>
        <v xml:space="preserve"> </v>
      </c>
    </row>
    <row r="1191" spans="1:11" hidden="1" x14ac:dyDescent="0.2">
      <c r="A1191" s="16">
        <v>68</v>
      </c>
      <c r="B1191" s="17">
        <v>398</v>
      </c>
      <c r="C1191" s="17" t="s">
        <v>2202</v>
      </c>
      <c r="D1191" s="17" t="s">
        <v>2202</v>
      </c>
      <c r="E1191" s="17" t="s">
        <v>4160</v>
      </c>
      <c r="F1191" s="17">
        <f t="shared" si="54"/>
        <v>38</v>
      </c>
      <c r="G1191" s="17" t="str">
        <f t="shared" si="55"/>
        <v xml:space="preserve"> </v>
      </c>
      <c r="H1191" s="17">
        <v>8</v>
      </c>
      <c r="I1191" s="17" t="s">
        <v>807</v>
      </c>
      <c r="J1191" s="18" t="s">
        <v>807</v>
      </c>
      <c r="K1191" s="17" t="str">
        <f t="shared" si="56"/>
        <v xml:space="preserve"> </v>
      </c>
    </row>
    <row r="1192" spans="1:11" hidden="1" x14ac:dyDescent="0.2">
      <c r="A1192" s="16">
        <v>68</v>
      </c>
      <c r="B1192" s="17">
        <v>399</v>
      </c>
      <c r="C1192" s="17" t="s">
        <v>1100</v>
      </c>
      <c r="D1192" s="17" t="s">
        <v>1100</v>
      </c>
      <c r="E1192" s="17" t="s">
        <v>4161</v>
      </c>
      <c r="F1192" s="17">
        <f t="shared" si="54"/>
        <v>43</v>
      </c>
      <c r="G1192" s="17" t="str">
        <f t="shared" si="55"/>
        <v xml:space="preserve"> </v>
      </c>
      <c r="H1192" s="17">
        <v>8</v>
      </c>
      <c r="I1192" s="17" t="s">
        <v>807</v>
      </c>
      <c r="J1192" s="18" t="s">
        <v>807</v>
      </c>
      <c r="K1192" s="17" t="str">
        <f t="shared" si="56"/>
        <v xml:space="preserve"> </v>
      </c>
    </row>
    <row r="1193" spans="1:11" hidden="1" x14ac:dyDescent="0.2">
      <c r="A1193" s="16">
        <v>68</v>
      </c>
      <c r="B1193" s="17">
        <v>400</v>
      </c>
      <c r="C1193" s="17" t="s">
        <v>2203</v>
      </c>
      <c r="D1193" s="17" t="s">
        <v>2203</v>
      </c>
      <c r="E1193" s="17" t="s">
        <v>4162</v>
      </c>
      <c r="F1193" s="17">
        <f t="shared" si="54"/>
        <v>48</v>
      </c>
      <c r="G1193" s="17" t="str">
        <f t="shared" si="55"/>
        <v xml:space="preserve"> </v>
      </c>
      <c r="H1193" s="17">
        <v>8</v>
      </c>
      <c r="I1193" s="17" t="s">
        <v>807</v>
      </c>
      <c r="J1193" s="18" t="s">
        <v>807</v>
      </c>
      <c r="K1193" s="17" t="str">
        <f t="shared" si="56"/>
        <v xml:space="preserve"> </v>
      </c>
    </row>
    <row r="1194" spans="1:11" hidden="1" x14ac:dyDescent="0.2">
      <c r="A1194" s="16">
        <v>68</v>
      </c>
      <c r="B1194" s="17">
        <v>401</v>
      </c>
      <c r="C1194" s="17" t="s">
        <v>2204</v>
      </c>
      <c r="D1194" s="17" t="s">
        <v>2204</v>
      </c>
      <c r="E1194" s="17" t="s">
        <v>4163</v>
      </c>
      <c r="F1194" s="17">
        <f t="shared" si="54"/>
        <v>53</v>
      </c>
      <c r="G1194" s="17" t="str">
        <f t="shared" si="55"/>
        <v xml:space="preserve"> </v>
      </c>
      <c r="H1194" s="17">
        <v>8</v>
      </c>
      <c r="I1194" s="17" t="s">
        <v>807</v>
      </c>
      <c r="J1194" s="18" t="s">
        <v>807</v>
      </c>
      <c r="K1194" s="17" t="str">
        <f t="shared" si="56"/>
        <v xml:space="preserve"> </v>
      </c>
    </row>
    <row r="1195" spans="1:11" x14ac:dyDescent="0.2">
      <c r="A1195" s="16">
        <v>69</v>
      </c>
      <c r="B1195" s="17">
        <v>399</v>
      </c>
      <c r="C1195" s="17" t="s">
        <v>1100</v>
      </c>
      <c r="D1195" s="17" t="s">
        <v>1100</v>
      </c>
      <c r="E1195" s="17" t="s">
        <v>1100</v>
      </c>
      <c r="F1195" s="17">
        <f t="shared" si="54"/>
        <v>3</v>
      </c>
      <c r="G1195" s="17" t="str">
        <f t="shared" si="55"/>
        <v>399</v>
      </c>
      <c r="H1195" s="17">
        <v>8</v>
      </c>
      <c r="I1195" s="17" t="s">
        <v>807</v>
      </c>
      <c r="J1195" s="18" t="s">
        <v>5037</v>
      </c>
      <c r="K1195" s="17">
        <f t="shared" si="56"/>
        <v>69</v>
      </c>
    </row>
    <row r="1196" spans="1:11" hidden="1" x14ac:dyDescent="0.2">
      <c r="A1196" s="16">
        <v>69</v>
      </c>
      <c r="B1196" s="19">
        <v>968</v>
      </c>
      <c r="C1196" s="17" t="s">
        <v>2205</v>
      </c>
      <c r="D1196" s="17" t="s">
        <v>2205</v>
      </c>
      <c r="E1196" s="17" t="s">
        <v>4164</v>
      </c>
      <c r="F1196" s="17">
        <f t="shared" si="54"/>
        <v>8</v>
      </c>
      <c r="G1196" s="17" t="str">
        <f t="shared" si="55"/>
        <v xml:space="preserve"> </v>
      </c>
      <c r="H1196" s="17">
        <v>5</v>
      </c>
      <c r="I1196" s="17" t="s">
        <v>847</v>
      </c>
      <c r="J1196" s="18" t="s">
        <v>847</v>
      </c>
      <c r="K1196" s="17" t="str">
        <f t="shared" si="56"/>
        <v xml:space="preserve"> </v>
      </c>
    </row>
    <row r="1197" spans="1:11" hidden="1" x14ac:dyDescent="0.2">
      <c r="A1197" s="16">
        <v>69</v>
      </c>
      <c r="B1197" s="17">
        <v>969</v>
      </c>
      <c r="C1197" s="17" t="s">
        <v>2206</v>
      </c>
      <c r="D1197" s="17" t="s">
        <v>2206</v>
      </c>
      <c r="E1197" s="17" t="s">
        <v>4165</v>
      </c>
      <c r="F1197" s="17">
        <f t="shared" si="54"/>
        <v>13</v>
      </c>
      <c r="G1197" s="17" t="str">
        <f t="shared" si="55"/>
        <v xml:space="preserve"> </v>
      </c>
      <c r="H1197" s="17">
        <v>5</v>
      </c>
      <c r="I1197" s="17" t="s">
        <v>847</v>
      </c>
      <c r="J1197" s="18" t="s">
        <v>847</v>
      </c>
      <c r="K1197" s="17" t="str">
        <f t="shared" si="56"/>
        <v xml:space="preserve"> </v>
      </c>
    </row>
    <row r="1198" spans="1:11" hidden="1" x14ac:dyDescent="0.2">
      <c r="A1198" s="16">
        <v>69</v>
      </c>
      <c r="B1198" s="19">
        <v>970</v>
      </c>
      <c r="C1198" s="17" t="s">
        <v>2207</v>
      </c>
      <c r="D1198" s="17" t="s">
        <v>2207</v>
      </c>
      <c r="E1198" s="17" t="s">
        <v>4166</v>
      </c>
      <c r="F1198" s="17">
        <f t="shared" si="54"/>
        <v>18</v>
      </c>
      <c r="G1198" s="17" t="str">
        <f t="shared" si="55"/>
        <v xml:space="preserve"> </v>
      </c>
      <c r="H1198" s="17">
        <v>5</v>
      </c>
      <c r="I1198" s="17" t="s">
        <v>847</v>
      </c>
      <c r="J1198" s="18" t="s">
        <v>847</v>
      </c>
      <c r="K1198" s="17" t="str">
        <f t="shared" si="56"/>
        <v xml:space="preserve"> </v>
      </c>
    </row>
    <row r="1199" spans="1:11" hidden="1" x14ac:dyDescent="0.2">
      <c r="A1199" s="16">
        <v>69</v>
      </c>
      <c r="B1199" s="17">
        <v>971</v>
      </c>
      <c r="C1199" s="17" t="s">
        <v>2208</v>
      </c>
      <c r="D1199" s="17" t="s">
        <v>2208</v>
      </c>
      <c r="E1199" s="17" t="s">
        <v>4167</v>
      </c>
      <c r="F1199" s="17">
        <f t="shared" si="54"/>
        <v>23</v>
      </c>
      <c r="G1199" s="17" t="str">
        <f t="shared" si="55"/>
        <v xml:space="preserve"> </v>
      </c>
      <c r="H1199" s="17">
        <v>5</v>
      </c>
      <c r="I1199" s="17" t="s">
        <v>847</v>
      </c>
      <c r="J1199" s="18" t="s">
        <v>847</v>
      </c>
      <c r="K1199" s="17" t="str">
        <f t="shared" si="56"/>
        <v xml:space="preserve"> </v>
      </c>
    </row>
    <row r="1200" spans="1:11" hidden="1" x14ac:dyDescent="0.2">
      <c r="A1200" s="16">
        <v>69</v>
      </c>
      <c r="B1200" s="19">
        <v>972</v>
      </c>
      <c r="C1200" s="17" t="s">
        <v>2209</v>
      </c>
      <c r="D1200" s="17" t="s">
        <v>2209</v>
      </c>
      <c r="E1200" s="17" t="s">
        <v>4168</v>
      </c>
      <c r="F1200" s="17">
        <f t="shared" si="54"/>
        <v>28</v>
      </c>
      <c r="G1200" s="17" t="str">
        <f t="shared" si="55"/>
        <v xml:space="preserve"> </v>
      </c>
      <c r="H1200" s="17">
        <v>5</v>
      </c>
      <c r="I1200" s="17" t="s">
        <v>847</v>
      </c>
      <c r="J1200" s="18" t="s">
        <v>847</v>
      </c>
      <c r="K1200" s="17" t="str">
        <f t="shared" si="56"/>
        <v xml:space="preserve"> </v>
      </c>
    </row>
    <row r="1201" spans="1:11" hidden="1" x14ac:dyDescent="0.2">
      <c r="A1201" s="16">
        <v>69</v>
      </c>
      <c r="B1201" s="17">
        <v>973</v>
      </c>
      <c r="C1201" s="17" t="s">
        <v>2210</v>
      </c>
      <c r="D1201" s="17" t="s">
        <v>2210</v>
      </c>
      <c r="E1201" s="17" t="s">
        <v>4169</v>
      </c>
      <c r="F1201" s="17">
        <f t="shared" si="54"/>
        <v>33</v>
      </c>
      <c r="G1201" s="17" t="str">
        <f t="shared" si="55"/>
        <v xml:space="preserve"> </v>
      </c>
      <c r="H1201" s="17">
        <v>5</v>
      </c>
      <c r="I1201" s="17" t="s">
        <v>847</v>
      </c>
      <c r="J1201" s="18" t="s">
        <v>847</v>
      </c>
      <c r="K1201" s="17" t="str">
        <f t="shared" si="56"/>
        <v xml:space="preserve"> </v>
      </c>
    </row>
    <row r="1202" spans="1:11" hidden="1" x14ac:dyDescent="0.2">
      <c r="A1202" s="16">
        <v>69</v>
      </c>
      <c r="B1202" s="19">
        <v>974</v>
      </c>
      <c r="C1202" s="17" t="s">
        <v>2211</v>
      </c>
      <c r="D1202" s="17" t="s">
        <v>2211</v>
      </c>
      <c r="E1202" s="17" t="s">
        <v>4170</v>
      </c>
      <c r="F1202" s="17">
        <f t="shared" si="54"/>
        <v>38</v>
      </c>
      <c r="G1202" s="17" t="str">
        <f t="shared" si="55"/>
        <v xml:space="preserve"> </v>
      </c>
      <c r="H1202" s="17">
        <v>5</v>
      </c>
      <c r="I1202" s="17" t="s">
        <v>847</v>
      </c>
      <c r="J1202" s="18" t="s">
        <v>847</v>
      </c>
      <c r="K1202" s="17" t="str">
        <f t="shared" si="56"/>
        <v xml:space="preserve"> </v>
      </c>
    </row>
    <row r="1203" spans="1:11" hidden="1" x14ac:dyDescent="0.2">
      <c r="A1203" s="16">
        <v>69</v>
      </c>
      <c r="B1203" s="17">
        <v>975</v>
      </c>
      <c r="C1203" s="17" t="s">
        <v>2212</v>
      </c>
      <c r="D1203" s="17" t="s">
        <v>2212</v>
      </c>
      <c r="E1203" s="17" t="s">
        <v>4171</v>
      </c>
      <c r="F1203" s="17">
        <f t="shared" si="54"/>
        <v>43</v>
      </c>
      <c r="G1203" s="17" t="str">
        <f t="shared" si="55"/>
        <v xml:space="preserve"> </v>
      </c>
      <c r="H1203" s="17">
        <v>5</v>
      </c>
      <c r="I1203" s="17" t="s">
        <v>847</v>
      </c>
      <c r="J1203" s="18" t="s">
        <v>847</v>
      </c>
      <c r="K1203" s="17" t="str">
        <f t="shared" si="56"/>
        <v xml:space="preserve"> </v>
      </c>
    </row>
    <row r="1204" spans="1:11" hidden="1" x14ac:dyDescent="0.2">
      <c r="A1204" s="16">
        <v>69</v>
      </c>
      <c r="B1204" s="19">
        <v>976</v>
      </c>
      <c r="C1204" s="17" t="s">
        <v>2213</v>
      </c>
      <c r="D1204" s="17" t="s">
        <v>2213</v>
      </c>
      <c r="E1204" s="17" t="s">
        <v>4172</v>
      </c>
      <c r="F1204" s="17">
        <f t="shared" si="54"/>
        <v>48</v>
      </c>
      <c r="G1204" s="17" t="str">
        <f t="shared" si="55"/>
        <v xml:space="preserve"> </v>
      </c>
      <c r="H1204" s="17">
        <v>5</v>
      </c>
      <c r="I1204" s="17" t="s">
        <v>847</v>
      </c>
      <c r="J1204" s="18" t="s">
        <v>847</v>
      </c>
      <c r="K1204" s="17" t="str">
        <f t="shared" si="56"/>
        <v xml:space="preserve"> </v>
      </c>
    </row>
    <row r="1205" spans="1:11" hidden="1" x14ac:dyDescent="0.2">
      <c r="A1205" s="16">
        <v>69</v>
      </c>
      <c r="B1205" s="17">
        <v>977</v>
      </c>
      <c r="C1205" s="17" t="s">
        <v>2214</v>
      </c>
      <c r="D1205" s="17" t="s">
        <v>2214</v>
      </c>
      <c r="E1205" s="17" t="s">
        <v>4173</v>
      </c>
      <c r="F1205" s="17">
        <f t="shared" si="54"/>
        <v>53</v>
      </c>
      <c r="G1205" s="17" t="str">
        <f t="shared" si="55"/>
        <v xml:space="preserve"> </v>
      </c>
      <c r="H1205" s="17">
        <v>5</v>
      </c>
      <c r="I1205" s="17" t="s">
        <v>847</v>
      </c>
      <c r="J1205" s="18" t="s">
        <v>847</v>
      </c>
      <c r="K1205" s="17" t="str">
        <f t="shared" si="56"/>
        <v xml:space="preserve"> </v>
      </c>
    </row>
    <row r="1206" spans="1:11" hidden="1" x14ac:dyDescent="0.2">
      <c r="A1206" s="16">
        <v>69</v>
      </c>
      <c r="B1206" s="19">
        <v>978</v>
      </c>
      <c r="C1206" s="17" t="s">
        <v>2215</v>
      </c>
      <c r="D1206" s="17" t="s">
        <v>2215</v>
      </c>
      <c r="E1206" s="17" t="s">
        <v>4174</v>
      </c>
      <c r="F1206" s="17">
        <f t="shared" si="54"/>
        <v>58</v>
      </c>
      <c r="G1206" s="17" t="str">
        <f t="shared" si="55"/>
        <v xml:space="preserve"> </v>
      </c>
      <c r="H1206" s="17">
        <v>5</v>
      </c>
      <c r="I1206" s="17" t="s">
        <v>847</v>
      </c>
      <c r="J1206" s="18" t="s">
        <v>847</v>
      </c>
      <c r="K1206" s="17" t="str">
        <f t="shared" si="56"/>
        <v xml:space="preserve"> </v>
      </c>
    </row>
    <row r="1207" spans="1:11" hidden="1" x14ac:dyDescent="0.2">
      <c r="A1207" s="16">
        <v>69</v>
      </c>
      <c r="B1207" s="17">
        <v>979</v>
      </c>
      <c r="C1207" s="17" t="s">
        <v>2216</v>
      </c>
      <c r="D1207" s="17" t="s">
        <v>2216</v>
      </c>
      <c r="E1207" s="17" t="s">
        <v>4175</v>
      </c>
      <c r="F1207" s="17">
        <f t="shared" si="54"/>
        <v>63</v>
      </c>
      <c r="G1207" s="17" t="str">
        <f t="shared" si="55"/>
        <v xml:space="preserve"> </v>
      </c>
      <c r="H1207" s="17">
        <v>5</v>
      </c>
      <c r="I1207" s="17" t="s">
        <v>847</v>
      </c>
      <c r="J1207" s="18" t="s">
        <v>847</v>
      </c>
      <c r="K1207" s="17" t="str">
        <f t="shared" si="56"/>
        <v xml:space="preserve"> </v>
      </c>
    </row>
    <row r="1208" spans="1:11" hidden="1" x14ac:dyDescent="0.2">
      <c r="A1208" s="16">
        <v>69</v>
      </c>
      <c r="B1208" s="19">
        <v>980</v>
      </c>
      <c r="C1208" s="17" t="s">
        <v>2217</v>
      </c>
      <c r="D1208" s="17" t="s">
        <v>2217</v>
      </c>
      <c r="E1208" s="17" t="s">
        <v>4176</v>
      </c>
      <c r="F1208" s="17">
        <f t="shared" si="54"/>
        <v>68</v>
      </c>
      <c r="G1208" s="17" t="str">
        <f t="shared" si="55"/>
        <v xml:space="preserve"> </v>
      </c>
      <c r="H1208" s="17">
        <v>5</v>
      </c>
      <c r="I1208" s="17" t="s">
        <v>847</v>
      </c>
      <c r="J1208" s="18" t="s">
        <v>847</v>
      </c>
      <c r="K1208" s="17" t="str">
        <f t="shared" si="56"/>
        <v xml:space="preserve"> </v>
      </c>
    </row>
    <row r="1209" spans="1:11" hidden="1" x14ac:dyDescent="0.2">
      <c r="A1209" s="16">
        <v>69</v>
      </c>
      <c r="B1209" s="17">
        <v>981</v>
      </c>
      <c r="C1209" s="17" t="s">
        <v>2218</v>
      </c>
      <c r="D1209" s="17" t="s">
        <v>2218</v>
      </c>
      <c r="E1209" s="17" t="s">
        <v>4177</v>
      </c>
      <c r="F1209" s="17">
        <f t="shared" si="54"/>
        <v>73</v>
      </c>
      <c r="G1209" s="17" t="str">
        <f t="shared" si="55"/>
        <v xml:space="preserve"> </v>
      </c>
      <c r="H1209" s="17">
        <v>5</v>
      </c>
      <c r="I1209" s="17" t="s">
        <v>847</v>
      </c>
      <c r="J1209" s="18" t="s">
        <v>847</v>
      </c>
      <c r="K1209" s="17" t="str">
        <f t="shared" si="56"/>
        <v xml:space="preserve"> </v>
      </c>
    </row>
    <row r="1210" spans="1:11" hidden="1" x14ac:dyDescent="0.2">
      <c r="A1210" s="16">
        <v>69</v>
      </c>
      <c r="B1210" s="19">
        <v>982</v>
      </c>
      <c r="C1210" s="17" t="s">
        <v>2219</v>
      </c>
      <c r="D1210" s="17" t="s">
        <v>2219</v>
      </c>
      <c r="E1210" s="17" t="s">
        <v>4178</v>
      </c>
      <c r="F1210" s="17">
        <f t="shared" si="54"/>
        <v>78</v>
      </c>
      <c r="G1210" s="17" t="str">
        <f t="shared" si="55"/>
        <v xml:space="preserve"> </v>
      </c>
      <c r="H1210" s="17">
        <v>5</v>
      </c>
      <c r="I1210" s="17" t="s">
        <v>847</v>
      </c>
      <c r="J1210" s="18" t="s">
        <v>847</v>
      </c>
      <c r="K1210" s="17" t="str">
        <f t="shared" si="56"/>
        <v xml:space="preserve"> </v>
      </c>
    </row>
    <row r="1211" spans="1:11" hidden="1" x14ac:dyDescent="0.2">
      <c r="A1211" s="16">
        <v>69</v>
      </c>
      <c r="B1211" s="17">
        <v>983</v>
      </c>
      <c r="C1211" s="17" t="s">
        <v>2220</v>
      </c>
      <c r="D1211" s="17" t="s">
        <v>2220</v>
      </c>
      <c r="E1211" s="17" t="s">
        <v>4179</v>
      </c>
      <c r="F1211" s="17">
        <f t="shared" si="54"/>
        <v>83</v>
      </c>
      <c r="G1211" s="17" t="str">
        <f t="shared" si="55"/>
        <v xml:space="preserve"> </v>
      </c>
      <c r="H1211" s="17">
        <v>5</v>
      </c>
      <c r="I1211" s="17" t="s">
        <v>847</v>
      </c>
      <c r="J1211" s="18" t="s">
        <v>847</v>
      </c>
      <c r="K1211" s="17" t="str">
        <f t="shared" si="56"/>
        <v xml:space="preserve"> </v>
      </c>
    </row>
    <row r="1212" spans="1:11" hidden="1" x14ac:dyDescent="0.2">
      <c r="A1212" s="16">
        <v>69</v>
      </c>
      <c r="B1212" s="19">
        <v>984</v>
      </c>
      <c r="C1212" s="17" t="s">
        <v>2221</v>
      </c>
      <c r="D1212" s="17" t="s">
        <v>2221</v>
      </c>
      <c r="E1212" s="17" t="s">
        <v>4180</v>
      </c>
      <c r="F1212" s="17">
        <f t="shared" si="54"/>
        <v>88</v>
      </c>
      <c r="G1212" s="17" t="str">
        <f t="shared" si="55"/>
        <v xml:space="preserve"> </v>
      </c>
      <c r="H1212" s="17">
        <v>5</v>
      </c>
      <c r="I1212" s="17" t="s">
        <v>847</v>
      </c>
      <c r="J1212" s="18" t="s">
        <v>847</v>
      </c>
      <c r="K1212" s="17" t="str">
        <f t="shared" si="56"/>
        <v xml:space="preserve"> </v>
      </c>
    </row>
    <row r="1213" spans="1:11" hidden="1" x14ac:dyDescent="0.2">
      <c r="A1213" s="16">
        <v>69</v>
      </c>
      <c r="B1213" s="17">
        <v>985</v>
      </c>
      <c r="C1213" s="17" t="s">
        <v>2222</v>
      </c>
      <c r="D1213" s="17" t="s">
        <v>2222</v>
      </c>
      <c r="E1213" s="17" t="s">
        <v>4181</v>
      </c>
      <c r="F1213" s="17">
        <f t="shared" si="54"/>
        <v>93</v>
      </c>
      <c r="G1213" s="17" t="str">
        <f t="shared" si="55"/>
        <v xml:space="preserve"> </v>
      </c>
      <c r="H1213" s="17">
        <v>5</v>
      </c>
      <c r="I1213" s="17" t="s">
        <v>847</v>
      </c>
      <c r="J1213" s="18" t="s">
        <v>847</v>
      </c>
      <c r="K1213" s="17" t="str">
        <f t="shared" si="56"/>
        <v xml:space="preserve"> </v>
      </c>
    </row>
    <row r="1214" spans="1:11" hidden="1" x14ac:dyDescent="0.2">
      <c r="A1214" s="16">
        <v>69</v>
      </c>
      <c r="B1214" s="19">
        <v>986</v>
      </c>
      <c r="C1214" s="17" t="s">
        <v>2223</v>
      </c>
      <c r="D1214" s="17" t="s">
        <v>2223</v>
      </c>
      <c r="E1214" s="17" t="s">
        <v>4182</v>
      </c>
      <c r="F1214" s="17">
        <f t="shared" si="54"/>
        <v>98</v>
      </c>
      <c r="G1214" s="17" t="str">
        <f t="shared" si="55"/>
        <v xml:space="preserve"> </v>
      </c>
      <c r="H1214" s="17">
        <v>5</v>
      </c>
      <c r="I1214" s="17" t="s">
        <v>847</v>
      </c>
      <c r="J1214" s="18" t="s">
        <v>847</v>
      </c>
      <c r="K1214" s="17" t="str">
        <f t="shared" si="56"/>
        <v xml:space="preserve"> </v>
      </c>
    </row>
    <row r="1215" spans="1:11" hidden="1" x14ac:dyDescent="0.2">
      <c r="A1215" s="16">
        <v>69</v>
      </c>
      <c r="B1215" s="17">
        <v>987</v>
      </c>
      <c r="C1215" s="17" t="s">
        <v>2224</v>
      </c>
      <c r="D1215" s="17" t="s">
        <v>2224</v>
      </c>
      <c r="E1215" s="17" t="s">
        <v>4183</v>
      </c>
      <c r="F1215" s="17">
        <f t="shared" si="54"/>
        <v>103</v>
      </c>
      <c r="G1215" s="17" t="str">
        <f t="shared" si="55"/>
        <v xml:space="preserve"> </v>
      </c>
      <c r="H1215" s="17">
        <v>5</v>
      </c>
      <c r="I1215" s="17" t="s">
        <v>847</v>
      </c>
      <c r="J1215" s="18" t="s">
        <v>847</v>
      </c>
      <c r="K1215" s="17" t="str">
        <f t="shared" si="56"/>
        <v xml:space="preserve"> </v>
      </c>
    </row>
    <row r="1216" spans="1:11" hidden="1" x14ac:dyDescent="0.2">
      <c r="A1216" s="16">
        <v>69</v>
      </c>
      <c r="B1216" s="17">
        <v>2708</v>
      </c>
      <c r="C1216" s="17" t="s">
        <v>2225</v>
      </c>
      <c r="D1216" s="17" t="s">
        <v>2984</v>
      </c>
      <c r="E1216" s="17" t="s">
        <v>4184</v>
      </c>
      <c r="F1216" s="17">
        <f t="shared" si="54"/>
        <v>109</v>
      </c>
      <c r="G1216" s="17" t="str">
        <f t="shared" si="55"/>
        <v xml:space="preserve"> </v>
      </c>
      <c r="H1216" s="17">
        <v>5</v>
      </c>
      <c r="I1216" s="17" t="s">
        <v>847</v>
      </c>
      <c r="J1216" s="18" t="s">
        <v>847</v>
      </c>
      <c r="K1216" s="17" t="str">
        <f t="shared" si="56"/>
        <v xml:space="preserve"> </v>
      </c>
    </row>
    <row r="1217" spans="1:11" x14ac:dyDescent="0.2">
      <c r="A1217" s="16">
        <v>70</v>
      </c>
      <c r="B1217" s="17">
        <v>206</v>
      </c>
      <c r="C1217" s="17" t="s">
        <v>2226</v>
      </c>
      <c r="D1217" s="17" t="s">
        <v>2226</v>
      </c>
      <c r="E1217" s="17" t="s">
        <v>2226</v>
      </c>
      <c r="F1217" s="17">
        <f t="shared" si="54"/>
        <v>3</v>
      </c>
      <c r="G1217" s="17" t="str">
        <f t="shared" si="55"/>
        <v>206</v>
      </c>
      <c r="H1217" s="17">
        <v>8</v>
      </c>
      <c r="I1217" s="17" t="s">
        <v>807</v>
      </c>
      <c r="J1217" s="18" t="s">
        <v>5037</v>
      </c>
      <c r="K1217" s="17">
        <f t="shared" si="56"/>
        <v>70</v>
      </c>
    </row>
    <row r="1218" spans="1:11" hidden="1" x14ac:dyDescent="0.2">
      <c r="A1218" s="16">
        <v>70</v>
      </c>
      <c r="B1218" s="17">
        <v>399</v>
      </c>
      <c r="C1218" s="17" t="s">
        <v>1100</v>
      </c>
      <c r="D1218" s="17" t="s">
        <v>1100</v>
      </c>
      <c r="E1218" s="17" t="s">
        <v>4185</v>
      </c>
      <c r="F1218" s="17">
        <f t="shared" si="54"/>
        <v>8</v>
      </c>
      <c r="G1218" s="17" t="str">
        <f t="shared" si="55"/>
        <v xml:space="preserve"> </v>
      </c>
      <c r="H1218" s="17">
        <v>8</v>
      </c>
      <c r="I1218" s="17" t="s">
        <v>807</v>
      </c>
      <c r="J1218" s="18" t="s">
        <v>5037</v>
      </c>
      <c r="K1218" s="17" t="str">
        <f t="shared" si="56"/>
        <v xml:space="preserve"> </v>
      </c>
    </row>
    <row r="1219" spans="1:11" hidden="1" x14ac:dyDescent="0.2">
      <c r="A1219" s="16">
        <v>70</v>
      </c>
      <c r="B1219" s="17">
        <v>988</v>
      </c>
      <c r="C1219" s="17" t="s">
        <v>2227</v>
      </c>
      <c r="D1219" s="17" t="s">
        <v>2227</v>
      </c>
      <c r="E1219" s="17" t="s">
        <v>4186</v>
      </c>
      <c r="F1219" s="17">
        <f t="shared" ref="F1219:F1282" si="57">LEN(E1219)</f>
        <v>13</v>
      </c>
      <c r="G1219" s="17" t="str">
        <f t="shared" ref="G1219:G1282" si="58">IF(A1219=A1218," ",E1219)</f>
        <v xml:space="preserve"> </v>
      </c>
      <c r="H1219" s="17">
        <v>5</v>
      </c>
      <c r="I1219" s="17" t="s">
        <v>847</v>
      </c>
      <c r="J1219" s="18" t="s">
        <v>847</v>
      </c>
      <c r="K1219" s="17" t="str">
        <f t="shared" si="56"/>
        <v xml:space="preserve"> </v>
      </c>
    </row>
    <row r="1220" spans="1:11" hidden="1" x14ac:dyDescent="0.2">
      <c r="A1220" s="16">
        <v>70</v>
      </c>
      <c r="B1220" s="17">
        <v>989</v>
      </c>
      <c r="C1220" s="17" t="s">
        <v>2228</v>
      </c>
      <c r="D1220" s="17" t="s">
        <v>2228</v>
      </c>
      <c r="E1220" s="17" t="s">
        <v>4187</v>
      </c>
      <c r="F1220" s="17">
        <f t="shared" si="57"/>
        <v>18</v>
      </c>
      <c r="G1220" s="17" t="str">
        <f t="shared" si="58"/>
        <v xml:space="preserve"> </v>
      </c>
      <c r="H1220" s="17">
        <v>5</v>
      </c>
      <c r="I1220" s="17" t="s">
        <v>847</v>
      </c>
      <c r="J1220" s="18" t="s">
        <v>847</v>
      </c>
      <c r="K1220" s="17" t="str">
        <f t="shared" si="56"/>
        <v xml:space="preserve"> </v>
      </c>
    </row>
    <row r="1221" spans="1:11" hidden="1" x14ac:dyDescent="0.2">
      <c r="A1221" s="16">
        <v>70</v>
      </c>
      <c r="B1221" s="17">
        <v>990</v>
      </c>
      <c r="C1221" s="17" t="s">
        <v>2229</v>
      </c>
      <c r="D1221" s="17" t="s">
        <v>2229</v>
      </c>
      <c r="E1221" s="17" t="s">
        <v>4188</v>
      </c>
      <c r="F1221" s="17">
        <f t="shared" si="57"/>
        <v>23</v>
      </c>
      <c r="G1221" s="17" t="str">
        <f t="shared" si="58"/>
        <v xml:space="preserve"> </v>
      </c>
      <c r="H1221" s="17">
        <v>5</v>
      </c>
      <c r="I1221" s="17" t="s">
        <v>847</v>
      </c>
      <c r="J1221" s="18" t="s">
        <v>847</v>
      </c>
      <c r="K1221" s="17" t="str">
        <f t="shared" ref="K1221:K1284" si="59">IF(A1221=A1220," ",A1221)</f>
        <v xml:space="preserve"> </v>
      </c>
    </row>
    <row r="1222" spans="1:11" hidden="1" x14ac:dyDescent="0.2">
      <c r="A1222" s="16">
        <v>70</v>
      </c>
      <c r="B1222" s="17">
        <v>991</v>
      </c>
      <c r="C1222" s="17" t="s">
        <v>1446</v>
      </c>
      <c r="D1222" s="17" t="s">
        <v>1446</v>
      </c>
      <c r="E1222" s="17" t="s">
        <v>4189</v>
      </c>
      <c r="F1222" s="17">
        <f t="shared" si="57"/>
        <v>28</v>
      </c>
      <c r="G1222" s="17" t="str">
        <f t="shared" si="58"/>
        <v xml:space="preserve"> </v>
      </c>
      <c r="H1222" s="17">
        <v>5</v>
      </c>
      <c r="I1222" s="17" t="s">
        <v>847</v>
      </c>
      <c r="J1222" s="18" t="s">
        <v>847</v>
      </c>
      <c r="K1222" s="17" t="str">
        <f t="shared" si="59"/>
        <v xml:space="preserve"> </v>
      </c>
    </row>
    <row r="1223" spans="1:11" hidden="1" x14ac:dyDescent="0.2">
      <c r="A1223" s="16">
        <v>70</v>
      </c>
      <c r="B1223" s="17">
        <v>992</v>
      </c>
      <c r="C1223" s="17" t="s">
        <v>2230</v>
      </c>
      <c r="D1223" s="17" t="s">
        <v>2230</v>
      </c>
      <c r="E1223" s="17" t="s">
        <v>4190</v>
      </c>
      <c r="F1223" s="17">
        <f t="shared" si="57"/>
        <v>33</v>
      </c>
      <c r="G1223" s="17" t="str">
        <f t="shared" si="58"/>
        <v xml:space="preserve"> </v>
      </c>
      <c r="H1223" s="17">
        <v>5</v>
      </c>
      <c r="I1223" s="17" t="s">
        <v>847</v>
      </c>
      <c r="J1223" s="18" t="s">
        <v>847</v>
      </c>
      <c r="K1223" s="17" t="str">
        <f t="shared" si="59"/>
        <v xml:space="preserve"> </v>
      </c>
    </row>
    <row r="1224" spans="1:11" hidden="1" x14ac:dyDescent="0.2">
      <c r="A1224" s="16">
        <v>70</v>
      </c>
      <c r="B1224" s="17">
        <v>993</v>
      </c>
      <c r="C1224" s="17" t="s">
        <v>2231</v>
      </c>
      <c r="D1224" s="17" t="s">
        <v>2231</v>
      </c>
      <c r="E1224" s="17" t="s">
        <v>4191</v>
      </c>
      <c r="F1224" s="17">
        <f t="shared" si="57"/>
        <v>38</v>
      </c>
      <c r="G1224" s="17" t="str">
        <f t="shared" si="58"/>
        <v xml:space="preserve"> </v>
      </c>
      <c r="H1224" s="17">
        <v>5</v>
      </c>
      <c r="I1224" s="17" t="s">
        <v>847</v>
      </c>
      <c r="J1224" s="18" t="s">
        <v>847</v>
      </c>
      <c r="K1224" s="17" t="str">
        <f t="shared" si="59"/>
        <v xml:space="preserve"> </v>
      </c>
    </row>
    <row r="1225" spans="1:11" hidden="1" x14ac:dyDescent="0.2">
      <c r="A1225" s="16">
        <v>70</v>
      </c>
      <c r="B1225" s="17">
        <v>994</v>
      </c>
      <c r="C1225" s="17" t="s">
        <v>2232</v>
      </c>
      <c r="D1225" s="17" t="s">
        <v>2232</v>
      </c>
      <c r="E1225" s="17" t="s">
        <v>4192</v>
      </c>
      <c r="F1225" s="17">
        <f t="shared" si="57"/>
        <v>43</v>
      </c>
      <c r="G1225" s="17" t="str">
        <f t="shared" si="58"/>
        <v xml:space="preserve"> </v>
      </c>
      <c r="H1225" s="17">
        <v>5</v>
      </c>
      <c r="I1225" s="17" t="s">
        <v>847</v>
      </c>
      <c r="J1225" s="18" t="s">
        <v>847</v>
      </c>
      <c r="K1225" s="17" t="str">
        <f t="shared" si="59"/>
        <v xml:space="preserve"> </v>
      </c>
    </row>
    <row r="1226" spans="1:11" hidden="1" x14ac:dyDescent="0.2">
      <c r="A1226" s="16">
        <v>70</v>
      </c>
      <c r="B1226" s="17">
        <v>995</v>
      </c>
      <c r="C1226" s="17" t="s">
        <v>2233</v>
      </c>
      <c r="D1226" s="17" t="s">
        <v>2233</v>
      </c>
      <c r="E1226" s="17" t="s">
        <v>4193</v>
      </c>
      <c r="F1226" s="17">
        <f t="shared" si="57"/>
        <v>48</v>
      </c>
      <c r="G1226" s="17" t="str">
        <f t="shared" si="58"/>
        <v xml:space="preserve"> </v>
      </c>
      <c r="H1226" s="17">
        <v>5</v>
      </c>
      <c r="I1226" s="17" t="s">
        <v>847</v>
      </c>
      <c r="J1226" s="18" t="s">
        <v>847</v>
      </c>
      <c r="K1226" s="17" t="str">
        <f t="shared" si="59"/>
        <v xml:space="preserve"> </v>
      </c>
    </row>
    <row r="1227" spans="1:11" hidden="1" x14ac:dyDescent="0.2">
      <c r="A1227" s="16">
        <v>70</v>
      </c>
      <c r="B1227" s="17">
        <v>996</v>
      </c>
      <c r="C1227" s="17" t="s">
        <v>2234</v>
      </c>
      <c r="D1227" s="17" t="s">
        <v>2234</v>
      </c>
      <c r="E1227" s="17" t="s">
        <v>4194</v>
      </c>
      <c r="F1227" s="17">
        <f t="shared" si="57"/>
        <v>53</v>
      </c>
      <c r="G1227" s="17" t="str">
        <f t="shared" si="58"/>
        <v xml:space="preserve"> </v>
      </c>
      <c r="H1227" s="17">
        <v>5</v>
      </c>
      <c r="I1227" s="17" t="s">
        <v>847</v>
      </c>
      <c r="J1227" s="18" t="s">
        <v>847</v>
      </c>
      <c r="K1227" s="17" t="str">
        <f t="shared" si="59"/>
        <v xml:space="preserve"> </v>
      </c>
    </row>
    <row r="1228" spans="1:11" hidden="1" x14ac:dyDescent="0.2">
      <c r="A1228" s="16">
        <v>70</v>
      </c>
      <c r="B1228" s="17">
        <v>997</v>
      </c>
      <c r="C1228" s="17" t="s">
        <v>2235</v>
      </c>
      <c r="D1228" s="17" t="s">
        <v>2235</v>
      </c>
      <c r="E1228" s="17" t="s">
        <v>4195</v>
      </c>
      <c r="F1228" s="17">
        <f t="shared" si="57"/>
        <v>58</v>
      </c>
      <c r="G1228" s="17" t="str">
        <f t="shared" si="58"/>
        <v xml:space="preserve"> </v>
      </c>
      <c r="H1228" s="17">
        <v>5</v>
      </c>
      <c r="I1228" s="17" t="s">
        <v>847</v>
      </c>
      <c r="J1228" s="18" t="s">
        <v>847</v>
      </c>
      <c r="K1228" s="17" t="str">
        <f t="shared" si="59"/>
        <v xml:space="preserve"> </v>
      </c>
    </row>
    <row r="1229" spans="1:11" x14ac:dyDescent="0.2">
      <c r="A1229" s="16">
        <v>71</v>
      </c>
      <c r="B1229" s="17">
        <v>3439</v>
      </c>
      <c r="C1229" s="17" t="s">
        <v>2268</v>
      </c>
      <c r="D1229" s="17" t="s">
        <v>2268</v>
      </c>
      <c r="E1229" s="17" t="s">
        <v>4234</v>
      </c>
      <c r="F1229" s="17">
        <f t="shared" si="57"/>
        <v>202</v>
      </c>
      <c r="G1229" s="17" t="str">
        <f t="shared" si="58"/>
        <v>16, 264, 265, 266, 267, 268, 269, 270, 271, 272, 273, 274, 277, 341, 399, 430, 478, 538, 539, 560, 569, 617, 624, 634, 637, 638, 639, 640, 641, 642, 643, 644, 645, 646, 916, 1512, 1527, 1833, 2708, 3439</v>
      </c>
      <c r="H1229" s="17">
        <v>10</v>
      </c>
      <c r="I1229" s="17" t="s">
        <v>787</v>
      </c>
      <c r="J1229" s="18" t="s">
        <v>5067</v>
      </c>
      <c r="K1229" s="17">
        <f t="shared" si="59"/>
        <v>71</v>
      </c>
    </row>
    <row r="1230" spans="1:11" hidden="1" x14ac:dyDescent="0.2">
      <c r="A1230" s="16">
        <v>71</v>
      </c>
      <c r="B1230" s="17">
        <v>3499</v>
      </c>
      <c r="C1230" s="17" t="s">
        <v>2269</v>
      </c>
      <c r="D1230" s="17" t="s">
        <v>2269</v>
      </c>
      <c r="E1230" s="17" t="s">
        <v>4235</v>
      </c>
      <c r="F1230" s="17">
        <f t="shared" si="57"/>
        <v>208</v>
      </c>
      <c r="G1230" s="17" t="str">
        <f t="shared" si="58"/>
        <v xml:space="preserve"> </v>
      </c>
      <c r="H1230" s="17">
        <v>10</v>
      </c>
      <c r="I1230" s="17" t="s">
        <v>787</v>
      </c>
      <c r="J1230" s="18" t="s">
        <v>5067</v>
      </c>
      <c r="K1230" s="17" t="str">
        <f t="shared" si="59"/>
        <v xml:space="preserve"> </v>
      </c>
    </row>
    <row r="1231" spans="1:11" hidden="1" x14ac:dyDescent="0.2">
      <c r="A1231" s="16">
        <v>71</v>
      </c>
      <c r="B1231" s="17">
        <v>3559</v>
      </c>
      <c r="C1231" s="17" t="s">
        <v>2270</v>
      </c>
      <c r="D1231" s="17" t="s">
        <v>2270</v>
      </c>
      <c r="E1231" s="17" t="s">
        <v>4236</v>
      </c>
      <c r="F1231" s="17">
        <f t="shared" si="57"/>
        <v>214</v>
      </c>
      <c r="G1231" s="17" t="str">
        <f t="shared" si="58"/>
        <v xml:space="preserve"> </v>
      </c>
      <c r="H1231" s="17">
        <v>10</v>
      </c>
      <c r="I1231" s="17" t="s">
        <v>787</v>
      </c>
      <c r="J1231" s="18" t="s">
        <v>5067</v>
      </c>
      <c r="K1231" s="17" t="str">
        <f t="shared" si="59"/>
        <v xml:space="preserve"> </v>
      </c>
    </row>
    <row r="1232" spans="1:11" hidden="1" x14ac:dyDescent="0.2">
      <c r="A1232" s="16">
        <v>71</v>
      </c>
      <c r="B1232" s="17">
        <v>3560</v>
      </c>
      <c r="C1232" s="17" t="s">
        <v>2271</v>
      </c>
      <c r="D1232" s="17" t="s">
        <v>2271</v>
      </c>
      <c r="E1232" s="17" t="s">
        <v>4237</v>
      </c>
      <c r="F1232" s="17">
        <f t="shared" si="57"/>
        <v>220</v>
      </c>
      <c r="G1232" s="17" t="str">
        <f t="shared" si="58"/>
        <v xml:space="preserve"> </v>
      </c>
      <c r="H1232" s="17">
        <v>10</v>
      </c>
      <c r="I1232" s="17" t="s">
        <v>787</v>
      </c>
      <c r="J1232" s="18" t="s">
        <v>5067</v>
      </c>
      <c r="K1232" s="17" t="str">
        <f t="shared" si="59"/>
        <v xml:space="preserve"> </v>
      </c>
    </row>
    <row r="1233" spans="1:11" hidden="1" x14ac:dyDescent="0.2">
      <c r="A1233" s="16">
        <v>71</v>
      </c>
      <c r="B1233" s="17">
        <v>3561</v>
      </c>
      <c r="C1233" s="17" t="s">
        <v>1057</v>
      </c>
      <c r="D1233" s="17" t="s">
        <v>1057</v>
      </c>
      <c r="E1233" s="17" t="s">
        <v>4238</v>
      </c>
      <c r="F1233" s="17">
        <f t="shared" si="57"/>
        <v>226</v>
      </c>
      <c r="G1233" s="17" t="str">
        <f t="shared" si="58"/>
        <v xml:space="preserve"> </v>
      </c>
      <c r="H1233" s="17">
        <v>10</v>
      </c>
      <c r="I1233" s="17" t="s">
        <v>787</v>
      </c>
      <c r="J1233" s="18" t="s">
        <v>5067</v>
      </c>
      <c r="K1233" s="17" t="str">
        <f t="shared" si="59"/>
        <v xml:space="preserve"> </v>
      </c>
    </row>
    <row r="1234" spans="1:11" hidden="1" x14ac:dyDescent="0.2">
      <c r="A1234" s="16">
        <v>71</v>
      </c>
      <c r="B1234" s="17">
        <v>3562</v>
      </c>
      <c r="C1234" s="17" t="s">
        <v>2272</v>
      </c>
      <c r="D1234" s="17" t="s">
        <v>2272</v>
      </c>
      <c r="E1234" s="17" t="s">
        <v>4239</v>
      </c>
      <c r="F1234" s="17">
        <f t="shared" si="57"/>
        <v>232</v>
      </c>
      <c r="G1234" s="17" t="str">
        <f t="shared" si="58"/>
        <v xml:space="preserve"> </v>
      </c>
      <c r="H1234" s="17">
        <v>10</v>
      </c>
      <c r="I1234" s="17" t="s">
        <v>787</v>
      </c>
      <c r="J1234" s="18" t="s">
        <v>5067</v>
      </c>
      <c r="K1234" s="17" t="str">
        <f t="shared" si="59"/>
        <v xml:space="preserve"> </v>
      </c>
    </row>
    <row r="1235" spans="1:11" hidden="1" x14ac:dyDescent="0.2">
      <c r="A1235" s="16">
        <v>71</v>
      </c>
      <c r="B1235" s="17">
        <v>3563</v>
      </c>
      <c r="C1235" s="17" t="s">
        <v>2273</v>
      </c>
      <c r="D1235" s="17" t="s">
        <v>2273</v>
      </c>
      <c r="E1235" s="17" t="s">
        <v>4240</v>
      </c>
      <c r="F1235" s="17">
        <f t="shared" si="57"/>
        <v>238</v>
      </c>
      <c r="G1235" s="17" t="str">
        <f t="shared" si="58"/>
        <v xml:space="preserve"> </v>
      </c>
      <c r="H1235" s="17">
        <v>10</v>
      </c>
      <c r="I1235" s="17" t="s">
        <v>787</v>
      </c>
      <c r="J1235" s="18" t="s">
        <v>5067</v>
      </c>
      <c r="K1235" s="17" t="str">
        <f t="shared" si="59"/>
        <v xml:space="preserve"> </v>
      </c>
    </row>
    <row r="1236" spans="1:11" hidden="1" x14ac:dyDescent="0.2">
      <c r="A1236" s="16">
        <v>71</v>
      </c>
      <c r="B1236" s="17">
        <v>3564</v>
      </c>
      <c r="C1236" s="17" t="s">
        <v>2274</v>
      </c>
      <c r="D1236" s="17" t="s">
        <v>2274</v>
      </c>
      <c r="E1236" s="17" t="s">
        <v>4241</v>
      </c>
      <c r="F1236" s="17">
        <f t="shared" si="57"/>
        <v>244</v>
      </c>
      <c r="G1236" s="17" t="str">
        <f t="shared" si="58"/>
        <v xml:space="preserve"> </v>
      </c>
      <c r="H1236" s="17">
        <v>10</v>
      </c>
      <c r="I1236" s="17" t="s">
        <v>787</v>
      </c>
      <c r="J1236" s="18" t="s">
        <v>5067</v>
      </c>
      <c r="K1236" s="17" t="str">
        <f t="shared" si="59"/>
        <v xml:space="preserve"> </v>
      </c>
    </row>
    <row r="1237" spans="1:11" hidden="1" x14ac:dyDescent="0.2">
      <c r="A1237" s="16">
        <v>71</v>
      </c>
      <c r="B1237" s="17">
        <v>3565</v>
      </c>
      <c r="C1237" s="17" t="s">
        <v>2275</v>
      </c>
      <c r="D1237" s="17" t="s">
        <v>2275</v>
      </c>
      <c r="E1237" s="17" t="s">
        <v>4242</v>
      </c>
      <c r="F1237" s="17">
        <f t="shared" si="57"/>
        <v>250</v>
      </c>
      <c r="G1237" s="17" t="str">
        <f t="shared" si="58"/>
        <v xml:space="preserve"> </v>
      </c>
      <c r="H1237" s="17">
        <v>10</v>
      </c>
      <c r="I1237" s="17" t="s">
        <v>787</v>
      </c>
      <c r="J1237" s="18" t="s">
        <v>5067</v>
      </c>
      <c r="K1237" s="17" t="str">
        <f t="shared" si="59"/>
        <v xml:space="preserve"> </v>
      </c>
    </row>
    <row r="1238" spans="1:11" hidden="1" x14ac:dyDescent="0.2">
      <c r="A1238" s="16">
        <v>71</v>
      </c>
      <c r="B1238" s="17">
        <v>3566</v>
      </c>
      <c r="C1238" s="17" t="s">
        <v>2276</v>
      </c>
      <c r="D1238" s="17" t="s">
        <v>2276</v>
      </c>
      <c r="E1238" s="17" t="s">
        <v>4243</v>
      </c>
      <c r="F1238" s="17">
        <f t="shared" si="57"/>
        <v>256</v>
      </c>
      <c r="G1238" s="17" t="str">
        <f t="shared" si="58"/>
        <v xml:space="preserve"> </v>
      </c>
      <c r="H1238" s="17">
        <v>10</v>
      </c>
      <c r="I1238" s="17" t="s">
        <v>787</v>
      </c>
      <c r="J1238" s="18" t="s">
        <v>5067</v>
      </c>
      <c r="K1238" s="17" t="str">
        <f t="shared" si="59"/>
        <v xml:space="preserve"> </v>
      </c>
    </row>
    <row r="1239" spans="1:11" hidden="1" x14ac:dyDescent="0.2">
      <c r="A1239" s="16">
        <v>71</v>
      </c>
      <c r="B1239" s="17">
        <v>478</v>
      </c>
      <c r="C1239" s="17" t="s">
        <v>2249</v>
      </c>
      <c r="D1239" s="17" t="s">
        <v>2249</v>
      </c>
      <c r="E1239" s="17" t="s">
        <v>4211</v>
      </c>
      <c r="F1239" s="17">
        <f t="shared" si="57"/>
        <v>82</v>
      </c>
      <c r="G1239" s="17" t="str">
        <f t="shared" si="58"/>
        <v xml:space="preserve"> </v>
      </c>
      <c r="H1239" s="17">
        <v>9</v>
      </c>
      <c r="I1239" s="17" t="s">
        <v>5024</v>
      </c>
      <c r="J1239" s="18" t="s">
        <v>5066</v>
      </c>
      <c r="K1239" s="17" t="str">
        <f t="shared" si="59"/>
        <v xml:space="preserve"> </v>
      </c>
    </row>
    <row r="1240" spans="1:11" hidden="1" x14ac:dyDescent="0.2">
      <c r="A1240" s="16">
        <v>71</v>
      </c>
      <c r="B1240" s="17">
        <v>538</v>
      </c>
      <c r="C1240" s="17" t="s">
        <v>2250</v>
      </c>
      <c r="D1240" s="17" t="s">
        <v>2250</v>
      </c>
      <c r="E1240" s="17" t="s">
        <v>4212</v>
      </c>
      <c r="F1240" s="17">
        <f t="shared" si="57"/>
        <v>87</v>
      </c>
      <c r="G1240" s="17" t="str">
        <f t="shared" si="58"/>
        <v xml:space="preserve"> </v>
      </c>
      <c r="H1240" s="17">
        <v>9</v>
      </c>
      <c r="I1240" s="17" t="s">
        <v>5024</v>
      </c>
      <c r="J1240" s="18" t="s">
        <v>5066</v>
      </c>
      <c r="K1240" s="17" t="str">
        <f t="shared" si="59"/>
        <v xml:space="preserve"> </v>
      </c>
    </row>
    <row r="1241" spans="1:11" hidden="1" x14ac:dyDescent="0.2">
      <c r="A1241" s="16">
        <v>71</v>
      </c>
      <c r="B1241" s="17">
        <v>539</v>
      </c>
      <c r="C1241" s="17" t="s">
        <v>2251</v>
      </c>
      <c r="D1241" s="17" t="s">
        <v>2251</v>
      </c>
      <c r="E1241" s="17" t="s">
        <v>4213</v>
      </c>
      <c r="F1241" s="17">
        <f t="shared" si="57"/>
        <v>92</v>
      </c>
      <c r="G1241" s="17" t="str">
        <f t="shared" si="58"/>
        <v xml:space="preserve"> </v>
      </c>
      <c r="H1241" s="17">
        <v>9</v>
      </c>
      <c r="I1241" s="17" t="s">
        <v>5024</v>
      </c>
      <c r="J1241" s="18" t="s">
        <v>5066</v>
      </c>
      <c r="K1241" s="17" t="str">
        <f t="shared" si="59"/>
        <v xml:space="preserve"> </v>
      </c>
    </row>
    <row r="1242" spans="1:11" hidden="1" x14ac:dyDescent="0.2">
      <c r="A1242" s="16">
        <v>71</v>
      </c>
      <c r="B1242" s="17">
        <v>560</v>
      </c>
      <c r="C1242" s="17" t="s">
        <v>2252</v>
      </c>
      <c r="D1242" s="17" t="s">
        <v>2252</v>
      </c>
      <c r="E1242" s="17" t="s">
        <v>4214</v>
      </c>
      <c r="F1242" s="17">
        <f t="shared" si="57"/>
        <v>97</v>
      </c>
      <c r="G1242" s="17" t="str">
        <f t="shared" si="58"/>
        <v xml:space="preserve"> </v>
      </c>
      <c r="H1242" s="17">
        <v>9</v>
      </c>
      <c r="I1242" s="17" t="s">
        <v>5024</v>
      </c>
      <c r="J1242" s="18" t="s">
        <v>5066</v>
      </c>
      <c r="K1242" s="17" t="str">
        <f t="shared" si="59"/>
        <v xml:space="preserve"> </v>
      </c>
    </row>
    <row r="1243" spans="1:11" hidden="1" x14ac:dyDescent="0.2">
      <c r="A1243" s="16">
        <v>71</v>
      </c>
      <c r="B1243" s="17">
        <v>569</v>
      </c>
      <c r="C1243" s="17" t="s">
        <v>2253</v>
      </c>
      <c r="D1243" s="17" t="s">
        <v>2253</v>
      </c>
      <c r="E1243" s="17" t="s">
        <v>4215</v>
      </c>
      <c r="F1243" s="17">
        <f t="shared" si="57"/>
        <v>102</v>
      </c>
      <c r="G1243" s="17" t="str">
        <f t="shared" si="58"/>
        <v xml:space="preserve"> </v>
      </c>
      <c r="H1243" s="17">
        <v>9</v>
      </c>
      <c r="I1243" s="17" t="s">
        <v>5024</v>
      </c>
      <c r="J1243" s="18" t="s">
        <v>5066</v>
      </c>
      <c r="K1243" s="17" t="str">
        <f t="shared" si="59"/>
        <v xml:space="preserve"> </v>
      </c>
    </row>
    <row r="1244" spans="1:11" hidden="1" x14ac:dyDescent="0.2">
      <c r="A1244" s="16">
        <v>71</v>
      </c>
      <c r="B1244" s="17">
        <v>617</v>
      </c>
      <c r="C1244" s="17" t="s">
        <v>2254</v>
      </c>
      <c r="D1244" s="17" t="s">
        <v>2254</v>
      </c>
      <c r="E1244" s="17" t="s">
        <v>4216</v>
      </c>
      <c r="F1244" s="17">
        <f t="shared" si="57"/>
        <v>107</v>
      </c>
      <c r="G1244" s="17" t="str">
        <f t="shared" si="58"/>
        <v xml:space="preserve"> </v>
      </c>
      <c r="H1244" s="17">
        <v>9</v>
      </c>
      <c r="I1244" s="17" t="s">
        <v>5024</v>
      </c>
      <c r="J1244" s="18" t="s">
        <v>5066</v>
      </c>
      <c r="K1244" s="17" t="str">
        <f t="shared" si="59"/>
        <v xml:space="preserve"> </v>
      </c>
    </row>
    <row r="1245" spans="1:11" hidden="1" x14ac:dyDescent="0.2">
      <c r="A1245" s="16">
        <v>71</v>
      </c>
      <c r="B1245" s="17">
        <v>624</v>
      </c>
      <c r="C1245" s="17" t="s">
        <v>2255</v>
      </c>
      <c r="D1245" s="17" t="s">
        <v>2255</v>
      </c>
      <c r="E1245" s="17" t="s">
        <v>4217</v>
      </c>
      <c r="F1245" s="17">
        <f t="shared" si="57"/>
        <v>112</v>
      </c>
      <c r="G1245" s="17" t="str">
        <f t="shared" si="58"/>
        <v xml:space="preserve"> </v>
      </c>
      <c r="H1245" s="17">
        <v>9</v>
      </c>
      <c r="I1245" s="17" t="s">
        <v>5024</v>
      </c>
      <c r="J1245" s="18" t="s">
        <v>5066</v>
      </c>
      <c r="K1245" s="17" t="str">
        <f t="shared" si="59"/>
        <v xml:space="preserve"> </v>
      </c>
    </row>
    <row r="1246" spans="1:11" hidden="1" x14ac:dyDescent="0.2">
      <c r="A1246" s="16">
        <v>71</v>
      </c>
      <c r="B1246" s="17">
        <v>634</v>
      </c>
      <c r="C1246" s="17" t="s">
        <v>2256</v>
      </c>
      <c r="D1246" s="17" t="s">
        <v>2256</v>
      </c>
      <c r="E1246" s="17" t="s">
        <v>4218</v>
      </c>
      <c r="F1246" s="17">
        <f t="shared" si="57"/>
        <v>117</v>
      </c>
      <c r="G1246" s="17" t="str">
        <f t="shared" si="58"/>
        <v xml:space="preserve"> </v>
      </c>
      <c r="H1246" s="17">
        <v>9</v>
      </c>
      <c r="I1246" s="17" t="s">
        <v>5024</v>
      </c>
      <c r="J1246" s="18" t="s">
        <v>5066</v>
      </c>
      <c r="K1246" s="17" t="str">
        <f t="shared" si="59"/>
        <v xml:space="preserve"> </v>
      </c>
    </row>
    <row r="1247" spans="1:11" hidden="1" x14ac:dyDescent="0.2">
      <c r="A1247" s="16">
        <v>71</v>
      </c>
      <c r="B1247" s="17">
        <v>637</v>
      </c>
      <c r="C1247" s="17" t="s">
        <v>2257</v>
      </c>
      <c r="D1247" s="17" t="s">
        <v>2257</v>
      </c>
      <c r="E1247" s="17" t="s">
        <v>4219</v>
      </c>
      <c r="F1247" s="17">
        <f t="shared" si="57"/>
        <v>122</v>
      </c>
      <c r="G1247" s="17" t="str">
        <f t="shared" si="58"/>
        <v xml:space="preserve"> </v>
      </c>
      <c r="H1247" s="17">
        <v>9</v>
      </c>
      <c r="I1247" s="17" t="s">
        <v>5024</v>
      </c>
      <c r="J1247" s="18" t="s">
        <v>5066</v>
      </c>
      <c r="K1247" s="17" t="str">
        <f t="shared" si="59"/>
        <v xml:space="preserve"> </v>
      </c>
    </row>
    <row r="1248" spans="1:11" hidden="1" x14ac:dyDescent="0.2">
      <c r="A1248" s="16">
        <v>71</v>
      </c>
      <c r="B1248" s="17">
        <v>638</v>
      </c>
      <c r="C1248" s="17" t="s">
        <v>2258</v>
      </c>
      <c r="D1248" s="17" t="s">
        <v>2258</v>
      </c>
      <c r="E1248" s="17" t="s">
        <v>4220</v>
      </c>
      <c r="F1248" s="17">
        <f t="shared" si="57"/>
        <v>127</v>
      </c>
      <c r="G1248" s="17" t="str">
        <f t="shared" si="58"/>
        <v xml:space="preserve"> </v>
      </c>
      <c r="H1248" s="17">
        <v>9</v>
      </c>
      <c r="I1248" s="17" t="s">
        <v>5024</v>
      </c>
      <c r="J1248" s="18" t="s">
        <v>5066</v>
      </c>
      <c r="K1248" s="17" t="str">
        <f t="shared" si="59"/>
        <v xml:space="preserve"> </v>
      </c>
    </row>
    <row r="1249" spans="1:11" hidden="1" x14ac:dyDescent="0.2">
      <c r="A1249" s="16">
        <v>71</v>
      </c>
      <c r="B1249" s="17">
        <v>639</v>
      </c>
      <c r="C1249" s="17" t="s">
        <v>2259</v>
      </c>
      <c r="D1249" s="17" t="s">
        <v>2259</v>
      </c>
      <c r="E1249" s="17" t="s">
        <v>4221</v>
      </c>
      <c r="F1249" s="17">
        <f t="shared" si="57"/>
        <v>132</v>
      </c>
      <c r="G1249" s="17" t="str">
        <f t="shared" si="58"/>
        <v xml:space="preserve"> </v>
      </c>
      <c r="H1249" s="17">
        <v>9</v>
      </c>
      <c r="I1249" s="17" t="s">
        <v>5024</v>
      </c>
      <c r="J1249" s="18" t="s">
        <v>5066</v>
      </c>
      <c r="K1249" s="17" t="str">
        <f t="shared" si="59"/>
        <v xml:space="preserve"> </v>
      </c>
    </row>
    <row r="1250" spans="1:11" hidden="1" x14ac:dyDescent="0.2">
      <c r="A1250" s="16">
        <v>71</v>
      </c>
      <c r="B1250" s="17">
        <v>640</v>
      </c>
      <c r="C1250" s="17" t="s">
        <v>2260</v>
      </c>
      <c r="D1250" s="17" t="s">
        <v>2260</v>
      </c>
      <c r="E1250" s="17" t="s">
        <v>4222</v>
      </c>
      <c r="F1250" s="17">
        <f t="shared" si="57"/>
        <v>137</v>
      </c>
      <c r="G1250" s="17" t="str">
        <f t="shared" si="58"/>
        <v xml:space="preserve"> </v>
      </c>
      <c r="H1250" s="17">
        <v>9</v>
      </c>
      <c r="I1250" s="17" t="s">
        <v>5024</v>
      </c>
      <c r="J1250" s="18" t="s">
        <v>5066</v>
      </c>
      <c r="K1250" s="17" t="str">
        <f t="shared" si="59"/>
        <v xml:space="preserve"> </v>
      </c>
    </row>
    <row r="1251" spans="1:11" hidden="1" x14ac:dyDescent="0.2">
      <c r="A1251" s="16">
        <v>71</v>
      </c>
      <c r="B1251" s="17">
        <v>641</v>
      </c>
      <c r="C1251" s="17" t="s">
        <v>2261</v>
      </c>
      <c r="D1251" s="17" t="s">
        <v>2261</v>
      </c>
      <c r="E1251" s="17" t="s">
        <v>4223</v>
      </c>
      <c r="F1251" s="17">
        <f t="shared" si="57"/>
        <v>142</v>
      </c>
      <c r="G1251" s="17" t="str">
        <f t="shared" si="58"/>
        <v xml:space="preserve"> </v>
      </c>
      <c r="H1251" s="17">
        <v>9</v>
      </c>
      <c r="I1251" s="17" t="s">
        <v>5024</v>
      </c>
      <c r="J1251" s="18" t="s">
        <v>5066</v>
      </c>
      <c r="K1251" s="17" t="str">
        <f t="shared" si="59"/>
        <v xml:space="preserve"> </v>
      </c>
    </row>
    <row r="1252" spans="1:11" hidden="1" x14ac:dyDescent="0.2">
      <c r="A1252" s="16">
        <v>71</v>
      </c>
      <c r="B1252" s="17">
        <v>642</v>
      </c>
      <c r="C1252" s="17" t="s">
        <v>2262</v>
      </c>
      <c r="D1252" s="17" t="s">
        <v>2262</v>
      </c>
      <c r="E1252" s="17" t="s">
        <v>4224</v>
      </c>
      <c r="F1252" s="17">
        <f t="shared" si="57"/>
        <v>147</v>
      </c>
      <c r="G1252" s="17" t="str">
        <f t="shared" si="58"/>
        <v xml:space="preserve"> </v>
      </c>
      <c r="H1252" s="17">
        <v>9</v>
      </c>
      <c r="I1252" s="17" t="s">
        <v>5024</v>
      </c>
      <c r="J1252" s="18" t="s">
        <v>5066</v>
      </c>
      <c r="K1252" s="17" t="str">
        <f t="shared" si="59"/>
        <v xml:space="preserve"> </v>
      </c>
    </row>
    <row r="1253" spans="1:11" hidden="1" x14ac:dyDescent="0.2">
      <c r="A1253" s="16">
        <v>71</v>
      </c>
      <c r="B1253" s="17">
        <v>643</v>
      </c>
      <c r="C1253" s="17" t="s">
        <v>2263</v>
      </c>
      <c r="D1253" s="17" t="s">
        <v>2263</v>
      </c>
      <c r="E1253" s="17" t="s">
        <v>4225</v>
      </c>
      <c r="F1253" s="17">
        <f t="shared" si="57"/>
        <v>152</v>
      </c>
      <c r="G1253" s="17" t="str">
        <f t="shared" si="58"/>
        <v xml:space="preserve"> </v>
      </c>
      <c r="H1253" s="17">
        <v>9</v>
      </c>
      <c r="I1253" s="17" t="s">
        <v>5024</v>
      </c>
      <c r="J1253" s="18" t="s">
        <v>5066</v>
      </c>
      <c r="K1253" s="17" t="str">
        <f t="shared" si="59"/>
        <v xml:space="preserve"> </v>
      </c>
    </row>
    <row r="1254" spans="1:11" hidden="1" x14ac:dyDescent="0.2">
      <c r="A1254" s="16">
        <v>71</v>
      </c>
      <c r="B1254" s="17">
        <v>644</v>
      </c>
      <c r="C1254" s="17" t="s">
        <v>2264</v>
      </c>
      <c r="D1254" s="17" t="s">
        <v>2264</v>
      </c>
      <c r="E1254" s="17" t="s">
        <v>4226</v>
      </c>
      <c r="F1254" s="17">
        <f t="shared" si="57"/>
        <v>157</v>
      </c>
      <c r="G1254" s="17" t="str">
        <f t="shared" si="58"/>
        <v xml:space="preserve"> </v>
      </c>
      <c r="H1254" s="17">
        <v>9</v>
      </c>
      <c r="I1254" s="17" t="s">
        <v>5024</v>
      </c>
      <c r="J1254" s="18" t="s">
        <v>5066</v>
      </c>
      <c r="K1254" s="17" t="str">
        <f t="shared" si="59"/>
        <v xml:space="preserve"> </v>
      </c>
    </row>
    <row r="1255" spans="1:11" hidden="1" x14ac:dyDescent="0.2">
      <c r="A1255" s="16">
        <v>71</v>
      </c>
      <c r="B1255" s="17">
        <v>645</v>
      </c>
      <c r="C1255" s="17" t="s">
        <v>2265</v>
      </c>
      <c r="D1255" s="17" t="s">
        <v>2265</v>
      </c>
      <c r="E1255" s="17" t="s">
        <v>4227</v>
      </c>
      <c r="F1255" s="17">
        <f t="shared" si="57"/>
        <v>162</v>
      </c>
      <c r="G1255" s="17" t="str">
        <f t="shared" si="58"/>
        <v xml:space="preserve"> </v>
      </c>
      <c r="H1255" s="17">
        <v>9</v>
      </c>
      <c r="I1255" s="17" t="s">
        <v>5024</v>
      </c>
      <c r="J1255" s="18" t="s">
        <v>5066</v>
      </c>
      <c r="K1255" s="17" t="str">
        <f t="shared" si="59"/>
        <v xml:space="preserve"> </v>
      </c>
    </row>
    <row r="1256" spans="1:11" hidden="1" x14ac:dyDescent="0.2">
      <c r="A1256" s="16">
        <v>71</v>
      </c>
      <c r="B1256" s="17">
        <v>646</v>
      </c>
      <c r="C1256" s="17" t="s">
        <v>2266</v>
      </c>
      <c r="D1256" s="17" t="s">
        <v>2266</v>
      </c>
      <c r="E1256" s="17" t="s">
        <v>4228</v>
      </c>
      <c r="F1256" s="17">
        <f t="shared" si="57"/>
        <v>167</v>
      </c>
      <c r="G1256" s="17" t="str">
        <f t="shared" si="58"/>
        <v xml:space="preserve"> </v>
      </c>
      <c r="H1256" s="17">
        <v>9</v>
      </c>
      <c r="I1256" s="17" t="s">
        <v>5024</v>
      </c>
      <c r="J1256" s="18" t="s">
        <v>5066</v>
      </c>
      <c r="K1256" s="17" t="str">
        <f t="shared" si="59"/>
        <v xml:space="preserve"> </v>
      </c>
    </row>
    <row r="1257" spans="1:11" hidden="1" x14ac:dyDescent="0.2">
      <c r="A1257" s="16">
        <v>71</v>
      </c>
      <c r="B1257" s="17">
        <v>16</v>
      </c>
      <c r="C1257" s="17" t="s">
        <v>814</v>
      </c>
      <c r="D1257" s="17" t="s">
        <v>814</v>
      </c>
      <c r="E1257" s="17" t="s">
        <v>814</v>
      </c>
      <c r="F1257" s="17">
        <f t="shared" si="57"/>
        <v>2</v>
      </c>
      <c r="G1257" s="17" t="str">
        <f t="shared" si="58"/>
        <v xml:space="preserve"> </v>
      </c>
      <c r="H1257" s="17">
        <v>8</v>
      </c>
      <c r="I1257" s="17" t="s">
        <v>807</v>
      </c>
      <c r="J1257" s="18" t="s">
        <v>5063</v>
      </c>
      <c r="K1257" s="17" t="str">
        <f t="shared" si="59"/>
        <v xml:space="preserve"> </v>
      </c>
    </row>
    <row r="1258" spans="1:11" hidden="1" x14ac:dyDescent="0.2">
      <c r="A1258" s="16">
        <v>71</v>
      </c>
      <c r="B1258" s="17">
        <v>264</v>
      </c>
      <c r="C1258" s="17" t="s">
        <v>2236</v>
      </c>
      <c r="D1258" s="17" t="s">
        <v>2236</v>
      </c>
      <c r="E1258" s="17" t="s">
        <v>4196</v>
      </c>
      <c r="F1258" s="17">
        <f t="shared" si="57"/>
        <v>7</v>
      </c>
      <c r="G1258" s="17" t="str">
        <f t="shared" si="58"/>
        <v xml:space="preserve"> </v>
      </c>
      <c r="H1258" s="17">
        <v>8</v>
      </c>
      <c r="I1258" s="17" t="s">
        <v>807</v>
      </c>
      <c r="J1258" s="18" t="s">
        <v>5063</v>
      </c>
      <c r="K1258" s="17" t="str">
        <f t="shared" si="59"/>
        <v xml:space="preserve"> </v>
      </c>
    </row>
    <row r="1259" spans="1:11" hidden="1" x14ac:dyDescent="0.2">
      <c r="A1259" s="16">
        <v>71</v>
      </c>
      <c r="B1259" s="17">
        <v>265</v>
      </c>
      <c r="C1259" s="17" t="s">
        <v>2237</v>
      </c>
      <c r="D1259" s="17" t="s">
        <v>2237</v>
      </c>
      <c r="E1259" s="17" t="s">
        <v>4197</v>
      </c>
      <c r="F1259" s="17">
        <f t="shared" si="57"/>
        <v>12</v>
      </c>
      <c r="G1259" s="17" t="str">
        <f t="shared" si="58"/>
        <v xml:space="preserve"> </v>
      </c>
      <c r="H1259" s="17">
        <v>8</v>
      </c>
      <c r="I1259" s="17" t="s">
        <v>807</v>
      </c>
      <c r="J1259" s="18" t="s">
        <v>5063</v>
      </c>
      <c r="K1259" s="17" t="str">
        <f t="shared" si="59"/>
        <v xml:space="preserve"> </v>
      </c>
    </row>
    <row r="1260" spans="1:11" hidden="1" x14ac:dyDescent="0.2">
      <c r="A1260" s="16">
        <v>71</v>
      </c>
      <c r="B1260" s="17">
        <v>266</v>
      </c>
      <c r="C1260" s="17" t="s">
        <v>2238</v>
      </c>
      <c r="D1260" s="17" t="s">
        <v>2238</v>
      </c>
      <c r="E1260" s="17" t="s">
        <v>4198</v>
      </c>
      <c r="F1260" s="17">
        <f t="shared" si="57"/>
        <v>17</v>
      </c>
      <c r="G1260" s="17" t="str">
        <f t="shared" si="58"/>
        <v xml:space="preserve"> </v>
      </c>
      <c r="H1260" s="17">
        <v>8</v>
      </c>
      <c r="I1260" s="17" t="s">
        <v>807</v>
      </c>
      <c r="J1260" s="18" t="s">
        <v>5063</v>
      </c>
      <c r="K1260" s="17" t="str">
        <f t="shared" si="59"/>
        <v xml:space="preserve"> </v>
      </c>
    </row>
    <row r="1261" spans="1:11" hidden="1" x14ac:dyDescent="0.2">
      <c r="A1261" s="16">
        <v>71</v>
      </c>
      <c r="B1261" s="17">
        <v>267</v>
      </c>
      <c r="C1261" s="17" t="s">
        <v>2239</v>
      </c>
      <c r="D1261" s="17" t="s">
        <v>2239</v>
      </c>
      <c r="E1261" s="17" t="s">
        <v>4199</v>
      </c>
      <c r="F1261" s="17">
        <f t="shared" si="57"/>
        <v>22</v>
      </c>
      <c r="G1261" s="17" t="str">
        <f t="shared" si="58"/>
        <v xml:space="preserve"> </v>
      </c>
      <c r="H1261" s="17">
        <v>8</v>
      </c>
      <c r="I1261" s="17" t="s">
        <v>807</v>
      </c>
      <c r="J1261" s="18" t="s">
        <v>5063</v>
      </c>
      <c r="K1261" s="17" t="str">
        <f t="shared" si="59"/>
        <v xml:space="preserve"> </v>
      </c>
    </row>
    <row r="1262" spans="1:11" hidden="1" x14ac:dyDescent="0.2">
      <c r="A1262" s="16">
        <v>71</v>
      </c>
      <c r="B1262" s="17">
        <v>268</v>
      </c>
      <c r="C1262" s="17" t="s">
        <v>2240</v>
      </c>
      <c r="D1262" s="17" t="s">
        <v>2240</v>
      </c>
      <c r="E1262" s="17" t="s">
        <v>4200</v>
      </c>
      <c r="F1262" s="17">
        <f t="shared" si="57"/>
        <v>27</v>
      </c>
      <c r="G1262" s="17" t="str">
        <f t="shared" si="58"/>
        <v xml:space="preserve"> </v>
      </c>
      <c r="H1262" s="17">
        <v>8</v>
      </c>
      <c r="I1262" s="17" t="s">
        <v>807</v>
      </c>
      <c r="J1262" s="18" t="s">
        <v>5063</v>
      </c>
      <c r="K1262" s="17" t="str">
        <f t="shared" si="59"/>
        <v xml:space="preserve"> </v>
      </c>
    </row>
    <row r="1263" spans="1:11" hidden="1" x14ac:dyDescent="0.2">
      <c r="A1263" s="16">
        <v>71</v>
      </c>
      <c r="B1263" s="17">
        <v>269</v>
      </c>
      <c r="C1263" s="17" t="s">
        <v>2241</v>
      </c>
      <c r="D1263" s="17" t="s">
        <v>2241</v>
      </c>
      <c r="E1263" s="17" t="s">
        <v>4201</v>
      </c>
      <c r="F1263" s="17">
        <f t="shared" si="57"/>
        <v>32</v>
      </c>
      <c r="G1263" s="17" t="str">
        <f t="shared" si="58"/>
        <v xml:space="preserve"> </v>
      </c>
      <c r="H1263" s="17">
        <v>8</v>
      </c>
      <c r="I1263" s="17" t="s">
        <v>807</v>
      </c>
      <c r="J1263" s="18" t="s">
        <v>5063</v>
      </c>
      <c r="K1263" s="17" t="str">
        <f t="shared" si="59"/>
        <v xml:space="preserve"> </v>
      </c>
    </row>
    <row r="1264" spans="1:11" hidden="1" x14ac:dyDescent="0.2">
      <c r="A1264" s="16">
        <v>71</v>
      </c>
      <c r="B1264" s="17">
        <v>270</v>
      </c>
      <c r="C1264" s="17" t="s">
        <v>2242</v>
      </c>
      <c r="D1264" s="17" t="s">
        <v>2242</v>
      </c>
      <c r="E1264" s="17" t="s">
        <v>4202</v>
      </c>
      <c r="F1264" s="17">
        <f t="shared" si="57"/>
        <v>37</v>
      </c>
      <c r="G1264" s="17" t="str">
        <f t="shared" si="58"/>
        <v xml:space="preserve"> </v>
      </c>
      <c r="H1264" s="17">
        <v>8</v>
      </c>
      <c r="I1264" s="17" t="s">
        <v>807</v>
      </c>
      <c r="J1264" s="18" t="s">
        <v>5063</v>
      </c>
      <c r="K1264" s="17" t="str">
        <f t="shared" si="59"/>
        <v xml:space="preserve"> </v>
      </c>
    </row>
    <row r="1265" spans="1:11" hidden="1" x14ac:dyDescent="0.2">
      <c r="A1265" s="16">
        <v>71</v>
      </c>
      <c r="B1265" s="17">
        <v>271</v>
      </c>
      <c r="C1265" s="17" t="s">
        <v>2243</v>
      </c>
      <c r="D1265" s="17" t="s">
        <v>2243</v>
      </c>
      <c r="E1265" s="17" t="s">
        <v>4203</v>
      </c>
      <c r="F1265" s="17">
        <f t="shared" si="57"/>
        <v>42</v>
      </c>
      <c r="G1265" s="17" t="str">
        <f t="shared" si="58"/>
        <v xml:space="preserve"> </v>
      </c>
      <c r="H1265" s="17">
        <v>8</v>
      </c>
      <c r="I1265" s="17" t="s">
        <v>807</v>
      </c>
      <c r="J1265" s="18" t="s">
        <v>5063</v>
      </c>
      <c r="K1265" s="17" t="str">
        <f t="shared" si="59"/>
        <v xml:space="preserve"> </v>
      </c>
    </row>
    <row r="1266" spans="1:11" hidden="1" x14ac:dyDescent="0.2">
      <c r="A1266" s="16">
        <v>71</v>
      </c>
      <c r="B1266" s="17">
        <v>272</v>
      </c>
      <c r="C1266" s="17" t="s">
        <v>2244</v>
      </c>
      <c r="D1266" s="17" t="s">
        <v>2244</v>
      </c>
      <c r="E1266" s="17" t="s">
        <v>4204</v>
      </c>
      <c r="F1266" s="17">
        <f t="shared" si="57"/>
        <v>47</v>
      </c>
      <c r="G1266" s="17" t="str">
        <f t="shared" si="58"/>
        <v xml:space="preserve"> </v>
      </c>
      <c r="H1266" s="17">
        <v>8</v>
      </c>
      <c r="I1266" s="17" t="s">
        <v>807</v>
      </c>
      <c r="J1266" s="18" t="s">
        <v>5063</v>
      </c>
      <c r="K1266" s="17" t="str">
        <f t="shared" si="59"/>
        <v xml:space="preserve"> </v>
      </c>
    </row>
    <row r="1267" spans="1:11" hidden="1" x14ac:dyDescent="0.2">
      <c r="A1267" s="16">
        <v>71</v>
      </c>
      <c r="B1267" s="17">
        <v>273</v>
      </c>
      <c r="C1267" s="17" t="s">
        <v>2245</v>
      </c>
      <c r="D1267" s="17" t="s">
        <v>2245</v>
      </c>
      <c r="E1267" s="17" t="s">
        <v>4205</v>
      </c>
      <c r="F1267" s="17">
        <f t="shared" si="57"/>
        <v>52</v>
      </c>
      <c r="G1267" s="17" t="str">
        <f t="shared" si="58"/>
        <v xml:space="preserve"> </v>
      </c>
      <c r="H1267" s="17">
        <v>8</v>
      </c>
      <c r="I1267" s="17" t="s">
        <v>807</v>
      </c>
      <c r="J1267" s="18" t="s">
        <v>5063</v>
      </c>
      <c r="K1267" s="17" t="str">
        <f t="shared" si="59"/>
        <v xml:space="preserve"> </v>
      </c>
    </row>
    <row r="1268" spans="1:11" hidden="1" x14ac:dyDescent="0.2">
      <c r="A1268" s="16">
        <v>71</v>
      </c>
      <c r="B1268" s="17">
        <v>274</v>
      </c>
      <c r="C1268" s="17" t="s">
        <v>2246</v>
      </c>
      <c r="D1268" s="17" t="s">
        <v>2246</v>
      </c>
      <c r="E1268" s="17" t="s">
        <v>4206</v>
      </c>
      <c r="F1268" s="17">
        <f t="shared" si="57"/>
        <v>57</v>
      </c>
      <c r="G1268" s="17" t="str">
        <f t="shared" si="58"/>
        <v xml:space="preserve"> </v>
      </c>
      <c r="H1268" s="17">
        <v>8</v>
      </c>
      <c r="I1268" s="17" t="s">
        <v>807</v>
      </c>
      <c r="J1268" s="18" t="s">
        <v>5063</v>
      </c>
      <c r="K1268" s="17" t="str">
        <f t="shared" si="59"/>
        <v xml:space="preserve"> </v>
      </c>
    </row>
    <row r="1269" spans="1:11" hidden="1" x14ac:dyDescent="0.2">
      <c r="A1269" s="16">
        <v>71</v>
      </c>
      <c r="B1269" s="17">
        <v>277</v>
      </c>
      <c r="C1269" s="17" t="s">
        <v>2247</v>
      </c>
      <c r="D1269" s="17" t="s">
        <v>2247</v>
      </c>
      <c r="E1269" s="17" t="s">
        <v>4207</v>
      </c>
      <c r="F1269" s="17">
        <f t="shared" si="57"/>
        <v>62</v>
      </c>
      <c r="G1269" s="17" t="str">
        <f t="shared" si="58"/>
        <v xml:space="preserve"> </v>
      </c>
      <c r="H1269" s="17">
        <v>8</v>
      </c>
      <c r="I1269" s="17" t="s">
        <v>807</v>
      </c>
      <c r="J1269" s="18" t="s">
        <v>5063</v>
      </c>
      <c r="K1269" s="17" t="str">
        <f t="shared" si="59"/>
        <v xml:space="preserve"> </v>
      </c>
    </row>
    <row r="1270" spans="1:11" hidden="1" x14ac:dyDescent="0.2">
      <c r="A1270" s="16">
        <v>71</v>
      </c>
      <c r="B1270" s="17">
        <v>341</v>
      </c>
      <c r="C1270" s="17" t="s">
        <v>2248</v>
      </c>
      <c r="D1270" s="17" t="s">
        <v>2248</v>
      </c>
      <c r="E1270" s="17" t="s">
        <v>4208</v>
      </c>
      <c r="F1270" s="17">
        <f t="shared" si="57"/>
        <v>67</v>
      </c>
      <c r="G1270" s="17" t="str">
        <f t="shared" si="58"/>
        <v xml:space="preserve"> </v>
      </c>
      <c r="H1270" s="17">
        <v>8</v>
      </c>
      <c r="I1270" s="17" t="s">
        <v>807</v>
      </c>
      <c r="J1270" s="18" t="s">
        <v>5063</v>
      </c>
      <c r="K1270" s="17" t="str">
        <f t="shared" si="59"/>
        <v xml:space="preserve"> </v>
      </c>
    </row>
    <row r="1271" spans="1:11" hidden="1" x14ac:dyDescent="0.2">
      <c r="A1271" s="16">
        <v>71</v>
      </c>
      <c r="B1271" s="17">
        <v>399</v>
      </c>
      <c r="C1271" s="17" t="s">
        <v>1100</v>
      </c>
      <c r="D1271" s="17" t="s">
        <v>1100</v>
      </c>
      <c r="E1271" s="17" t="s">
        <v>4209</v>
      </c>
      <c r="F1271" s="17">
        <f t="shared" si="57"/>
        <v>72</v>
      </c>
      <c r="G1271" s="17" t="str">
        <f t="shared" si="58"/>
        <v xml:space="preserve"> </v>
      </c>
      <c r="H1271" s="17">
        <v>8</v>
      </c>
      <c r="I1271" s="17" t="s">
        <v>807</v>
      </c>
      <c r="J1271" s="18" t="s">
        <v>5063</v>
      </c>
      <c r="K1271" s="17" t="str">
        <f t="shared" si="59"/>
        <v xml:space="preserve"> </v>
      </c>
    </row>
    <row r="1272" spans="1:11" hidden="1" x14ac:dyDescent="0.2">
      <c r="A1272" s="16">
        <v>71</v>
      </c>
      <c r="B1272" s="17">
        <v>430</v>
      </c>
      <c r="C1272" s="17" t="s">
        <v>1167</v>
      </c>
      <c r="D1272" s="17" t="s">
        <v>1167</v>
      </c>
      <c r="E1272" s="17" t="s">
        <v>4210</v>
      </c>
      <c r="F1272" s="17">
        <f t="shared" si="57"/>
        <v>77</v>
      </c>
      <c r="G1272" s="17" t="str">
        <f t="shared" si="58"/>
        <v xml:space="preserve"> </v>
      </c>
      <c r="H1272" s="17">
        <v>8</v>
      </c>
      <c r="I1272" s="17" t="s">
        <v>807</v>
      </c>
      <c r="J1272" s="18" t="s">
        <v>5063</v>
      </c>
      <c r="K1272" s="17" t="str">
        <f t="shared" si="59"/>
        <v xml:space="preserve"> </v>
      </c>
    </row>
    <row r="1273" spans="1:11" hidden="1" x14ac:dyDescent="0.2">
      <c r="A1273" s="16">
        <v>71</v>
      </c>
      <c r="B1273" s="17">
        <v>916</v>
      </c>
      <c r="C1273" s="17" t="s">
        <v>1105</v>
      </c>
      <c r="D1273" s="17" t="s">
        <v>1105</v>
      </c>
      <c r="E1273" s="17" t="s">
        <v>4229</v>
      </c>
      <c r="F1273" s="17">
        <f t="shared" si="57"/>
        <v>172</v>
      </c>
      <c r="G1273" s="17" t="str">
        <f t="shared" si="58"/>
        <v xml:space="preserve"> </v>
      </c>
      <c r="H1273" s="17">
        <v>6</v>
      </c>
      <c r="I1273" s="17" t="s">
        <v>925</v>
      </c>
      <c r="J1273" s="18" t="s">
        <v>5062</v>
      </c>
      <c r="K1273" s="17" t="str">
        <f t="shared" si="59"/>
        <v xml:space="preserve"> </v>
      </c>
    </row>
    <row r="1274" spans="1:11" hidden="1" x14ac:dyDescent="0.2">
      <c r="A1274" s="16">
        <v>71</v>
      </c>
      <c r="B1274" s="17">
        <v>1512</v>
      </c>
      <c r="C1274" s="17" t="s">
        <v>1557</v>
      </c>
      <c r="D1274" s="17" t="s">
        <v>1557</v>
      </c>
      <c r="E1274" s="17" t="s">
        <v>4230</v>
      </c>
      <c r="F1274" s="17">
        <f t="shared" si="57"/>
        <v>178</v>
      </c>
      <c r="G1274" s="17" t="str">
        <f t="shared" si="58"/>
        <v xml:space="preserve"> </v>
      </c>
      <c r="H1274" s="17">
        <v>5</v>
      </c>
      <c r="I1274" s="17" t="s">
        <v>847</v>
      </c>
      <c r="J1274" s="18" t="s">
        <v>847</v>
      </c>
      <c r="K1274" s="17" t="str">
        <f t="shared" si="59"/>
        <v xml:space="preserve"> </v>
      </c>
    </row>
    <row r="1275" spans="1:11" hidden="1" x14ac:dyDescent="0.2">
      <c r="A1275" s="16">
        <v>71</v>
      </c>
      <c r="B1275" s="17">
        <v>1527</v>
      </c>
      <c r="C1275" s="17" t="s">
        <v>1571</v>
      </c>
      <c r="D1275" s="17" t="s">
        <v>1571</v>
      </c>
      <c r="E1275" s="17" t="s">
        <v>4231</v>
      </c>
      <c r="F1275" s="17">
        <f t="shared" si="57"/>
        <v>184</v>
      </c>
      <c r="G1275" s="17" t="str">
        <f t="shared" si="58"/>
        <v xml:space="preserve"> </v>
      </c>
      <c r="H1275" s="17">
        <v>5</v>
      </c>
      <c r="I1275" s="17" t="s">
        <v>847</v>
      </c>
      <c r="J1275" s="18" t="s">
        <v>847</v>
      </c>
      <c r="K1275" s="17" t="str">
        <f t="shared" si="59"/>
        <v xml:space="preserve"> </v>
      </c>
    </row>
    <row r="1276" spans="1:11" hidden="1" x14ac:dyDescent="0.2">
      <c r="A1276" s="16">
        <v>71</v>
      </c>
      <c r="B1276" s="17">
        <v>1833</v>
      </c>
      <c r="C1276" s="17" t="s">
        <v>2267</v>
      </c>
      <c r="D1276" s="17" t="s">
        <v>2267</v>
      </c>
      <c r="E1276" s="17" t="s">
        <v>4232</v>
      </c>
      <c r="F1276" s="17">
        <f t="shared" si="57"/>
        <v>190</v>
      </c>
      <c r="G1276" s="17" t="str">
        <f t="shared" si="58"/>
        <v xml:space="preserve"> </v>
      </c>
      <c r="H1276" s="17">
        <v>5</v>
      </c>
      <c r="I1276" s="17" t="s">
        <v>847</v>
      </c>
      <c r="J1276" s="18" t="s">
        <v>847</v>
      </c>
      <c r="K1276" s="17" t="str">
        <f t="shared" si="59"/>
        <v xml:space="preserve"> </v>
      </c>
    </row>
    <row r="1277" spans="1:11" hidden="1" x14ac:dyDescent="0.2">
      <c r="A1277" s="16">
        <v>71</v>
      </c>
      <c r="B1277" s="17">
        <v>2708</v>
      </c>
      <c r="C1277" s="17" t="s">
        <v>2277</v>
      </c>
      <c r="D1277" s="17" t="s">
        <v>2984</v>
      </c>
      <c r="E1277" s="17" t="s">
        <v>4233</v>
      </c>
      <c r="F1277" s="17">
        <f t="shared" si="57"/>
        <v>196</v>
      </c>
      <c r="G1277" s="17" t="str">
        <f t="shared" si="58"/>
        <v xml:space="preserve"> </v>
      </c>
      <c r="H1277" s="17">
        <v>5</v>
      </c>
      <c r="I1277" s="17" t="s">
        <v>847</v>
      </c>
      <c r="J1277" s="18" t="s">
        <v>847</v>
      </c>
      <c r="K1277" s="17" t="str">
        <f t="shared" si="59"/>
        <v xml:space="preserve"> </v>
      </c>
    </row>
    <row r="1278" spans="1:11" x14ac:dyDescent="0.2">
      <c r="A1278" s="16">
        <v>72</v>
      </c>
      <c r="B1278" s="17">
        <v>474</v>
      </c>
      <c r="C1278" s="17" t="s">
        <v>2286</v>
      </c>
      <c r="D1278" s="17" t="s">
        <v>2286</v>
      </c>
      <c r="E1278" s="17" t="s">
        <v>4253</v>
      </c>
      <c r="F1278" s="17">
        <f t="shared" si="57"/>
        <v>51</v>
      </c>
      <c r="G1278" s="17" t="str">
        <f t="shared" si="58"/>
        <v>14, 16, 132, 145, 231, 235, 237, 239, 263, 281, 474</v>
      </c>
      <c r="H1278" s="17">
        <v>9</v>
      </c>
      <c r="I1278" s="17" t="s">
        <v>5024</v>
      </c>
      <c r="J1278" s="18" t="s">
        <v>5048</v>
      </c>
      <c r="K1278" s="17">
        <f t="shared" si="59"/>
        <v>72</v>
      </c>
    </row>
    <row r="1279" spans="1:11" hidden="1" x14ac:dyDescent="0.2">
      <c r="A1279" s="16">
        <v>72</v>
      </c>
      <c r="B1279" s="17">
        <v>618</v>
      </c>
      <c r="C1279" s="17" t="s">
        <v>2287</v>
      </c>
      <c r="D1279" s="17" t="s">
        <v>2287</v>
      </c>
      <c r="E1279" s="17" t="s">
        <v>4254</v>
      </c>
      <c r="F1279" s="17">
        <f t="shared" si="57"/>
        <v>56</v>
      </c>
      <c r="G1279" s="17" t="str">
        <f t="shared" si="58"/>
        <v xml:space="preserve"> </v>
      </c>
      <c r="H1279" s="17">
        <v>9</v>
      </c>
      <c r="I1279" s="17" t="s">
        <v>5024</v>
      </c>
      <c r="J1279" s="18" t="s">
        <v>5048</v>
      </c>
      <c r="K1279" s="17" t="str">
        <f t="shared" si="59"/>
        <v xml:space="preserve"> </v>
      </c>
    </row>
    <row r="1280" spans="1:11" hidden="1" x14ac:dyDescent="0.2">
      <c r="A1280" s="16">
        <v>72</v>
      </c>
      <c r="B1280" s="17">
        <v>630</v>
      </c>
      <c r="C1280" s="17" t="s">
        <v>2288</v>
      </c>
      <c r="D1280" s="17" t="s">
        <v>2288</v>
      </c>
      <c r="E1280" s="17" t="s">
        <v>4255</v>
      </c>
      <c r="F1280" s="17">
        <f t="shared" si="57"/>
        <v>61</v>
      </c>
      <c r="G1280" s="17" t="str">
        <f t="shared" si="58"/>
        <v xml:space="preserve"> </v>
      </c>
      <c r="H1280" s="17">
        <v>9</v>
      </c>
      <c r="I1280" s="17" t="s">
        <v>5024</v>
      </c>
      <c r="J1280" s="18" t="s">
        <v>5048</v>
      </c>
      <c r="K1280" s="17" t="str">
        <f t="shared" si="59"/>
        <v xml:space="preserve"> </v>
      </c>
    </row>
    <row r="1281" spans="1:11" hidden="1" x14ac:dyDescent="0.2">
      <c r="A1281" s="16">
        <v>72</v>
      </c>
      <c r="B1281" s="17">
        <v>636</v>
      </c>
      <c r="C1281" s="17" t="s">
        <v>2289</v>
      </c>
      <c r="D1281" s="17" t="s">
        <v>2289</v>
      </c>
      <c r="E1281" s="17" t="s">
        <v>4256</v>
      </c>
      <c r="F1281" s="17">
        <f t="shared" si="57"/>
        <v>66</v>
      </c>
      <c r="G1281" s="17" t="str">
        <f t="shared" si="58"/>
        <v xml:space="preserve"> </v>
      </c>
      <c r="H1281" s="17">
        <v>9</v>
      </c>
      <c r="I1281" s="17" t="s">
        <v>5024</v>
      </c>
      <c r="J1281" s="18" t="s">
        <v>5048</v>
      </c>
      <c r="K1281" s="17" t="str">
        <f t="shared" si="59"/>
        <v xml:space="preserve"> </v>
      </c>
    </row>
    <row r="1282" spans="1:11" hidden="1" x14ac:dyDescent="0.2">
      <c r="A1282" s="16">
        <v>72</v>
      </c>
      <c r="B1282" s="17">
        <v>638</v>
      </c>
      <c r="C1282" s="17" t="s">
        <v>2258</v>
      </c>
      <c r="D1282" s="17" t="s">
        <v>2258</v>
      </c>
      <c r="E1282" s="17" t="s">
        <v>4257</v>
      </c>
      <c r="F1282" s="17">
        <f t="shared" si="57"/>
        <v>71</v>
      </c>
      <c r="G1282" s="17" t="str">
        <f t="shared" si="58"/>
        <v xml:space="preserve"> </v>
      </c>
      <c r="H1282" s="17">
        <v>9</v>
      </c>
      <c r="I1282" s="17" t="s">
        <v>5024</v>
      </c>
      <c r="J1282" s="18" t="s">
        <v>5048</v>
      </c>
      <c r="K1282" s="17" t="str">
        <f t="shared" si="59"/>
        <v xml:space="preserve"> </v>
      </c>
    </row>
    <row r="1283" spans="1:11" hidden="1" x14ac:dyDescent="0.2">
      <c r="A1283" s="16">
        <v>72</v>
      </c>
      <c r="B1283" s="17">
        <v>14</v>
      </c>
      <c r="C1283" s="17" t="s">
        <v>799</v>
      </c>
      <c r="D1283" s="17" t="s">
        <v>799</v>
      </c>
      <c r="E1283" s="17" t="s">
        <v>799</v>
      </c>
      <c r="F1283" s="17">
        <f t="shared" ref="F1283:F1346" si="60">LEN(E1283)</f>
        <v>2</v>
      </c>
      <c r="G1283" s="17" t="str">
        <f t="shared" ref="G1283:G1346" si="61">IF(A1283=A1282," ",E1283)</f>
        <v xml:space="preserve"> </v>
      </c>
      <c r="H1283" s="17">
        <v>8</v>
      </c>
      <c r="I1283" s="17" t="s">
        <v>807</v>
      </c>
      <c r="J1283" s="18" t="s">
        <v>5037</v>
      </c>
      <c r="K1283" s="17" t="str">
        <f t="shared" si="59"/>
        <v xml:space="preserve"> </v>
      </c>
    </row>
    <row r="1284" spans="1:11" hidden="1" x14ac:dyDescent="0.2">
      <c r="A1284" s="16">
        <v>72</v>
      </c>
      <c r="B1284" s="17">
        <v>16</v>
      </c>
      <c r="C1284" s="17" t="s">
        <v>814</v>
      </c>
      <c r="D1284" s="17" t="s">
        <v>814</v>
      </c>
      <c r="E1284" s="17" t="s">
        <v>4244</v>
      </c>
      <c r="F1284" s="17">
        <f t="shared" si="60"/>
        <v>6</v>
      </c>
      <c r="G1284" s="17" t="str">
        <f t="shared" si="61"/>
        <v xml:space="preserve"> </v>
      </c>
      <c r="H1284" s="17">
        <v>8</v>
      </c>
      <c r="I1284" s="17" t="s">
        <v>807</v>
      </c>
      <c r="J1284" s="18" t="s">
        <v>5037</v>
      </c>
      <c r="K1284" s="17" t="str">
        <f t="shared" si="59"/>
        <v xml:space="preserve"> </v>
      </c>
    </row>
    <row r="1285" spans="1:11" hidden="1" x14ac:dyDescent="0.2">
      <c r="A1285" s="16">
        <v>72</v>
      </c>
      <c r="B1285" s="17">
        <v>132</v>
      </c>
      <c r="C1285" s="17" t="s">
        <v>2278</v>
      </c>
      <c r="D1285" s="17" t="s">
        <v>2278</v>
      </c>
      <c r="E1285" s="17" t="s">
        <v>4245</v>
      </c>
      <c r="F1285" s="17">
        <f t="shared" si="60"/>
        <v>11</v>
      </c>
      <c r="G1285" s="17" t="str">
        <f t="shared" si="61"/>
        <v xml:space="preserve"> </v>
      </c>
      <c r="H1285" s="17">
        <v>8</v>
      </c>
      <c r="I1285" s="17" t="s">
        <v>807</v>
      </c>
      <c r="J1285" s="18" t="s">
        <v>5037</v>
      </c>
      <c r="K1285" s="17" t="str">
        <f t="shared" ref="K1285:K1348" si="62">IF(A1285=A1284," ",A1285)</f>
        <v xml:space="preserve"> </v>
      </c>
    </row>
    <row r="1286" spans="1:11" hidden="1" x14ac:dyDescent="0.2">
      <c r="A1286" s="16">
        <v>72</v>
      </c>
      <c r="B1286" s="17">
        <v>145</v>
      </c>
      <c r="C1286" s="17" t="s">
        <v>2279</v>
      </c>
      <c r="D1286" s="17" t="s">
        <v>2279</v>
      </c>
      <c r="E1286" s="17" t="s">
        <v>4246</v>
      </c>
      <c r="F1286" s="17">
        <f t="shared" si="60"/>
        <v>16</v>
      </c>
      <c r="G1286" s="17" t="str">
        <f t="shared" si="61"/>
        <v xml:space="preserve"> </v>
      </c>
      <c r="H1286" s="17">
        <v>8</v>
      </c>
      <c r="I1286" s="17" t="s">
        <v>807</v>
      </c>
      <c r="J1286" s="18" t="s">
        <v>5037</v>
      </c>
      <c r="K1286" s="17" t="str">
        <f t="shared" si="62"/>
        <v xml:space="preserve"> </v>
      </c>
    </row>
    <row r="1287" spans="1:11" hidden="1" x14ac:dyDescent="0.2">
      <c r="A1287" s="16">
        <v>72</v>
      </c>
      <c r="B1287" s="17">
        <v>231</v>
      </c>
      <c r="C1287" s="17" t="s">
        <v>2280</v>
      </c>
      <c r="D1287" s="17" t="s">
        <v>2280</v>
      </c>
      <c r="E1287" s="17" t="s">
        <v>4247</v>
      </c>
      <c r="F1287" s="17">
        <f t="shared" si="60"/>
        <v>21</v>
      </c>
      <c r="G1287" s="17" t="str">
        <f t="shared" si="61"/>
        <v xml:space="preserve"> </v>
      </c>
      <c r="H1287" s="17">
        <v>8</v>
      </c>
      <c r="I1287" s="17" t="s">
        <v>807</v>
      </c>
      <c r="J1287" s="18" t="s">
        <v>5037</v>
      </c>
      <c r="K1287" s="17" t="str">
        <f t="shared" si="62"/>
        <v xml:space="preserve"> </v>
      </c>
    </row>
    <row r="1288" spans="1:11" hidden="1" x14ac:dyDescent="0.2">
      <c r="A1288" s="16">
        <v>72</v>
      </c>
      <c r="B1288" s="17">
        <v>235</v>
      </c>
      <c r="C1288" s="17" t="s">
        <v>2281</v>
      </c>
      <c r="D1288" s="17" t="s">
        <v>2281</v>
      </c>
      <c r="E1288" s="17" t="s">
        <v>4248</v>
      </c>
      <c r="F1288" s="17">
        <f t="shared" si="60"/>
        <v>26</v>
      </c>
      <c r="G1288" s="17" t="str">
        <f t="shared" si="61"/>
        <v xml:space="preserve"> </v>
      </c>
      <c r="H1288" s="17">
        <v>8</v>
      </c>
      <c r="I1288" s="17" t="s">
        <v>807</v>
      </c>
      <c r="J1288" s="18" t="s">
        <v>5037</v>
      </c>
      <c r="K1288" s="17" t="str">
        <f t="shared" si="62"/>
        <v xml:space="preserve"> </v>
      </c>
    </row>
    <row r="1289" spans="1:11" hidden="1" x14ac:dyDescent="0.2">
      <c r="A1289" s="16">
        <v>72</v>
      </c>
      <c r="B1289" s="17">
        <v>237</v>
      </c>
      <c r="C1289" s="17" t="s">
        <v>2282</v>
      </c>
      <c r="D1289" s="17" t="s">
        <v>2282</v>
      </c>
      <c r="E1289" s="17" t="s">
        <v>4249</v>
      </c>
      <c r="F1289" s="17">
        <f t="shared" si="60"/>
        <v>31</v>
      </c>
      <c r="G1289" s="17" t="str">
        <f t="shared" si="61"/>
        <v xml:space="preserve"> </v>
      </c>
      <c r="H1289" s="17">
        <v>8</v>
      </c>
      <c r="I1289" s="17" t="s">
        <v>807</v>
      </c>
      <c r="J1289" s="18" t="s">
        <v>5037</v>
      </c>
      <c r="K1289" s="17" t="str">
        <f t="shared" si="62"/>
        <v xml:space="preserve"> </v>
      </c>
    </row>
    <row r="1290" spans="1:11" hidden="1" x14ac:dyDescent="0.2">
      <c r="A1290" s="16">
        <v>72</v>
      </c>
      <c r="B1290" s="17">
        <v>239</v>
      </c>
      <c r="C1290" s="17" t="s">
        <v>2283</v>
      </c>
      <c r="D1290" s="17" t="s">
        <v>2283</v>
      </c>
      <c r="E1290" s="17" t="s">
        <v>4250</v>
      </c>
      <c r="F1290" s="17">
        <f t="shared" si="60"/>
        <v>36</v>
      </c>
      <c r="G1290" s="17" t="str">
        <f t="shared" si="61"/>
        <v xml:space="preserve"> </v>
      </c>
      <c r="H1290" s="17">
        <v>8</v>
      </c>
      <c r="I1290" s="17" t="s">
        <v>807</v>
      </c>
      <c r="J1290" s="18" t="s">
        <v>5037</v>
      </c>
      <c r="K1290" s="17" t="str">
        <f t="shared" si="62"/>
        <v xml:space="preserve"> </v>
      </c>
    </row>
    <row r="1291" spans="1:11" hidden="1" x14ac:dyDescent="0.2">
      <c r="A1291" s="16">
        <v>72</v>
      </c>
      <c r="B1291" s="17">
        <v>263</v>
      </c>
      <c r="C1291" s="17" t="s">
        <v>2284</v>
      </c>
      <c r="D1291" s="17" t="s">
        <v>2284</v>
      </c>
      <c r="E1291" s="17" t="s">
        <v>4251</v>
      </c>
      <c r="F1291" s="17">
        <f t="shared" si="60"/>
        <v>41</v>
      </c>
      <c r="G1291" s="17" t="str">
        <f t="shared" si="61"/>
        <v xml:space="preserve"> </v>
      </c>
      <c r="H1291" s="17">
        <v>8</v>
      </c>
      <c r="I1291" s="17" t="s">
        <v>807</v>
      </c>
      <c r="J1291" s="18" t="s">
        <v>5037</v>
      </c>
      <c r="K1291" s="17" t="str">
        <f t="shared" si="62"/>
        <v xml:space="preserve"> </v>
      </c>
    </row>
    <row r="1292" spans="1:11" hidden="1" x14ac:dyDescent="0.2">
      <c r="A1292" s="16">
        <v>72</v>
      </c>
      <c r="B1292" s="17">
        <v>281</v>
      </c>
      <c r="C1292" s="17" t="s">
        <v>2285</v>
      </c>
      <c r="D1292" s="17" t="s">
        <v>2285</v>
      </c>
      <c r="E1292" s="17" t="s">
        <v>4252</v>
      </c>
      <c r="F1292" s="17">
        <f t="shared" si="60"/>
        <v>46</v>
      </c>
      <c r="G1292" s="17" t="str">
        <f t="shared" si="61"/>
        <v xml:space="preserve"> </v>
      </c>
      <c r="H1292" s="17">
        <v>8</v>
      </c>
      <c r="I1292" s="17" t="s">
        <v>807</v>
      </c>
      <c r="J1292" s="18" t="s">
        <v>5037</v>
      </c>
      <c r="K1292" s="17" t="str">
        <f t="shared" si="62"/>
        <v xml:space="preserve"> </v>
      </c>
    </row>
    <row r="1293" spans="1:11" hidden="1" x14ac:dyDescent="0.2">
      <c r="A1293" s="16">
        <v>72</v>
      </c>
      <c r="B1293" s="17">
        <v>1021</v>
      </c>
      <c r="C1293" s="17" t="s">
        <v>2138</v>
      </c>
      <c r="D1293" s="17" t="s">
        <v>2138</v>
      </c>
      <c r="E1293" s="17" t="s">
        <v>4258</v>
      </c>
      <c r="F1293" s="17">
        <f t="shared" si="60"/>
        <v>77</v>
      </c>
      <c r="G1293" s="17" t="str">
        <f t="shared" si="61"/>
        <v xml:space="preserve"> </v>
      </c>
      <c r="H1293" s="17">
        <v>5</v>
      </c>
      <c r="I1293" s="17" t="s">
        <v>847</v>
      </c>
      <c r="J1293" s="18" t="s">
        <v>847</v>
      </c>
      <c r="K1293" s="17" t="str">
        <f t="shared" si="62"/>
        <v xml:space="preserve"> </v>
      </c>
    </row>
    <row r="1294" spans="1:11" hidden="1" x14ac:dyDescent="0.2">
      <c r="A1294" s="16">
        <v>72</v>
      </c>
      <c r="B1294" s="17">
        <v>1392</v>
      </c>
      <c r="C1294" s="17" t="s">
        <v>1297</v>
      </c>
      <c r="D1294" s="17" t="s">
        <v>1297</v>
      </c>
      <c r="E1294" s="17" t="s">
        <v>4259</v>
      </c>
      <c r="F1294" s="17">
        <f t="shared" si="60"/>
        <v>83</v>
      </c>
      <c r="G1294" s="17" t="str">
        <f t="shared" si="61"/>
        <v xml:space="preserve"> </v>
      </c>
      <c r="H1294" s="17">
        <v>5</v>
      </c>
      <c r="I1294" s="17" t="s">
        <v>847</v>
      </c>
      <c r="J1294" s="18" t="s">
        <v>847</v>
      </c>
      <c r="K1294" s="17" t="str">
        <f t="shared" si="62"/>
        <v xml:space="preserve"> </v>
      </c>
    </row>
    <row r="1295" spans="1:11" hidden="1" x14ac:dyDescent="0.2">
      <c r="A1295" s="16">
        <v>72</v>
      </c>
      <c r="B1295" s="17">
        <v>1435</v>
      </c>
      <c r="C1295" s="17" t="s">
        <v>1400</v>
      </c>
      <c r="D1295" s="17" t="s">
        <v>1400</v>
      </c>
      <c r="E1295" s="17" t="s">
        <v>4260</v>
      </c>
      <c r="F1295" s="17">
        <f t="shared" si="60"/>
        <v>89</v>
      </c>
      <c r="G1295" s="17" t="str">
        <f t="shared" si="61"/>
        <v xml:space="preserve"> </v>
      </c>
      <c r="H1295" s="17">
        <v>5</v>
      </c>
      <c r="I1295" s="17" t="s">
        <v>847</v>
      </c>
      <c r="J1295" s="18" t="s">
        <v>847</v>
      </c>
      <c r="K1295" s="17" t="str">
        <f t="shared" si="62"/>
        <v xml:space="preserve"> </v>
      </c>
    </row>
    <row r="1296" spans="1:11" hidden="1" x14ac:dyDescent="0.2">
      <c r="A1296" s="16">
        <v>72</v>
      </c>
      <c r="B1296" s="17">
        <v>1993</v>
      </c>
      <c r="C1296" s="17" t="s">
        <v>2290</v>
      </c>
      <c r="D1296" s="17" t="s">
        <v>2290</v>
      </c>
      <c r="E1296" s="17" t="s">
        <v>4261</v>
      </c>
      <c r="F1296" s="17">
        <f t="shared" si="60"/>
        <v>95</v>
      </c>
      <c r="G1296" s="17" t="str">
        <f t="shared" si="61"/>
        <v xml:space="preserve"> </v>
      </c>
      <c r="H1296" s="17">
        <v>5</v>
      </c>
      <c r="I1296" s="17" t="s">
        <v>847</v>
      </c>
      <c r="J1296" s="18" t="s">
        <v>847</v>
      </c>
      <c r="K1296" s="17" t="str">
        <f t="shared" si="62"/>
        <v xml:space="preserve"> </v>
      </c>
    </row>
    <row r="1297" spans="1:11" hidden="1" x14ac:dyDescent="0.2">
      <c r="A1297" s="16">
        <v>72</v>
      </c>
      <c r="B1297" s="17">
        <v>1994</v>
      </c>
      <c r="C1297" s="17" t="s">
        <v>2291</v>
      </c>
      <c r="D1297" s="17" t="s">
        <v>2291</v>
      </c>
      <c r="E1297" s="17" t="s">
        <v>4262</v>
      </c>
      <c r="F1297" s="17">
        <f t="shared" si="60"/>
        <v>101</v>
      </c>
      <c r="G1297" s="17" t="str">
        <f t="shared" si="61"/>
        <v xml:space="preserve"> </v>
      </c>
      <c r="H1297" s="17">
        <v>5</v>
      </c>
      <c r="I1297" s="17" t="s">
        <v>847</v>
      </c>
      <c r="J1297" s="18" t="s">
        <v>847</v>
      </c>
      <c r="K1297" s="17" t="str">
        <f t="shared" si="62"/>
        <v xml:space="preserve"> </v>
      </c>
    </row>
    <row r="1298" spans="1:11" hidden="1" x14ac:dyDescent="0.2">
      <c r="A1298" s="16">
        <v>72</v>
      </c>
      <c r="B1298" s="17">
        <v>1995</v>
      </c>
      <c r="C1298" s="17" t="s">
        <v>2292</v>
      </c>
      <c r="D1298" s="17" t="s">
        <v>2292</v>
      </c>
      <c r="E1298" s="17" t="s">
        <v>4263</v>
      </c>
      <c r="F1298" s="17">
        <f t="shared" si="60"/>
        <v>107</v>
      </c>
      <c r="G1298" s="17" t="str">
        <f t="shared" si="61"/>
        <v xml:space="preserve"> </v>
      </c>
      <c r="H1298" s="17">
        <v>5</v>
      </c>
      <c r="I1298" s="17" t="s">
        <v>847</v>
      </c>
      <c r="J1298" s="18" t="s">
        <v>847</v>
      </c>
      <c r="K1298" s="17" t="str">
        <f t="shared" si="62"/>
        <v xml:space="preserve"> </v>
      </c>
    </row>
    <row r="1299" spans="1:11" hidden="1" x14ac:dyDescent="0.2">
      <c r="A1299" s="16">
        <v>72</v>
      </c>
      <c r="B1299" s="17">
        <v>2685</v>
      </c>
      <c r="C1299" s="17" t="s">
        <v>2293</v>
      </c>
      <c r="D1299" s="17" t="s">
        <v>2985</v>
      </c>
      <c r="E1299" s="17" t="s">
        <v>4264</v>
      </c>
      <c r="F1299" s="17">
        <f t="shared" si="60"/>
        <v>113</v>
      </c>
      <c r="G1299" s="17" t="str">
        <f t="shared" si="61"/>
        <v xml:space="preserve"> </v>
      </c>
      <c r="H1299" s="17">
        <v>5</v>
      </c>
      <c r="I1299" s="17" t="s">
        <v>847</v>
      </c>
      <c r="J1299" s="18" t="s">
        <v>847</v>
      </c>
      <c r="K1299" s="17" t="str">
        <f t="shared" si="62"/>
        <v xml:space="preserve"> </v>
      </c>
    </row>
    <row r="1300" spans="1:11" x14ac:dyDescent="0.2">
      <c r="A1300" s="16">
        <v>73</v>
      </c>
      <c r="B1300" s="17">
        <v>3144</v>
      </c>
      <c r="C1300" s="17" t="s">
        <v>1128</v>
      </c>
      <c r="D1300" s="17" t="s">
        <v>1128</v>
      </c>
      <c r="E1300" s="17" t="s">
        <v>4276</v>
      </c>
      <c r="F1300" s="17">
        <f t="shared" si="60"/>
        <v>67</v>
      </c>
      <c r="G1300" s="17" t="str">
        <f t="shared" si="61"/>
        <v>333, 398, 399, 415, 472, 507, 541, 594, 625, 1504, 1524, 2452, 3144</v>
      </c>
      <c r="H1300" s="17">
        <v>10</v>
      </c>
      <c r="I1300" s="17" t="s">
        <v>787</v>
      </c>
      <c r="J1300" s="18" t="s">
        <v>5069</v>
      </c>
      <c r="K1300" s="17">
        <f t="shared" si="62"/>
        <v>73</v>
      </c>
    </row>
    <row r="1301" spans="1:11" hidden="1" x14ac:dyDescent="0.2">
      <c r="A1301" s="16">
        <v>73</v>
      </c>
      <c r="B1301" s="17">
        <v>507</v>
      </c>
      <c r="C1301" s="17" t="s">
        <v>2296</v>
      </c>
      <c r="D1301" s="17" t="s">
        <v>2296</v>
      </c>
      <c r="E1301" s="17" t="s">
        <v>4269</v>
      </c>
      <c r="F1301" s="17">
        <f t="shared" si="60"/>
        <v>28</v>
      </c>
      <c r="G1301" s="17" t="str">
        <f t="shared" si="61"/>
        <v xml:space="preserve"> </v>
      </c>
      <c r="H1301" s="17">
        <v>9</v>
      </c>
      <c r="I1301" s="17" t="s">
        <v>5024</v>
      </c>
      <c r="J1301" s="18" t="s">
        <v>5068</v>
      </c>
      <c r="K1301" s="17" t="str">
        <f t="shared" si="62"/>
        <v xml:space="preserve"> </v>
      </c>
    </row>
    <row r="1302" spans="1:11" hidden="1" x14ac:dyDescent="0.2">
      <c r="A1302" s="16">
        <v>73</v>
      </c>
      <c r="B1302" s="17">
        <v>541</v>
      </c>
      <c r="C1302" s="17" t="s">
        <v>2297</v>
      </c>
      <c r="D1302" s="17" t="s">
        <v>2297</v>
      </c>
      <c r="E1302" s="17" t="s">
        <v>4270</v>
      </c>
      <c r="F1302" s="17">
        <f t="shared" si="60"/>
        <v>33</v>
      </c>
      <c r="G1302" s="17" t="str">
        <f t="shared" si="61"/>
        <v xml:space="preserve"> </v>
      </c>
      <c r="H1302" s="17">
        <v>9</v>
      </c>
      <c r="I1302" s="17" t="s">
        <v>5024</v>
      </c>
      <c r="J1302" s="18" t="s">
        <v>5068</v>
      </c>
      <c r="K1302" s="17" t="str">
        <f t="shared" si="62"/>
        <v xml:space="preserve"> </v>
      </c>
    </row>
    <row r="1303" spans="1:11" hidden="1" x14ac:dyDescent="0.2">
      <c r="A1303" s="16">
        <v>73</v>
      </c>
      <c r="B1303" s="17">
        <v>594</v>
      </c>
      <c r="C1303" s="17" t="s">
        <v>2298</v>
      </c>
      <c r="D1303" s="17" t="s">
        <v>2298</v>
      </c>
      <c r="E1303" s="17" t="s">
        <v>4271</v>
      </c>
      <c r="F1303" s="17">
        <f t="shared" si="60"/>
        <v>38</v>
      </c>
      <c r="G1303" s="17" t="str">
        <f t="shared" si="61"/>
        <v xml:space="preserve"> </v>
      </c>
      <c r="H1303" s="17">
        <v>9</v>
      </c>
      <c r="I1303" s="17" t="s">
        <v>5024</v>
      </c>
      <c r="J1303" s="18" t="s">
        <v>5068</v>
      </c>
      <c r="K1303" s="17" t="str">
        <f t="shared" si="62"/>
        <v xml:space="preserve"> </v>
      </c>
    </row>
    <row r="1304" spans="1:11" hidden="1" x14ac:dyDescent="0.2">
      <c r="A1304" s="16">
        <v>73</v>
      </c>
      <c r="B1304" s="17">
        <v>625</v>
      </c>
      <c r="C1304" s="17" t="s">
        <v>2299</v>
      </c>
      <c r="D1304" s="17" t="s">
        <v>2299</v>
      </c>
      <c r="E1304" s="17" t="s">
        <v>4272</v>
      </c>
      <c r="F1304" s="17">
        <f t="shared" si="60"/>
        <v>43</v>
      </c>
      <c r="G1304" s="17" t="str">
        <f t="shared" si="61"/>
        <v xml:space="preserve"> </v>
      </c>
      <c r="H1304" s="17">
        <v>9</v>
      </c>
      <c r="I1304" s="17" t="s">
        <v>5024</v>
      </c>
      <c r="J1304" s="18" t="s">
        <v>5068</v>
      </c>
      <c r="K1304" s="17" t="str">
        <f t="shared" si="62"/>
        <v xml:space="preserve"> </v>
      </c>
    </row>
    <row r="1305" spans="1:11" hidden="1" x14ac:dyDescent="0.2">
      <c r="A1305" s="16">
        <v>73</v>
      </c>
      <c r="B1305" s="17">
        <v>333</v>
      </c>
      <c r="C1305" s="17" t="s">
        <v>2294</v>
      </c>
      <c r="D1305" s="17" t="s">
        <v>2294</v>
      </c>
      <c r="E1305" s="17" t="s">
        <v>2294</v>
      </c>
      <c r="F1305" s="17">
        <f t="shared" si="60"/>
        <v>3</v>
      </c>
      <c r="G1305" s="17" t="str">
        <f t="shared" si="61"/>
        <v xml:space="preserve"> </v>
      </c>
      <c r="H1305" s="17">
        <v>8</v>
      </c>
      <c r="I1305" s="17" t="s">
        <v>807</v>
      </c>
      <c r="J1305" s="18" t="s">
        <v>5038</v>
      </c>
      <c r="K1305" s="17" t="str">
        <f t="shared" si="62"/>
        <v xml:space="preserve"> </v>
      </c>
    </row>
    <row r="1306" spans="1:11" hidden="1" x14ac:dyDescent="0.2">
      <c r="A1306" s="16">
        <v>73</v>
      </c>
      <c r="B1306" s="17">
        <v>398</v>
      </c>
      <c r="C1306" s="17" t="s">
        <v>2202</v>
      </c>
      <c r="D1306" s="17" t="s">
        <v>2202</v>
      </c>
      <c r="E1306" s="17" t="s">
        <v>4265</v>
      </c>
      <c r="F1306" s="17">
        <f t="shared" si="60"/>
        <v>8</v>
      </c>
      <c r="G1306" s="17" t="str">
        <f t="shared" si="61"/>
        <v xml:space="preserve"> </v>
      </c>
      <c r="H1306" s="17">
        <v>8</v>
      </c>
      <c r="I1306" s="17" t="s">
        <v>807</v>
      </c>
      <c r="J1306" s="18" t="s">
        <v>5038</v>
      </c>
      <c r="K1306" s="17" t="str">
        <f t="shared" si="62"/>
        <v xml:space="preserve"> </v>
      </c>
    </row>
    <row r="1307" spans="1:11" hidden="1" x14ac:dyDescent="0.2">
      <c r="A1307" s="16">
        <v>73</v>
      </c>
      <c r="B1307" s="17">
        <v>399</v>
      </c>
      <c r="C1307" s="17" t="s">
        <v>1100</v>
      </c>
      <c r="D1307" s="17" t="s">
        <v>1100</v>
      </c>
      <c r="E1307" s="17" t="s">
        <v>4266</v>
      </c>
      <c r="F1307" s="17">
        <f t="shared" si="60"/>
        <v>13</v>
      </c>
      <c r="G1307" s="17" t="str">
        <f t="shared" si="61"/>
        <v xml:space="preserve"> </v>
      </c>
      <c r="H1307" s="17">
        <v>8</v>
      </c>
      <c r="I1307" s="17" t="s">
        <v>807</v>
      </c>
      <c r="J1307" s="18" t="s">
        <v>5038</v>
      </c>
      <c r="K1307" s="17" t="str">
        <f t="shared" si="62"/>
        <v xml:space="preserve"> </v>
      </c>
    </row>
    <row r="1308" spans="1:11" hidden="1" x14ac:dyDescent="0.2">
      <c r="A1308" s="16">
        <v>73</v>
      </c>
      <c r="B1308" s="17">
        <v>415</v>
      </c>
      <c r="C1308" s="17" t="s">
        <v>1152</v>
      </c>
      <c r="D1308" s="17" t="s">
        <v>1152</v>
      </c>
      <c r="E1308" s="17" t="s">
        <v>4267</v>
      </c>
      <c r="F1308" s="17">
        <f t="shared" si="60"/>
        <v>18</v>
      </c>
      <c r="G1308" s="17" t="str">
        <f t="shared" si="61"/>
        <v xml:space="preserve"> </v>
      </c>
      <c r="H1308" s="17">
        <v>8</v>
      </c>
      <c r="I1308" s="17" t="s">
        <v>807</v>
      </c>
      <c r="J1308" s="18" t="s">
        <v>5038</v>
      </c>
      <c r="K1308" s="17" t="str">
        <f t="shared" si="62"/>
        <v xml:space="preserve"> </v>
      </c>
    </row>
    <row r="1309" spans="1:11" hidden="1" x14ac:dyDescent="0.2">
      <c r="A1309" s="16">
        <v>73</v>
      </c>
      <c r="B1309" s="17">
        <v>472</v>
      </c>
      <c r="C1309" s="17" t="s">
        <v>2295</v>
      </c>
      <c r="D1309" s="17" t="s">
        <v>2295</v>
      </c>
      <c r="E1309" s="17" t="s">
        <v>4268</v>
      </c>
      <c r="F1309" s="17">
        <f t="shared" si="60"/>
        <v>23</v>
      </c>
      <c r="G1309" s="17" t="str">
        <f t="shared" si="61"/>
        <v xml:space="preserve"> </v>
      </c>
      <c r="H1309" s="17">
        <v>8</v>
      </c>
      <c r="I1309" s="17" t="s">
        <v>807</v>
      </c>
      <c r="J1309" s="18" t="s">
        <v>5038</v>
      </c>
      <c r="K1309" s="17" t="str">
        <f t="shared" si="62"/>
        <v xml:space="preserve"> </v>
      </c>
    </row>
    <row r="1310" spans="1:11" hidden="1" x14ac:dyDescent="0.2">
      <c r="A1310" s="16">
        <v>73</v>
      </c>
      <c r="B1310" s="17">
        <v>1504</v>
      </c>
      <c r="C1310" s="17" t="s">
        <v>1550</v>
      </c>
      <c r="D1310" s="17" t="s">
        <v>1550</v>
      </c>
      <c r="E1310" s="17" t="s">
        <v>4273</v>
      </c>
      <c r="F1310" s="17">
        <f t="shared" si="60"/>
        <v>49</v>
      </c>
      <c r="G1310" s="17" t="str">
        <f t="shared" si="61"/>
        <v xml:space="preserve"> </v>
      </c>
      <c r="H1310" s="17">
        <v>5</v>
      </c>
      <c r="I1310" s="17" t="s">
        <v>847</v>
      </c>
      <c r="J1310" s="18" t="s">
        <v>5030</v>
      </c>
      <c r="K1310" s="17" t="str">
        <f t="shared" si="62"/>
        <v xml:space="preserve"> </v>
      </c>
    </row>
    <row r="1311" spans="1:11" hidden="1" x14ac:dyDescent="0.2">
      <c r="A1311" s="16">
        <v>73</v>
      </c>
      <c r="B1311" s="17">
        <v>1524</v>
      </c>
      <c r="C1311" s="17" t="s">
        <v>1569</v>
      </c>
      <c r="D1311" s="17" t="s">
        <v>1569</v>
      </c>
      <c r="E1311" s="17" t="s">
        <v>4274</v>
      </c>
      <c r="F1311" s="17">
        <f t="shared" si="60"/>
        <v>55</v>
      </c>
      <c r="G1311" s="17" t="str">
        <f t="shared" si="61"/>
        <v xml:space="preserve"> </v>
      </c>
      <c r="H1311" s="17">
        <v>5</v>
      </c>
      <c r="I1311" s="17" t="s">
        <v>847</v>
      </c>
      <c r="J1311" s="18" t="s">
        <v>5030</v>
      </c>
      <c r="K1311" s="17" t="str">
        <f t="shared" si="62"/>
        <v xml:space="preserve"> </v>
      </c>
    </row>
    <row r="1312" spans="1:11" hidden="1" x14ac:dyDescent="0.2">
      <c r="A1312" s="16">
        <v>73</v>
      </c>
      <c r="B1312" s="17">
        <v>2452</v>
      </c>
      <c r="C1312" s="17" t="s">
        <v>1125</v>
      </c>
      <c r="D1312" s="17" t="s">
        <v>1125</v>
      </c>
      <c r="E1312" s="17" t="s">
        <v>4275</v>
      </c>
      <c r="F1312" s="17">
        <f t="shared" si="60"/>
        <v>61</v>
      </c>
      <c r="G1312" s="17" t="str">
        <f t="shared" si="61"/>
        <v xml:space="preserve"> </v>
      </c>
      <c r="H1312" s="17">
        <v>4</v>
      </c>
      <c r="I1312" s="17" t="s">
        <v>5026</v>
      </c>
      <c r="J1312" s="18" t="s">
        <v>5026</v>
      </c>
      <c r="K1312" s="17" t="str">
        <f t="shared" si="62"/>
        <v xml:space="preserve"> </v>
      </c>
    </row>
    <row r="1313" spans="1:11" x14ac:dyDescent="0.2">
      <c r="A1313" s="16">
        <v>74</v>
      </c>
      <c r="B1313" s="17">
        <v>1008</v>
      </c>
      <c r="C1313" s="17" t="s">
        <v>2300</v>
      </c>
      <c r="D1313" s="17" t="s">
        <v>2300</v>
      </c>
      <c r="E1313" s="17" t="s">
        <v>2300</v>
      </c>
      <c r="F1313" s="17">
        <f t="shared" si="60"/>
        <v>4</v>
      </c>
      <c r="G1313" s="17" t="str">
        <f t="shared" si="61"/>
        <v>1008</v>
      </c>
      <c r="H1313" s="17">
        <v>5</v>
      </c>
      <c r="I1313" s="17" t="s">
        <v>847</v>
      </c>
      <c r="J1313" s="18" t="s">
        <v>847</v>
      </c>
      <c r="K1313" s="17">
        <f t="shared" si="62"/>
        <v>74</v>
      </c>
    </row>
    <row r="1314" spans="1:11" hidden="1" x14ac:dyDescent="0.2">
      <c r="A1314" s="16">
        <v>74</v>
      </c>
      <c r="B1314" s="17">
        <v>1009</v>
      </c>
      <c r="C1314" s="17" t="s">
        <v>2301</v>
      </c>
      <c r="D1314" s="17" t="s">
        <v>2301</v>
      </c>
      <c r="E1314" s="17" t="s">
        <v>4277</v>
      </c>
      <c r="F1314" s="17">
        <f t="shared" si="60"/>
        <v>10</v>
      </c>
      <c r="G1314" s="17" t="str">
        <f t="shared" si="61"/>
        <v xml:space="preserve"> </v>
      </c>
      <c r="H1314" s="17">
        <v>5</v>
      </c>
      <c r="I1314" s="17" t="s">
        <v>847</v>
      </c>
      <c r="J1314" s="18" t="s">
        <v>847</v>
      </c>
      <c r="K1314" s="17" t="str">
        <f t="shared" si="62"/>
        <v xml:space="preserve"> </v>
      </c>
    </row>
    <row r="1315" spans="1:11" hidden="1" x14ac:dyDescent="0.2">
      <c r="A1315" s="16">
        <v>74</v>
      </c>
      <c r="B1315" s="17">
        <v>1010</v>
      </c>
      <c r="C1315" s="17" t="s">
        <v>2302</v>
      </c>
      <c r="D1315" s="17" t="s">
        <v>2302</v>
      </c>
      <c r="E1315" s="17" t="s">
        <v>4278</v>
      </c>
      <c r="F1315" s="17">
        <f t="shared" si="60"/>
        <v>16</v>
      </c>
      <c r="G1315" s="17" t="str">
        <f t="shared" si="61"/>
        <v xml:space="preserve"> </v>
      </c>
      <c r="H1315" s="17">
        <v>5</v>
      </c>
      <c r="I1315" s="17" t="s">
        <v>847</v>
      </c>
      <c r="J1315" s="18" t="s">
        <v>847</v>
      </c>
      <c r="K1315" s="17" t="str">
        <f t="shared" si="62"/>
        <v xml:space="preserve"> </v>
      </c>
    </row>
    <row r="1316" spans="1:11" hidden="1" x14ac:dyDescent="0.2">
      <c r="A1316" s="16">
        <v>74</v>
      </c>
      <c r="B1316" s="17">
        <v>1011</v>
      </c>
      <c r="C1316" s="17" t="s">
        <v>2303</v>
      </c>
      <c r="D1316" s="17" t="s">
        <v>2303</v>
      </c>
      <c r="E1316" s="17" t="s">
        <v>4279</v>
      </c>
      <c r="F1316" s="17">
        <f t="shared" si="60"/>
        <v>22</v>
      </c>
      <c r="G1316" s="17" t="str">
        <f t="shared" si="61"/>
        <v xml:space="preserve"> </v>
      </c>
      <c r="H1316" s="17">
        <v>5</v>
      </c>
      <c r="I1316" s="17" t="s">
        <v>847</v>
      </c>
      <c r="J1316" s="18" t="s">
        <v>847</v>
      </c>
      <c r="K1316" s="17" t="str">
        <f t="shared" si="62"/>
        <v xml:space="preserve"> </v>
      </c>
    </row>
    <row r="1317" spans="1:11" hidden="1" x14ac:dyDescent="0.2">
      <c r="A1317" s="16">
        <v>74</v>
      </c>
      <c r="B1317" s="17">
        <v>1012</v>
      </c>
      <c r="C1317" s="17" t="s">
        <v>2304</v>
      </c>
      <c r="D1317" s="17" t="s">
        <v>2304</v>
      </c>
      <c r="E1317" s="17" t="s">
        <v>4280</v>
      </c>
      <c r="F1317" s="17">
        <f t="shared" si="60"/>
        <v>28</v>
      </c>
      <c r="G1317" s="17" t="str">
        <f t="shared" si="61"/>
        <v xml:space="preserve"> </v>
      </c>
      <c r="H1317" s="17">
        <v>5</v>
      </c>
      <c r="I1317" s="17" t="s">
        <v>847</v>
      </c>
      <c r="J1317" s="18" t="s">
        <v>847</v>
      </c>
      <c r="K1317" s="17" t="str">
        <f t="shared" si="62"/>
        <v xml:space="preserve"> </v>
      </c>
    </row>
    <row r="1318" spans="1:11" hidden="1" x14ac:dyDescent="0.2">
      <c r="A1318" s="16">
        <v>74</v>
      </c>
      <c r="B1318" s="17">
        <v>1013</v>
      </c>
      <c r="C1318" s="17" t="s">
        <v>2305</v>
      </c>
      <c r="D1318" s="17" t="s">
        <v>2305</v>
      </c>
      <c r="E1318" s="17" t="s">
        <v>4281</v>
      </c>
      <c r="F1318" s="17">
        <f t="shared" si="60"/>
        <v>34</v>
      </c>
      <c r="G1318" s="17" t="str">
        <f t="shared" si="61"/>
        <v xml:space="preserve"> </v>
      </c>
      <c r="H1318" s="17">
        <v>5</v>
      </c>
      <c r="I1318" s="17" t="s">
        <v>847</v>
      </c>
      <c r="J1318" s="18" t="s">
        <v>847</v>
      </c>
      <c r="K1318" s="17" t="str">
        <f t="shared" si="62"/>
        <v xml:space="preserve"> </v>
      </c>
    </row>
    <row r="1319" spans="1:11" hidden="1" x14ac:dyDescent="0.2">
      <c r="A1319" s="16">
        <v>74</v>
      </c>
      <c r="B1319" s="17">
        <v>1014</v>
      </c>
      <c r="C1319" s="17" t="s">
        <v>2306</v>
      </c>
      <c r="D1319" s="17" t="s">
        <v>2306</v>
      </c>
      <c r="E1319" s="17" t="s">
        <v>4282</v>
      </c>
      <c r="F1319" s="17">
        <f t="shared" si="60"/>
        <v>40</v>
      </c>
      <c r="G1319" s="17" t="str">
        <f t="shared" si="61"/>
        <v xml:space="preserve"> </v>
      </c>
      <c r="H1319" s="17">
        <v>5</v>
      </c>
      <c r="I1319" s="17" t="s">
        <v>847</v>
      </c>
      <c r="J1319" s="18" t="s">
        <v>847</v>
      </c>
      <c r="K1319" s="17" t="str">
        <f t="shared" si="62"/>
        <v xml:space="preserve"> </v>
      </c>
    </row>
    <row r="1320" spans="1:11" hidden="1" x14ac:dyDescent="0.2">
      <c r="A1320" s="16">
        <v>74</v>
      </c>
      <c r="B1320" s="17">
        <v>1015</v>
      </c>
      <c r="C1320" s="17" t="s">
        <v>2307</v>
      </c>
      <c r="D1320" s="17" t="s">
        <v>2307</v>
      </c>
      <c r="E1320" s="17" t="s">
        <v>4283</v>
      </c>
      <c r="F1320" s="17">
        <f t="shared" si="60"/>
        <v>46</v>
      </c>
      <c r="G1320" s="17" t="str">
        <f t="shared" si="61"/>
        <v xml:space="preserve"> </v>
      </c>
      <c r="H1320" s="17">
        <v>5</v>
      </c>
      <c r="I1320" s="17" t="s">
        <v>847</v>
      </c>
      <c r="J1320" s="18" t="s">
        <v>847</v>
      </c>
      <c r="K1320" s="17" t="str">
        <f t="shared" si="62"/>
        <v xml:space="preserve"> </v>
      </c>
    </row>
    <row r="1321" spans="1:11" hidden="1" x14ac:dyDescent="0.2">
      <c r="A1321" s="16">
        <v>74</v>
      </c>
      <c r="B1321" s="17">
        <v>1016</v>
      </c>
      <c r="C1321" s="17" t="s">
        <v>2308</v>
      </c>
      <c r="D1321" s="17" t="s">
        <v>2308</v>
      </c>
      <c r="E1321" s="17" t="s">
        <v>4284</v>
      </c>
      <c r="F1321" s="17">
        <f t="shared" si="60"/>
        <v>52</v>
      </c>
      <c r="G1321" s="17" t="str">
        <f t="shared" si="61"/>
        <v xml:space="preserve"> </v>
      </c>
      <c r="H1321" s="17">
        <v>5</v>
      </c>
      <c r="I1321" s="17" t="s">
        <v>847</v>
      </c>
      <c r="J1321" s="18" t="s">
        <v>847</v>
      </c>
      <c r="K1321" s="17" t="str">
        <f t="shared" si="62"/>
        <v xml:space="preserve"> </v>
      </c>
    </row>
    <row r="1322" spans="1:11" hidden="1" x14ac:dyDescent="0.2">
      <c r="A1322" s="16">
        <v>74</v>
      </c>
      <c r="B1322" s="17">
        <v>1017</v>
      </c>
      <c r="C1322" s="17" t="s">
        <v>2309</v>
      </c>
      <c r="D1322" s="17" t="s">
        <v>2309</v>
      </c>
      <c r="E1322" s="17" t="s">
        <v>4285</v>
      </c>
      <c r="F1322" s="17">
        <f t="shared" si="60"/>
        <v>58</v>
      </c>
      <c r="G1322" s="17" t="str">
        <f t="shared" si="61"/>
        <v xml:space="preserve"> </v>
      </c>
      <c r="H1322" s="17">
        <v>5</v>
      </c>
      <c r="I1322" s="17" t="s">
        <v>847</v>
      </c>
      <c r="J1322" s="18" t="s">
        <v>847</v>
      </c>
      <c r="K1322" s="17" t="str">
        <f t="shared" si="62"/>
        <v xml:space="preserve"> </v>
      </c>
    </row>
    <row r="1323" spans="1:11" x14ac:dyDescent="0.2">
      <c r="A1323" s="16">
        <v>75</v>
      </c>
      <c r="B1323" s="17">
        <v>677</v>
      </c>
      <c r="C1323" s="17" t="s">
        <v>2331</v>
      </c>
      <c r="D1323" s="17" t="s">
        <v>2331</v>
      </c>
      <c r="E1323" s="17" t="s">
        <v>4308</v>
      </c>
      <c r="F1323" s="17">
        <f t="shared" si="60"/>
        <v>117</v>
      </c>
      <c r="G1323" s="17" t="str">
        <f t="shared" si="61"/>
        <v>56, 104, 180, 184, 207, 247, 462, 504, 506, 535, 546, 577, 578, 579, 580, 581, 582, 583, 584, 585, 586, 601, 604, 677</v>
      </c>
      <c r="H1323" s="17">
        <v>12</v>
      </c>
      <c r="I1323" s="17" t="s">
        <v>5025</v>
      </c>
      <c r="J1323" s="18" t="s">
        <v>5077</v>
      </c>
      <c r="K1323" s="17">
        <f t="shared" si="62"/>
        <v>75</v>
      </c>
    </row>
    <row r="1324" spans="1:11" hidden="1" x14ac:dyDescent="0.2">
      <c r="A1324" s="16">
        <v>75</v>
      </c>
      <c r="B1324" s="17">
        <v>678</v>
      </c>
      <c r="C1324" s="17" t="s">
        <v>2332</v>
      </c>
      <c r="D1324" s="17" t="s">
        <v>2332</v>
      </c>
      <c r="E1324" s="17" t="s">
        <v>4309</v>
      </c>
      <c r="F1324" s="17">
        <f t="shared" si="60"/>
        <v>122</v>
      </c>
      <c r="G1324" s="17" t="str">
        <f t="shared" si="61"/>
        <v xml:space="preserve"> </v>
      </c>
      <c r="H1324" s="17">
        <v>12</v>
      </c>
      <c r="I1324" s="17" t="s">
        <v>5025</v>
      </c>
      <c r="J1324" s="18" t="s">
        <v>5077</v>
      </c>
      <c r="K1324" s="17" t="str">
        <f t="shared" si="62"/>
        <v xml:space="preserve"> </v>
      </c>
    </row>
    <row r="1325" spans="1:11" hidden="1" x14ac:dyDescent="0.2">
      <c r="A1325" s="16">
        <v>75</v>
      </c>
      <c r="B1325" s="17">
        <v>679</v>
      </c>
      <c r="C1325" s="17" t="s">
        <v>2333</v>
      </c>
      <c r="D1325" s="17" t="s">
        <v>2333</v>
      </c>
      <c r="E1325" s="17" t="s">
        <v>4310</v>
      </c>
      <c r="F1325" s="17">
        <f t="shared" si="60"/>
        <v>127</v>
      </c>
      <c r="G1325" s="17" t="str">
        <f t="shared" si="61"/>
        <v xml:space="preserve"> </v>
      </c>
      <c r="H1325" s="17">
        <v>12</v>
      </c>
      <c r="I1325" s="17" t="s">
        <v>5025</v>
      </c>
      <c r="J1325" s="18" t="s">
        <v>5077</v>
      </c>
      <c r="K1325" s="17" t="str">
        <f t="shared" si="62"/>
        <v xml:space="preserve"> </v>
      </c>
    </row>
    <row r="1326" spans="1:11" hidden="1" x14ac:dyDescent="0.2">
      <c r="A1326" s="16">
        <v>75</v>
      </c>
      <c r="B1326" s="17">
        <v>680</v>
      </c>
      <c r="C1326" s="17" t="s">
        <v>2334</v>
      </c>
      <c r="D1326" s="17" t="s">
        <v>2334</v>
      </c>
      <c r="E1326" s="17" t="s">
        <v>4311</v>
      </c>
      <c r="F1326" s="17">
        <f t="shared" si="60"/>
        <v>132</v>
      </c>
      <c r="G1326" s="17" t="str">
        <f t="shared" si="61"/>
        <v xml:space="preserve"> </v>
      </c>
      <c r="H1326" s="17">
        <v>12</v>
      </c>
      <c r="I1326" s="17" t="s">
        <v>5025</v>
      </c>
      <c r="J1326" s="18" t="s">
        <v>5077</v>
      </c>
      <c r="K1326" s="17" t="str">
        <f t="shared" si="62"/>
        <v xml:space="preserve"> </v>
      </c>
    </row>
    <row r="1327" spans="1:11" hidden="1" x14ac:dyDescent="0.2">
      <c r="A1327" s="16">
        <v>75</v>
      </c>
      <c r="B1327" s="17">
        <v>681</v>
      </c>
      <c r="C1327" s="17" t="s">
        <v>2335</v>
      </c>
      <c r="D1327" s="17" t="s">
        <v>2335</v>
      </c>
      <c r="E1327" s="17" t="s">
        <v>4312</v>
      </c>
      <c r="F1327" s="17">
        <f t="shared" si="60"/>
        <v>137</v>
      </c>
      <c r="G1327" s="17" t="str">
        <f t="shared" si="61"/>
        <v xml:space="preserve"> </v>
      </c>
      <c r="H1327" s="17">
        <v>12</v>
      </c>
      <c r="I1327" s="17" t="s">
        <v>5025</v>
      </c>
      <c r="J1327" s="18" t="s">
        <v>5077</v>
      </c>
      <c r="K1327" s="17" t="str">
        <f t="shared" si="62"/>
        <v xml:space="preserve"> </v>
      </c>
    </row>
    <row r="1328" spans="1:11" hidden="1" x14ac:dyDescent="0.2">
      <c r="A1328" s="16">
        <v>75</v>
      </c>
      <c r="B1328" s="17">
        <v>682</v>
      </c>
      <c r="C1328" s="17" t="s">
        <v>2336</v>
      </c>
      <c r="D1328" s="17" t="s">
        <v>2336</v>
      </c>
      <c r="E1328" s="17" t="s">
        <v>4313</v>
      </c>
      <c r="F1328" s="17">
        <f t="shared" si="60"/>
        <v>142</v>
      </c>
      <c r="G1328" s="17" t="str">
        <f t="shared" si="61"/>
        <v xml:space="preserve"> </v>
      </c>
      <c r="H1328" s="17">
        <v>12</v>
      </c>
      <c r="I1328" s="17" t="s">
        <v>5025</v>
      </c>
      <c r="J1328" s="18" t="s">
        <v>5077</v>
      </c>
      <c r="K1328" s="17" t="str">
        <f t="shared" si="62"/>
        <v xml:space="preserve"> </v>
      </c>
    </row>
    <row r="1329" spans="1:11" hidden="1" x14ac:dyDescent="0.2">
      <c r="A1329" s="16">
        <v>75</v>
      </c>
      <c r="B1329" s="17">
        <v>683</v>
      </c>
      <c r="C1329" s="17" t="s">
        <v>2337</v>
      </c>
      <c r="D1329" s="17" t="s">
        <v>2337</v>
      </c>
      <c r="E1329" s="17" t="s">
        <v>4314</v>
      </c>
      <c r="F1329" s="17">
        <f t="shared" si="60"/>
        <v>147</v>
      </c>
      <c r="G1329" s="17" t="str">
        <f t="shared" si="61"/>
        <v xml:space="preserve"> </v>
      </c>
      <c r="H1329" s="17">
        <v>12</v>
      </c>
      <c r="I1329" s="17" t="s">
        <v>5025</v>
      </c>
      <c r="J1329" s="18" t="s">
        <v>5077</v>
      </c>
      <c r="K1329" s="17" t="str">
        <f t="shared" si="62"/>
        <v xml:space="preserve"> </v>
      </c>
    </row>
    <row r="1330" spans="1:11" hidden="1" x14ac:dyDescent="0.2">
      <c r="A1330" s="16">
        <v>75</v>
      </c>
      <c r="B1330" s="17">
        <v>684</v>
      </c>
      <c r="C1330" s="17" t="s">
        <v>2338</v>
      </c>
      <c r="D1330" s="17" t="s">
        <v>2338</v>
      </c>
      <c r="E1330" s="17" t="s">
        <v>4315</v>
      </c>
      <c r="F1330" s="17">
        <f t="shared" si="60"/>
        <v>152</v>
      </c>
      <c r="G1330" s="17" t="str">
        <f t="shared" si="61"/>
        <v xml:space="preserve"> </v>
      </c>
      <c r="H1330" s="17">
        <v>12</v>
      </c>
      <c r="I1330" s="17" t="s">
        <v>5025</v>
      </c>
      <c r="J1330" s="18" t="s">
        <v>5077</v>
      </c>
      <c r="K1330" s="17" t="str">
        <f t="shared" si="62"/>
        <v xml:space="preserve"> </v>
      </c>
    </row>
    <row r="1331" spans="1:11" hidden="1" x14ac:dyDescent="0.2">
      <c r="A1331" s="16">
        <v>75</v>
      </c>
      <c r="B1331" s="17">
        <v>685</v>
      </c>
      <c r="C1331" s="17" t="s">
        <v>2339</v>
      </c>
      <c r="D1331" s="17" t="s">
        <v>2339</v>
      </c>
      <c r="E1331" s="17" t="s">
        <v>4316</v>
      </c>
      <c r="F1331" s="17">
        <f t="shared" si="60"/>
        <v>157</v>
      </c>
      <c r="G1331" s="17" t="str">
        <f t="shared" si="61"/>
        <v xml:space="preserve"> </v>
      </c>
      <c r="H1331" s="17">
        <v>12</v>
      </c>
      <c r="I1331" s="17" t="s">
        <v>5025</v>
      </c>
      <c r="J1331" s="18" t="s">
        <v>5077</v>
      </c>
      <c r="K1331" s="17" t="str">
        <f t="shared" si="62"/>
        <v xml:space="preserve"> </v>
      </c>
    </row>
    <row r="1332" spans="1:11" hidden="1" x14ac:dyDescent="0.2">
      <c r="A1332" s="16">
        <v>75</v>
      </c>
      <c r="B1332" s="17">
        <v>686</v>
      </c>
      <c r="C1332" s="17" t="s">
        <v>2340</v>
      </c>
      <c r="D1332" s="17" t="s">
        <v>2340</v>
      </c>
      <c r="E1332" s="17" t="s">
        <v>4317</v>
      </c>
      <c r="F1332" s="17">
        <f t="shared" si="60"/>
        <v>162</v>
      </c>
      <c r="G1332" s="17" t="str">
        <f t="shared" si="61"/>
        <v xml:space="preserve"> </v>
      </c>
      <c r="H1332" s="17">
        <v>12</v>
      </c>
      <c r="I1332" s="17" t="s">
        <v>5025</v>
      </c>
      <c r="J1332" s="18" t="s">
        <v>5077</v>
      </c>
      <c r="K1332" s="17" t="str">
        <f t="shared" si="62"/>
        <v xml:space="preserve"> </v>
      </c>
    </row>
    <row r="1333" spans="1:11" hidden="1" x14ac:dyDescent="0.2">
      <c r="A1333" s="16">
        <v>75</v>
      </c>
      <c r="B1333" s="17">
        <v>687</v>
      </c>
      <c r="C1333" s="17" t="s">
        <v>2341</v>
      </c>
      <c r="D1333" s="17" t="s">
        <v>2341</v>
      </c>
      <c r="E1333" s="17" t="s">
        <v>4318</v>
      </c>
      <c r="F1333" s="17">
        <f t="shared" si="60"/>
        <v>167</v>
      </c>
      <c r="G1333" s="17" t="str">
        <f t="shared" si="61"/>
        <v xml:space="preserve"> </v>
      </c>
      <c r="H1333" s="17">
        <v>12</v>
      </c>
      <c r="I1333" s="17" t="s">
        <v>5025</v>
      </c>
      <c r="J1333" s="18" t="s">
        <v>5077</v>
      </c>
      <c r="K1333" s="17" t="str">
        <f t="shared" si="62"/>
        <v xml:space="preserve"> </v>
      </c>
    </row>
    <row r="1334" spans="1:11" hidden="1" x14ac:dyDescent="0.2">
      <c r="A1334" s="16">
        <v>75</v>
      </c>
      <c r="B1334" s="17">
        <v>2485</v>
      </c>
      <c r="C1334" s="17" t="s">
        <v>2426</v>
      </c>
      <c r="D1334" s="17" t="s">
        <v>2426</v>
      </c>
      <c r="E1334" s="17" t="s">
        <v>4432</v>
      </c>
      <c r="F1334" s="17">
        <f t="shared" si="60"/>
        <v>846</v>
      </c>
      <c r="G1334" s="17" t="str">
        <f t="shared" si="61"/>
        <v xml:space="preserve"> </v>
      </c>
      <c r="H1334" s="17">
        <v>10</v>
      </c>
      <c r="I1334" s="17" t="s">
        <v>787</v>
      </c>
      <c r="J1334" s="18" t="s">
        <v>5076</v>
      </c>
      <c r="K1334" s="17" t="str">
        <f t="shared" si="62"/>
        <v xml:space="preserve"> </v>
      </c>
    </row>
    <row r="1335" spans="1:11" hidden="1" x14ac:dyDescent="0.2">
      <c r="A1335" s="16">
        <v>75</v>
      </c>
      <c r="B1335" s="17">
        <v>2487</v>
      </c>
      <c r="C1335" s="17" t="s">
        <v>2427</v>
      </c>
      <c r="D1335" s="17" t="s">
        <v>2427</v>
      </c>
      <c r="E1335" s="17" t="s">
        <v>4433</v>
      </c>
      <c r="F1335" s="17">
        <f t="shared" si="60"/>
        <v>852</v>
      </c>
      <c r="G1335" s="17" t="str">
        <f t="shared" si="61"/>
        <v xml:space="preserve"> </v>
      </c>
      <c r="H1335" s="17">
        <v>10</v>
      </c>
      <c r="I1335" s="17" t="s">
        <v>787</v>
      </c>
      <c r="J1335" s="18" t="s">
        <v>5076</v>
      </c>
      <c r="K1335" s="17" t="str">
        <f t="shared" si="62"/>
        <v xml:space="preserve"> </v>
      </c>
    </row>
    <row r="1336" spans="1:11" hidden="1" x14ac:dyDescent="0.2">
      <c r="A1336" s="16">
        <v>75</v>
      </c>
      <c r="B1336" s="17">
        <v>2492</v>
      </c>
      <c r="C1336" s="17" t="s">
        <v>2428</v>
      </c>
      <c r="D1336" s="17" t="s">
        <v>2428</v>
      </c>
      <c r="E1336" s="17" t="s">
        <v>4434</v>
      </c>
      <c r="F1336" s="17">
        <f t="shared" si="60"/>
        <v>858</v>
      </c>
      <c r="G1336" s="17" t="str">
        <f t="shared" si="61"/>
        <v xml:space="preserve"> </v>
      </c>
      <c r="H1336" s="17">
        <v>10</v>
      </c>
      <c r="I1336" s="17" t="s">
        <v>787</v>
      </c>
      <c r="J1336" s="18" t="s">
        <v>5076</v>
      </c>
      <c r="K1336" s="17" t="str">
        <f t="shared" si="62"/>
        <v xml:space="preserve"> </v>
      </c>
    </row>
    <row r="1337" spans="1:11" hidden="1" x14ac:dyDescent="0.2">
      <c r="A1337" s="16">
        <v>75</v>
      </c>
      <c r="B1337" s="17">
        <v>2508</v>
      </c>
      <c r="C1337" s="17" t="s">
        <v>2429</v>
      </c>
      <c r="D1337" s="17" t="s">
        <v>2429</v>
      </c>
      <c r="E1337" s="17" t="s">
        <v>4435</v>
      </c>
      <c r="F1337" s="17">
        <f t="shared" si="60"/>
        <v>864</v>
      </c>
      <c r="G1337" s="17" t="str">
        <f t="shared" si="61"/>
        <v xml:space="preserve"> </v>
      </c>
      <c r="H1337" s="17">
        <v>10</v>
      </c>
      <c r="I1337" s="17" t="s">
        <v>787</v>
      </c>
      <c r="J1337" s="18" t="s">
        <v>5076</v>
      </c>
      <c r="K1337" s="17" t="str">
        <f t="shared" si="62"/>
        <v xml:space="preserve"> </v>
      </c>
    </row>
    <row r="1338" spans="1:11" hidden="1" x14ac:dyDescent="0.2">
      <c r="A1338" s="16">
        <v>75</v>
      </c>
      <c r="B1338" s="17">
        <v>2527</v>
      </c>
      <c r="C1338" s="17" t="s">
        <v>2430</v>
      </c>
      <c r="D1338" s="17" t="s">
        <v>2430</v>
      </c>
      <c r="E1338" s="17" t="s">
        <v>4436</v>
      </c>
      <c r="F1338" s="17">
        <f t="shared" si="60"/>
        <v>870</v>
      </c>
      <c r="G1338" s="17" t="str">
        <f t="shared" si="61"/>
        <v xml:space="preserve"> </v>
      </c>
      <c r="H1338" s="17">
        <v>10</v>
      </c>
      <c r="I1338" s="17" t="s">
        <v>787</v>
      </c>
      <c r="J1338" s="18" t="s">
        <v>5076</v>
      </c>
      <c r="K1338" s="17" t="str">
        <f t="shared" si="62"/>
        <v xml:space="preserve"> </v>
      </c>
    </row>
    <row r="1339" spans="1:11" hidden="1" x14ac:dyDescent="0.2">
      <c r="A1339" s="16">
        <v>75</v>
      </c>
      <c r="B1339" s="17">
        <v>2537</v>
      </c>
      <c r="C1339" s="17" t="s">
        <v>2431</v>
      </c>
      <c r="D1339" s="17" t="s">
        <v>2431</v>
      </c>
      <c r="E1339" s="17" t="s">
        <v>4437</v>
      </c>
      <c r="F1339" s="17">
        <f t="shared" si="60"/>
        <v>876</v>
      </c>
      <c r="G1339" s="17" t="str">
        <f t="shared" si="61"/>
        <v xml:space="preserve"> </v>
      </c>
      <c r="H1339" s="17">
        <v>10</v>
      </c>
      <c r="I1339" s="17" t="s">
        <v>787</v>
      </c>
      <c r="J1339" s="18" t="s">
        <v>5076</v>
      </c>
      <c r="K1339" s="17" t="str">
        <f t="shared" si="62"/>
        <v xml:space="preserve"> </v>
      </c>
    </row>
    <row r="1340" spans="1:11" hidden="1" x14ac:dyDescent="0.2">
      <c r="A1340" s="16">
        <v>75</v>
      </c>
      <c r="B1340" s="17">
        <v>2544</v>
      </c>
      <c r="C1340" s="17" t="s">
        <v>2432</v>
      </c>
      <c r="D1340" s="17" t="s">
        <v>2432</v>
      </c>
      <c r="E1340" s="17" t="s">
        <v>4438</v>
      </c>
      <c r="F1340" s="17">
        <f t="shared" si="60"/>
        <v>882</v>
      </c>
      <c r="G1340" s="17" t="str">
        <f t="shared" si="61"/>
        <v xml:space="preserve"> </v>
      </c>
      <c r="H1340" s="17">
        <v>10</v>
      </c>
      <c r="I1340" s="17" t="s">
        <v>787</v>
      </c>
      <c r="J1340" s="18" t="s">
        <v>5076</v>
      </c>
      <c r="K1340" s="17" t="str">
        <f t="shared" si="62"/>
        <v xml:space="preserve"> </v>
      </c>
    </row>
    <row r="1341" spans="1:11" hidden="1" x14ac:dyDescent="0.2">
      <c r="A1341" s="16">
        <v>75</v>
      </c>
      <c r="B1341" s="17">
        <v>2558</v>
      </c>
      <c r="C1341" s="17" t="s">
        <v>2433</v>
      </c>
      <c r="D1341" s="17" t="s">
        <v>2433</v>
      </c>
      <c r="E1341" s="17" t="s">
        <v>4439</v>
      </c>
      <c r="F1341" s="17">
        <f t="shared" si="60"/>
        <v>888</v>
      </c>
      <c r="G1341" s="17" t="str">
        <f t="shared" si="61"/>
        <v xml:space="preserve"> </v>
      </c>
      <c r="H1341" s="17">
        <v>10</v>
      </c>
      <c r="I1341" s="17" t="s">
        <v>787</v>
      </c>
      <c r="J1341" s="18" t="s">
        <v>5076</v>
      </c>
      <c r="K1341" s="17" t="str">
        <f t="shared" si="62"/>
        <v xml:space="preserve"> </v>
      </c>
    </row>
    <row r="1342" spans="1:11" hidden="1" x14ac:dyDescent="0.2">
      <c r="A1342" s="16">
        <v>75</v>
      </c>
      <c r="B1342" s="17">
        <v>2848</v>
      </c>
      <c r="C1342" s="17" t="s">
        <v>2435</v>
      </c>
      <c r="D1342" s="17" t="s">
        <v>2435</v>
      </c>
      <c r="E1342" s="17" t="s">
        <v>4444</v>
      </c>
      <c r="F1342" s="17">
        <f t="shared" si="60"/>
        <v>918</v>
      </c>
      <c r="G1342" s="17" t="str">
        <f t="shared" si="61"/>
        <v xml:space="preserve"> </v>
      </c>
      <c r="H1342" s="17">
        <v>10</v>
      </c>
      <c r="I1342" s="17" t="s">
        <v>787</v>
      </c>
      <c r="J1342" s="18" t="s">
        <v>5076</v>
      </c>
      <c r="K1342" s="17" t="str">
        <f t="shared" si="62"/>
        <v xml:space="preserve"> </v>
      </c>
    </row>
    <row r="1343" spans="1:11" hidden="1" x14ac:dyDescent="0.2">
      <c r="A1343" s="16">
        <v>75</v>
      </c>
      <c r="B1343" s="17">
        <v>2849</v>
      </c>
      <c r="C1343" s="17" t="s">
        <v>2436</v>
      </c>
      <c r="D1343" s="17" t="s">
        <v>2436</v>
      </c>
      <c r="E1343" s="17" t="s">
        <v>4445</v>
      </c>
      <c r="F1343" s="17">
        <f t="shared" si="60"/>
        <v>924</v>
      </c>
      <c r="G1343" s="17" t="str">
        <f t="shared" si="61"/>
        <v xml:space="preserve"> </v>
      </c>
      <c r="H1343" s="17">
        <v>10</v>
      </c>
      <c r="I1343" s="17" t="s">
        <v>787</v>
      </c>
      <c r="J1343" s="18" t="s">
        <v>5076</v>
      </c>
      <c r="K1343" s="17" t="str">
        <f t="shared" si="62"/>
        <v xml:space="preserve"> </v>
      </c>
    </row>
    <row r="1344" spans="1:11" hidden="1" x14ac:dyDescent="0.2">
      <c r="A1344" s="16">
        <v>75</v>
      </c>
      <c r="B1344" s="17">
        <v>2862</v>
      </c>
      <c r="C1344" s="17" t="s">
        <v>2437</v>
      </c>
      <c r="D1344" s="17" t="s">
        <v>2437</v>
      </c>
      <c r="E1344" s="17" t="s">
        <v>4446</v>
      </c>
      <c r="F1344" s="17">
        <f t="shared" si="60"/>
        <v>930</v>
      </c>
      <c r="G1344" s="17" t="str">
        <f t="shared" si="61"/>
        <v xml:space="preserve"> </v>
      </c>
      <c r="H1344" s="17">
        <v>10</v>
      </c>
      <c r="I1344" s="17" t="s">
        <v>787</v>
      </c>
      <c r="J1344" s="18" t="s">
        <v>5076</v>
      </c>
      <c r="K1344" s="17" t="str">
        <f t="shared" si="62"/>
        <v xml:space="preserve"> </v>
      </c>
    </row>
    <row r="1345" spans="1:11" hidden="1" x14ac:dyDescent="0.2">
      <c r="A1345" s="16">
        <v>75</v>
      </c>
      <c r="B1345" s="17">
        <v>2919</v>
      </c>
      <c r="C1345" s="17" t="s">
        <v>2438</v>
      </c>
      <c r="D1345" s="17" t="s">
        <v>2438</v>
      </c>
      <c r="E1345" s="17" t="s">
        <v>4447</v>
      </c>
      <c r="F1345" s="17">
        <f t="shared" si="60"/>
        <v>936</v>
      </c>
      <c r="G1345" s="17" t="str">
        <f t="shared" si="61"/>
        <v xml:space="preserve"> </v>
      </c>
      <c r="H1345" s="17">
        <v>10</v>
      </c>
      <c r="I1345" s="17" t="s">
        <v>787</v>
      </c>
      <c r="J1345" s="18" t="s">
        <v>5076</v>
      </c>
      <c r="K1345" s="17" t="str">
        <f t="shared" si="62"/>
        <v xml:space="preserve"> </v>
      </c>
    </row>
    <row r="1346" spans="1:11" hidden="1" x14ac:dyDescent="0.2">
      <c r="A1346" s="16">
        <v>75</v>
      </c>
      <c r="B1346" s="17">
        <v>2920</v>
      </c>
      <c r="C1346" s="17" t="s">
        <v>2439</v>
      </c>
      <c r="D1346" s="17" t="s">
        <v>2439</v>
      </c>
      <c r="E1346" s="17" t="s">
        <v>4448</v>
      </c>
      <c r="F1346" s="17">
        <f t="shared" si="60"/>
        <v>942</v>
      </c>
      <c r="G1346" s="17" t="str">
        <f t="shared" si="61"/>
        <v xml:space="preserve"> </v>
      </c>
      <c r="H1346" s="17">
        <v>10</v>
      </c>
      <c r="I1346" s="17" t="s">
        <v>787</v>
      </c>
      <c r="J1346" s="18" t="s">
        <v>5076</v>
      </c>
      <c r="K1346" s="17" t="str">
        <f t="shared" si="62"/>
        <v xml:space="preserve"> </v>
      </c>
    </row>
    <row r="1347" spans="1:11" hidden="1" x14ac:dyDescent="0.2">
      <c r="A1347" s="16">
        <v>75</v>
      </c>
      <c r="B1347" s="17">
        <v>2921</v>
      </c>
      <c r="C1347" s="17" t="s">
        <v>2440</v>
      </c>
      <c r="D1347" s="17" t="s">
        <v>2440</v>
      </c>
      <c r="E1347" s="17" t="s">
        <v>4449</v>
      </c>
      <c r="F1347" s="17">
        <f t="shared" ref="F1347:F1410" si="63">LEN(E1347)</f>
        <v>948</v>
      </c>
      <c r="G1347" s="17" t="str">
        <f t="shared" ref="G1347:G1410" si="64">IF(A1347=A1346," ",E1347)</f>
        <v xml:space="preserve"> </v>
      </c>
      <c r="H1347" s="17">
        <v>10</v>
      </c>
      <c r="I1347" s="17" t="s">
        <v>787</v>
      </c>
      <c r="J1347" s="18" t="s">
        <v>5076</v>
      </c>
      <c r="K1347" s="17" t="str">
        <f t="shared" si="62"/>
        <v xml:space="preserve"> </v>
      </c>
    </row>
    <row r="1348" spans="1:11" hidden="1" x14ac:dyDescent="0.2">
      <c r="A1348" s="16">
        <v>75</v>
      </c>
      <c r="B1348" s="17">
        <v>2922</v>
      </c>
      <c r="C1348" s="17" t="s">
        <v>2441</v>
      </c>
      <c r="D1348" s="17" t="s">
        <v>2441</v>
      </c>
      <c r="E1348" s="17" t="s">
        <v>4450</v>
      </c>
      <c r="F1348" s="17">
        <f t="shared" si="63"/>
        <v>954</v>
      </c>
      <c r="G1348" s="17" t="str">
        <f t="shared" si="64"/>
        <v xml:space="preserve"> </v>
      </c>
      <c r="H1348" s="17">
        <v>10</v>
      </c>
      <c r="I1348" s="17" t="s">
        <v>787</v>
      </c>
      <c r="J1348" s="18" t="s">
        <v>5076</v>
      </c>
      <c r="K1348" s="17" t="str">
        <f t="shared" si="62"/>
        <v xml:space="preserve"> </v>
      </c>
    </row>
    <row r="1349" spans="1:11" hidden="1" x14ac:dyDescent="0.2">
      <c r="A1349" s="16">
        <v>75</v>
      </c>
      <c r="B1349" s="17">
        <v>2923</v>
      </c>
      <c r="C1349" s="17" t="s">
        <v>2442</v>
      </c>
      <c r="D1349" s="17" t="s">
        <v>2442</v>
      </c>
      <c r="E1349" s="17" t="s">
        <v>4451</v>
      </c>
      <c r="F1349" s="17">
        <f t="shared" si="63"/>
        <v>960</v>
      </c>
      <c r="G1349" s="17" t="str">
        <f t="shared" si="64"/>
        <v xml:space="preserve"> </v>
      </c>
      <c r="H1349" s="17">
        <v>10</v>
      </c>
      <c r="I1349" s="17" t="s">
        <v>787</v>
      </c>
      <c r="J1349" s="18" t="s">
        <v>5076</v>
      </c>
      <c r="K1349" s="17" t="str">
        <f t="shared" ref="K1349:K1412" si="65">IF(A1349=A1348," ",A1349)</f>
        <v xml:space="preserve"> </v>
      </c>
    </row>
    <row r="1350" spans="1:11" hidden="1" x14ac:dyDescent="0.2">
      <c r="A1350" s="16">
        <v>75</v>
      </c>
      <c r="B1350" s="17">
        <v>2924</v>
      </c>
      <c r="C1350" s="17" t="s">
        <v>2443</v>
      </c>
      <c r="D1350" s="17" t="s">
        <v>2443</v>
      </c>
      <c r="E1350" s="17" t="s">
        <v>4452</v>
      </c>
      <c r="F1350" s="17">
        <f t="shared" si="63"/>
        <v>966</v>
      </c>
      <c r="G1350" s="17" t="str">
        <f t="shared" si="64"/>
        <v xml:space="preserve"> </v>
      </c>
      <c r="H1350" s="17">
        <v>10</v>
      </c>
      <c r="I1350" s="17" t="s">
        <v>787</v>
      </c>
      <c r="J1350" s="18" t="s">
        <v>5076</v>
      </c>
      <c r="K1350" s="17" t="str">
        <f t="shared" si="65"/>
        <v xml:space="preserve"> </v>
      </c>
    </row>
    <row r="1351" spans="1:11" hidden="1" x14ac:dyDescent="0.2">
      <c r="A1351" s="16">
        <v>75</v>
      </c>
      <c r="B1351" s="17">
        <v>2925</v>
      </c>
      <c r="C1351" s="17" t="s">
        <v>2444</v>
      </c>
      <c r="D1351" s="17" t="s">
        <v>2444</v>
      </c>
      <c r="E1351" s="17" t="s">
        <v>4453</v>
      </c>
      <c r="F1351" s="17">
        <f t="shared" si="63"/>
        <v>972</v>
      </c>
      <c r="G1351" s="17" t="str">
        <f t="shared" si="64"/>
        <v xml:space="preserve"> </v>
      </c>
      <c r="H1351" s="17">
        <v>10</v>
      </c>
      <c r="I1351" s="17" t="s">
        <v>787</v>
      </c>
      <c r="J1351" s="18" t="s">
        <v>5076</v>
      </c>
      <c r="K1351" s="17" t="str">
        <f t="shared" si="65"/>
        <v xml:space="preserve"> </v>
      </c>
    </row>
    <row r="1352" spans="1:11" hidden="1" x14ac:dyDescent="0.2">
      <c r="A1352" s="16">
        <v>75</v>
      </c>
      <c r="B1352" s="17">
        <v>2926</v>
      </c>
      <c r="C1352" s="17" t="s">
        <v>2445</v>
      </c>
      <c r="D1352" s="17" t="s">
        <v>2445</v>
      </c>
      <c r="E1352" s="17" t="s">
        <v>4454</v>
      </c>
      <c r="F1352" s="17">
        <f t="shared" si="63"/>
        <v>978</v>
      </c>
      <c r="G1352" s="17" t="str">
        <f t="shared" si="64"/>
        <v xml:space="preserve"> </v>
      </c>
      <c r="H1352" s="17">
        <v>10</v>
      </c>
      <c r="I1352" s="17" t="s">
        <v>787</v>
      </c>
      <c r="J1352" s="18" t="s">
        <v>5076</v>
      </c>
      <c r="K1352" s="17" t="str">
        <f t="shared" si="65"/>
        <v xml:space="preserve"> </v>
      </c>
    </row>
    <row r="1353" spans="1:11" hidden="1" x14ac:dyDescent="0.2">
      <c r="A1353" s="16">
        <v>75</v>
      </c>
      <c r="B1353" s="17">
        <v>2927</v>
      </c>
      <c r="C1353" s="17" t="s">
        <v>2446</v>
      </c>
      <c r="D1353" s="17" t="s">
        <v>2446</v>
      </c>
      <c r="E1353" s="17" t="s">
        <v>4455</v>
      </c>
      <c r="F1353" s="17">
        <f t="shared" si="63"/>
        <v>984</v>
      </c>
      <c r="G1353" s="17" t="str">
        <f t="shared" si="64"/>
        <v xml:space="preserve"> </v>
      </c>
      <c r="H1353" s="17">
        <v>10</v>
      </c>
      <c r="I1353" s="17" t="s">
        <v>787</v>
      </c>
      <c r="J1353" s="18" t="s">
        <v>5076</v>
      </c>
      <c r="K1353" s="17" t="str">
        <f t="shared" si="65"/>
        <v xml:space="preserve"> </v>
      </c>
    </row>
    <row r="1354" spans="1:11" hidden="1" x14ac:dyDescent="0.2">
      <c r="A1354" s="16">
        <v>75</v>
      </c>
      <c r="B1354" s="17">
        <v>2928</v>
      </c>
      <c r="C1354" s="17" t="s">
        <v>2447</v>
      </c>
      <c r="D1354" s="17" t="s">
        <v>2447</v>
      </c>
      <c r="E1354" s="17" t="s">
        <v>4456</v>
      </c>
      <c r="F1354" s="17">
        <f t="shared" si="63"/>
        <v>990</v>
      </c>
      <c r="G1354" s="17" t="str">
        <f t="shared" si="64"/>
        <v xml:space="preserve"> </v>
      </c>
      <c r="H1354" s="17">
        <v>10</v>
      </c>
      <c r="I1354" s="17" t="s">
        <v>787</v>
      </c>
      <c r="J1354" s="18" t="s">
        <v>5076</v>
      </c>
      <c r="K1354" s="17" t="str">
        <f t="shared" si="65"/>
        <v xml:space="preserve"> </v>
      </c>
    </row>
    <row r="1355" spans="1:11" hidden="1" x14ac:dyDescent="0.2">
      <c r="A1355" s="16">
        <v>75</v>
      </c>
      <c r="B1355" s="17">
        <v>2929</v>
      </c>
      <c r="C1355" s="17" t="s">
        <v>2448</v>
      </c>
      <c r="D1355" s="17" t="s">
        <v>2448</v>
      </c>
      <c r="E1355" s="17" t="s">
        <v>4457</v>
      </c>
      <c r="F1355" s="17">
        <f t="shared" si="63"/>
        <v>996</v>
      </c>
      <c r="G1355" s="17" t="str">
        <f t="shared" si="64"/>
        <v xml:space="preserve"> </v>
      </c>
      <c r="H1355" s="17">
        <v>10</v>
      </c>
      <c r="I1355" s="17" t="s">
        <v>787</v>
      </c>
      <c r="J1355" s="18" t="s">
        <v>5076</v>
      </c>
      <c r="K1355" s="17" t="str">
        <f t="shared" si="65"/>
        <v xml:space="preserve"> </v>
      </c>
    </row>
    <row r="1356" spans="1:11" hidden="1" x14ac:dyDescent="0.2">
      <c r="A1356" s="16">
        <v>75</v>
      </c>
      <c r="B1356" s="17">
        <v>2948</v>
      </c>
      <c r="C1356" s="17" t="s">
        <v>2449</v>
      </c>
      <c r="D1356" s="17" t="s">
        <v>2449</v>
      </c>
      <c r="E1356" s="17" t="s">
        <v>4458</v>
      </c>
      <c r="F1356" s="17">
        <f t="shared" si="63"/>
        <v>1002</v>
      </c>
      <c r="G1356" s="17" t="str">
        <f t="shared" si="64"/>
        <v xml:space="preserve"> </v>
      </c>
      <c r="H1356" s="17">
        <v>10</v>
      </c>
      <c r="I1356" s="17" t="s">
        <v>787</v>
      </c>
      <c r="J1356" s="18" t="s">
        <v>5076</v>
      </c>
      <c r="K1356" s="17" t="str">
        <f t="shared" si="65"/>
        <v xml:space="preserve"> </v>
      </c>
    </row>
    <row r="1357" spans="1:11" hidden="1" x14ac:dyDescent="0.2">
      <c r="A1357" s="16">
        <v>75</v>
      </c>
      <c r="B1357" s="17">
        <v>2985</v>
      </c>
      <c r="C1357" s="17" t="s">
        <v>2450</v>
      </c>
      <c r="D1357" s="17" t="s">
        <v>2450</v>
      </c>
      <c r="E1357" s="17" t="s">
        <v>4459</v>
      </c>
      <c r="F1357" s="17">
        <f t="shared" si="63"/>
        <v>1008</v>
      </c>
      <c r="G1357" s="17" t="str">
        <f t="shared" si="64"/>
        <v xml:space="preserve"> </v>
      </c>
      <c r="H1357" s="17">
        <v>10</v>
      </c>
      <c r="I1357" s="17" t="s">
        <v>787</v>
      </c>
      <c r="J1357" s="18" t="s">
        <v>5076</v>
      </c>
      <c r="K1357" s="17" t="str">
        <f t="shared" si="65"/>
        <v xml:space="preserve"> </v>
      </c>
    </row>
    <row r="1358" spans="1:11" hidden="1" x14ac:dyDescent="0.2">
      <c r="A1358" s="16">
        <v>75</v>
      </c>
      <c r="B1358" s="17">
        <v>3061</v>
      </c>
      <c r="C1358" s="17" t="s">
        <v>2451</v>
      </c>
      <c r="D1358" s="17" t="s">
        <v>2451</v>
      </c>
      <c r="E1358" s="17" t="s">
        <v>4460</v>
      </c>
      <c r="F1358" s="17">
        <f t="shared" si="63"/>
        <v>1014</v>
      </c>
      <c r="G1358" s="17" t="str">
        <f t="shared" si="64"/>
        <v xml:space="preserve"> </v>
      </c>
      <c r="H1358" s="17">
        <v>10</v>
      </c>
      <c r="I1358" s="17" t="s">
        <v>787</v>
      </c>
      <c r="J1358" s="18" t="s">
        <v>5076</v>
      </c>
      <c r="K1358" s="17" t="str">
        <f t="shared" si="65"/>
        <v xml:space="preserve"> </v>
      </c>
    </row>
    <row r="1359" spans="1:11" hidden="1" x14ac:dyDescent="0.2">
      <c r="A1359" s="16">
        <v>75</v>
      </c>
      <c r="B1359" s="17">
        <v>3282</v>
      </c>
      <c r="C1359" s="17" t="s">
        <v>2452</v>
      </c>
      <c r="D1359" s="17" t="s">
        <v>2452</v>
      </c>
      <c r="E1359" s="17" t="s">
        <v>4461</v>
      </c>
      <c r="F1359" s="17">
        <f t="shared" si="63"/>
        <v>1020</v>
      </c>
      <c r="G1359" s="17" t="str">
        <f t="shared" si="64"/>
        <v xml:space="preserve"> </v>
      </c>
      <c r="H1359" s="17">
        <v>10</v>
      </c>
      <c r="I1359" s="17" t="s">
        <v>787</v>
      </c>
      <c r="J1359" s="18" t="s">
        <v>5076</v>
      </c>
      <c r="K1359" s="17" t="str">
        <f t="shared" si="65"/>
        <v xml:space="preserve"> </v>
      </c>
    </row>
    <row r="1360" spans="1:11" hidden="1" x14ac:dyDescent="0.2">
      <c r="A1360" s="16">
        <v>75</v>
      </c>
      <c r="B1360" s="17">
        <v>504</v>
      </c>
      <c r="C1360" s="17" t="s">
        <v>2316</v>
      </c>
      <c r="D1360" s="17" t="s">
        <v>2316</v>
      </c>
      <c r="E1360" s="17" t="s">
        <v>4292</v>
      </c>
      <c r="F1360" s="17">
        <f t="shared" si="63"/>
        <v>37</v>
      </c>
      <c r="G1360" s="17" t="str">
        <f t="shared" si="64"/>
        <v xml:space="preserve"> </v>
      </c>
      <c r="H1360" s="17">
        <v>9</v>
      </c>
      <c r="I1360" s="17" t="s">
        <v>5024</v>
      </c>
      <c r="J1360" s="18" t="s">
        <v>5075</v>
      </c>
      <c r="K1360" s="17" t="str">
        <f t="shared" si="65"/>
        <v xml:space="preserve"> </v>
      </c>
    </row>
    <row r="1361" spans="1:11" hidden="1" x14ac:dyDescent="0.2">
      <c r="A1361" s="16">
        <v>75</v>
      </c>
      <c r="B1361" s="17">
        <v>506</v>
      </c>
      <c r="C1361" s="17" t="s">
        <v>2317</v>
      </c>
      <c r="D1361" s="17" t="s">
        <v>2317</v>
      </c>
      <c r="E1361" s="17" t="s">
        <v>4293</v>
      </c>
      <c r="F1361" s="17">
        <f t="shared" si="63"/>
        <v>42</v>
      </c>
      <c r="G1361" s="17" t="str">
        <f t="shared" si="64"/>
        <v xml:space="preserve"> </v>
      </c>
      <c r="H1361" s="17">
        <v>9</v>
      </c>
      <c r="I1361" s="17" t="s">
        <v>5024</v>
      </c>
      <c r="J1361" s="18" t="s">
        <v>5075</v>
      </c>
      <c r="K1361" s="17" t="str">
        <f t="shared" si="65"/>
        <v xml:space="preserve"> </v>
      </c>
    </row>
    <row r="1362" spans="1:11" hidden="1" x14ac:dyDescent="0.2">
      <c r="A1362" s="16">
        <v>75</v>
      </c>
      <c r="B1362" s="17">
        <v>535</v>
      </c>
      <c r="C1362" s="17" t="s">
        <v>1101</v>
      </c>
      <c r="D1362" s="17" t="s">
        <v>1101</v>
      </c>
      <c r="E1362" s="17" t="s">
        <v>4294</v>
      </c>
      <c r="F1362" s="17">
        <f t="shared" si="63"/>
        <v>47</v>
      </c>
      <c r="G1362" s="17" t="str">
        <f t="shared" si="64"/>
        <v xml:space="preserve"> </v>
      </c>
      <c r="H1362" s="17">
        <v>9</v>
      </c>
      <c r="I1362" s="17" t="s">
        <v>5024</v>
      </c>
      <c r="J1362" s="18" t="s">
        <v>5075</v>
      </c>
      <c r="K1362" s="17" t="str">
        <f t="shared" si="65"/>
        <v xml:space="preserve"> </v>
      </c>
    </row>
    <row r="1363" spans="1:11" hidden="1" x14ac:dyDescent="0.2">
      <c r="A1363" s="16">
        <v>75</v>
      </c>
      <c r="B1363" s="17">
        <v>546</v>
      </c>
      <c r="C1363" s="17" t="s">
        <v>2318</v>
      </c>
      <c r="D1363" s="17" t="s">
        <v>2318</v>
      </c>
      <c r="E1363" s="17" t="s">
        <v>4295</v>
      </c>
      <c r="F1363" s="17">
        <f t="shared" si="63"/>
        <v>52</v>
      </c>
      <c r="G1363" s="17" t="str">
        <f t="shared" si="64"/>
        <v xml:space="preserve"> </v>
      </c>
      <c r="H1363" s="17">
        <v>9</v>
      </c>
      <c r="I1363" s="17" t="s">
        <v>5024</v>
      </c>
      <c r="J1363" s="18" t="s">
        <v>5075</v>
      </c>
      <c r="K1363" s="17" t="str">
        <f t="shared" si="65"/>
        <v xml:space="preserve"> </v>
      </c>
    </row>
    <row r="1364" spans="1:11" hidden="1" x14ac:dyDescent="0.2">
      <c r="A1364" s="16">
        <v>75</v>
      </c>
      <c r="B1364" s="17">
        <v>577</v>
      </c>
      <c r="C1364" s="17" t="s">
        <v>2319</v>
      </c>
      <c r="D1364" s="17" t="s">
        <v>2319</v>
      </c>
      <c r="E1364" s="17" t="s">
        <v>4296</v>
      </c>
      <c r="F1364" s="17">
        <f t="shared" si="63"/>
        <v>57</v>
      </c>
      <c r="G1364" s="17" t="str">
        <f t="shared" si="64"/>
        <v xml:space="preserve"> </v>
      </c>
      <c r="H1364" s="17">
        <v>9</v>
      </c>
      <c r="I1364" s="17" t="s">
        <v>5024</v>
      </c>
      <c r="J1364" s="18" t="s">
        <v>5075</v>
      </c>
      <c r="K1364" s="17" t="str">
        <f t="shared" si="65"/>
        <v xml:space="preserve"> </v>
      </c>
    </row>
    <row r="1365" spans="1:11" hidden="1" x14ac:dyDescent="0.2">
      <c r="A1365" s="16">
        <v>75</v>
      </c>
      <c r="B1365" s="17">
        <v>578</v>
      </c>
      <c r="C1365" s="17" t="s">
        <v>2320</v>
      </c>
      <c r="D1365" s="17" t="s">
        <v>2320</v>
      </c>
      <c r="E1365" s="17" t="s">
        <v>4297</v>
      </c>
      <c r="F1365" s="17">
        <f t="shared" si="63"/>
        <v>62</v>
      </c>
      <c r="G1365" s="17" t="str">
        <f t="shared" si="64"/>
        <v xml:space="preserve"> </v>
      </c>
      <c r="H1365" s="17">
        <v>9</v>
      </c>
      <c r="I1365" s="17" t="s">
        <v>5024</v>
      </c>
      <c r="J1365" s="18" t="s">
        <v>5075</v>
      </c>
      <c r="K1365" s="17" t="str">
        <f t="shared" si="65"/>
        <v xml:space="preserve"> </v>
      </c>
    </row>
    <row r="1366" spans="1:11" hidden="1" x14ac:dyDescent="0.2">
      <c r="A1366" s="16">
        <v>75</v>
      </c>
      <c r="B1366" s="17">
        <v>579</v>
      </c>
      <c r="C1366" s="17" t="s">
        <v>2321</v>
      </c>
      <c r="D1366" s="17" t="s">
        <v>2321</v>
      </c>
      <c r="E1366" s="17" t="s">
        <v>4298</v>
      </c>
      <c r="F1366" s="17">
        <f t="shared" si="63"/>
        <v>67</v>
      </c>
      <c r="G1366" s="17" t="str">
        <f t="shared" si="64"/>
        <v xml:space="preserve"> </v>
      </c>
      <c r="H1366" s="17">
        <v>9</v>
      </c>
      <c r="I1366" s="17" t="s">
        <v>5024</v>
      </c>
      <c r="J1366" s="18" t="s">
        <v>5075</v>
      </c>
      <c r="K1366" s="17" t="str">
        <f t="shared" si="65"/>
        <v xml:space="preserve"> </v>
      </c>
    </row>
    <row r="1367" spans="1:11" hidden="1" x14ac:dyDescent="0.2">
      <c r="A1367" s="16">
        <v>75</v>
      </c>
      <c r="B1367" s="17">
        <v>580</v>
      </c>
      <c r="C1367" s="17" t="s">
        <v>2322</v>
      </c>
      <c r="D1367" s="17" t="s">
        <v>2322</v>
      </c>
      <c r="E1367" s="17" t="s">
        <v>4299</v>
      </c>
      <c r="F1367" s="17">
        <f t="shared" si="63"/>
        <v>72</v>
      </c>
      <c r="G1367" s="17" t="str">
        <f t="shared" si="64"/>
        <v xml:space="preserve"> </v>
      </c>
      <c r="H1367" s="17">
        <v>9</v>
      </c>
      <c r="I1367" s="17" t="s">
        <v>5024</v>
      </c>
      <c r="J1367" s="18" t="s">
        <v>5075</v>
      </c>
      <c r="K1367" s="17" t="str">
        <f t="shared" si="65"/>
        <v xml:space="preserve"> </v>
      </c>
    </row>
    <row r="1368" spans="1:11" hidden="1" x14ac:dyDescent="0.2">
      <c r="A1368" s="16">
        <v>75</v>
      </c>
      <c r="B1368" s="17">
        <v>581</v>
      </c>
      <c r="C1368" s="17" t="s">
        <v>2323</v>
      </c>
      <c r="D1368" s="17" t="s">
        <v>2323</v>
      </c>
      <c r="E1368" s="17" t="s">
        <v>4300</v>
      </c>
      <c r="F1368" s="17">
        <f t="shared" si="63"/>
        <v>77</v>
      </c>
      <c r="G1368" s="17" t="str">
        <f t="shared" si="64"/>
        <v xml:space="preserve"> </v>
      </c>
      <c r="H1368" s="17">
        <v>9</v>
      </c>
      <c r="I1368" s="17" t="s">
        <v>5024</v>
      </c>
      <c r="J1368" s="18" t="s">
        <v>5075</v>
      </c>
      <c r="K1368" s="17" t="str">
        <f t="shared" si="65"/>
        <v xml:space="preserve"> </v>
      </c>
    </row>
    <row r="1369" spans="1:11" hidden="1" x14ac:dyDescent="0.2">
      <c r="A1369" s="16">
        <v>75</v>
      </c>
      <c r="B1369" s="17">
        <v>582</v>
      </c>
      <c r="C1369" s="17" t="s">
        <v>2324</v>
      </c>
      <c r="D1369" s="17" t="s">
        <v>2324</v>
      </c>
      <c r="E1369" s="17" t="s">
        <v>4301</v>
      </c>
      <c r="F1369" s="17">
        <f t="shared" si="63"/>
        <v>82</v>
      </c>
      <c r="G1369" s="17" t="str">
        <f t="shared" si="64"/>
        <v xml:space="preserve"> </v>
      </c>
      <c r="H1369" s="17">
        <v>9</v>
      </c>
      <c r="I1369" s="17" t="s">
        <v>5024</v>
      </c>
      <c r="J1369" s="18" t="s">
        <v>5075</v>
      </c>
      <c r="K1369" s="17" t="str">
        <f t="shared" si="65"/>
        <v xml:space="preserve"> </v>
      </c>
    </row>
    <row r="1370" spans="1:11" hidden="1" x14ac:dyDescent="0.2">
      <c r="A1370" s="16">
        <v>75</v>
      </c>
      <c r="B1370" s="17">
        <v>583</v>
      </c>
      <c r="C1370" s="17" t="s">
        <v>2325</v>
      </c>
      <c r="D1370" s="17" t="s">
        <v>2325</v>
      </c>
      <c r="E1370" s="17" t="s">
        <v>4302</v>
      </c>
      <c r="F1370" s="17">
        <f t="shared" si="63"/>
        <v>87</v>
      </c>
      <c r="G1370" s="17" t="str">
        <f t="shared" si="64"/>
        <v xml:space="preserve"> </v>
      </c>
      <c r="H1370" s="17">
        <v>9</v>
      </c>
      <c r="I1370" s="17" t="s">
        <v>5024</v>
      </c>
      <c r="J1370" s="18" t="s">
        <v>5075</v>
      </c>
      <c r="K1370" s="17" t="str">
        <f t="shared" si="65"/>
        <v xml:space="preserve"> </v>
      </c>
    </row>
    <row r="1371" spans="1:11" hidden="1" x14ac:dyDescent="0.2">
      <c r="A1371" s="16">
        <v>75</v>
      </c>
      <c r="B1371" s="17">
        <v>584</v>
      </c>
      <c r="C1371" s="17" t="s">
        <v>2326</v>
      </c>
      <c r="D1371" s="17" t="s">
        <v>2326</v>
      </c>
      <c r="E1371" s="17" t="s">
        <v>4303</v>
      </c>
      <c r="F1371" s="17">
        <f t="shared" si="63"/>
        <v>92</v>
      </c>
      <c r="G1371" s="17" t="str">
        <f t="shared" si="64"/>
        <v xml:space="preserve"> </v>
      </c>
      <c r="H1371" s="17">
        <v>9</v>
      </c>
      <c r="I1371" s="17" t="s">
        <v>5024</v>
      </c>
      <c r="J1371" s="18" t="s">
        <v>5075</v>
      </c>
      <c r="K1371" s="17" t="str">
        <f t="shared" si="65"/>
        <v xml:space="preserve"> </v>
      </c>
    </row>
    <row r="1372" spans="1:11" hidden="1" x14ac:dyDescent="0.2">
      <c r="A1372" s="16">
        <v>75</v>
      </c>
      <c r="B1372" s="17">
        <v>585</v>
      </c>
      <c r="C1372" s="17" t="s">
        <v>2327</v>
      </c>
      <c r="D1372" s="17" t="s">
        <v>2327</v>
      </c>
      <c r="E1372" s="17" t="s">
        <v>4304</v>
      </c>
      <c r="F1372" s="17">
        <f t="shared" si="63"/>
        <v>97</v>
      </c>
      <c r="G1372" s="17" t="str">
        <f t="shared" si="64"/>
        <v xml:space="preserve"> </v>
      </c>
      <c r="H1372" s="17">
        <v>9</v>
      </c>
      <c r="I1372" s="17" t="s">
        <v>5024</v>
      </c>
      <c r="J1372" s="18" t="s">
        <v>5075</v>
      </c>
      <c r="K1372" s="17" t="str">
        <f t="shared" si="65"/>
        <v xml:space="preserve"> </v>
      </c>
    </row>
    <row r="1373" spans="1:11" hidden="1" x14ac:dyDescent="0.2">
      <c r="A1373" s="16">
        <v>75</v>
      </c>
      <c r="B1373" s="17">
        <v>586</v>
      </c>
      <c r="C1373" s="17" t="s">
        <v>2328</v>
      </c>
      <c r="D1373" s="17" t="s">
        <v>2328</v>
      </c>
      <c r="E1373" s="17" t="s">
        <v>4305</v>
      </c>
      <c r="F1373" s="17">
        <f t="shared" si="63"/>
        <v>102</v>
      </c>
      <c r="G1373" s="17" t="str">
        <f t="shared" si="64"/>
        <v xml:space="preserve"> </v>
      </c>
      <c r="H1373" s="17">
        <v>9</v>
      </c>
      <c r="I1373" s="17" t="s">
        <v>5024</v>
      </c>
      <c r="J1373" s="18" t="s">
        <v>5075</v>
      </c>
      <c r="K1373" s="17" t="str">
        <f t="shared" si="65"/>
        <v xml:space="preserve"> </v>
      </c>
    </row>
    <row r="1374" spans="1:11" hidden="1" x14ac:dyDescent="0.2">
      <c r="A1374" s="16">
        <v>75</v>
      </c>
      <c r="B1374" s="17">
        <v>601</v>
      </c>
      <c r="C1374" s="17" t="s">
        <v>2329</v>
      </c>
      <c r="D1374" s="17" t="s">
        <v>2329</v>
      </c>
      <c r="E1374" s="17" t="s">
        <v>4306</v>
      </c>
      <c r="F1374" s="17">
        <f t="shared" si="63"/>
        <v>107</v>
      </c>
      <c r="G1374" s="17" t="str">
        <f t="shared" si="64"/>
        <v xml:space="preserve"> </v>
      </c>
      <c r="H1374" s="17">
        <v>9</v>
      </c>
      <c r="I1374" s="17" t="s">
        <v>5024</v>
      </c>
      <c r="J1374" s="18" t="s">
        <v>5075</v>
      </c>
      <c r="K1374" s="17" t="str">
        <f t="shared" si="65"/>
        <v xml:space="preserve"> </v>
      </c>
    </row>
    <row r="1375" spans="1:11" hidden="1" x14ac:dyDescent="0.2">
      <c r="A1375" s="16">
        <v>75</v>
      </c>
      <c r="B1375" s="17">
        <v>604</v>
      </c>
      <c r="C1375" s="17" t="s">
        <v>2330</v>
      </c>
      <c r="D1375" s="17" t="s">
        <v>2330</v>
      </c>
      <c r="E1375" s="17" t="s">
        <v>4307</v>
      </c>
      <c r="F1375" s="17">
        <f t="shared" si="63"/>
        <v>112</v>
      </c>
      <c r="G1375" s="17" t="str">
        <f t="shared" si="64"/>
        <v xml:space="preserve"> </v>
      </c>
      <c r="H1375" s="17">
        <v>9</v>
      </c>
      <c r="I1375" s="17" t="s">
        <v>5024</v>
      </c>
      <c r="J1375" s="18" t="s">
        <v>5075</v>
      </c>
      <c r="K1375" s="17" t="str">
        <f t="shared" si="65"/>
        <v xml:space="preserve"> </v>
      </c>
    </row>
    <row r="1376" spans="1:11" hidden="1" x14ac:dyDescent="0.2">
      <c r="A1376" s="16">
        <v>75</v>
      </c>
      <c r="B1376" s="17">
        <v>56</v>
      </c>
      <c r="C1376" s="17" t="s">
        <v>726</v>
      </c>
      <c r="D1376" s="17" t="s">
        <v>726</v>
      </c>
      <c r="E1376" s="17" t="s">
        <v>726</v>
      </c>
      <c r="F1376" s="17">
        <f t="shared" si="63"/>
        <v>2</v>
      </c>
      <c r="G1376" s="17" t="str">
        <f t="shared" si="64"/>
        <v xml:space="preserve"> </v>
      </c>
      <c r="H1376" s="17">
        <v>8</v>
      </c>
      <c r="I1376" s="17" t="s">
        <v>807</v>
      </c>
      <c r="J1376" s="18" t="s">
        <v>5074</v>
      </c>
      <c r="K1376" s="17" t="str">
        <f t="shared" si="65"/>
        <v xml:space="preserve"> </v>
      </c>
    </row>
    <row r="1377" spans="1:11" hidden="1" x14ac:dyDescent="0.2">
      <c r="A1377" s="16">
        <v>75</v>
      </c>
      <c r="B1377" s="17">
        <v>104</v>
      </c>
      <c r="C1377" s="17" t="s">
        <v>2310</v>
      </c>
      <c r="D1377" s="17" t="s">
        <v>2310</v>
      </c>
      <c r="E1377" s="17" t="s">
        <v>4286</v>
      </c>
      <c r="F1377" s="17">
        <f t="shared" si="63"/>
        <v>7</v>
      </c>
      <c r="G1377" s="17" t="str">
        <f t="shared" si="64"/>
        <v xml:space="preserve"> </v>
      </c>
      <c r="H1377" s="17">
        <v>8</v>
      </c>
      <c r="I1377" s="17" t="s">
        <v>807</v>
      </c>
      <c r="J1377" s="18" t="s">
        <v>5074</v>
      </c>
      <c r="K1377" s="17" t="str">
        <f t="shared" si="65"/>
        <v xml:space="preserve"> </v>
      </c>
    </row>
    <row r="1378" spans="1:11" hidden="1" x14ac:dyDescent="0.2">
      <c r="A1378" s="16">
        <v>75</v>
      </c>
      <c r="B1378" s="17">
        <v>180</v>
      </c>
      <c r="C1378" s="17" t="s">
        <v>2311</v>
      </c>
      <c r="D1378" s="17" t="s">
        <v>2311</v>
      </c>
      <c r="E1378" s="17" t="s">
        <v>4287</v>
      </c>
      <c r="F1378" s="17">
        <f t="shared" si="63"/>
        <v>12</v>
      </c>
      <c r="G1378" s="17" t="str">
        <f t="shared" si="64"/>
        <v xml:space="preserve"> </v>
      </c>
      <c r="H1378" s="17">
        <v>8</v>
      </c>
      <c r="I1378" s="17" t="s">
        <v>807</v>
      </c>
      <c r="J1378" s="18" t="s">
        <v>5074</v>
      </c>
      <c r="K1378" s="17" t="str">
        <f t="shared" si="65"/>
        <v xml:space="preserve"> </v>
      </c>
    </row>
    <row r="1379" spans="1:11" hidden="1" x14ac:dyDescent="0.2">
      <c r="A1379" s="16">
        <v>75</v>
      </c>
      <c r="B1379" s="17">
        <v>184</v>
      </c>
      <c r="C1379" s="17" t="s">
        <v>2312</v>
      </c>
      <c r="D1379" s="17" t="s">
        <v>2312</v>
      </c>
      <c r="E1379" s="17" t="s">
        <v>4288</v>
      </c>
      <c r="F1379" s="17">
        <f t="shared" si="63"/>
        <v>17</v>
      </c>
      <c r="G1379" s="17" t="str">
        <f t="shared" si="64"/>
        <v xml:space="preserve"> </v>
      </c>
      <c r="H1379" s="17">
        <v>8</v>
      </c>
      <c r="I1379" s="17" t="s">
        <v>807</v>
      </c>
      <c r="J1379" s="18" t="s">
        <v>5074</v>
      </c>
      <c r="K1379" s="17" t="str">
        <f t="shared" si="65"/>
        <v xml:space="preserve"> </v>
      </c>
    </row>
    <row r="1380" spans="1:11" hidden="1" x14ac:dyDescent="0.2">
      <c r="A1380" s="16">
        <v>75</v>
      </c>
      <c r="B1380" s="17">
        <v>207</v>
      </c>
      <c r="C1380" s="17" t="s">
        <v>2313</v>
      </c>
      <c r="D1380" s="17" t="s">
        <v>2313</v>
      </c>
      <c r="E1380" s="17" t="s">
        <v>4289</v>
      </c>
      <c r="F1380" s="17">
        <f t="shared" si="63"/>
        <v>22</v>
      </c>
      <c r="G1380" s="17" t="str">
        <f t="shared" si="64"/>
        <v xml:space="preserve"> </v>
      </c>
      <c r="H1380" s="17">
        <v>8</v>
      </c>
      <c r="I1380" s="17" t="s">
        <v>807</v>
      </c>
      <c r="J1380" s="18" t="s">
        <v>5074</v>
      </c>
      <c r="K1380" s="17" t="str">
        <f t="shared" si="65"/>
        <v xml:space="preserve"> </v>
      </c>
    </row>
    <row r="1381" spans="1:11" hidden="1" x14ac:dyDescent="0.2">
      <c r="A1381" s="16">
        <v>75</v>
      </c>
      <c r="B1381" s="17">
        <v>247</v>
      </c>
      <c r="C1381" s="17" t="s">
        <v>2314</v>
      </c>
      <c r="D1381" s="17" t="s">
        <v>2314</v>
      </c>
      <c r="E1381" s="17" t="s">
        <v>4290</v>
      </c>
      <c r="F1381" s="17">
        <f t="shared" si="63"/>
        <v>27</v>
      </c>
      <c r="G1381" s="17" t="str">
        <f t="shared" si="64"/>
        <v xml:space="preserve"> </v>
      </c>
      <c r="H1381" s="17">
        <v>8</v>
      </c>
      <c r="I1381" s="17" t="s">
        <v>807</v>
      </c>
      <c r="J1381" s="18" t="s">
        <v>5074</v>
      </c>
      <c r="K1381" s="17" t="str">
        <f t="shared" si="65"/>
        <v xml:space="preserve"> </v>
      </c>
    </row>
    <row r="1382" spans="1:11" hidden="1" x14ac:dyDescent="0.2">
      <c r="A1382" s="16">
        <v>75</v>
      </c>
      <c r="B1382" s="17">
        <v>462</v>
      </c>
      <c r="C1382" s="17" t="s">
        <v>2315</v>
      </c>
      <c r="D1382" s="17" t="s">
        <v>2315</v>
      </c>
      <c r="E1382" s="17" t="s">
        <v>4291</v>
      </c>
      <c r="F1382" s="17">
        <f t="shared" si="63"/>
        <v>32</v>
      </c>
      <c r="G1382" s="17" t="str">
        <f t="shared" si="64"/>
        <v xml:space="preserve"> </v>
      </c>
      <c r="H1382" s="17">
        <v>8</v>
      </c>
      <c r="I1382" s="17" t="s">
        <v>807</v>
      </c>
      <c r="J1382" s="18" t="s">
        <v>5074</v>
      </c>
      <c r="K1382" s="17" t="str">
        <f t="shared" si="65"/>
        <v xml:space="preserve"> </v>
      </c>
    </row>
    <row r="1383" spans="1:11" hidden="1" x14ac:dyDescent="0.2">
      <c r="A1383" s="16">
        <v>75</v>
      </c>
      <c r="B1383" s="17">
        <v>927</v>
      </c>
      <c r="C1383" s="17" t="s">
        <v>1091</v>
      </c>
      <c r="D1383" s="17" t="s">
        <v>1091</v>
      </c>
      <c r="E1383" s="17" t="s">
        <v>4322</v>
      </c>
      <c r="F1383" s="17">
        <f t="shared" si="63"/>
        <v>187</v>
      </c>
      <c r="G1383" s="17" t="str">
        <f t="shared" si="64"/>
        <v xml:space="preserve"> </v>
      </c>
      <c r="H1383" s="17">
        <v>7</v>
      </c>
      <c r="I1383" s="17" t="s">
        <v>829</v>
      </c>
      <c r="J1383" s="18" t="s">
        <v>5073</v>
      </c>
      <c r="K1383" s="17" t="str">
        <f t="shared" si="65"/>
        <v xml:space="preserve"> </v>
      </c>
    </row>
    <row r="1384" spans="1:11" hidden="1" x14ac:dyDescent="0.2">
      <c r="A1384" s="16">
        <v>75</v>
      </c>
      <c r="B1384" s="17">
        <v>929</v>
      </c>
      <c r="C1384" s="17" t="s">
        <v>1273</v>
      </c>
      <c r="D1384" s="17" t="s">
        <v>1273</v>
      </c>
      <c r="E1384" s="17" t="s">
        <v>4323</v>
      </c>
      <c r="F1384" s="17">
        <f t="shared" si="63"/>
        <v>192</v>
      </c>
      <c r="G1384" s="17" t="str">
        <f t="shared" si="64"/>
        <v xml:space="preserve"> </v>
      </c>
      <c r="H1384" s="17">
        <v>7</v>
      </c>
      <c r="I1384" s="17" t="s">
        <v>829</v>
      </c>
      <c r="J1384" s="18" t="s">
        <v>5073</v>
      </c>
      <c r="K1384" s="17" t="str">
        <f t="shared" si="65"/>
        <v xml:space="preserve"> </v>
      </c>
    </row>
    <row r="1385" spans="1:11" hidden="1" x14ac:dyDescent="0.2">
      <c r="A1385" s="16">
        <v>75</v>
      </c>
      <c r="B1385" s="17">
        <v>1018</v>
      </c>
      <c r="C1385" s="17" t="s">
        <v>2344</v>
      </c>
      <c r="D1385" s="17" t="s">
        <v>2344</v>
      </c>
      <c r="E1385" s="17" t="s">
        <v>4324</v>
      </c>
      <c r="F1385" s="17">
        <f t="shared" si="63"/>
        <v>198</v>
      </c>
      <c r="G1385" s="17" t="str">
        <f t="shared" si="64"/>
        <v xml:space="preserve"> </v>
      </c>
      <c r="H1385" s="17">
        <v>5</v>
      </c>
      <c r="I1385" s="17" t="s">
        <v>847</v>
      </c>
      <c r="J1385" s="18" t="s">
        <v>5072</v>
      </c>
      <c r="K1385" s="17" t="str">
        <f t="shared" si="65"/>
        <v xml:space="preserve"> </v>
      </c>
    </row>
    <row r="1386" spans="1:11" hidden="1" x14ac:dyDescent="0.2">
      <c r="A1386" s="16">
        <v>75</v>
      </c>
      <c r="B1386" s="17">
        <v>1019</v>
      </c>
      <c r="C1386" s="17" t="s">
        <v>1281</v>
      </c>
      <c r="D1386" s="17" t="s">
        <v>1281</v>
      </c>
      <c r="E1386" s="17" t="s">
        <v>4325</v>
      </c>
      <c r="F1386" s="17">
        <f t="shared" si="63"/>
        <v>204</v>
      </c>
      <c r="G1386" s="17" t="str">
        <f t="shared" si="64"/>
        <v xml:space="preserve"> </v>
      </c>
      <c r="H1386" s="17">
        <v>5</v>
      </c>
      <c r="I1386" s="17" t="s">
        <v>847</v>
      </c>
      <c r="J1386" s="18" t="s">
        <v>5072</v>
      </c>
      <c r="K1386" s="17" t="str">
        <f t="shared" si="65"/>
        <v xml:space="preserve"> </v>
      </c>
    </row>
    <row r="1387" spans="1:11" hidden="1" x14ac:dyDescent="0.2">
      <c r="A1387" s="16">
        <v>75</v>
      </c>
      <c r="B1387" s="17">
        <v>1020</v>
      </c>
      <c r="C1387" s="17" t="s">
        <v>2345</v>
      </c>
      <c r="D1387" s="17" t="s">
        <v>2345</v>
      </c>
      <c r="E1387" s="17" t="s">
        <v>4326</v>
      </c>
      <c r="F1387" s="17">
        <f t="shared" si="63"/>
        <v>210</v>
      </c>
      <c r="G1387" s="17" t="str">
        <f t="shared" si="64"/>
        <v xml:space="preserve"> </v>
      </c>
      <c r="H1387" s="17">
        <v>5</v>
      </c>
      <c r="I1387" s="17" t="s">
        <v>847</v>
      </c>
      <c r="J1387" s="18" t="s">
        <v>5072</v>
      </c>
      <c r="K1387" s="17" t="str">
        <f t="shared" si="65"/>
        <v xml:space="preserve"> </v>
      </c>
    </row>
    <row r="1388" spans="1:11" hidden="1" x14ac:dyDescent="0.2">
      <c r="A1388" s="16">
        <v>75</v>
      </c>
      <c r="B1388" s="17">
        <v>1021</v>
      </c>
      <c r="C1388" s="17" t="s">
        <v>2138</v>
      </c>
      <c r="D1388" s="17" t="s">
        <v>2138</v>
      </c>
      <c r="E1388" s="17" t="s">
        <v>4327</v>
      </c>
      <c r="F1388" s="17">
        <f t="shared" si="63"/>
        <v>216</v>
      </c>
      <c r="G1388" s="17" t="str">
        <f t="shared" si="64"/>
        <v xml:space="preserve"> </v>
      </c>
      <c r="H1388" s="17">
        <v>5</v>
      </c>
      <c r="I1388" s="17" t="s">
        <v>847</v>
      </c>
      <c r="J1388" s="18" t="s">
        <v>5072</v>
      </c>
      <c r="K1388" s="17" t="str">
        <f t="shared" si="65"/>
        <v xml:space="preserve"> </v>
      </c>
    </row>
    <row r="1389" spans="1:11" hidden="1" x14ac:dyDescent="0.2">
      <c r="A1389" s="16">
        <v>75</v>
      </c>
      <c r="B1389" s="17">
        <v>1022</v>
      </c>
      <c r="C1389" s="17" t="s">
        <v>2194</v>
      </c>
      <c r="D1389" s="17" t="s">
        <v>2194</v>
      </c>
      <c r="E1389" s="17" t="s">
        <v>4328</v>
      </c>
      <c r="F1389" s="17">
        <f t="shared" si="63"/>
        <v>222</v>
      </c>
      <c r="G1389" s="17" t="str">
        <f t="shared" si="64"/>
        <v xml:space="preserve"> </v>
      </c>
      <c r="H1389" s="17">
        <v>5</v>
      </c>
      <c r="I1389" s="17" t="s">
        <v>847</v>
      </c>
      <c r="J1389" s="18" t="s">
        <v>5072</v>
      </c>
      <c r="K1389" s="17" t="str">
        <f t="shared" si="65"/>
        <v xml:space="preserve"> </v>
      </c>
    </row>
    <row r="1390" spans="1:11" hidden="1" x14ac:dyDescent="0.2">
      <c r="A1390" s="16">
        <v>75</v>
      </c>
      <c r="B1390" s="17">
        <v>1023</v>
      </c>
      <c r="C1390" s="17" t="s">
        <v>2346</v>
      </c>
      <c r="D1390" s="17" t="s">
        <v>2346</v>
      </c>
      <c r="E1390" s="17" t="s">
        <v>4329</v>
      </c>
      <c r="F1390" s="17">
        <f t="shared" si="63"/>
        <v>228</v>
      </c>
      <c r="G1390" s="17" t="str">
        <f t="shared" si="64"/>
        <v xml:space="preserve"> </v>
      </c>
      <c r="H1390" s="17">
        <v>5</v>
      </c>
      <c r="I1390" s="17" t="s">
        <v>847</v>
      </c>
      <c r="J1390" s="18" t="s">
        <v>5072</v>
      </c>
      <c r="K1390" s="17" t="str">
        <f t="shared" si="65"/>
        <v xml:space="preserve"> </v>
      </c>
    </row>
    <row r="1391" spans="1:11" hidden="1" x14ac:dyDescent="0.2">
      <c r="A1391" s="16">
        <v>75</v>
      </c>
      <c r="B1391" s="17">
        <v>1024</v>
      </c>
      <c r="C1391" s="17" t="s">
        <v>2347</v>
      </c>
      <c r="D1391" s="17" t="s">
        <v>2347</v>
      </c>
      <c r="E1391" s="17" t="s">
        <v>4330</v>
      </c>
      <c r="F1391" s="17">
        <f t="shared" si="63"/>
        <v>234</v>
      </c>
      <c r="G1391" s="17" t="str">
        <f t="shared" si="64"/>
        <v xml:space="preserve"> </v>
      </c>
      <c r="H1391" s="17">
        <v>5</v>
      </c>
      <c r="I1391" s="17" t="s">
        <v>847</v>
      </c>
      <c r="J1391" s="18" t="s">
        <v>5072</v>
      </c>
      <c r="K1391" s="17" t="str">
        <f t="shared" si="65"/>
        <v xml:space="preserve"> </v>
      </c>
    </row>
    <row r="1392" spans="1:11" hidden="1" x14ac:dyDescent="0.2">
      <c r="A1392" s="16">
        <v>75</v>
      </c>
      <c r="B1392" s="17">
        <v>1025</v>
      </c>
      <c r="C1392" s="17" t="s">
        <v>2348</v>
      </c>
      <c r="D1392" s="17" t="s">
        <v>2348</v>
      </c>
      <c r="E1392" s="17" t="s">
        <v>4331</v>
      </c>
      <c r="F1392" s="17">
        <f t="shared" si="63"/>
        <v>240</v>
      </c>
      <c r="G1392" s="17" t="str">
        <f t="shared" si="64"/>
        <v xml:space="preserve"> </v>
      </c>
      <c r="H1392" s="17">
        <v>5</v>
      </c>
      <c r="I1392" s="17" t="s">
        <v>847</v>
      </c>
      <c r="J1392" s="18" t="s">
        <v>5072</v>
      </c>
      <c r="K1392" s="17" t="str">
        <f t="shared" si="65"/>
        <v xml:space="preserve"> </v>
      </c>
    </row>
    <row r="1393" spans="1:11" hidden="1" x14ac:dyDescent="0.2">
      <c r="A1393" s="16">
        <v>75</v>
      </c>
      <c r="B1393" s="17">
        <v>1026</v>
      </c>
      <c r="C1393" s="17" t="s">
        <v>2349</v>
      </c>
      <c r="D1393" s="17" t="s">
        <v>2349</v>
      </c>
      <c r="E1393" s="17" t="s">
        <v>4332</v>
      </c>
      <c r="F1393" s="17">
        <f t="shared" si="63"/>
        <v>246</v>
      </c>
      <c r="G1393" s="17" t="str">
        <f t="shared" si="64"/>
        <v xml:space="preserve"> </v>
      </c>
      <c r="H1393" s="17">
        <v>5</v>
      </c>
      <c r="I1393" s="17" t="s">
        <v>847</v>
      </c>
      <c r="J1393" s="18" t="s">
        <v>5072</v>
      </c>
      <c r="K1393" s="17" t="str">
        <f t="shared" si="65"/>
        <v xml:space="preserve"> </v>
      </c>
    </row>
    <row r="1394" spans="1:11" hidden="1" x14ac:dyDescent="0.2">
      <c r="A1394" s="16">
        <v>75</v>
      </c>
      <c r="B1394" s="17">
        <v>1027</v>
      </c>
      <c r="C1394" s="17" t="s">
        <v>2350</v>
      </c>
      <c r="D1394" s="17" t="s">
        <v>2350</v>
      </c>
      <c r="E1394" s="17" t="s">
        <v>4333</v>
      </c>
      <c r="F1394" s="17">
        <f t="shared" si="63"/>
        <v>252</v>
      </c>
      <c r="G1394" s="17" t="str">
        <f t="shared" si="64"/>
        <v xml:space="preserve"> </v>
      </c>
      <c r="H1394" s="17">
        <v>5</v>
      </c>
      <c r="I1394" s="17" t="s">
        <v>847</v>
      </c>
      <c r="J1394" s="18" t="s">
        <v>5072</v>
      </c>
      <c r="K1394" s="17" t="str">
        <f t="shared" si="65"/>
        <v xml:space="preserve"> </v>
      </c>
    </row>
    <row r="1395" spans="1:11" hidden="1" x14ac:dyDescent="0.2">
      <c r="A1395" s="16">
        <v>75</v>
      </c>
      <c r="B1395" s="17">
        <v>1028</v>
      </c>
      <c r="C1395" s="17" t="s">
        <v>2351</v>
      </c>
      <c r="D1395" s="17" t="s">
        <v>2351</v>
      </c>
      <c r="E1395" s="17" t="s">
        <v>4334</v>
      </c>
      <c r="F1395" s="17">
        <f t="shared" si="63"/>
        <v>258</v>
      </c>
      <c r="G1395" s="17" t="str">
        <f t="shared" si="64"/>
        <v xml:space="preserve"> </v>
      </c>
      <c r="H1395" s="17">
        <v>5</v>
      </c>
      <c r="I1395" s="17" t="s">
        <v>847</v>
      </c>
      <c r="J1395" s="18" t="s">
        <v>5072</v>
      </c>
      <c r="K1395" s="17" t="str">
        <f t="shared" si="65"/>
        <v xml:space="preserve"> </v>
      </c>
    </row>
    <row r="1396" spans="1:11" hidden="1" x14ac:dyDescent="0.2">
      <c r="A1396" s="16">
        <v>75</v>
      </c>
      <c r="B1396" s="17">
        <v>1029</v>
      </c>
      <c r="C1396" s="17" t="s">
        <v>2352</v>
      </c>
      <c r="D1396" s="17" t="s">
        <v>2352</v>
      </c>
      <c r="E1396" s="17" t="s">
        <v>4335</v>
      </c>
      <c r="F1396" s="17">
        <f t="shared" si="63"/>
        <v>264</v>
      </c>
      <c r="G1396" s="17" t="str">
        <f t="shared" si="64"/>
        <v xml:space="preserve"> </v>
      </c>
      <c r="H1396" s="17">
        <v>5</v>
      </c>
      <c r="I1396" s="17" t="s">
        <v>847</v>
      </c>
      <c r="J1396" s="18" t="s">
        <v>5072</v>
      </c>
      <c r="K1396" s="17" t="str">
        <f t="shared" si="65"/>
        <v xml:space="preserve"> </v>
      </c>
    </row>
    <row r="1397" spans="1:11" hidden="1" x14ac:dyDescent="0.2">
      <c r="A1397" s="16">
        <v>75</v>
      </c>
      <c r="B1397" s="17">
        <v>1030</v>
      </c>
      <c r="C1397" s="17" t="s">
        <v>2353</v>
      </c>
      <c r="D1397" s="17" t="s">
        <v>2353</v>
      </c>
      <c r="E1397" s="17" t="s">
        <v>4336</v>
      </c>
      <c r="F1397" s="17">
        <f t="shared" si="63"/>
        <v>270</v>
      </c>
      <c r="G1397" s="17" t="str">
        <f t="shared" si="64"/>
        <v xml:space="preserve"> </v>
      </c>
      <c r="H1397" s="17">
        <v>5</v>
      </c>
      <c r="I1397" s="17" t="s">
        <v>847</v>
      </c>
      <c r="J1397" s="18" t="s">
        <v>5072</v>
      </c>
      <c r="K1397" s="17" t="str">
        <f t="shared" si="65"/>
        <v xml:space="preserve"> </v>
      </c>
    </row>
    <row r="1398" spans="1:11" hidden="1" x14ac:dyDescent="0.2">
      <c r="A1398" s="16">
        <v>75</v>
      </c>
      <c r="B1398" s="17">
        <v>1031</v>
      </c>
      <c r="C1398" s="17" t="s">
        <v>2354</v>
      </c>
      <c r="D1398" s="17" t="s">
        <v>2354</v>
      </c>
      <c r="E1398" s="17" t="s">
        <v>4337</v>
      </c>
      <c r="F1398" s="17">
        <f t="shared" si="63"/>
        <v>276</v>
      </c>
      <c r="G1398" s="17" t="str">
        <f t="shared" si="64"/>
        <v xml:space="preserve"> </v>
      </c>
      <c r="H1398" s="17">
        <v>5</v>
      </c>
      <c r="I1398" s="17" t="s">
        <v>847</v>
      </c>
      <c r="J1398" s="18" t="s">
        <v>5072</v>
      </c>
      <c r="K1398" s="17" t="str">
        <f t="shared" si="65"/>
        <v xml:space="preserve"> </v>
      </c>
    </row>
    <row r="1399" spans="1:11" hidden="1" x14ac:dyDescent="0.2">
      <c r="A1399" s="16">
        <v>75</v>
      </c>
      <c r="B1399" s="17">
        <v>1032</v>
      </c>
      <c r="C1399" s="17" t="s">
        <v>2355</v>
      </c>
      <c r="D1399" s="17" t="s">
        <v>2355</v>
      </c>
      <c r="E1399" s="17" t="s">
        <v>4338</v>
      </c>
      <c r="F1399" s="17">
        <f t="shared" si="63"/>
        <v>282</v>
      </c>
      <c r="G1399" s="17" t="str">
        <f t="shared" si="64"/>
        <v xml:space="preserve"> </v>
      </c>
      <c r="H1399" s="17">
        <v>5</v>
      </c>
      <c r="I1399" s="17" t="s">
        <v>847</v>
      </c>
      <c r="J1399" s="18" t="s">
        <v>5072</v>
      </c>
      <c r="K1399" s="17" t="str">
        <f t="shared" si="65"/>
        <v xml:space="preserve"> </v>
      </c>
    </row>
    <row r="1400" spans="1:11" hidden="1" x14ac:dyDescent="0.2">
      <c r="A1400" s="16">
        <v>75</v>
      </c>
      <c r="B1400" s="17">
        <v>1033</v>
      </c>
      <c r="C1400" s="17" t="s">
        <v>2356</v>
      </c>
      <c r="D1400" s="17" t="s">
        <v>2356</v>
      </c>
      <c r="E1400" s="17" t="s">
        <v>4339</v>
      </c>
      <c r="F1400" s="17">
        <f t="shared" si="63"/>
        <v>288</v>
      </c>
      <c r="G1400" s="17" t="str">
        <f t="shared" si="64"/>
        <v xml:space="preserve"> </v>
      </c>
      <c r="H1400" s="17">
        <v>5</v>
      </c>
      <c r="I1400" s="17" t="s">
        <v>847</v>
      </c>
      <c r="J1400" s="18" t="s">
        <v>5072</v>
      </c>
      <c r="K1400" s="17" t="str">
        <f t="shared" si="65"/>
        <v xml:space="preserve"> </v>
      </c>
    </row>
    <row r="1401" spans="1:11" hidden="1" x14ac:dyDescent="0.2">
      <c r="A1401" s="16">
        <v>75</v>
      </c>
      <c r="B1401" s="17">
        <v>1034</v>
      </c>
      <c r="C1401" s="17" t="s">
        <v>2357</v>
      </c>
      <c r="D1401" s="17" t="s">
        <v>2357</v>
      </c>
      <c r="E1401" s="17" t="s">
        <v>4340</v>
      </c>
      <c r="F1401" s="17">
        <f t="shared" si="63"/>
        <v>294</v>
      </c>
      <c r="G1401" s="17" t="str">
        <f t="shared" si="64"/>
        <v xml:space="preserve"> </v>
      </c>
      <c r="H1401" s="17">
        <v>5</v>
      </c>
      <c r="I1401" s="17" t="s">
        <v>847</v>
      </c>
      <c r="J1401" s="18" t="s">
        <v>5072</v>
      </c>
      <c r="K1401" s="17" t="str">
        <f t="shared" si="65"/>
        <v xml:space="preserve"> </v>
      </c>
    </row>
    <row r="1402" spans="1:11" hidden="1" x14ac:dyDescent="0.2">
      <c r="A1402" s="16">
        <v>75</v>
      </c>
      <c r="B1402" s="17">
        <v>1035</v>
      </c>
      <c r="C1402" s="17" t="s">
        <v>2358</v>
      </c>
      <c r="D1402" s="17" t="s">
        <v>2358</v>
      </c>
      <c r="E1402" s="17" t="s">
        <v>4341</v>
      </c>
      <c r="F1402" s="17">
        <f t="shared" si="63"/>
        <v>300</v>
      </c>
      <c r="G1402" s="17" t="str">
        <f t="shared" si="64"/>
        <v xml:space="preserve"> </v>
      </c>
      <c r="H1402" s="17">
        <v>5</v>
      </c>
      <c r="I1402" s="17" t="s">
        <v>847</v>
      </c>
      <c r="J1402" s="18" t="s">
        <v>5072</v>
      </c>
      <c r="K1402" s="17" t="str">
        <f t="shared" si="65"/>
        <v xml:space="preserve"> </v>
      </c>
    </row>
    <row r="1403" spans="1:11" hidden="1" x14ac:dyDescent="0.2">
      <c r="A1403" s="16">
        <v>75</v>
      </c>
      <c r="B1403" s="17">
        <v>1036</v>
      </c>
      <c r="C1403" s="17" t="s">
        <v>2359</v>
      </c>
      <c r="D1403" s="17" t="s">
        <v>2359</v>
      </c>
      <c r="E1403" s="17" t="s">
        <v>4342</v>
      </c>
      <c r="F1403" s="17">
        <f t="shared" si="63"/>
        <v>306</v>
      </c>
      <c r="G1403" s="17" t="str">
        <f t="shared" si="64"/>
        <v xml:space="preserve"> </v>
      </c>
      <c r="H1403" s="17">
        <v>5</v>
      </c>
      <c r="I1403" s="17" t="s">
        <v>847</v>
      </c>
      <c r="J1403" s="18" t="s">
        <v>5072</v>
      </c>
      <c r="K1403" s="17" t="str">
        <f t="shared" si="65"/>
        <v xml:space="preserve"> </v>
      </c>
    </row>
    <row r="1404" spans="1:11" hidden="1" x14ac:dyDescent="0.2">
      <c r="A1404" s="16">
        <v>75</v>
      </c>
      <c r="B1404" s="17">
        <v>1037</v>
      </c>
      <c r="C1404" s="17" t="s">
        <v>2360</v>
      </c>
      <c r="D1404" s="17" t="s">
        <v>2360</v>
      </c>
      <c r="E1404" s="17" t="s">
        <v>4343</v>
      </c>
      <c r="F1404" s="17">
        <f t="shared" si="63"/>
        <v>312</v>
      </c>
      <c r="G1404" s="17" t="str">
        <f t="shared" si="64"/>
        <v xml:space="preserve"> </v>
      </c>
      <c r="H1404" s="17">
        <v>5</v>
      </c>
      <c r="I1404" s="17" t="s">
        <v>847</v>
      </c>
      <c r="J1404" s="18" t="s">
        <v>5072</v>
      </c>
      <c r="K1404" s="17" t="str">
        <f t="shared" si="65"/>
        <v xml:space="preserve"> </v>
      </c>
    </row>
    <row r="1405" spans="1:11" hidden="1" x14ac:dyDescent="0.2">
      <c r="A1405" s="16">
        <v>75</v>
      </c>
      <c r="B1405" s="17">
        <v>1038</v>
      </c>
      <c r="C1405" s="17" t="s">
        <v>2361</v>
      </c>
      <c r="D1405" s="17" t="s">
        <v>2361</v>
      </c>
      <c r="E1405" s="17" t="s">
        <v>4344</v>
      </c>
      <c r="F1405" s="17">
        <f t="shared" si="63"/>
        <v>318</v>
      </c>
      <c r="G1405" s="17" t="str">
        <f t="shared" si="64"/>
        <v xml:space="preserve"> </v>
      </c>
      <c r="H1405" s="17">
        <v>5</v>
      </c>
      <c r="I1405" s="17" t="s">
        <v>847</v>
      </c>
      <c r="J1405" s="18" t="s">
        <v>5072</v>
      </c>
      <c r="K1405" s="17" t="str">
        <f t="shared" si="65"/>
        <v xml:space="preserve"> </v>
      </c>
    </row>
    <row r="1406" spans="1:11" hidden="1" x14ac:dyDescent="0.2">
      <c r="A1406" s="16">
        <v>75</v>
      </c>
      <c r="B1406" s="17">
        <v>1039</v>
      </c>
      <c r="C1406" s="17" t="s">
        <v>2362</v>
      </c>
      <c r="D1406" s="17" t="s">
        <v>2362</v>
      </c>
      <c r="E1406" s="17" t="s">
        <v>4345</v>
      </c>
      <c r="F1406" s="17">
        <f t="shared" si="63"/>
        <v>324</v>
      </c>
      <c r="G1406" s="17" t="str">
        <f t="shared" si="64"/>
        <v xml:space="preserve"> </v>
      </c>
      <c r="H1406" s="17">
        <v>5</v>
      </c>
      <c r="I1406" s="17" t="s">
        <v>847</v>
      </c>
      <c r="J1406" s="18" t="s">
        <v>5072</v>
      </c>
      <c r="K1406" s="17" t="str">
        <f t="shared" si="65"/>
        <v xml:space="preserve"> </v>
      </c>
    </row>
    <row r="1407" spans="1:11" hidden="1" x14ac:dyDescent="0.2">
      <c r="A1407" s="16">
        <v>75</v>
      </c>
      <c r="B1407" s="17">
        <v>1040</v>
      </c>
      <c r="C1407" s="17" t="s">
        <v>2363</v>
      </c>
      <c r="D1407" s="17" t="s">
        <v>2363</v>
      </c>
      <c r="E1407" s="17" t="s">
        <v>4346</v>
      </c>
      <c r="F1407" s="17">
        <f t="shared" si="63"/>
        <v>330</v>
      </c>
      <c r="G1407" s="17" t="str">
        <f t="shared" si="64"/>
        <v xml:space="preserve"> </v>
      </c>
      <c r="H1407" s="17">
        <v>5</v>
      </c>
      <c r="I1407" s="17" t="s">
        <v>847</v>
      </c>
      <c r="J1407" s="18" t="s">
        <v>5072</v>
      </c>
      <c r="K1407" s="17" t="str">
        <f t="shared" si="65"/>
        <v xml:space="preserve"> </v>
      </c>
    </row>
    <row r="1408" spans="1:11" hidden="1" x14ac:dyDescent="0.2">
      <c r="A1408" s="16">
        <v>75</v>
      </c>
      <c r="B1408" s="17">
        <v>1041</v>
      </c>
      <c r="C1408" s="17" t="s">
        <v>2364</v>
      </c>
      <c r="D1408" s="17" t="s">
        <v>2364</v>
      </c>
      <c r="E1408" s="17" t="s">
        <v>4347</v>
      </c>
      <c r="F1408" s="17">
        <f t="shared" si="63"/>
        <v>336</v>
      </c>
      <c r="G1408" s="17" t="str">
        <f t="shared" si="64"/>
        <v xml:space="preserve"> </v>
      </c>
      <c r="H1408" s="17">
        <v>5</v>
      </c>
      <c r="I1408" s="17" t="s">
        <v>847</v>
      </c>
      <c r="J1408" s="18" t="s">
        <v>5072</v>
      </c>
      <c r="K1408" s="17" t="str">
        <f t="shared" si="65"/>
        <v xml:space="preserve"> </v>
      </c>
    </row>
    <row r="1409" spans="1:11" hidden="1" x14ac:dyDescent="0.2">
      <c r="A1409" s="16">
        <v>75</v>
      </c>
      <c r="B1409" s="17">
        <v>1042</v>
      </c>
      <c r="C1409" s="17" t="s">
        <v>2365</v>
      </c>
      <c r="D1409" s="17" t="s">
        <v>2365</v>
      </c>
      <c r="E1409" s="17" t="s">
        <v>4348</v>
      </c>
      <c r="F1409" s="17">
        <f t="shared" si="63"/>
        <v>342</v>
      </c>
      <c r="G1409" s="17" t="str">
        <f t="shared" si="64"/>
        <v xml:space="preserve"> </v>
      </c>
      <c r="H1409" s="17">
        <v>5</v>
      </c>
      <c r="I1409" s="17" t="s">
        <v>847</v>
      </c>
      <c r="J1409" s="18" t="s">
        <v>5072</v>
      </c>
      <c r="K1409" s="17" t="str">
        <f t="shared" si="65"/>
        <v xml:space="preserve"> </v>
      </c>
    </row>
    <row r="1410" spans="1:11" hidden="1" x14ac:dyDescent="0.2">
      <c r="A1410" s="16">
        <v>75</v>
      </c>
      <c r="B1410" s="17">
        <v>1043</v>
      </c>
      <c r="C1410" s="17" t="s">
        <v>2366</v>
      </c>
      <c r="D1410" s="17" t="s">
        <v>2366</v>
      </c>
      <c r="E1410" s="17" t="s">
        <v>4349</v>
      </c>
      <c r="F1410" s="17">
        <f t="shared" si="63"/>
        <v>348</v>
      </c>
      <c r="G1410" s="17" t="str">
        <f t="shared" si="64"/>
        <v xml:space="preserve"> </v>
      </c>
      <c r="H1410" s="17">
        <v>5</v>
      </c>
      <c r="I1410" s="17" t="s">
        <v>847</v>
      </c>
      <c r="J1410" s="18" t="s">
        <v>5072</v>
      </c>
      <c r="K1410" s="17" t="str">
        <f t="shared" si="65"/>
        <v xml:space="preserve"> </v>
      </c>
    </row>
    <row r="1411" spans="1:11" hidden="1" x14ac:dyDescent="0.2">
      <c r="A1411" s="16">
        <v>75</v>
      </c>
      <c r="B1411" s="17">
        <v>1044</v>
      </c>
      <c r="C1411" s="17" t="s">
        <v>2367</v>
      </c>
      <c r="D1411" s="17" t="s">
        <v>2367</v>
      </c>
      <c r="E1411" s="17" t="s">
        <v>4350</v>
      </c>
      <c r="F1411" s="17">
        <f t="shared" ref="F1411:F1474" si="66">LEN(E1411)</f>
        <v>354</v>
      </c>
      <c r="G1411" s="17" t="str">
        <f t="shared" ref="G1411:G1474" si="67">IF(A1411=A1410," ",E1411)</f>
        <v xml:space="preserve"> </v>
      </c>
      <c r="H1411" s="17">
        <v>5</v>
      </c>
      <c r="I1411" s="17" t="s">
        <v>847</v>
      </c>
      <c r="J1411" s="18" t="s">
        <v>5072</v>
      </c>
      <c r="K1411" s="17" t="str">
        <f t="shared" si="65"/>
        <v xml:space="preserve"> </v>
      </c>
    </row>
    <row r="1412" spans="1:11" hidden="1" x14ac:dyDescent="0.2">
      <c r="A1412" s="16">
        <v>75</v>
      </c>
      <c r="B1412" s="17">
        <v>1045</v>
      </c>
      <c r="C1412" s="17" t="s">
        <v>2368</v>
      </c>
      <c r="D1412" s="17" t="s">
        <v>2368</v>
      </c>
      <c r="E1412" s="17" t="s">
        <v>4351</v>
      </c>
      <c r="F1412" s="17">
        <f t="shared" si="66"/>
        <v>360</v>
      </c>
      <c r="G1412" s="17" t="str">
        <f t="shared" si="67"/>
        <v xml:space="preserve"> </v>
      </c>
      <c r="H1412" s="17">
        <v>5</v>
      </c>
      <c r="I1412" s="17" t="s">
        <v>847</v>
      </c>
      <c r="J1412" s="18" t="s">
        <v>5072</v>
      </c>
      <c r="K1412" s="17" t="str">
        <f t="shared" si="65"/>
        <v xml:space="preserve"> </v>
      </c>
    </row>
    <row r="1413" spans="1:11" hidden="1" x14ac:dyDescent="0.2">
      <c r="A1413" s="16">
        <v>75</v>
      </c>
      <c r="B1413" s="17">
        <v>1046</v>
      </c>
      <c r="C1413" s="17" t="s">
        <v>2369</v>
      </c>
      <c r="D1413" s="17" t="s">
        <v>2369</v>
      </c>
      <c r="E1413" s="17" t="s">
        <v>4352</v>
      </c>
      <c r="F1413" s="17">
        <f t="shared" si="66"/>
        <v>366</v>
      </c>
      <c r="G1413" s="17" t="str">
        <f t="shared" si="67"/>
        <v xml:space="preserve"> </v>
      </c>
      <c r="H1413" s="17">
        <v>5</v>
      </c>
      <c r="I1413" s="17" t="s">
        <v>847</v>
      </c>
      <c r="J1413" s="18" t="s">
        <v>5072</v>
      </c>
      <c r="K1413" s="17" t="str">
        <f t="shared" ref="K1413:K1476" si="68">IF(A1413=A1412," ",A1413)</f>
        <v xml:space="preserve"> </v>
      </c>
    </row>
    <row r="1414" spans="1:11" hidden="1" x14ac:dyDescent="0.2">
      <c r="A1414" s="16">
        <v>75</v>
      </c>
      <c r="B1414" s="17">
        <v>1047</v>
      </c>
      <c r="C1414" s="17" t="s">
        <v>2370</v>
      </c>
      <c r="D1414" s="17" t="s">
        <v>2370</v>
      </c>
      <c r="E1414" s="17" t="s">
        <v>4353</v>
      </c>
      <c r="F1414" s="17">
        <f t="shared" si="66"/>
        <v>372</v>
      </c>
      <c r="G1414" s="17" t="str">
        <f t="shared" si="67"/>
        <v xml:space="preserve"> </v>
      </c>
      <c r="H1414" s="17">
        <v>5</v>
      </c>
      <c r="I1414" s="17" t="s">
        <v>847</v>
      </c>
      <c r="J1414" s="18" t="s">
        <v>5072</v>
      </c>
      <c r="K1414" s="17" t="str">
        <f t="shared" si="68"/>
        <v xml:space="preserve"> </v>
      </c>
    </row>
    <row r="1415" spans="1:11" hidden="1" x14ac:dyDescent="0.2">
      <c r="A1415" s="16">
        <v>75</v>
      </c>
      <c r="B1415" s="17">
        <v>1048</v>
      </c>
      <c r="C1415" s="17" t="s">
        <v>2371</v>
      </c>
      <c r="D1415" s="17" t="s">
        <v>2371</v>
      </c>
      <c r="E1415" s="17" t="s">
        <v>4354</v>
      </c>
      <c r="F1415" s="17">
        <f t="shared" si="66"/>
        <v>378</v>
      </c>
      <c r="G1415" s="17" t="str">
        <f t="shared" si="67"/>
        <v xml:space="preserve"> </v>
      </c>
      <c r="H1415" s="17">
        <v>5</v>
      </c>
      <c r="I1415" s="17" t="s">
        <v>847</v>
      </c>
      <c r="J1415" s="18" t="s">
        <v>5072</v>
      </c>
      <c r="K1415" s="17" t="str">
        <f t="shared" si="68"/>
        <v xml:space="preserve"> </v>
      </c>
    </row>
    <row r="1416" spans="1:11" hidden="1" x14ac:dyDescent="0.2">
      <c r="A1416" s="16">
        <v>75</v>
      </c>
      <c r="B1416" s="17">
        <v>1049</v>
      </c>
      <c r="C1416" s="17" t="s">
        <v>2372</v>
      </c>
      <c r="D1416" s="17" t="s">
        <v>2372</v>
      </c>
      <c r="E1416" s="17" t="s">
        <v>4355</v>
      </c>
      <c r="F1416" s="17">
        <f t="shared" si="66"/>
        <v>384</v>
      </c>
      <c r="G1416" s="17" t="str">
        <f t="shared" si="67"/>
        <v xml:space="preserve"> </v>
      </c>
      <c r="H1416" s="17">
        <v>5</v>
      </c>
      <c r="I1416" s="17" t="s">
        <v>847</v>
      </c>
      <c r="J1416" s="18" t="s">
        <v>5072</v>
      </c>
      <c r="K1416" s="17" t="str">
        <f t="shared" si="68"/>
        <v xml:space="preserve"> </v>
      </c>
    </row>
    <row r="1417" spans="1:11" hidden="1" x14ac:dyDescent="0.2">
      <c r="A1417" s="16">
        <v>75</v>
      </c>
      <c r="B1417" s="17">
        <v>1050</v>
      </c>
      <c r="C1417" s="17" t="s">
        <v>2373</v>
      </c>
      <c r="D1417" s="17" t="s">
        <v>2373</v>
      </c>
      <c r="E1417" s="17" t="s">
        <v>4356</v>
      </c>
      <c r="F1417" s="17">
        <f t="shared" si="66"/>
        <v>390</v>
      </c>
      <c r="G1417" s="17" t="str">
        <f t="shared" si="67"/>
        <v xml:space="preserve"> </v>
      </c>
      <c r="H1417" s="17">
        <v>5</v>
      </c>
      <c r="I1417" s="17" t="s">
        <v>847</v>
      </c>
      <c r="J1417" s="18" t="s">
        <v>5072</v>
      </c>
      <c r="K1417" s="17" t="str">
        <f t="shared" si="68"/>
        <v xml:space="preserve"> </v>
      </c>
    </row>
    <row r="1418" spans="1:11" hidden="1" x14ac:dyDescent="0.2">
      <c r="A1418" s="16">
        <v>75</v>
      </c>
      <c r="B1418" s="17">
        <v>1051</v>
      </c>
      <c r="C1418" s="17" t="s">
        <v>2374</v>
      </c>
      <c r="D1418" s="17" t="s">
        <v>2374</v>
      </c>
      <c r="E1418" s="17" t="s">
        <v>4357</v>
      </c>
      <c r="F1418" s="17">
        <f t="shared" si="66"/>
        <v>396</v>
      </c>
      <c r="G1418" s="17" t="str">
        <f t="shared" si="67"/>
        <v xml:space="preserve"> </v>
      </c>
      <c r="H1418" s="17">
        <v>5</v>
      </c>
      <c r="I1418" s="17" t="s">
        <v>847</v>
      </c>
      <c r="J1418" s="18" t="s">
        <v>5072</v>
      </c>
      <c r="K1418" s="17" t="str">
        <f t="shared" si="68"/>
        <v xml:space="preserve"> </v>
      </c>
    </row>
    <row r="1419" spans="1:11" hidden="1" x14ac:dyDescent="0.2">
      <c r="A1419" s="16">
        <v>75</v>
      </c>
      <c r="B1419" s="17">
        <v>1052</v>
      </c>
      <c r="C1419" s="17" t="s">
        <v>2375</v>
      </c>
      <c r="D1419" s="17" t="s">
        <v>2375</v>
      </c>
      <c r="E1419" s="17" t="s">
        <v>4358</v>
      </c>
      <c r="F1419" s="17">
        <f t="shared" si="66"/>
        <v>402</v>
      </c>
      <c r="G1419" s="17" t="str">
        <f t="shared" si="67"/>
        <v xml:space="preserve"> </v>
      </c>
      <c r="H1419" s="17">
        <v>5</v>
      </c>
      <c r="I1419" s="17" t="s">
        <v>847</v>
      </c>
      <c r="J1419" s="18" t="s">
        <v>5072</v>
      </c>
      <c r="K1419" s="17" t="str">
        <f t="shared" si="68"/>
        <v xml:space="preserve"> </v>
      </c>
    </row>
    <row r="1420" spans="1:11" hidden="1" x14ac:dyDescent="0.2">
      <c r="A1420" s="16">
        <v>75</v>
      </c>
      <c r="B1420" s="17">
        <v>1053</v>
      </c>
      <c r="C1420" s="17" t="s">
        <v>2376</v>
      </c>
      <c r="D1420" s="17" t="s">
        <v>2376</v>
      </c>
      <c r="E1420" s="17" t="s">
        <v>4359</v>
      </c>
      <c r="F1420" s="17">
        <f t="shared" si="66"/>
        <v>408</v>
      </c>
      <c r="G1420" s="17" t="str">
        <f t="shared" si="67"/>
        <v xml:space="preserve"> </v>
      </c>
      <c r="H1420" s="17">
        <v>5</v>
      </c>
      <c r="I1420" s="17" t="s">
        <v>847</v>
      </c>
      <c r="J1420" s="18" t="s">
        <v>5072</v>
      </c>
      <c r="K1420" s="17" t="str">
        <f t="shared" si="68"/>
        <v xml:space="preserve"> </v>
      </c>
    </row>
    <row r="1421" spans="1:11" hidden="1" x14ac:dyDescent="0.2">
      <c r="A1421" s="16">
        <v>75</v>
      </c>
      <c r="B1421" s="17">
        <v>1054</v>
      </c>
      <c r="C1421" s="17" t="s">
        <v>2377</v>
      </c>
      <c r="D1421" s="17" t="s">
        <v>2377</v>
      </c>
      <c r="E1421" s="17" t="s">
        <v>4360</v>
      </c>
      <c r="F1421" s="17">
        <f t="shared" si="66"/>
        <v>414</v>
      </c>
      <c r="G1421" s="17" t="str">
        <f t="shared" si="67"/>
        <v xml:space="preserve"> </v>
      </c>
      <c r="H1421" s="17">
        <v>5</v>
      </c>
      <c r="I1421" s="17" t="s">
        <v>847</v>
      </c>
      <c r="J1421" s="18" t="s">
        <v>5072</v>
      </c>
      <c r="K1421" s="17" t="str">
        <f t="shared" si="68"/>
        <v xml:space="preserve"> </v>
      </c>
    </row>
    <row r="1422" spans="1:11" hidden="1" x14ac:dyDescent="0.2">
      <c r="A1422" s="16">
        <v>75</v>
      </c>
      <c r="B1422" s="17">
        <v>1055</v>
      </c>
      <c r="C1422" s="17" t="s">
        <v>2378</v>
      </c>
      <c r="D1422" s="17" t="s">
        <v>2378</v>
      </c>
      <c r="E1422" s="17" t="s">
        <v>4361</v>
      </c>
      <c r="F1422" s="17">
        <f t="shared" si="66"/>
        <v>420</v>
      </c>
      <c r="G1422" s="17" t="str">
        <f t="shared" si="67"/>
        <v xml:space="preserve"> </v>
      </c>
      <c r="H1422" s="17">
        <v>5</v>
      </c>
      <c r="I1422" s="17" t="s">
        <v>847</v>
      </c>
      <c r="J1422" s="18" t="s">
        <v>5072</v>
      </c>
      <c r="K1422" s="17" t="str">
        <f t="shared" si="68"/>
        <v xml:space="preserve"> </v>
      </c>
    </row>
    <row r="1423" spans="1:11" hidden="1" x14ac:dyDescent="0.2">
      <c r="A1423" s="16">
        <v>75</v>
      </c>
      <c r="B1423" s="17">
        <v>1056</v>
      </c>
      <c r="C1423" s="17" t="s">
        <v>2379</v>
      </c>
      <c r="D1423" s="17" t="s">
        <v>2379</v>
      </c>
      <c r="E1423" s="17" t="s">
        <v>4362</v>
      </c>
      <c r="F1423" s="17">
        <f t="shared" si="66"/>
        <v>426</v>
      </c>
      <c r="G1423" s="17" t="str">
        <f t="shared" si="67"/>
        <v xml:space="preserve"> </v>
      </c>
      <c r="H1423" s="17">
        <v>5</v>
      </c>
      <c r="I1423" s="17" t="s">
        <v>847</v>
      </c>
      <c r="J1423" s="18" t="s">
        <v>5072</v>
      </c>
      <c r="K1423" s="17" t="str">
        <f t="shared" si="68"/>
        <v xml:space="preserve"> </v>
      </c>
    </row>
    <row r="1424" spans="1:11" hidden="1" x14ac:dyDescent="0.2">
      <c r="A1424" s="16">
        <v>75</v>
      </c>
      <c r="B1424" s="17">
        <v>1057</v>
      </c>
      <c r="C1424" s="17" t="s">
        <v>2380</v>
      </c>
      <c r="D1424" s="17" t="s">
        <v>2380</v>
      </c>
      <c r="E1424" s="17" t="s">
        <v>4363</v>
      </c>
      <c r="F1424" s="17">
        <f t="shared" si="66"/>
        <v>432</v>
      </c>
      <c r="G1424" s="17" t="str">
        <f t="shared" si="67"/>
        <v xml:space="preserve"> </v>
      </c>
      <c r="H1424" s="17">
        <v>5</v>
      </c>
      <c r="I1424" s="17" t="s">
        <v>847</v>
      </c>
      <c r="J1424" s="18" t="s">
        <v>5072</v>
      </c>
      <c r="K1424" s="17" t="str">
        <f t="shared" si="68"/>
        <v xml:space="preserve"> </v>
      </c>
    </row>
    <row r="1425" spans="1:11" hidden="1" x14ac:dyDescent="0.2">
      <c r="A1425" s="16">
        <v>75</v>
      </c>
      <c r="B1425" s="17">
        <v>1275</v>
      </c>
      <c r="C1425" s="17" t="s">
        <v>1916</v>
      </c>
      <c r="D1425" s="17" t="s">
        <v>1916</v>
      </c>
      <c r="E1425" s="17" t="s">
        <v>4364</v>
      </c>
      <c r="F1425" s="17">
        <f t="shared" si="66"/>
        <v>438</v>
      </c>
      <c r="G1425" s="17" t="str">
        <f t="shared" si="67"/>
        <v xml:space="preserve"> </v>
      </c>
      <c r="H1425" s="17">
        <v>5</v>
      </c>
      <c r="I1425" s="17" t="s">
        <v>847</v>
      </c>
      <c r="J1425" s="18" t="s">
        <v>5072</v>
      </c>
      <c r="K1425" s="17" t="str">
        <f t="shared" si="68"/>
        <v xml:space="preserve"> </v>
      </c>
    </row>
    <row r="1426" spans="1:11" hidden="1" x14ac:dyDescent="0.2">
      <c r="A1426" s="16">
        <v>75</v>
      </c>
      <c r="B1426" s="17">
        <v>1312</v>
      </c>
      <c r="C1426" s="17" t="s">
        <v>2004</v>
      </c>
      <c r="D1426" s="17" t="s">
        <v>2004</v>
      </c>
      <c r="E1426" s="17" t="s">
        <v>4365</v>
      </c>
      <c r="F1426" s="17">
        <f t="shared" si="66"/>
        <v>444</v>
      </c>
      <c r="G1426" s="17" t="str">
        <f t="shared" si="67"/>
        <v xml:space="preserve"> </v>
      </c>
      <c r="H1426" s="17">
        <v>5</v>
      </c>
      <c r="I1426" s="17" t="s">
        <v>847</v>
      </c>
      <c r="J1426" s="18" t="s">
        <v>5072</v>
      </c>
      <c r="K1426" s="17" t="str">
        <f t="shared" si="68"/>
        <v xml:space="preserve"> </v>
      </c>
    </row>
    <row r="1427" spans="1:11" hidden="1" x14ac:dyDescent="0.2">
      <c r="A1427" s="16">
        <v>75</v>
      </c>
      <c r="B1427" s="17">
        <v>1371</v>
      </c>
      <c r="C1427" s="17" t="s">
        <v>1381</v>
      </c>
      <c r="D1427" s="17" t="s">
        <v>1381</v>
      </c>
      <c r="E1427" s="17" t="s">
        <v>4366</v>
      </c>
      <c r="F1427" s="17">
        <f t="shared" si="66"/>
        <v>450</v>
      </c>
      <c r="G1427" s="17" t="str">
        <f t="shared" si="67"/>
        <v xml:space="preserve"> </v>
      </c>
      <c r="H1427" s="17">
        <v>5</v>
      </c>
      <c r="I1427" s="17" t="s">
        <v>847</v>
      </c>
      <c r="J1427" s="18" t="s">
        <v>5072</v>
      </c>
      <c r="K1427" s="17" t="str">
        <f t="shared" si="68"/>
        <v xml:space="preserve"> </v>
      </c>
    </row>
    <row r="1428" spans="1:11" hidden="1" x14ac:dyDescent="0.2">
      <c r="A1428" s="16">
        <v>75</v>
      </c>
      <c r="B1428" s="17">
        <v>1388</v>
      </c>
      <c r="C1428" s="17" t="s">
        <v>1293</v>
      </c>
      <c r="D1428" s="17" t="s">
        <v>1293</v>
      </c>
      <c r="E1428" s="17" t="s">
        <v>4367</v>
      </c>
      <c r="F1428" s="17">
        <f t="shared" si="66"/>
        <v>456</v>
      </c>
      <c r="G1428" s="17" t="str">
        <f t="shared" si="67"/>
        <v xml:space="preserve"> </v>
      </c>
      <c r="H1428" s="17">
        <v>5</v>
      </c>
      <c r="I1428" s="17" t="s">
        <v>847</v>
      </c>
      <c r="J1428" s="18" t="s">
        <v>5072</v>
      </c>
      <c r="K1428" s="17" t="str">
        <f t="shared" si="68"/>
        <v xml:space="preserve"> </v>
      </c>
    </row>
    <row r="1429" spans="1:11" hidden="1" x14ac:dyDescent="0.2">
      <c r="A1429" s="16">
        <v>75</v>
      </c>
      <c r="B1429" s="17">
        <v>1404</v>
      </c>
      <c r="C1429" s="17" t="s">
        <v>1308</v>
      </c>
      <c r="D1429" s="17" t="s">
        <v>1308</v>
      </c>
      <c r="E1429" s="17" t="s">
        <v>4368</v>
      </c>
      <c r="F1429" s="17">
        <f t="shared" si="66"/>
        <v>462</v>
      </c>
      <c r="G1429" s="17" t="str">
        <f t="shared" si="67"/>
        <v xml:space="preserve"> </v>
      </c>
      <c r="H1429" s="17">
        <v>5</v>
      </c>
      <c r="I1429" s="17" t="s">
        <v>847</v>
      </c>
      <c r="J1429" s="18" t="s">
        <v>5072</v>
      </c>
      <c r="K1429" s="17" t="str">
        <f t="shared" si="68"/>
        <v xml:space="preserve"> </v>
      </c>
    </row>
    <row r="1430" spans="1:11" hidden="1" x14ac:dyDescent="0.2">
      <c r="A1430" s="16">
        <v>75</v>
      </c>
      <c r="B1430" s="17">
        <v>1518</v>
      </c>
      <c r="C1430" s="17" t="s">
        <v>1563</v>
      </c>
      <c r="D1430" s="17" t="s">
        <v>1563</v>
      </c>
      <c r="E1430" s="17" t="s">
        <v>4369</v>
      </c>
      <c r="F1430" s="17">
        <f t="shared" si="66"/>
        <v>468</v>
      </c>
      <c r="G1430" s="17" t="str">
        <f t="shared" si="67"/>
        <v xml:space="preserve"> </v>
      </c>
      <c r="H1430" s="17">
        <v>5</v>
      </c>
      <c r="I1430" s="17" t="s">
        <v>847</v>
      </c>
      <c r="J1430" s="18" t="s">
        <v>5072</v>
      </c>
      <c r="K1430" s="17" t="str">
        <f t="shared" si="68"/>
        <v xml:space="preserve"> </v>
      </c>
    </row>
    <row r="1431" spans="1:11" hidden="1" x14ac:dyDescent="0.2">
      <c r="A1431" s="16">
        <v>75</v>
      </c>
      <c r="B1431" s="17">
        <v>1572</v>
      </c>
      <c r="C1431" s="17" t="s">
        <v>1613</v>
      </c>
      <c r="D1431" s="17" t="s">
        <v>1613</v>
      </c>
      <c r="E1431" s="17" t="s">
        <v>4370</v>
      </c>
      <c r="F1431" s="17">
        <f t="shared" si="66"/>
        <v>474</v>
      </c>
      <c r="G1431" s="17" t="str">
        <f t="shared" si="67"/>
        <v xml:space="preserve"> </v>
      </c>
      <c r="H1431" s="17">
        <v>5</v>
      </c>
      <c r="I1431" s="17" t="s">
        <v>847</v>
      </c>
      <c r="J1431" s="18" t="s">
        <v>5072</v>
      </c>
      <c r="K1431" s="17" t="str">
        <f t="shared" si="68"/>
        <v xml:space="preserve"> </v>
      </c>
    </row>
    <row r="1432" spans="1:11" hidden="1" x14ac:dyDescent="0.2">
      <c r="A1432" s="16">
        <v>75</v>
      </c>
      <c r="B1432" s="17">
        <v>1640</v>
      </c>
      <c r="C1432" s="17" t="s">
        <v>1637</v>
      </c>
      <c r="D1432" s="17" t="s">
        <v>1637</v>
      </c>
      <c r="E1432" s="17" t="s">
        <v>4371</v>
      </c>
      <c r="F1432" s="17">
        <f t="shared" si="66"/>
        <v>480</v>
      </c>
      <c r="G1432" s="17" t="str">
        <f t="shared" si="67"/>
        <v xml:space="preserve"> </v>
      </c>
      <c r="H1432" s="17">
        <v>5</v>
      </c>
      <c r="I1432" s="17" t="s">
        <v>847</v>
      </c>
      <c r="J1432" s="18" t="s">
        <v>5072</v>
      </c>
      <c r="K1432" s="17" t="str">
        <f t="shared" si="68"/>
        <v xml:space="preserve"> </v>
      </c>
    </row>
    <row r="1433" spans="1:11" hidden="1" x14ac:dyDescent="0.2">
      <c r="A1433" s="16">
        <v>75</v>
      </c>
      <c r="B1433" s="17">
        <v>1660</v>
      </c>
      <c r="C1433" s="17" t="s">
        <v>1668</v>
      </c>
      <c r="D1433" s="17" t="s">
        <v>1668</v>
      </c>
      <c r="E1433" s="17" t="s">
        <v>4372</v>
      </c>
      <c r="F1433" s="17">
        <f t="shared" si="66"/>
        <v>486</v>
      </c>
      <c r="G1433" s="17" t="str">
        <f t="shared" si="67"/>
        <v xml:space="preserve"> </v>
      </c>
      <c r="H1433" s="17">
        <v>5</v>
      </c>
      <c r="I1433" s="17" t="s">
        <v>847</v>
      </c>
      <c r="J1433" s="18" t="s">
        <v>5072</v>
      </c>
      <c r="K1433" s="17" t="str">
        <f t="shared" si="68"/>
        <v xml:space="preserve"> </v>
      </c>
    </row>
    <row r="1434" spans="1:11" hidden="1" x14ac:dyDescent="0.2">
      <c r="A1434" s="16">
        <v>75</v>
      </c>
      <c r="B1434" s="17">
        <v>1811</v>
      </c>
      <c r="C1434" s="17" t="s">
        <v>2381</v>
      </c>
      <c r="D1434" s="17" t="s">
        <v>2381</v>
      </c>
      <c r="E1434" s="17" t="s">
        <v>4373</v>
      </c>
      <c r="F1434" s="17">
        <f t="shared" si="66"/>
        <v>492</v>
      </c>
      <c r="G1434" s="17" t="str">
        <f t="shared" si="67"/>
        <v xml:space="preserve"> </v>
      </c>
      <c r="H1434" s="17">
        <v>5</v>
      </c>
      <c r="I1434" s="17" t="s">
        <v>847</v>
      </c>
      <c r="J1434" s="18" t="s">
        <v>5072</v>
      </c>
      <c r="K1434" s="17" t="str">
        <f t="shared" si="68"/>
        <v xml:space="preserve"> </v>
      </c>
    </row>
    <row r="1435" spans="1:11" hidden="1" x14ac:dyDescent="0.2">
      <c r="A1435" s="16">
        <v>75</v>
      </c>
      <c r="B1435" s="17">
        <v>1836</v>
      </c>
      <c r="C1435" s="17" t="s">
        <v>2382</v>
      </c>
      <c r="D1435" s="17" t="s">
        <v>2382</v>
      </c>
      <c r="E1435" s="17" t="s">
        <v>4374</v>
      </c>
      <c r="F1435" s="17">
        <f t="shared" si="66"/>
        <v>498</v>
      </c>
      <c r="G1435" s="17" t="str">
        <f t="shared" si="67"/>
        <v xml:space="preserve"> </v>
      </c>
      <c r="H1435" s="17">
        <v>5</v>
      </c>
      <c r="I1435" s="17" t="s">
        <v>847</v>
      </c>
      <c r="J1435" s="18" t="s">
        <v>5072</v>
      </c>
      <c r="K1435" s="17" t="str">
        <f t="shared" si="68"/>
        <v xml:space="preserve"> </v>
      </c>
    </row>
    <row r="1436" spans="1:11" hidden="1" x14ac:dyDescent="0.2">
      <c r="A1436" s="16">
        <v>75</v>
      </c>
      <c r="B1436" s="17">
        <v>1849</v>
      </c>
      <c r="C1436" s="17" t="s">
        <v>2090</v>
      </c>
      <c r="D1436" s="17" t="s">
        <v>2090</v>
      </c>
      <c r="E1436" s="17" t="s">
        <v>4375</v>
      </c>
      <c r="F1436" s="17">
        <f t="shared" si="66"/>
        <v>504</v>
      </c>
      <c r="G1436" s="17" t="str">
        <f t="shared" si="67"/>
        <v xml:space="preserve"> </v>
      </c>
      <c r="H1436" s="17">
        <v>5</v>
      </c>
      <c r="I1436" s="17" t="s">
        <v>847</v>
      </c>
      <c r="J1436" s="18" t="s">
        <v>5072</v>
      </c>
      <c r="K1436" s="17" t="str">
        <f t="shared" si="68"/>
        <v xml:space="preserve"> </v>
      </c>
    </row>
    <row r="1437" spans="1:11" hidden="1" x14ac:dyDescent="0.2">
      <c r="A1437" s="16">
        <v>75</v>
      </c>
      <c r="B1437" s="17">
        <v>1946</v>
      </c>
      <c r="C1437" s="17" t="s">
        <v>2383</v>
      </c>
      <c r="D1437" s="17" t="s">
        <v>2383</v>
      </c>
      <c r="E1437" s="17" t="s">
        <v>4376</v>
      </c>
      <c r="F1437" s="17">
        <f t="shared" si="66"/>
        <v>510</v>
      </c>
      <c r="G1437" s="17" t="str">
        <f t="shared" si="67"/>
        <v xml:space="preserve"> </v>
      </c>
      <c r="H1437" s="17">
        <v>5</v>
      </c>
      <c r="I1437" s="17" t="s">
        <v>847</v>
      </c>
      <c r="J1437" s="18" t="s">
        <v>5072</v>
      </c>
      <c r="K1437" s="17" t="str">
        <f t="shared" si="68"/>
        <v xml:space="preserve"> </v>
      </c>
    </row>
    <row r="1438" spans="1:11" hidden="1" x14ac:dyDescent="0.2">
      <c r="A1438" s="16">
        <v>75</v>
      </c>
      <c r="B1438" s="17">
        <v>1978</v>
      </c>
      <c r="C1438" s="17" t="s">
        <v>1336</v>
      </c>
      <c r="D1438" s="17" t="s">
        <v>1336</v>
      </c>
      <c r="E1438" s="17" t="s">
        <v>4377</v>
      </c>
      <c r="F1438" s="17">
        <f t="shared" si="66"/>
        <v>516</v>
      </c>
      <c r="G1438" s="17" t="str">
        <f t="shared" si="67"/>
        <v xml:space="preserve"> </v>
      </c>
      <c r="H1438" s="17">
        <v>5</v>
      </c>
      <c r="I1438" s="17" t="s">
        <v>847</v>
      </c>
      <c r="J1438" s="18" t="s">
        <v>5072</v>
      </c>
      <c r="K1438" s="17" t="str">
        <f t="shared" si="68"/>
        <v xml:space="preserve"> </v>
      </c>
    </row>
    <row r="1439" spans="1:11" hidden="1" x14ac:dyDescent="0.2">
      <c r="A1439" s="16">
        <v>75</v>
      </c>
      <c r="B1439" s="17">
        <v>2001</v>
      </c>
      <c r="C1439" s="17" t="s">
        <v>2384</v>
      </c>
      <c r="D1439" s="17" t="s">
        <v>2384</v>
      </c>
      <c r="E1439" s="17" t="s">
        <v>4378</v>
      </c>
      <c r="F1439" s="17">
        <f t="shared" si="66"/>
        <v>522</v>
      </c>
      <c r="G1439" s="17" t="str">
        <f t="shared" si="67"/>
        <v xml:space="preserve"> </v>
      </c>
      <c r="H1439" s="17">
        <v>5</v>
      </c>
      <c r="I1439" s="17" t="s">
        <v>847</v>
      </c>
      <c r="J1439" s="18" t="s">
        <v>5072</v>
      </c>
      <c r="K1439" s="17" t="str">
        <f t="shared" si="68"/>
        <v xml:space="preserve"> </v>
      </c>
    </row>
    <row r="1440" spans="1:11" hidden="1" x14ac:dyDescent="0.2">
      <c r="A1440" s="16">
        <v>75</v>
      </c>
      <c r="B1440" s="17">
        <v>2059</v>
      </c>
      <c r="C1440" s="17" t="s">
        <v>1111</v>
      </c>
      <c r="D1440" s="17" t="s">
        <v>1111</v>
      </c>
      <c r="E1440" s="17" t="s">
        <v>4379</v>
      </c>
      <c r="F1440" s="17">
        <f t="shared" si="66"/>
        <v>528</v>
      </c>
      <c r="G1440" s="17" t="str">
        <f t="shared" si="67"/>
        <v xml:space="preserve"> </v>
      </c>
      <c r="H1440" s="17">
        <v>5</v>
      </c>
      <c r="I1440" s="17" t="s">
        <v>847</v>
      </c>
      <c r="J1440" s="18" t="s">
        <v>5072</v>
      </c>
      <c r="K1440" s="17" t="str">
        <f t="shared" si="68"/>
        <v xml:space="preserve"> </v>
      </c>
    </row>
    <row r="1441" spans="1:11" hidden="1" x14ac:dyDescent="0.2">
      <c r="A1441" s="16">
        <v>75</v>
      </c>
      <c r="B1441" s="17">
        <v>2060</v>
      </c>
      <c r="C1441" s="17" t="s">
        <v>1112</v>
      </c>
      <c r="D1441" s="17" t="s">
        <v>1112</v>
      </c>
      <c r="E1441" s="17" t="s">
        <v>4380</v>
      </c>
      <c r="F1441" s="17">
        <f t="shared" si="66"/>
        <v>534</v>
      </c>
      <c r="G1441" s="17" t="str">
        <f t="shared" si="67"/>
        <v xml:space="preserve"> </v>
      </c>
      <c r="H1441" s="17">
        <v>5</v>
      </c>
      <c r="I1441" s="17" t="s">
        <v>847</v>
      </c>
      <c r="J1441" s="18" t="s">
        <v>5072</v>
      </c>
      <c r="K1441" s="17" t="str">
        <f t="shared" si="68"/>
        <v xml:space="preserve"> </v>
      </c>
    </row>
    <row r="1442" spans="1:11" hidden="1" x14ac:dyDescent="0.2">
      <c r="A1442" s="16">
        <v>75</v>
      </c>
      <c r="B1442" s="17">
        <v>2067</v>
      </c>
      <c r="C1442" s="17" t="s">
        <v>1622</v>
      </c>
      <c r="D1442" s="17" t="s">
        <v>1622</v>
      </c>
      <c r="E1442" s="17" t="s">
        <v>4381</v>
      </c>
      <c r="F1442" s="17">
        <f t="shared" si="66"/>
        <v>540</v>
      </c>
      <c r="G1442" s="17" t="str">
        <f t="shared" si="67"/>
        <v xml:space="preserve"> </v>
      </c>
      <c r="H1442" s="17">
        <v>5</v>
      </c>
      <c r="I1442" s="17" t="s">
        <v>847</v>
      </c>
      <c r="J1442" s="18" t="s">
        <v>5072</v>
      </c>
      <c r="K1442" s="17" t="str">
        <f t="shared" si="68"/>
        <v xml:space="preserve"> </v>
      </c>
    </row>
    <row r="1443" spans="1:11" hidden="1" x14ac:dyDescent="0.2">
      <c r="A1443" s="16">
        <v>75</v>
      </c>
      <c r="B1443" s="17">
        <v>2706</v>
      </c>
      <c r="C1443" s="17" t="s">
        <v>2075</v>
      </c>
      <c r="D1443" s="17" t="s">
        <v>2970</v>
      </c>
      <c r="E1443" s="17" t="s">
        <v>4440</v>
      </c>
      <c r="F1443" s="17">
        <f t="shared" si="66"/>
        <v>894</v>
      </c>
      <c r="G1443" s="17" t="str">
        <f t="shared" si="67"/>
        <v xml:space="preserve"> </v>
      </c>
      <c r="H1443" s="17">
        <v>5</v>
      </c>
      <c r="I1443" s="17" t="s">
        <v>847</v>
      </c>
      <c r="J1443" s="18" t="s">
        <v>5072</v>
      </c>
      <c r="K1443" s="17" t="str">
        <f t="shared" si="68"/>
        <v xml:space="preserve"> </v>
      </c>
    </row>
    <row r="1444" spans="1:11" hidden="1" x14ac:dyDescent="0.2">
      <c r="A1444" s="16">
        <v>75</v>
      </c>
      <c r="B1444" s="17">
        <v>2714</v>
      </c>
      <c r="C1444" s="17" t="s">
        <v>2478</v>
      </c>
      <c r="D1444" s="17" t="s">
        <v>2986</v>
      </c>
      <c r="E1444" s="17" t="s">
        <v>4441</v>
      </c>
      <c r="F1444" s="17">
        <f t="shared" si="66"/>
        <v>900</v>
      </c>
      <c r="G1444" s="17" t="str">
        <f t="shared" si="67"/>
        <v xml:space="preserve"> </v>
      </c>
      <c r="H1444" s="17">
        <v>5</v>
      </c>
      <c r="I1444" s="17" t="s">
        <v>847</v>
      </c>
      <c r="J1444" s="18" t="s">
        <v>5072</v>
      </c>
      <c r="K1444" s="17" t="str">
        <f t="shared" si="68"/>
        <v xml:space="preserve"> </v>
      </c>
    </row>
    <row r="1445" spans="1:11" hidden="1" x14ac:dyDescent="0.2">
      <c r="A1445" s="16">
        <v>75</v>
      </c>
      <c r="B1445" s="17">
        <v>2754</v>
      </c>
      <c r="C1445" s="17" t="s">
        <v>2434</v>
      </c>
      <c r="D1445" s="17" t="s">
        <v>2434</v>
      </c>
      <c r="E1445" s="17" t="s">
        <v>4442</v>
      </c>
      <c r="F1445" s="17">
        <f t="shared" si="66"/>
        <v>906</v>
      </c>
      <c r="G1445" s="17" t="str">
        <f t="shared" si="67"/>
        <v xml:space="preserve"> </v>
      </c>
      <c r="H1445" s="17">
        <v>5</v>
      </c>
      <c r="I1445" s="17" t="s">
        <v>847</v>
      </c>
      <c r="J1445" s="18" t="s">
        <v>5072</v>
      </c>
      <c r="K1445" s="17" t="str">
        <f t="shared" si="68"/>
        <v xml:space="preserve"> </v>
      </c>
    </row>
    <row r="1446" spans="1:11" hidden="1" x14ac:dyDescent="0.2">
      <c r="A1446" s="16">
        <v>75</v>
      </c>
      <c r="B1446" s="17">
        <v>2777</v>
      </c>
      <c r="C1446" s="17" t="s">
        <v>2051</v>
      </c>
      <c r="D1446" s="17" t="s">
        <v>2979</v>
      </c>
      <c r="E1446" s="17" t="s">
        <v>4443</v>
      </c>
      <c r="F1446" s="17">
        <f t="shared" si="66"/>
        <v>912</v>
      </c>
      <c r="G1446" s="17" t="str">
        <f t="shared" si="67"/>
        <v xml:space="preserve"> </v>
      </c>
      <c r="H1446" s="17">
        <v>5</v>
      </c>
      <c r="I1446" s="17" t="s">
        <v>847</v>
      </c>
      <c r="J1446" s="18" t="s">
        <v>5072</v>
      </c>
      <c r="K1446" s="17" t="str">
        <f t="shared" si="68"/>
        <v xml:space="preserve"> </v>
      </c>
    </row>
    <row r="1447" spans="1:11" hidden="1" x14ac:dyDescent="0.2">
      <c r="A1447" s="16">
        <v>75</v>
      </c>
      <c r="B1447" s="17">
        <v>799</v>
      </c>
      <c r="C1447" s="17" t="s">
        <v>2342</v>
      </c>
      <c r="D1447" s="17" t="s">
        <v>2342</v>
      </c>
      <c r="E1447" s="17" t="s">
        <v>4319</v>
      </c>
      <c r="F1447" s="17">
        <f t="shared" si="66"/>
        <v>172</v>
      </c>
      <c r="G1447" s="17" t="str">
        <f t="shared" si="67"/>
        <v xml:space="preserve"> </v>
      </c>
      <c r="H1447" s="17">
        <v>4</v>
      </c>
      <c r="I1447" s="17" t="s">
        <v>5026</v>
      </c>
      <c r="J1447" s="18" t="s">
        <v>5071</v>
      </c>
      <c r="K1447" s="17" t="str">
        <f t="shared" si="68"/>
        <v xml:space="preserve"> </v>
      </c>
    </row>
    <row r="1448" spans="1:11" hidden="1" x14ac:dyDescent="0.2">
      <c r="A1448" s="16">
        <v>75</v>
      </c>
      <c r="B1448" s="17">
        <v>811</v>
      </c>
      <c r="C1448" s="17" t="s">
        <v>1442</v>
      </c>
      <c r="D1448" s="17" t="s">
        <v>1442</v>
      </c>
      <c r="E1448" s="17" t="s">
        <v>4320</v>
      </c>
      <c r="F1448" s="17">
        <f t="shared" si="66"/>
        <v>177</v>
      </c>
      <c r="G1448" s="17" t="str">
        <f t="shared" si="67"/>
        <v xml:space="preserve"> </v>
      </c>
      <c r="H1448" s="17">
        <v>4</v>
      </c>
      <c r="I1448" s="17" t="s">
        <v>5026</v>
      </c>
      <c r="J1448" s="18" t="s">
        <v>5071</v>
      </c>
      <c r="K1448" s="17" t="str">
        <f t="shared" si="68"/>
        <v xml:space="preserve"> </v>
      </c>
    </row>
    <row r="1449" spans="1:11" hidden="1" x14ac:dyDescent="0.2">
      <c r="A1449" s="16">
        <v>75</v>
      </c>
      <c r="B1449" s="17">
        <v>832</v>
      </c>
      <c r="C1449" s="17" t="s">
        <v>2343</v>
      </c>
      <c r="D1449" s="17" t="s">
        <v>2343</v>
      </c>
      <c r="E1449" s="17" t="s">
        <v>4321</v>
      </c>
      <c r="F1449" s="17">
        <f t="shared" si="66"/>
        <v>182</v>
      </c>
      <c r="G1449" s="17" t="str">
        <f t="shared" si="67"/>
        <v xml:space="preserve"> </v>
      </c>
      <c r="H1449" s="17">
        <v>4</v>
      </c>
      <c r="I1449" s="17" t="s">
        <v>5026</v>
      </c>
      <c r="J1449" s="18" t="s">
        <v>5071</v>
      </c>
      <c r="K1449" s="17" t="str">
        <f t="shared" si="68"/>
        <v xml:space="preserve"> </v>
      </c>
    </row>
    <row r="1450" spans="1:11" hidden="1" x14ac:dyDescent="0.2">
      <c r="A1450" s="16">
        <v>75</v>
      </c>
      <c r="B1450" s="17">
        <v>2415</v>
      </c>
      <c r="C1450" s="17" t="s">
        <v>1075</v>
      </c>
      <c r="D1450" s="17" t="s">
        <v>1075</v>
      </c>
      <c r="E1450" s="17" t="s">
        <v>4420</v>
      </c>
      <c r="F1450" s="17">
        <f t="shared" si="66"/>
        <v>774</v>
      </c>
      <c r="G1450" s="17" t="str">
        <f t="shared" si="67"/>
        <v xml:space="preserve"> </v>
      </c>
      <c r="H1450" s="17">
        <v>4</v>
      </c>
      <c r="I1450" s="17" t="s">
        <v>5026</v>
      </c>
      <c r="J1450" s="18" t="s">
        <v>5071</v>
      </c>
      <c r="K1450" s="17" t="str">
        <f t="shared" si="68"/>
        <v xml:space="preserve"> </v>
      </c>
    </row>
    <row r="1451" spans="1:11" hidden="1" x14ac:dyDescent="0.2">
      <c r="A1451" s="16">
        <v>75</v>
      </c>
      <c r="B1451" s="17">
        <v>2420</v>
      </c>
      <c r="C1451" s="17" t="s">
        <v>2415</v>
      </c>
      <c r="D1451" s="17" t="s">
        <v>2415</v>
      </c>
      <c r="E1451" s="17" t="s">
        <v>4421</v>
      </c>
      <c r="F1451" s="17">
        <f t="shared" si="66"/>
        <v>780</v>
      </c>
      <c r="G1451" s="17" t="str">
        <f t="shared" si="67"/>
        <v xml:space="preserve"> </v>
      </c>
      <c r="H1451" s="17">
        <v>4</v>
      </c>
      <c r="I1451" s="17" t="s">
        <v>5026</v>
      </c>
      <c r="J1451" s="18" t="s">
        <v>5071</v>
      </c>
      <c r="K1451" s="17" t="str">
        <f t="shared" si="68"/>
        <v xml:space="preserve"> </v>
      </c>
    </row>
    <row r="1452" spans="1:11" hidden="1" x14ac:dyDescent="0.2">
      <c r="A1452" s="16">
        <v>75</v>
      </c>
      <c r="B1452" s="17">
        <v>2421</v>
      </c>
      <c r="C1452" s="17" t="s">
        <v>2416</v>
      </c>
      <c r="D1452" s="17" t="s">
        <v>2416</v>
      </c>
      <c r="E1452" s="17" t="s">
        <v>4422</v>
      </c>
      <c r="F1452" s="17">
        <f t="shared" si="66"/>
        <v>786</v>
      </c>
      <c r="G1452" s="17" t="str">
        <f t="shared" si="67"/>
        <v xml:space="preserve"> </v>
      </c>
      <c r="H1452" s="17">
        <v>4</v>
      </c>
      <c r="I1452" s="17" t="s">
        <v>5026</v>
      </c>
      <c r="J1452" s="18" t="s">
        <v>5071</v>
      </c>
      <c r="K1452" s="17" t="str">
        <f t="shared" si="68"/>
        <v xml:space="preserve"> </v>
      </c>
    </row>
    <row r="1453" spans="1:11" hidden="1" x14ac:dyDescent="0.2">
      <c r="A1453" s="16">
        <v>75</v>
      </c>
      <c r="B1453" s="17">
        <v>2422</v>
      </c>
      <c r="C1453" s="17" t="s">
        <v>2417</v>
      </c>
      <c r="D1453" s="17" t="s">
        <v>2417</v>
      </c>
      <c r="E1453" s="17" t="s">
        <v>4423</v>
      </c>
      <c r="F1453" s="17">
        <f t="shared" si="66"/>
        <v>792</v>
      </c>
      <c r="G1453" s="17" t="str">
        <f t="shared" si="67"/>
        <v xml:space="preserve"> </v>
      </c>
      <c r="H1453" s="17">
        <v>4</v>
      </c>
      <c r="I1453" s="17" t="s">
        <v>5026</v>
      </c>
      <c r="J1453" s="18" t="s">
        <v>5071</v>
      </c>
      <c r="K1453" s="17" t="str">
        <f t="shared" si="68"/>
        <v xml:space="preserve"> </v>
      </c>
    </row>
    <row r="1454" spans="1:11" hidden="1" x14ac:dyDescent="0.2">
      <c r="A1454" s="16">
        <v>75</v>
      </c>
      <c r="B1454" s="17">
        <v>2423</v>
      </c>
      <c r="C1454" s="17" t="s">
        <v>2418</v>
      </c>
      <c r="D1454" s="17" t="s">
        <v>2418</v>
      </c>
      <c r="E1454" s="17" t="s">
        <v>4424</v>
      </c>
      <c r="F1454" s="17">
        <f t="shared" si="66"/>
        <v>798</v>
      </c>
      <c r="G1454" s="17" t="str">
        <f t="shared" si="67"/>
        <v xml:space="preserve"> </v>
      </c>
      <c r="H1454" s="17">
        <v>4</v>
      </c>
      <c r="I1454" s="17" t="s">
        <v>5026</v>
      </c>
      <c r="J1454" s="18" t="s">
        <v>5071</v>
      </c>
      <c r="K1454" s="17" t="str">
        <f t="shared" si="68"/>
        <v xml:space="preserve"> </v>
      </c>
    </row>
    <row r="1455" spans="1:11" hidden="1" x14ac:dyDescent="0.2">
      <c r="A1455" s="16">
        <v>75</v>
      </c>
      <c r="B1455" s="17">
        <v>2424</v>
      </c>
      <c r="C1455" s="17" t="s">
        <v>2419</v>
      </c>
      <c r="D1455" s="17" t="s">
        <v>2419</v>
      </c>
      <c r="E1455" s="17" t="s">
        <v>4425</v>
      </c>
      <c r="F1455" s="17">
        <f t="shared" si="66"/>
        <v>804</v>
      </c>
      <c r="G1455" s="17" t="str">
        <f t="shared" si="67"/>
        <v xml:space="preserve"> </v>
      </c>
      <c r="H1455" s="17">
        <v>4</v>
      </c>
      <c r="I1455" s="17" t="s">
        <v>5026</v>
      </c>
      <c r="J1455" s="18" t="s">
        <v>5071</v>
      </c>
      <c r="K1455" s="17" t="str">
        <f t="shared" si="68"/>
        <v xml:space="preserve"> </v>
      </c>
    </row>
    <row r="1456" spans="1:11" hidden="1" x14ac:dyDescent="0.2">
      <c r="A1456" s="16">
        <v>75</v>
      </c>
      <c r="B1456" s="17">
        <v>2425</v>
      </c>
      <c r="C1456" s="17" t="s">
        <v>2420</v>
      </c>
      <c r="D1456" s="17" t="s">
        <v>2420</v>
      </c>
      <c r="E1456" s="17" t="s">
        <v>4426</v>
      </c>
      <c r="F1456" s="17">
        <f t="shared" si="66"/>
        <v>810</v>
      </c>
      <c r="G1456" s="17" t="str">
        <f t="shared" si="67"/>
        <v xml:space="preserve"> </v>
      </c>
      <c r="H1456" s="17">
        <v>4</v>
      </c>
      <c r="I1456" s="17" t="s">
        <v>5026</v>
      </c>
      <c r="J1456" s="18" t="s">
        <v>5071</v>
      </c>
      <c r="K1456" s="17" t="str">
        <f t="shared" si="68"/>
        <v xml:space="preserve"> </v>
      </c>
    </row>
    <row r="1457" spans="1:11" hidden="1" x14ac:dyDescent="0.2">
      <c r="A1457" s="16">
        <v>75</v>
      </c>
      <c r="B1457" s="17">
        <v>2426</v>
      </c>
      <c r="C1457" s="17" t="s">
        <v>2421</v>
      </c>
      <c r="D1457" s="17" t="s">
        <v>2421</v>
      </c>
      <c r="E1457" s="17" t="s">
        <v>4427</v>
      </c>
      <c r="F1457" s="17">
        <f t="shared" si="66"/>
        <v>816</v>
      </c>
      <c r="G1457" s="17" t="str">
        <f t="shared" si="67"/>
        <v xml:space="preserve"> </v>
      </c>
      <c r="H1457" s="17">
        <v>4</v>
      </c>
      <c r="I1457" s="17" t="s">
        <v>5026</v>
      </c>
      <c r="J1457" s="18" t="s">
        <v>5071</v>
      </c>
      <c r="K1457" s="17" t="str">
        <f t="shared" si="68"/>
        <v xml:space="preserve"> </v>
      </c>
    </row>
    <row r="1458" spans="1:11" hidden="1" x14ac:dyDescent="0.2">
      <c r="A1458" s="16">
        <v>75</v>
      </c>
      <c r="B1458" s="17">
        <v>2427</v>
      </c>
      <c r="C1458" s="17" t="s">
        <v>2422</v>
      </c>
      <c r="D1458" s="17" t="s">
        <v>2422</v>
      </c>
      <c r="E1458" s="17" t="s">
        <v>4428</v>
      </c>
      <c r="F1458" s="17">
        <f t="shared" si="66"/>
        <v>822</v>
      </c>
      <c r="G1458" s="17" t="str">
        <f t="shared" si="67"/>
        <v xml:space="preserve"> </v>
      </c>
      <c r="H1458" s="17">
        <v>4</v>
      </c>
      <c r="I1458" s="17" t="s">
        <v>5026</v>
      </c>
      <c r="J1458" s="18" t="s">
        <v>5071</v>
      </c>
      <c r="K1458" s="17" t="str">
        <f t="shared" si="68"/>
        <v xml:space="preserve"> </v>
      </c>
    </row>
    <row r="1459" spans="1:11" hidden="1" x14ac:dyDescent="0.2">
      <c r="A1459" s="16">
        <v>75</v>
      </c>
      <c r="B1459" s="17">
        <v>2428</v>
      </c>
      <c r="C1459" s="17" t="s">
        <v>2423</v>
      </c>
      <c r="D1459" s="17" t="s">
        <v>2423</v>
      </c>
      <c r="E1459" s="17" t="s">
        <v>4429</v>
      </c>
      <c r="F1459" s="17">
        <f t="shared" si="66"/>
        <v>828</v>
      </c>
      <c r="G1459" s="17" t="str">
        <f t="shared" si="67"/>
        <v xml:space="preserve"> </v>
      </c>
      <c r="H1459" s="17">
        <v>4</v>
      </c>
      <c r="I1459" s="17" t="s">
        <v>5026</v>
      </c>
      <c r="J1459" s="18" t="s">
        <v>5071</v>
      </c>
      <c r="K1459" s="17" t="str">
        <f t="shared" si="68"/>
        <v xml:space="preserve"> </v>
      </c>
    </row>
    <row r="1460" spans="1:11" hidden="1" x14ac:dyDescent="0.2">
      <c r="A1460" s="16">
        <v>75</v>
      </c>
      <c r="B1460" s="17">
        <v>2429</v>
      </c>
      <c r="C1460" s="17" t="s">
        <v>2424</v>
      </c>
      <c r="D1460" s="17" t="s">
        <v>2424</v>
      </c>
      <c r="E1460" s="17" t="s">
        <v>4430</v>
      </c>
      <c r="F1460" s="17">
        <f t="shared" si="66"/>
        <v>834</v>
      </c>
      <c r="G1460" s="17" t="str">
        <f t="shared" si="67"/>
        <v xml:space="preserve"> </v>
      </c>
      <c r="H1460" s="17">
        <v>4</v>
      </c>
      <c r="I1460" s="17" t="s">
        <v>5026</v>
      </c>
      <c r="J1460" s="18" t="s">
        <v>5071</v>
      </c>
      <c r="K1460" s="17" t="str">
        <f t="shared" si="68"/>
        <v xml:space="preserve"> </v>
      </c>
    </row>
    <row r="1461" spans="1:11" hidden="1" x14ac:dyDescent="0.2">
      <c r="A1461" s="16">
        <v>75</v>
      </c>
      <c r="B1461" s="17">
        <v>2471</v>
      </c>
      <c r="C1461" s="17" t="s">
        <v>2425</v>
      </c>
      <c r="D1461" s="17" t="s">
        <v>2425</v>
      </c>
      <c r="E1461" s="17" t="s">
        <v>4431</v>
      </c>
      <c r="F1461" s="17">
        <f t="shared" si="66"/>
        <v>840</v>
      </c>
      <c r="G1461" s="17" t="str">
        <f t="shared" si="67"/>
        <v xml:space="preserve"> </v>
      </c>
      <c r="H1461" s="17">
        <v>4</v>
      </c>
      <c r="I1461" s="17" t="s">
        <v>5026</v>
      </c>
      <c r="J1461" s="18" t="s">
        <v>5071</v>
      </c>
      <c r="K1461" s="17" t="str">
        <f t="shared" si="68"/>
        <v xml:space="preserve"> </v>
      </c>
    </row>
    <row r="1462" spans="1:11" hidden="1" x14ac:dyDescent="0.2">
      <c r="A1462" s="16">
        <v>75</v>
      </c>
      <c r="B1462" s="17">
        <v>2295</v>
      </c>
      <c r="C1462" s="17" t="s">
        <v>2401</v>
      </c>
      <c r="D1462" s="17" t="s">
        <v>2401</v>
      </c>
      <c r="E1462" s="17" t="s">
        <v>4401</v>
      </c>
      <c r="F1462" s="17">
        <f t="shared" si="66"/>
        <v>660</v>
      </c>
      <c r="G1462" s="17" t="str">
        <f t="shared" si="67"/>
        <v xml:space="preserve"> </v>
      </c>
      <c r="H1462" s="17">
        <v>3</v>
      </c>
      <c r="I1462" s="17" t="s">
        <v>5027</v>
      </c>
      <c r="J1462" s="18" t="s">
        <v>5070</v>
      </c>
      <c r="K1462" s="17" t="str">
        <f t="shared" si="68"/>
        <v xml:space="preserve"> </v>
      </c>
    </row>
    <row r="1463" spans="1:11" hidden="1" x14ac:dyDescent="0.2">
      <c r="A1463" s="16">
        <v>75</v>
      </c>
      <c r="B1463" s="17">
        <v>2307</v>
      </c>
      <c r="C1463" s="17" t="s">
        <v>1119</v>
      </c>
      <c r="D1463" s="17" t="s">
        <v>1119</v>
      </c>
      <c r="E1463" s="17" t="s">
        <v>4402</v>
      </c>
      <c r="F1463" s="17">
        <f t="shared" si="66"/>
        <v>666</v>
      </c>
      <c r="G1463" s="17" t="str">
        <f t="shared" si="67"/>
        <v xml:space="preserve"> </v>
      </c>
      <c r="H1463" s="17">
        <v>3</v>
      </c>
      <c r="I1463" s="17" t="s">
        <v>5027</v>
      </c>
      <c r="J1463" s="18" t="s">
        <v>5070</v>
      </c>
      <c r="K1463" s="17" t="str">
        <f t="shared" si="68"/>
        <v xml:space="preserve"> </v>
      </c>
    </row>
    <row r="1464" spans="1:11" hidden="1" x14ac:dyDescent="0.2">
      <c r="A1464" s="16">
        <v>75</v>
      </c>
      <c r="B1464" s="17">
        <v>2311</v>
      </c>
      <c r="C1464" s="17" t="s">
        <v>1120</v>
      </c>
      <c r="D1464" s="17" t="s">
        <v>1120</v>
      </c>
      <c r="E1464" s="17" t="s">
        <v>4403</v>
      </c>
      <c r="F1464" s="17">
        <f t="shared" si="66"/>
        <v>672</v>
      </c>
      <c r="G1464" s="17" t="str">
        <f t="shared" si="67"/>
        <v xml:space="preserve"> </v>
      </c>
      <c r="H1464" s="17">
        <v>3</v>
      </c>
      <c r="I1464" s="17" t="s">
        <v>5027</v>
      </c>
      <c r="J1464" s="18" t="s">
        <v>5070</v>
      </c>
      <c r="K1464" s="17" t="str">
        <f t="shared" si="68"/>
        <v xml:space="preserve"> </v>
      </c>
    </row>
    <row r="1465" spans="1:11" hidden="1" x14ac:dyDescent="0.2">
      <c r="A1465" s="16">
        <v>75</v>
      </c>
      <c r="B1465" s="17">
        <v>2313</v>
      </c>
      <c r="C1465" s="17" t="s">
        <v>2402</v>
      </c>
      <c r="D1465" s="17" t="s">
        <v>2402</v>
      </c>
      <c r="E1465" s="17" t="s">
        <v>4404</v>
      </c>
      <c r="F1465" s="17">
        <f t="shared" si="66"/>
        <v>678</v>
      </c>
      <c r="G1465" s="17" t="str">
        <f t="shared" si="67"/>
        <v xml:space="preserve"> </v>
      </c>
      <c r="H1465" s="17">
        <v>3</v>
      </c>
      <c r="I1465" s="17" t="s">
        <v>5027</v>
      </c>
      <c r="J1465" s="18" t="s">
        <v>5070</v>
      </c>
      <c r="K1465" s="17" t="str">
        <f t="shared" si="68"/>
        <v xml:space="preserve"> </v>
      </c>
    </row>
    <row r="1466" spans="1:11" hidden="1" x14ac:dyDescent="0.2">
      <c r="A1466" s="16">
        <v>75</v>
      </c>
      <c r="B1466" s="17">
        <v>2320</v>
      </c>
      <c r="C1466" s="17" t="s">
        <v>2403</v>
      </c>
      <c r="D1466" s="17" t="s">
        <v>2403</v>
      </c>
      <c r="E1466" s="17" t="s">
        <v>4405</v>
      </c>
      <c r="F1466" s="17">
        <f t="shared" si="66"/>
        <v>684</v>
      </c>
      <c r="G1466" s="17" t="str">
        <f t="shared" si="67"/>
        <v xml:space="preserve"> </v>
      </c>
      <c r="H1466" s="17">
        <v>3</v>
      </c>
      <c r="I1466" s="17" t="s">
        <v>5027</v>
      </c>
      <c r="J1466" s="18" t="s">
        <v>5070</v>
      </c>
      <c r="K1466" s="17" t="str">
        <f t="shared" si="68"/>
        <v xml:space="preserve"> </v>
      </c>
    </row>
    <row r="1467" spans="1:11" hidden="1" x14ac:dyDescent="0.2">
      <c r="A1467" s="16">
        <v>75</v>
      </c>
      <c r="B1467" s="17">
        <v>2321</v>
      </c>
      <c r="C1467" s="17" t="s">
        <v>2404</v>
      </c>
      <c r="D1467" s="17" t="s">
        <v>2404</v>
      </c>
      <c r="E1467" s="17" t="s">
        <v>4406</v>
      </c>
      <c r="F1467" s="17">
        <f t="shared" si="66"/>
        <v>690</v>
      </c>
      <c r="G1467" s="17" t="str">
        <f t="shared" si="67"/>
        <v xml:space="preserve"> </v>
      </c>
      <c r="H1467" s="17">
        <v>3</v>
      </c>
      <c r="I1467" s="17" t="s">
        <v>5027</v>
      </c>
      <c r="J1467" s="18" t="s">
        <v>5070</v>
      </c>
      <c r="K1467" s="17" t="str">
        <f t="shared" si="68"/>
        <v xml:space="preserve"> </v>
      </c>
    </row>
    <row r="1468" spans="1:11" hidden="1" x14ac:dyDescent="0.2">
      <c r="A1468" s="16">
        <v>75</v>
      </c>
      <c r="B1468" s="17">
        <v>2326</v>
      </c>
      <c r="C1468" s="17" t="s">
        <v>2405</v>
      </c>
      <c r="D1468" s="17" t="s">
        <v>2405</v>
      </c>
      <c r="E1468" s="17" t="s">
        <v>4407</v>
      </c>
      <c r="F1468" s="17">
        <f t="shared" si="66"/>
        <v>696</v>
      </c>
      <c r="G1468" s="17" t="str">
        <f t="shared" si="67"/>
        <v xml:space="preserve"> </v>
      </c>
      <c r="H1468" s="17">
        <v>3</v>
      </c>
      <c r="I1468" s="17" t="s">
        <v>5027</v>
      </c>
      <c r="J1468" s="18" t="s">
        <v>5070</v>
      </c>
      <c r="K1468" s="17" t="str">
        <f t="shared" si="68"/>
        <v xml:space="preserve"> </v>
      </c>
    </row>
    <row r="1469" spans="1:11" hidden="1" x14ac:dyDescent="0.2">
      <c r="A1469" s="16">
        <v>75</v>
      </c>
      <c r="B1469" s="17">
        <v>2339</v>
      </c>
      <c r="C1469" s="17" t="s">
        <v>2406</v>
      </c>
      <c r="D1469" s="17" t="s">
        <v>2406</v>
      </c>
      <c r="E1469" s="17" t="s">
        <v>4408</v>
      </c>
      <c r="F1469" s="17">
        <f t="shared" si="66"/>
        <v>702</v>
      </c>
      <c r="G1469" s="17" t="str">
        <f t="shared" si="67"/>
        <v xml:space="preserve"> </v>
      </c>
      <c r="H1469" s="17">
        <v>3</v>
      </c>
      <c r="I1469" s="17" t="s">
        <v>5027</v>
      </c>
      <c r="J1469" s="18" t="s">
        <v>5070</v>
      </c>
      <c r="K1469" s="17" t="str">
        <f t="shared" si="68"/>
        <v xml:space="preserve"> </v>
      </c>
    </row>
    <row r="1470" spans="1:11" hidden="1" x14ac:dyDescent="0.2">
      <c r="A1470" s="16">
        <v>75</v>
      </c>
      <c r="B1470" s="17">
        <v>2342</v>
      </c>
      <c r="C1470" s="17" t="s">
        <v>1068</v>
      </c>
      <c r="D1470" s="17" t="s">
        <v>1068</v>
      </c>
      <c r="E1470" s="17" t="s">
        <v>4409</v>
      </c>
      <c r="F1470" s="17">
        <f t="shared" si="66"/>
        <v>708</v>
      </c>
      <c r="G1470" s="17" t="str">
        <f t="shared" si="67"/>
        <v xml:space="preserve"> </v>
      </c>
      <c r="H1470" s="17">
        <v>3</v>
      </c>
      <c r="I1470" s="17" t="s">
        <v>5027</v>
      </c>
      <c r="J1470" s="18" t="s">
        <v>5070</v>
      </c>
      <c r="K1470" s="17" t="str">
        <f t="shared" si="68"/>
        <v xml:space="preserve"> </v>
      </c>
    </row>
    <row r="1471" spans="1:11" hidden="1" x14ac:dyDescent="0.2">
      <c r="A1471" s="16">
        <v>75</v>
      </c>
      <c r="B1471" s="17">
        <v>2343</v>
      </c>
      <c r="C1471" s="17" t="s">
        <v>1074</v>
      </c>
      <c r="D1471" s="17" t="s">
        <v>1074</v>
      </c>
      <c r="E1471" s="17" t="s">
        <v>4410</v>
      </c>
      <c r="F1471" s="17">
        <f t="shared" si="66"/>
        <v>714</v>
      </c>
      <c r="G1471" s="17" t="str">
        <f t="shared" si="67"/>
        <v xml:space="preserve"> </v>
      </c>
      <c r="H1471" s="17">
        <v>3</v>
      </c>
      <c r="I1471" s="17" t="s">
        <v>5027</v>
      </c>
      <c r="J1471" s="18" t="s">
        <v>5070</v>
      </c>
      <c r="K1471" s="17" t="str">
        <f t="shared" si="68"/>
        <v xml:space="preserve"> </v>
      </c>
    </row>
    <row r="1472" spans="1:11" hidden="1" x14ac:dyDescent="0.2">
      <c r="A1472" s="16">
        <v>75</v>
      </c>
      <c r="B1472" s="17">
        <v>2344</v>
      </c>
      <c r="C1472" s="17" t="s">
        <v>2407</v>
      </c>
      <c r="D1472" s="17" t="s">
        <v>2407</v>
      </c>
      <c r="E1472" s="17" t="s">
        <v>4411</v>
      </c>
      <c r="F1472" s="17">
        <f t="shared" si="66"/>
        <v>720</v>
      </c>
      <c r="G1472" s="17" t="str">
        <f t="shared" si="67"/>
        <v xml:space="preserve"> </v>
      </c>
      <c r="H1472" s="17">
        <v>3</v>
      </c>
      <c r="I1472" s="17" t="s">
        <v>5027</v>
      </c>
      <c r="J1472" s="18" t="s">
        <v>5070</v>
      </c>
      <c r="K1472" s="17" t="str">
        <f t="shared" si="68"/>
        <v xml:space="preserve"> </v>
      </c>
    </row>
    <row r="1473" spans="1:11" hidden="1" x14ac:dyDescent="0.2">
      <c r="A1473" s="16">
        <v>75</v>
      </c>
      <c r="B1473" s="17">
        <v>2349</v>
      </c>
      <c r="C1473" s="17" t="s">
        <v>2408</v>
      </c>
      <c r="D1473" s="17" t="s">
        <v>2408</v>
      </c>
      <c r="E1473" s="17" t="s">
        <v>4412</v>
      </c>
      <c r="F1473" s="17">
        <f t="shared" si="66"/>
        <v>726</v>
      </c>
      <c r="G1473" s="17" t="str">
        <f t="shared" si="67"/>
        <v xml:space="preserve"> </v>
      </c>
      <c r="H1473" s="17">
        <v>3</v>
      </c>
      <c r="I1473" s="17" t="s">
        <v>5027</v>
      </c>
      <c r="J1473" s="18" t="s">
        <v>5070</v>
      </c>
      <c r="K1473" s="17" t="str">
        <f t="shared" si="68"/>
        <v xml:space="preserve"> </v>
      </c>
    </row>
    <row r="1474" spans="1:11" hidden="1" x14ac:dyDescent="0.2">
      <c r="A1474" s="16">
        <v>75</v>
      </c>
      <c r="B1474" s="17">
        <v>2350</v>
      </c>
      <c r="C1474" s="17" t="s">
        <v>2096</v>
      </c>
      <c r="D1474" s="17" t="s">
        <v>2096</v>
      </c>
      <c r="E1474" s="17" t="s">
        <v>4413</v>
      </c>
      <c r="F1474" s="17">
        <f t="shared" si="66"/>
        <v>732</v>
      </c>
      <c r="G1474" s="17" t="str">
        <f t="shared" si="67"/>
        <v xml:space="preserve"> </v>
      </c>
      <c r="H1474" s="17">
        <v>3</v>
      </c>
      <c r="I1474" s="17" t="s">
        <v>5027</v>
      </c>
      <c r="J1474" s="18" t="s">
        <v>5070</v>
      </c>
      <c r="K1474" s="17" t="str">
        <f t="shared" si="68"/>
        <v xml:space="preserve"> </v>
      </c>
    </row>
    <row r="1475" spans="1:11" hidden="1" x14ac:dyDescent="0.2">
      <c r="A1475" s="16">
        <v>75</v>
      </c>
      <c r="B1475" s="17">
        <v>2351</v>
      </c>
      <c r="C1475" s="17" t="s">
        <v>2409</v>
      </c>
      <c r="D1475" s="17" t="s">
        <v>2409</v>
      </c>
      <c r="E1475" s="17" t="s">
        <v>4414</v>
      </c>
      <c r="F1475" s="17">
        <f t="shared" ref="F1475:F1538" si="69">LEN(E1475)</f>
        <v>738</v>
      </c>
      <c r="G1475" s="17" t="str">
        <f t="shared" ref="G1475:G1538" si="70">IF(A1475=A1474," ",E1475)</f>
        <v xml:space="preserve"> </v>
      </c>
      <c r="H1475" s="17">
        <v>3</v>
      </c>
      <c r="I1475" s="17" t="s">
        <v>5027</v>
      </c>
      <c r="J1475" s="18" t="s">
        <v>5070</v>
      </c>
      <c r="K1475" s="17" t="str">
        <f t="shared" si="68"/>
        <v xml:space="preserve"> </v>
      </c>
    </row>
    <row r="1476" spans="1:11" hidden="1" x14ac:dyDescent="0.2">
      <c r="A1476" s="16">
        <v>75</v>
      </c>
      <c r="B1476" s="17">
        <v>2352</v>
      </c>
      <c r="C1476" s="17" t="s">
        <v>2410</v>
      </c>
      <c r="D1476" s="17" t="s">
        <v>2410</v>
      </c>
      <c r="E1476" s="17" t="s">
        <v>4415</v>
      </c>
      <c r="F1476" s="17">
        <f t="shared" si="69"/>
        <v>744</v>
      </c>
      <c r="G1476" s="17" t="str">
        <f t="shared" si="70"/>
        <v xml:space="preserve"> </v>
      </c>
      <c r="H1476" s="17">
        <v>3</v>
      </c>
      <c r="I1476" s="17" t="s">
        <v>5027</v>
      </c>
      <c r="J1476" s="18" t="s">
        <v>5070</v>
      </c>
      <c r="K1476" s="17" t="str">
        <f t="shared" si="68"/>
        <v xml:space="preserve"> </v>
      </c>
    </row>
    <row r="1477" spans="1:11" hidden="1" x14ac:dyDescent="0.2">
      <c r="A1477" s="16">
        <v>75</v>
      </c>
      <c r="B1477" s="17">
        <v>2353</v>
      </c>
      <c r="C1477" s="17" t="s">
        <v>2411</v>
      </c>
      <c r="D1477" s="17" t="s">
        <v>2411</v>
      </c>
      <c r="E1477" s="17" t="s">
        <v>4416</v>
      </c>
      <c r="F1477" s="17">
        <f t="shared" si="69"/>
        <v>750</v>
      </c>
      <c r="G1477" s="17" t="str">
        <f t="shared" si="70"/>
        <v xml:space="preserve"> </v>
      </c>
      <c r="H1477" s="17">
        <v>3</v>
      </c>
      <c r="I1477" s="17" t="s">
        <v>5027</v>
      </c>
      <c r="J1477" s="18" t="s">
        <v>5070</v>
      </c>
      <c r="K1477" s="17" t="str">
        <f t="shared" ref="K1477:K1540" si="71">IF(A1477=A1476," ",A1477)</f>
        <v xml:space="preserve"> </v>
      </c>
    </row>
    <row r="1478" spans="1:11" hidden="1" x14ac:dyDescent="0.2">
      <c r="A1478" s="16">
        <v>75</v>
      </c>
      <c r="B1478" s="17">
        <v>2354</v>
      </c>
      <c r="C1478" s="17" t="s">
        <v>2412</v>
      </c>
      <c r="D1478" s="17" t="s">
        <v>2412</v>
      </c>
      <c r="E1478" s="17" t="s">
        <v>4417</v>
      </c>
      <c r="F1478" s="17">
        <f t="shared" si="69"/>
        <v>756</v>
      </c>
      <c r="G1478" s="17" t="str">
        <f t="shared" si="70"/>
        <v xml:space="preserve"> </v>
      </c>
      <c r="H1478" s="17">
        <v>3</v>
      </c>
      <c r="I1478" s="17" t="s">
        <v>5027</v>
      </c>
      <c r="J1478" s="18" t="s">
        <v>5070</v>
      </c>
      <c r="K1478" s="17" t="str">
        <f t="shared" si="71"/>
        <v xml:space="preserve"> </v>
      </c>
    </row>
    <row r="1479" spans="1:11" hidden="1" x14ac:dyDescent="0.2">
      <c r="A1479" s="16">
        <v>75</v>
      </c>
      <c r="B1479" s="17">
        <v>2356</v>
      </c>
      <c r="C1479" s="17" t="s">
        <v>2413</v>
      </c>
      <c r="D1479" s="17" t="s">
        <v>2413</v>
      </c>
      <c r="E1479" s="17" t="s">
        <v>4418</v>
      </c>
      <c r="F1479" s="17">
        <f t="shared" si="69"/>
        <v>762</v>
      </c>
      <c r="G1479" s="17" t="str">
        <f t="shared" si="70"/>
        <v xml:space="preserve"> </v>
      </c>
      <c r="H1479" s="17">
        <v>3</v>
      </c>
      <c r="I1479" s="17" t="s">
        <v>5027</v>
      </c>
      <c r="J1479" s="18" t="s">
        <v>5070</v>
      </c>
      <c r="K1479" s="17" t="str">
        <f t="shared" si="71"/>
        <v xml:space="preserve"> </v>
      </c>
    </row>
    <row r="1480" spans="1:11" hidden="1" x14ac:dyDescent="0.2">
      <c r="A1480" s="16">
        <v>75</v>
      </c>
      <c r="B1480" s="17">
        <v>2370</v>
      </c>
      <c r="C1480" s="17" t="s">
        <v>2414</v>
      </c>
      <c r="D1480" s="17" t="s">
        <v>2414</v>
      </c>
      <c r="E1480" s="17" t="s">
        <v>4419</v>
      </c>
      <c r="F1480" s="17">
        <f t="shared" si="69"/>
        <v>768</v>
      </c>
      <c r="G1480" s="17" t="str">
        <f t="shared" si="70"/>
        <v xml:space="preserve"> </v>
      </c>
      <c r="H1480" s="17">
        <v>3</v>
      </c>
      <c r="I1480" s="17" t="s">
        <v>5027</v>
      </c>
      <c r="J1480" s="18" t="s">
        <v>5070</v>
      </c>
      <c r="K1480" s="17" t="str">
        <f t="shared" si="71"/>
        <v xml:space="preserve"> </v>
      </c>
    </row>
    <row r="1481" spans="1:11" hidden="1" x14ac:dyDescent="0.2">
      <c r="A1481" s="16">
        <v>75</v>
      </c>
      <c r="B1481" s="17">
        <v>2206</v>
      </c>
      <c r="C1481" s="17" t="s">
        <v>2394</v>
      </c>
      <c r="D1481" s="17" t="s">
        <v>2394</v>
      </c>
      <c r="E1481" s="17" t="s">
        <v>4392</v>
      </c>
      <c r="F1481" s="17">
        <f t="shared" si="69"/>
        <v>606</v>
      </c>
      <c r="G1481" s="17" t="str">
        <f t="shared" si="70"/>
        <v xml:space="preserve"> </v>
      </c>
      <c r="H1481" s="17">
        <v>2</v>
      </c>
      <c r="I1481" s="17" t="s">
        <v>793</v>
      </c>
      <c r="J1481" s="18" t="s">
        <v>5053</v>
      </c>
      <c r="K1481" s="17" t="str">
        <f t="shared" si="71"/>
        <v xml:space="preserve"> </v>
      </c>
    </row>
    <row r="1482" spans="1:11" hidden="1" x14ac:dyDescent="0.2">
      <c r="A1482" s="16">
        <v>75</v>
      </c>
      <c r="B1482" s="17">
        <v>2209</v>
      </c>
      <c r="C1482" s="17" t="s">
        <v>1350</v>
      </c>
      <c r="D1482" s="17" t="s">
        <v>1350</v>
      </c>
      <c r="E1482" s="17" t="s">
        <v>4393</v>
      </c>
      <c r="F1482" s="17">
        <f t="shared" si="69"/>
        <v>612</v>
      </c>
      <c r="G1482" s="17" t="str">
        <f t="shared" si="70"/>
        <v xml:space="preserve"> </v>
      </c>
      <c r="H1482" s="17">
        <v>2</v>
      </c>
      <c r="I1482" s="17" t="s">
        <v>793</v>
      </c>
      <c r="J1482" s="18" t="s">
        <v>5053</v>
      </c>
      <c r="K1482" s="17" t="str">
        <f t="shared" si="71"/>
        <v xml:space="preserve"> </v>
      </c>
    </row>
    <row r="1483" spans="1:11" hidden="1" x14ac:dyDescent="0.2">
      <c r="A1483" s="16">
        <v>75</v>
      </c>
      <c r="B1483" s="17">
        <v>2214</v>
      </c>
      <c r="C1483" s="17" t="s">
        <v>2395</v>
      </c>
      <c r="D1483" s="17" t="s">
        <v>2395</v>
      </c>
      <c r="E1483" s="17" t="s">
        <v>4394</v>
      </c>
      <c r="F1483" s="17">
        <f t="shared" si="69"/>
        <v>618</v>
      </c>
      <c r="G1483" s="17" t="str">
        <f t="shared" si="70"/>
        <v xml:space="preserve"> </v>
      </c>
      <c r="H1483" s="17">
        <v>2</v>
      </c>
      <c r="I1483" s="17" t="s">
        <v>793</v>
      </c>
      <c r="J1483" s="18" t="s">
        <v>5053</v>
      </c>
      <c r="K1483" s="17" t="str">
        <f t="shared" si="71"/>
        <v xml:space="preserve"> </v>
      </c>
    </row>
    <row r="1484" spans="1:11" hidden="1" x14ac:dyDescent="0.2">
      <c r="A1484" s="16">
        <v>75</v>
      </c>
      <c r="B1484" s="17">
        <v>2226</v>
      </c>
      <c r="C1484" s="17" t="s">
        <v>2396</v>
      </c>
      <c r="D1484" s="17" t="s">
        <v>2396</v>
      </c>
      <c r="E1484" s="17" t="s">
        <v>4395</v>
      </c>
      <c r="F1484" s="17">
        <f t="shared" si="69"/>
        <v>624</v>
      </c>
      <c r="G1484" s="17" t="str">
        <f t="shared" si="70"/>
        <v xml:space="preserve"> </v>
      </c>
      <c r="H1484" s="17">
        <v>2</v>
      </c>
      <c r="I1484" s="17" t="s">
        <v>793</v>
      </c>
      <c r="J1484" s="18" t="s">
        <v>5053</v>
      </c>
      <c r="K1484" s="17" t="str">
        <f t="shared" si="71"/>
        <v xml:space="preserve"> </v>
      </c>
    </row>
    <row r="1485" spans="1:11" hidden="1" x14ac:dyDescent="0.2">
      <c r="A1485" s="16">
        <v>75</v>
      </c>
      <c r="B1485" s="17">
        <v>2227</v>
      </c>
      <c r="C1485" s="17" t="s">
        <v>1115</v>
      </c>
      <c r="D1485" s="17" t="s">
        <v>1115</v>
      </c>
      <c r="E1485" s="17" t="s">
        <v>4396</v>
      </c>
      <c r="F1485" s="17">
        <f t="shared" si="69"/>
        <v>630</v>
      </c>
      <c r="G1485" s="17" t="str">
        <f t="shared" si="70"/>
        <v xml:space="preserve"> </v>
      </c>
      <c r="H1485" s="17">
        <v>2</v>
      </c>
      <c r="I1485" s="17" t="s">
        <v>793</v>
      </c>
      <c r="J1485" s="18" t="s">
        <v>5053</v>
      </c>
      <c r="K1485" s="17" t="str">
        <f t="shared" si="71"/>
        <v xml:space="preserve"> </v>
      </c>
    </row>
    <row r="1486" spans="1:11" hidden="1" x14ac:dyDescent="0.2">
      <c r="A1486" s="16">
        <v>75</v>
      </c>
      <c r="B1486" s="17">
        <v>2234</v>
      </c>
      <c r="C1486" s="17" t="s">
        <v>2397</v>
      </c>
      <c r="D1486" s="17" t="s">
        <v>2397</v>
      </c>
      <c r="E1486" s="17" t="s">
        <v>4397</v>
      </c>
      <c r="F1486" s="17">
        <f t="shared" si="69"/>
        <v>636</v>
      </c>
      <c r="G1486" s="17" t="str">
        <f t="shared" si="70"/>
        <v xml:space="preserve"> </v>
      </c>
      <c r="H1486" s="17">
        <v>2</v>
      </c>
      <c r="I1486" s="17" t="s">
        <v>793</v>
      </c>
      <c r="J1486" s="18" t="s">
        <v>5053</v>
      </c>
      <c r="K1486" s="17" t="str">
        <f t="shared" si="71"/>
        <v xml:space="preserve"> </v>
      </c>
    </row>
    <row r="1487" spans="1:11" hidden="1" x14ac:dyDescent="0.2">
      <c r="A1487" s="16">
        <v>75</v>
      </c>
      <c r="B1487" s="17">
        <v>2235</v>
      </c>
      <c r="C1487" s="17" t="s">
        <v>2398</v>
      </c>
      <c r="D1487" s="17" t="s">
        <v>2398</v>
      </c>
      <c r="E1487" s="17" t="s">
        <v>4398</v>
      </c>
      <c r="F1487" s="17">
        <f t="shared" si="69"/>
        <v>642</v>
      </c>
      <c r="G1487" s="17" t="str">
        <f t="shared" si="70"/>
        <v xml:space="preserve"> </v>
      </c>
      <c r="H1487" s="17">
        <v>2</v>
      </c>
      <c r="I1487" s="17" t="s">
        <v>793</v>
      </c>
      <c r="J1487" s="18" t="s">
        <v>5053</v>
      </c>
      <c r="K1487" s="17" t="str">
        <f t="shared" si="71"/>
        <v xml:space="preserve"> </v>
      </c>
    </row>
    <row r="1488" spans="1:11" hidden="1" x14ac:dyDescent="0.2">
      <c r="A1488" s="16">
        <v>75</v>
      </c>
      <c r="B1488" s="17">
        <v>2253</v>
      </c>
      <c r="C1488" s="17" t="s">
        <v>2399</v>
      </c>
      <c r="D1488" s="17" t="s">
        <v>2399</v>
      </c>
      <c r="E1488" s="17" t="s">
        <v>4399</v>
      </c>
      <c r="F1488" s="17">
        <f t="shared" si="69"/>
        <v>648</v>
      </c>
      <c r="G1488" s="17" t="str">
        <f t="shared" si="70"/>
        <v xml:space="preserve"> </v>
      </c>
      <c r="H1488" s="17">
        <v>2</v>
      </c>
      <c r="I1488" s="17" t="s">
        <v>793</v>
      </c>
      <c r="J1488" s="18" t="s">
        <v>5053</v>
      </c>
      <c r="K1488" s="17" t="str">
        <f t="shared" si="71"/>
        <v xml:space="preserve"> </v>
      </c>
    </row>
    <row r="1489" spans="1:11" hidden="1" x14ac:dyDescent="0.2">
      <c r="A1489" s="16">
        <v>75</v>
      </c>
      <c r="B1489" s="17">
        <v>2256</v>
      </c>
      <c r="C1489" s="17" t="s">
        <v>2400</v>
      </c>
      <c r="D1489" s="17" t="s">
        <v>2400</v>
      </c>
      <c r="E1489" s="17" t="s">
        <v>4400</v>
      </c>
      <c r="F1489" s="17">
        <f t="shared" si="69"/>
        <v>654</v>
      </c>
      <c r="G1489" s="17" t="str">
        <f t="shared" si="70"/>
        <v xml:space="preserve"> </v>
      </c>
      <c r="H1489" s="17">
        <v>2</v>
      </c>
      <c r="I1489" s="17" t="s">
        <v>793</v>
      </c>
      <c r="J1489" s="18" t="s">
        <v>5053</v>
      </c>
      <c r="K1489" s="17" t="str">
        <f t="shared" si="71"/>
        <v xml:space="preserve"> </v>
      </c>
    </row>
    <row r="1490" spans="1:11" hidden="1" x14ac:dyDescent="0.2">
      <c r="A1490" s="16">
        <v>75</v>
      </c>
      <c r="B1490" s="17">
        <v>2107</v>
      </c>
      <c r="C1490" s="17" t="s">
        <v>2385</v>
      </c>
      <c r="D1490" s="17" t="s">
        <v>2385</v>
      </c>
      <c r="E1490" s="17" t="s">
        <v>4382</v>
      </c>
      <c r="F1490" s="17">
        <f t="shared" si="69"/>
        <v>546</v>
      </c>
      <c r="G1490" s="17" t="str">
        <f t="shared" si="70"/>
        <v xml:space="preserve"> </v>
      </c>
      <c r="H1490" s="17">
        <v>1</v>
      </c>
      <c r="I1490" s="17" t="s">
        <v>794</v>
      </c>
      <c r="J1490" s="18" t="s">
        <v>794</v>
      </c>
      <c r="K1490" s="17" t="str">
        <f t="shared" si="71"/>
        <v xml:space="preserve"> </v>
      </c>
    </row>
    <row r="1491" spans="1:11" hidden="1" x14ac:dyDescent="0.2">
      <c r="A1491" s="16">
        <v>75</v>
      </c>
      <c r="B1491" s="17">
        <v>2118</v>
      </c>
      <c r="C1491" s="17" t="s">
        <v>2386</v>
      </c>
      <c r="D1491" s="17" t="s">
        <v>2386</v>
      </c>
      <c r="E1491" s="17" t="s">
        <v>4383</v>
      </c>
      <c r="F1491" s="17">
        <f t="shared" si="69"/>
        <v>552</v>
      </c>
      <c r="G1491" s="17" t="str">
        <f t="shared" si="70"/>
        <v xml:space="preserve"> </v>
      </c>
      <c r="H1491" s="17">
        <v>1</v>
      </c>
      <c r="I1491" s="17" t="s">
        <v>794</v>
      </c>
      <c r="J1491" s="18" t="s">
        <v>794</v>
      </c>
      <c r="K1491" s="17" t="str">
        <f t="shared" si="71"/>
        <v xml:space="preserve"> </v>
      </c>
    </row>
    <row r="1492" spans="1:11" hidden="1" x14ac:dyDescent="0.2">
      <c r="A1492" s="16">
        <v>75</v>
      </c>
      <c r="B1492" s="17">
        <v>2119</v>
      </c>
      <c r="C1492" s="17" t="s">
        <v>2387</v>
      </c>
      <c r="D1492" s="17" t="s">
        <v>2387</v>
      </c>
      <c r="E1492" s="17" t="s">
        <v>4384</v>
      </c>
      <c r="F1492" s="17">
        <f t="shared" si="69"/>
        <v>558</v>
      </c>
      <c r="G1492" s="17" t="str">
        <f t="shared" si="70"/>
        <v xml:space="preserve"> </v>
      </c>
      <c r="H1492" s="17">
        <v>1</v>
      </c>
      <c r="I1492" s="17" t="s">
        <v>794</v>
      </c>
      <c r="J1492" s="18" t="s">
        <v>794</v>
      </c>
      <c r="K1492" s="17" t="str">
        <f t="shared" si="71"/>
        <v xml:space="preserve"> </v>
      </c>
    </row>
    <row r="1493" spans="1:11" hidden="1" x14ac:dyDescent="0.2">
      <c r="A1493" s="16">
        <v>75</v>
      </c>
      <c r="B1493" s="17">
        <v>2120</v>
      </c>
      <c r="C1493" s="17" t="s">
        <v>2388</v>
      </c>
      <c r="D1493" s="17" t="s">
        <v>2388</v>
      </c>
      <c r="E1493" s="17" t="s">
        <v>4385</v>
      </c>
      <c r="F1493" s="17">
        <f t="shared" si="69"/>
        <v>564</v>
      </c>
      <c r="G1493" s="17" t="str">
        <f t="shared" si="70"/>
        <v xml:space="preserve"> </v>
      </c>
      <c r="H1493" s="17">
        <v>1</v>
      </c>
      <c r="I1493" s="17" t="s">
        <v>794</v>
      </c>
      <c r="J1493" s="18" t="s">
        <v>794</v>
      </c>
      <c r="K1493" s="17" t="str">
        <f t="shared" si="71"/>
        <v xml:space="preserve"> </v>
      </c>
    </row>
    <row r="1494" spans="1:11" hidden="1" x14ac:dyDescent="0.2">
      <c r="A1494" s="16">
        <v>75</v>
      </c>
      <c r="B1494" s="17">
        <v>2121</v>
      </c>
      <c r="C1494" s="17" t="s">
        <v>2389</v>
      </c>
      <c r="D1494" s="17" t="s">
        <v>2389</v>
      </c>
      <c r="E1494" s="17" t="s">
        <v>4386</v>
      </c>
      <c r="F1494" s="17">
        <f t="shared" si="69"/>
        <v>570</v>
      </c>
      <c r="G1494" s="17" t="str">
        <f t="shared" si="70"/>
        <v xml:space="preserve"> </v>
      </c>
      <c r="H1494" s="17">
        <v>1</v>
      </c>
      <c r="I1494" s="17" t="s">
        <v>794</v>
      </c>
      <c r="J1494" s="18" t="s">
        <v>794</v>
      </c>
      <c r="K1494" s="17" t="str">
        <f t="shared" si="71"/>
        <v xml:space="preserve"> </v>
      </c>
    </row>
    <row r="1495" spans="1:11" hidden="1" x14ac:dyDescent="0.2">
      <c r="A1495" s="16">
        <v>75</v>
      </c>
      <c r="B1495" s="17">
        <v>2149</v>
      </c>
      <c r="C1495" s="17" t="s">
        <v>2390</v>
      </c>
      <c r="D1495" s="17" t="s">
        <v>2390</v>
      </c>
      <c r="E1495" s="17" t="s">
        <v>4387</v>
      </c>
      <c r="F1495" s="17">
        <f t="shared" si="69"/>
        <v>576</v>
      </c>
      <c r="G1495" s="17" t="str">
        <f t="shared" si="70"/>
        <v xml:space="preserve"> </v>
      </c>
      <c r="H1495" s="17">
        <v>1</v>
      </c>
      <c r="I1495" s="17" t="s">
        <v>794</v>
      </c>
      <c r="J1495" s="18" t="s">
        <v>794</v>
      </c>
      <c r="K1495" s="17" t="str">
        <f t="shared" si="71"/>
        <v xml:space="preserve"> </v>
      </c>
    </row>
    <row r="1496" spans="1:11" hidden="1" x14ac:dyDescent="0.2">
      <c r="A1496" s="16">
        <v>75</v>
      </c>
      <c r="B1496" s="17">
        <v>2157</v>
      </c>
      <c r="C1496" s="17" t="s">
        <v>2391</v>
      </c>
      <c r="D1496" s="17" t="s">
        <v>2391</v>
      </c>
      <c r="E1496" s="17" t="s">
        <v>4388</v>
      </c>
      <c r="F1496" s="17">
        <f t="shared" si="69"/>
        <v>582</v>
      </c>
      <c r="G1496" s="17" t="str">
        <f t="shared" si="70"/>
        <v xml:space="preserve"> </v>
      </c>
      <c r="H1496" s="17">
        <v>1</v>
      </c>
      <c r="I1496" s="17" t="s">
        <v>794</v>
      </c>
      <c r="J1496" s="18" t="s">
        <v>794</v>
      </c>
      <c r="K1496" s="17" t="str">
        <f t="shared" si="71"/>
        <v xml:space="preserve"> </v>
      </c>
    </row>
    <row r="1497" spans="1:11" hidden="1" x14ac:dyDescent="0.2">
      <c r="A1497" s="16">
        <v>75</v>
      </c>
      <c r="B1497" s="17">
        <v>2158</v>
      </c>
      <c r="C1497" s="17" t="s">
        <v>1114</v>
      </c>
      <c r="D1497" s="17" t="s">
        <v>1114</v>
      </c>
      <c r="E1497" s="17" t="s">
        <v>4389</v>
      </c>
      <c r="F1497" s="17">
        <f t="shared" si="69"/>
        <v>588</v>
      </c>
      <c r="G1497" s="17" t="str">
        <f t="shared" si="70"/>
        <v xml:space="preserve"> </v>
      </c>
      <c r="H1497" s="17">
        <v>1</v>
      </c>
      <c r="I1497" s="17" t="s">
        <v>794</v>
      </c>
      <c r="J1497" s="18" t="s">
        <v>794</v>
      </c>
      <c r="K1497" s="17" t="str">
        <f t="shared" si="71"/>
        <v xml:space="preserve"> </v>
      </c>
    </row>
    <row r="1498" spans="1:11" hidden="1" x14ac:dyDescent="0.2">
      <c r="A1498" s="16">
        <v>75</v>
      </c>
      <c r="B1498" s="17">
        <v>2163</v>
      </c>
      <c r="C1498" s="17" t="s">
        <v>2392</v>
      </c>
      <c r="D1498" s="17" t="s">
        <v>2392</v>
      </c>
      <c r="E1498" s="17" t="s">
        <v>4390</v>
      </c>
      <c r="F1498" s="17">
        <f t="shared" si="69"/>
        <v>594</v>
      </c>
      <c r="G1498" s="17" t="str">
        <f t="shared" si="70"/>
        <v xml:space="preserve"> </v>
      </c>
      <c r="H1498" s="17">
        <v>1</v>
      </c>
      <c r="I1498" s="17" t="s">
        <v>794</v>
      </c>
      <c r="J1498" s="18" t="s">
        <v>794</v>
      </c>
      <c r="K1498" s="17" t="str">
        <f t="shared" si="71"/>
        <v xml:space="preserve"> </v>
      </c>
    </row>
    <row r="1499" spans="1:11" hidden="1" x14ac:dyDescent="0.2">
      <c r="A1499" s="16">
        <v>75</v>
      </c>
      <c r="B1499" s="17">
        <v>2180</v>
      </c>
      <c r="C1499" s="17" t="s">
        <v>2393</v>
      </c>
      <c r="D1499" s="17" t="s">
        <v>2393</v>
      </c>
      <c r="E1499" s="17" t="s">
        <v>4391</v>
      </c>
      <c r="F1499" s="17">
        <f t="shared" si="69"/>
        <v>600</v>
      </c>
      <c r="G1499" s="17" t="str">
        <f t="shared" si="70"/>
        <v xml:space="preserve"> </v>
      </c>
      <c r="H1499" s="17">
        <v>1</v>
      </c>
      <c r="I1499" s="17" t="s">
        <v>794</v>
      </c>
      <c r="J1499" s="18" t="s">
        <v>794</v>
      </c>
      <c r="K1499" s="17" t="str">
        <f t="shared" si="71"/>
        <v xml:space="preserve"> </v>
      </c>
    </row>
    <row r="1500" spans="1:11" x14ac:dyDescent="0.2">
      <c r="A1500" s="16">
        <v>76</v>
      </c>
      <c r="B1500" s="17">
        <v>3634</v>
      </c>
      <c r="C1500" s="17" t="s">
        <v>2480</v>
      </c>
      <c r="D1500" s="17" t="s">
        <v>2480</v>
      </c>
      <c r="E1500" s="17" t="s">
        <v>4487</v>
      </c>
      <c r="F1500" s="17">
        <f t="shared" si="69"/>
        <v>16</v>
      </c>
      <c r="G1500" s="17" t="str">
        <f t="shared" si="70"/>
        <v>1520, 1856, 3634</v>
      </c>
      <c r="H1500" s="17">
        <v>10</v>
      </c>
      <c r="I1500" s="17" t="s">
        <v>787</v>
      </c>
      <c r="J1500" s="18" t="s">
        <v>5056</v>
      </c>
      <c r="K1500" s="17">
        <f t="shared" si="71"/>
        <v>76</v>
      </c>
    </row>
    <row r="1501" spans="1:11" hidden="1" x14ac:dyDescent="0.2">
      <c r="A1501" s="16">
        <v>76</v>
      </c>
      <c r="B1501" s="17">
        <v>3635</v>
      </c>
      <c r="C1501" s="17" t="s">
        <v>2481</v>
      </c>
      <c r="D1501" s="17" t="s">
        <v>2481</v>
      </c>
      <c r="E1501" s="17" t="s">
        <v>4488</v>
      </c>
      <c r="F1501" s="17">
        <f t="shared" si="69"/>
        <v>22</v>
      </c>
      <c r="G1501" s="17" t="str">
        <f t="shared" si="70"/>
        <v xml:space="preserve"> </v>
      </c>
      <c r="H1501" s="17">
        <v>10</v>
      </c>
      <c r="I1501" s="17" t="s">
        <v>787</v>
      </c>
      <c r="J1501" s="18" t="s">
        <v>5056</v>
      </c>
      <c r="K1501" s="17" t="str">
        <f t="shared" si="71"/>
        <v xml:space="preserve"> </v>
      </c>
    </row>
    <row r="1502" spans="1:11" hidden="1" x14ac:dyDescent="0.2">
      <c r="A1502" s="16">
        <v>76</v>
      </c>
      <c r="B1502" s="17">
        <v>3636</v>
      </c>
      <c r="C1502" s="17" t="s">
        <v>2482</v>
      </c>
      <c r="D1502" s="17" t="s">
        <v>2482</v>
      </c>
      <c r="E1502" s="17" t="s">
        <v>4489</v>
      </c>
      <c r="F1502" s="17">
        <f t="shared" si="69"/>
        <v>28</v>
      </c>
      <c r="G1502" s="17" t="str">
        <f t="shared" si="70"/>
        <v xml:space="preserve"> </v>
      </c>
      <c r="H1502" s="17">
        <v>10</v>
      </c>
      <c r="I1502" s="17" t="s">
        <v>787</v>
      </c>
      <c r="J1502" s="18" t="s">
        <v>5056</v>
      </c>
      <c r="K1502" s="17" t="str">
        <f t="shared" si="71"/>
        <v xml:space="preserve"> </v>
      </c>
    </row>
    <row r="1503" spans="1:11" hidden="1" x14ac:dyDescent="0.2">
      <c r="A1503" s="16">
        <v>76</v>
      </c>
      <c r="B1503" s="17">
        <v>3637</v>
      </c>
      <c r="C1503" s="17" t="s">
        <v>2483</v>
      </c>
      <c r="D1503" s="17" t="s">
        <v>2483</v>
      </c>
      <c r="E1503" s="17" t="s">
        <v>4490</v>
      </c>
      <c r="F1503" s="17">
        <f t="shared" si="69"/>
        <v>34</v>
      </c>
      <c r="G1503" s="17" t="str">
        <f t="shared" si="70"/>
        <v xml:space="preserve"> </v>
      </c>
      <c r="H1503" s="17">
        <v>10</v>
      </c>
      <c r="I1503" s="17" t="s">
        <v>787</v>
      </c>
      <c r="J1503" s="18" t="s">
        <v>5056</v>
      </c>
      <c r="K1503" s="17" t="str">
        <f t="shared" si="71"/>
        <v xml:space="preserve"> </v>
      </c>
    </row>
    <row r="1504" spans="1:11" hidden="1" x14ac:dyDescent="0.2">
      <c r="A1504" s="16">
        <v>76</v>
      </c>
      <c r="B1504" s="17">
        <v>3638</v>
      </c>
      <c r="C1504" s="17" t="s">
        <v>2484</v>
      </c>
      <c r="D1504" s="17" t="s">
        <v>2484</v>
      </c>
      <c r="E1504" s="17" t="s">
        <v>4491</v>
      </c>
      <c r="F1504" s="17">
        <f t="shared" si="69"/>
        <v>40</v>
      </c>
      <c r="G1504" s="17" t="str">
        <f t="shared" si="70"/>
        <v xml:space="preserve"> </v>
      </c>
      <c r="H1504" s="17">
        <v>10</v>
      </c>
      <c r="I1504" s="17" t="s">
        <v>787</v>
      </c>
      <c r="J1504" s="18" t="s">
        <v>5056</v>
      </c>
      <c r="K1504" s="17" t="str">
        <f t="shared" si="71"/>
        <v xml:space="preserve"> </v>
      </c>
    </row>
    <row r="1505" spans="1:11" hidden="1" x14ac:dyDescent="0.2">
      <c r="A1505" s="16">
        <v>76</v>
      </c>
      <c r="B1505" s="17">
        <v>3639</v>
      </c>
      <c r="C1505" s="17" t="s">
        <v>2485</v>
      </c>
      <c r="D1505" s="17" t="s">
        <v>2485</v>
      </c>
      <c r="E1505" s="17" t="s">
        <v>4492</v>
      </c>
      <c r="F1505" s="17">
        <f t="shared" si="69"/>
        <v>46</v>
      </c>
      <c r="G1505" s="17" t="str">
        <f t="shared" si="70"/>
        <v xml:space="preserve"> </v>
      </c>
      <c r="H1505" s="17">
        <v>10</v>
      </c>
      <c r="I1505" s="17" t="s">
        <v>787</v>
      </c>
      <c r="J1505" s="18" t="s">
        <v>5056</v>
      </c>
      <c r="K1505" s="17" t="str">
        <f t="shared" si="71"/>
        <v xml:space="preserve"> </v>
      </c>
    </row>
    <row r="1506" spans="1:11" hidden="1" x14ac:dyDescent="0.2">
      <c r="A1506" s="16">
        <v>76</v>
      </c>
      <c r="B1506" s="17">
        <v>3640</v>
      </c>
      <c r="C1506" s="17" t="s">
        <v>2486</v>
      </c>
      <c r="D1506" s="17" t="s">
        <v>2486</v>
      </c>
      <c r="E1506" s="17" t="s">
        <v>4493</v>
      </c>
      <c r="F1506" s="17">
        <f t="shared" si="69"/>
        <v>52</v>
      </c>
      <c r="G1506" s="17" t="str">
        <f t="shared" si="70"/>
        <v xml:space="preserve"> </v>
      </c>
      <c r="H1506" s="17">
        <v>10</v>
      </c>
      <c r="I1506" s="17" t="s">
        <v>787</v>
      </c>
      <c r="J1506" s="18" t="s">
        <v>5056</v>
      </c>
      <c r="K1506" s="17" t="str">
        <f t="shared" si="71"/>
        <v xml:space="preserve"> </v>
      </c>
    </row>
    <row r="1507" spans="1:11" hidden="1" x14ac:dyDescent="0.2">
      <c r="A1507" s="16">
        <v>76</v>
      </c>
      <c r="B1507" s="17">
        <v>3641</v>
      </c>
      <c r="C1507" s="17" t="s">
        <v>2487</v>
      </c>
      <c r="D1507" s="17" t="s">
        <v>2487</v>
      </c>
      <c r="E1507" s="17" t="s">
        <v>4494</v>
      </c>
      <c r="F1507" s="17">
        <f t="shared" si="69"/>
        <v>58</v>
      </c>
      <c r="G1507" s="17" t="str">
        <f t="shared" si="70"/>
        <v xml:space="preserve"> </v>
      </c>
      <c r="H1507" s="17">
        <v>10</v>
      </c>
      <c r="I1507" s="17" t="s">
        <v>787</v>
      </c>
      <c r="J1507" s="18" t="s">
        <v>5056</v>
      </c>
      <c r="K1507" s="17" t="str">
        <f t="shared" si="71"/>
        <v xml:space="preserve"> </v>
      </c>
    </row>
    <row r="1508" spans="1:11" hidden="1" x14ac:dyDescent="0.2">
      <c r="A1508" s="16">
        <v>76</v>
      </c>
      <c r="B1508" s="17">
        <v>3642</v>
      </c>
      <c r="C1508" s="17" t="s">
        <v>2488</v>
      </c>
      <c r="D1508" s="17" t="s">
        <v>2488</v>
      </c>
      <c r="E1508" s="17" t="s">
        <v>4495</v>
      </c>
      <c r="F1508" s="17">
        <f t="shared" si="69"/>
        <v>64</v>
      </c>
      <c r="G1508" s="17" t="str">
        <f t="shared" si="70"/>
        <v xml:space="preserve"> </v>
      </c>
      <c r="H1508" s="17">
        <v>10</v>
      </c>
      <c r="I1508" s="17" t="s">
        <v>787</v>
      </c>
      <c r="J1508" s="18" t="s">
        <v>5056</v>
      </c>
      <c r="K1508" s="17" t="str">
        <f t="shared" si="71"/>
        <v xml:space="preserve"> </v>
      </c>
    </row>
    <row r="1509" spans="1:11" hidden="1" x14ac:dyDescent="0.2">
      <c r="A1509" s="16">
        <v>76</v>
      </c>
      <c r="B1509" s="17">
        <v>3643</v>
      </c>
      <c r="C1509" s="17" t="s">
        <v>2489</v>
      </c>
      <c r="D1509" s="17" t="s">
        <v>2489</v>
      </c>
      <c r="E1509" s="17" t="s">
        <v>4496</v>
      </c>
      <c r="F1509" s="17">
        <f t="shared" si="69"/>
        <v>70</v>
      </c>
      <c r="G1509" s="17" t="str">
        <f t="shared" si="70"/>
        <v xml:space="preserve"> </v>
      </c>
      <c r="H1509" s="17">
        <v>10</v>
      </c>
      <c r="I1509" s="17" t="s">
        <v>787</v>
      </c>
      <c r="J1509" s="18" t="s">
        <v>5056</v>
      </c>
      <c r="K1509" s="17" t="str">
        <f t="shared" si="71"/>
        <v xml:space="preserve"> </v>
      </c>
    </row>
    <row r="1510" spans="1:11" hidden="1" x14ac:dyDescent="0.2">
      <c r="A1510" s="16">
        <v>76</v>
      </c>
      <c r="B1510" s="17">
        <v>3644</v>
      </c>
      <c r="C1510" s="17" t="s">
        <v>2490</v>
      </c>
      <c r="D1510" s="17" t="s">
        <v>2490</v>
      </c>
      <c r="E1510" s="17" t="s">
        <v>4497</v>
      </c>
      <c r="F1510" s="17">
        <f t="shared" si="69"/>
        <v>76</v>
      </c>
      <c r="G1510" s="17" t="str">
        <f t="shared" si="70"/>
        <v xml:space="preserve"> </v>
      </c>
      <c r="H1510" s="17">
        <v>10</v>
      </c>
      <c r="I1510" s="17" t="s">
        <v>787</v>
      </c>
      <c r="J1510" s="18" t="s">
        <v>5056</v>
      </c>
      <c r="K1510" s="17" t="str">
        <f t="shared" si="71"/>
        <v xml:space="preserve"> </v>
      </c>
    </row>
    <row r="1511" spans="1:11" hidden="1" x14ac:dyDescent="0.2">
      <c r="A1511" s="16">
        <v>76</v>
      </c>
      <c r="B1511" s="17">
        <v>1520</v>
      </c>
      <c r="C1511" s="17" t="s">
        <v>1565</v>
      </c>
      <c r="D1511" s="17" t="s">
        <v>1565</v>
      </c>
      <c r="E1511" s="17" t="s">
        <v>1565</v>
      </c>
      <c r="F1511" s="17">
        <f t="shared" si="69"/>
        <v>4</v>
      </c>
      <c r="G1511" s="17" t="str">
        <f t="shared" si="70"/>
        <v xml:space="preserve"> </v>
      </c>
      <c r="H1511" s="17">
        <v>5</v>
      </c>
      <c r="I1511" s="17" t="s">
        <v>847</v>
      </c>
      <c r="J1511" s="18" t="s">
        <v>847</v>
      </c>
      <c r="K1511" s="17" t="str">
        <f t="shared" si="71"/>
        <v xml:space="preserve"> </v>
      </c>
    </row>
    <row r="1512" spans="1:11" hidden="1" x14ac:dyDescent="0.2">
      <c r="A1512" s="16">
        <v>76</v>
      </c>
      <c r="B1512" s="17">
        <v>1856</v>
      </c>
      <c r="C1512" s="17" t="s">
        <v>2479</v>
      </c>
      <c r="D1512" s="17" t="s">
        <v>2479</v>
      </c>
      <c r="E1512" s="17" t="s">
        <v>4486</v>
      </c>
      <c r="F1512" s="17">
        <f t="shared" si="69"/>
        <v>10</v>
      </c>
      <c r="G1512" s="17" t="str">
        <f t="shared" si="70"/>
        <v xml:space="preserve"> </v>
      </c>
      <c r="H1512" s="17">
        <v>5</v>
      </c>
      <c r="I1512" s="17" t="s">
        <v>847</v>
      </c>
      <c r="J1512" s="18" t="s">
        <v>847</v>
      </c>
      <c r="K1512" s="17" t="str">
        <f t="shared" si="71"/>
        <v xml:space="preserve"> </v>
      </c>
    </row>
    <row r="1513" spans="1:11" x14ac:dyDescent="0.2">
      <c r="A1513" s="16">
        <v>77</v>
      </c>
      <c r="B1513" s="17">
        <v>688</v>
      </c>
      <c r="C1513" s="17" t="s">
        <v>2491</v>
      </c>
      <c r="D1513" s="17" t="s">
        <v>2491</v>
      </c>
      <c r="E1513" s="17" t="s">
        <v>2491</v>
      </c>
      <c r="F1513" s="17">
        <f t="shared" si="69"/>
        <v>3</v>
      </c>
      <c r="G1513" s="17" t="str">
        <f t="shared" si="70"/>
        <v>688</v>
      </c>
      <c r="H1513" s="17">
        <v>12</v>
      </c>
      <c r="I1513" s="17" t="s">
        <v>5025</v>
      </c>
      <c r="J1513" s="18" t="s">
        <v>5025</v>
      </c>
      <c r="K1513" s="17">
        <f t="shared" si="71"/>
        <v>77</v>
      </c>
    </row>
    <row r="1514" spans="1:11" hidden="1" x14ac:dyDescent="0.2">
      <c r="A1514" s="16">
        <v>77</v>
      </c>
      <c r="B1514" s="17">
        <v>689</v>
      </c>
      <c r="C1514" s="17" t="s">
        <v>2492</v>
      </c>
      <c r="D1514" s="17" t="s">
        <v>2492</v>
      </c>
      <c r="E1514" s="17" t="s">
        <v>4498</v>
      </c>
      <c r="F1514" s="17">
        <f t="shared" si="69"/>
        <v>8</v>
      </c>
      <c r="G1514" s="17" t="str">
        <f t="shared" si="70"/>
        <v xml:space="preserve"> </v>
      </c>
      <c r="H1514" s="17">
        <v>12</v>
      </c>
      <c r="I1514" s="17" t="s">
        <v>5025</v>
      </c>
      <c r="J1514" s="18" t="s">
        <v>5025</v>
      </c>
      <c r="K1514" s="17" t="str">
        <f t="shared" si="71"/>
        <v xml:space="preserve"> </v>
      </c>
    </row>
    <row r="1515" spans="1:11" hidden="1" x14ac:dyDescent="0.2">
      <c r="A1515" s="16">
        <v>77</v>
      </c>
      <c r="B1515" s="17">
        <v>690</v>
      </c>
      <c r="C1515" s="17" t="s">
        <v>2493</v>
      </c>
      <c r="D1515" s="17" t="s">
        <v>2493</v>
      </c>
      <c r="E1515" s="17" t="s">
        <v>4499</v>
      </c>
      <c r="F1515" s="17">
        <f t="shared" si="69"/>
        <v>13</v>
      </c>
      <c r="G1515" s="17" t="str">
        <f t="shared" si="70"/>
        <v xml:space="preserve"> </v>
      </c>
      <c r="H1515" s="17">
        <v>12</v>
      </c>
      <c r="I1515" s="17" t="s">
        <v>5025</v>
      </c>
      <c r="J1515" s="18" t="s">
        <v>5025</v>
      </c>
      <c r="K1515" s="17" t="str">
        <f t="shared" si="71"/>
        <v xml:space="preserve"> </v>
      </c>
    </row>
    <row r="1516" spans="1:11" hidden="1" x14ac:dyDescent="0.2">
      <c r="A1516" s="16">
        <v>77</v>
      </c>
      <c r="B1516" s="17">
        <v>691</v>
      </c>
      <c r="C1516" s="17" t="s">
        <v>2494</v>
      </c>
      <c r="D1516" s="17" t="s">
        <v>2494</v>
      </c>
      <c r="E1516" s="17" t="s">
        <v>4500</v>
      </c>
      <c r="F1516" s="17">
        <f t="shared" si="69"/>
        <v>18</v>
      </c>
      <c r="G1516" s="17" t="str">
        <f t="shared" si="70"/>
        <v xml:space="preserve"> </v>
      </c>
      <c r="H1516" s="17">
        <v>12</v>
      </c>
      <c r="I1516" s="17" t="s">
        <v>5025</v>
      </c>
      <c r="J1516" s="18" t="s">
        <v>5025</v>
      </c>
      <c r="K1516" s="17" t="str">
        <f t="shared" si="71"/>
        <v xml:space="preserve"> </v>
      </c>
    </row>
    <row r="1517" spans="1:11" hidden="1" x14ac:dyDescent="0.2">
      <c r="A1517" s="16">
        <v>77</v>
      </c>
      <c r="B1517" s="17">
        <v>692</v>
      </c>
      <c r="C1517" s="17" t="s">
        <v>2495</v>
      </c>
      <c r="D1517" s="17" t="s">
        <v>2495</v>
      </c>
      <c r="E1517" s="17" t="s">
        <v>4501</v>
      </c>
      <c r="F1517" s="17">
        <f t="shared" si="69"/>
        <v>23</v>
      </c>
      <c r="G1517" s="17" t="str">
        <f t="shared" si="70"/>
        <v xml:space="preserve"> </v>
      </c>
      <c r="H1517" s="17">
        <v>12</v>
      </c>
      <c r="I1517" s="17" t="s">
        <v>5025</v>
      </c>
      <c r="J1517" s="18" t="s">
        <v>5025</v>
      </c>
      <c r="K1517" s="17" t="str">
        <f t="shared" si="71"/>
        <v xml:space="preserve"> </v>
      </c>
    </row>
    <row r="1518" spans="1:11" hidden="1" x14ac:dyDescent="0.2">
      <c r="A1518" s="16">
        <v>77</v>
      </c>
      <c r="B1518" s="17">
        <v>693</v>
      </c>
      <c r="C1518" s="17" t="s">
        <v>2496</v>
      </c>
      <c r="D1518" s="17" t="s">
        <v>2496</v>
      </c>
      <c r="E1518" s="17" t="s">
        <v>4502</v>
      </c>
      <c r="F1518" s="17">
        <f t="shared" si="69"/>
        <v>28</v>
      </c>
      <c r="G1518" s="17" t="str">
        <f t="shared" si="70"/>
        <v xml:space="preserve"> </v>
      </c>
      <c r="H1518" s="17">
        <v>12</v>
      </c>
      <c r="I1518" s="17" t="s">
        <v>5025</v>
      </c>
      <c r="J1518" s="18" t="s">
        <v>5025</v>
      </c>
      <c r="K1518" s="17" t="str">
        <f t="shared" si="71"/>
        <v xml:space="preserve"> </v>
      </c>
    </row>
    <row r="1519" spans="1:11" hidden="1" x14ac:dyDescent="0.2">
      <c r="A1519" s="16">
        <v>77</v>
      </c>
      <c r="B1519" s="17">
        <v>694</v>
      </c>
      <c r="C1519" s="17" t="s">
        <v>2497</v>
      </c>
      <c r="D1519" s="17" t="s">
        <v>2497</v>
      </c>
      <c r="E1519" s="17" t="s">
        <v>4503</v>
      </c>
      <c r="F1519" s="17">
        <f t="shared" si="69"/>
        <v>33</v>
      </c>
      <c r="G1519" s="17" t="str">
        <f t="shared" si="70"/>
        <v xml:space="preserve"> </v>
      </c>
      <c r="H1519" s="17">
        <v>12</v>
      </c>
      <c r="I1519" s="17" t="s">
        <v>5025</v>
      </c>
      <c r="J1519" s="18" t="s">
        <v>5025</v>
      </c>
      <c r="K1519" s="17" t="str">
        <f t="shared" si="71"/>
        <v xml:space="preserve"> </v>
      </c>
    </row>
    <row r="1520" spans="1:11" hidden="1" x14ac:dyDescent="0.2">
      <c r="A1520" s="16">
        <v>77</v>
      </c>
      <c r="B1520" s="17">
        <v>695</v>
      </c>
      <c r="C1520" s="17" t="s">
        <v>2498</v>
      </c>
      <c r="D1520" s="17" t="s">
        <v>2498</v>
      </c>
      <c r="E1520" s="17" t="s">
        <v>4504</v>
      </c>
      <c r="F1520" s="17">
        <f t="shared" si="69"/>
        <v>38</v>
      </c>
      <c r="G1520" s="17" t="str">
        <f t="shared" si="70"/>
        <v xml:space="preserve"> </v>
      </c>
      <c r="H1520" s="17">
        <v>12</v>
      </c>
      <c r="I1520" s="17" t="s">
        <v>5025</v>
      </c>
      <c r="J1520" s="18" t="s">
        <v>5025</v>
      </c>
      <c r="K1520" s="17" t="str">
        <f t="shared" si="71"/>
        <v xml:space="preserve"> </v>
      </c>
    </row>
    <row r="1521" spans="1:11" hidden="1" x14ac:dyDescent="0.2">
      <c r="A1521" s="16">
        <v>77</v>
      </c>
      <c r="B1521" s="17">
        <v>696</v>
      </c>
      <c r="C1521" s="17" t="s">
        <v>2499</v>
      </c>
      <c r="D1521" s="17" t="s">
        <v>2499</v>
      </c>
      <c r="E1521" s="17" t="s">
        <v>4505</v>
      </c>
      <c r="F1521" s="17">
        <f t="shared" si="69"/>
        <v>43</v>
      </c>
      <c r="G1521" s="17" t="str">
        <f t="shared" si="70"/>
        <v xml:space="preserve"> </v>
      </c>
      <c r="H1521" s="17">
        <v>12</v>
      </c>
      <c r="I1521" s="17" t="s">
        <v>5025</v>
      </c>
      <c r="J1521" s="18" t="s">
        <v>5025</v>
      </c>
      <c r="K1521" s="17" t="str">
        <f t="shared" si="71"/>
        <v xml:space="preserve"> </v>
      </c>
    </row>
    <row r="1522" spans="1:11" hidden="1" x14ac:dyDescent="0.2">
      <c r="A1522" s="16">
        <v>77</v>
      </c>
      <c r="B1522" s="17">
        <v>697</v>
      </c>
      <c r="C1522" s="17" t="s">
        <v>2500</v>
      </c>
      <c r="D1522" s="17" t="s">
        <v>2500</v>
      </c>
      <c r="E1522" s="17" t="s">
        <v>4506</v>
      </c>
      <c r="F1522" s="17">
        <f t="shared" si="69"/>
        <v>48</v>
      </c>
      <c r="G1522" s="17" t="str">
        <f t="shared" si="70"/>
        <v xml:space="preserve"> </v>
      </c>
      <c r="H1522" s="17">
        <v>12</v>
      </c>
      <c r="I1522" s="17" t="s">
        <v>5025</v>
      </c>
      <c r="J1522" s="18" t="s">
        <v>5025</v>
      </c>
      <c r="K1522" s="17" t="str">
        <f t="shared" si="71"/>
        <v xml:space="preserve"> </v>
      </c>
    </row>
    <row r="1523" spans="1:11" x14ac:dyDescent="0.2">
      <c r="A1523" s="16">
        <v>78</v>
      </c>
      <c r="B1523" s="17">
        <v>3612</v>
      </c>
      <c r="C1523" s="17" t="s">
        <v>2501</v>
      </c>
      <c r="D1523" s="17" t="s">
        <v>2501</v>
      </c>
      <c r="E1523" s="17" t="s">
        <v>2501</v>
      </c>
      <c r="F1523" s="17">
        <f t="shared" si="69"/>
        <v>4</v>
      </c>
      <c r="G1523" s="17" t="str">
        <f t="shared" si="70"/>
        <v>3612</v>
      </c>
      <c r="H1523" s="17">
        <v>10</v>
      </c>
      <c r="I1523" s="17" t="s">
        <v>787</v>
      </c>
      <c r="J1523" s="18" t="s">
        <v>787</v>
      </c>
      <c r="K1523" s="17">
        <f t="shared" si="71"/>
        <v>78</v>
      </c>
    </row>
    <row r="1524" spans="1:11" hidden="1" x14ac:dyDescent="0.2">
      <c r="A1524" s="16">
        <v>78</v>
      </c>
      <c r="B1524" s="17">
        <v>3613</v>
      </c>
      <c r="C1524" s="17" t="s">
        <v>2502</v>
      </c>
      <c r="D1524" s="17" t="s">
        <v>2502</v>
      </c>
      <c r="E1524" s="17" t="s">
        <v>4507</v>
      </c>
      <c r="F1524" s="17">
        <f t="shared" si="69"/>
        <v>10</v>
      </c>
      <c r="G1524" s="17" t="str">
        <f t="shared" si="70"/>
        <v xml:space="preserve"> </v>
      </c>
      <c r="H1524" s="17">
        <v>10</v>
      </c>
      <c r="I1524" s="17" t="s">
        <v>787</v>
      </c>
      <c r="J1524" s="18" t="s">
        <v>787</v>
      </c>
      <c r="K1524" s="17" t="str">
        <f t="shared" si="71"/>
        <v xml:space="preserve"> </v>
      </c>
    </row>
    <row r="1525" spans="1:11" hidden="1" x14ac:dyDescent="0.2">
      <c r="A1525" s="16">
        <v>78</v>
      </c>
      <c r="B1525" s="17">
        <v>3614</v>
      </c>
      <c r="C1525" s="17" t="s">
        <v>2503</v>
      </c>
      <c r="D1525" s="17" t="s">
        <v>2503</v>
      </c>
      <c r="E1525" s="17" t="s">
        <v>4508</v>
      </c>
      <c r="F1525" s="17">
        <f t="shared" si="69"/>
        <v>16</v>
      </c>
      <c r="G1525" s="17" t="str">
        <f t="shared" si="70"/>
        <v xml:space="preserve"> </v>
      </c>
      <c r="H1525" s="17">
        <v>10</v>
      </c>
      <c r="I1525" s="17" t="s">
        <v>787</v>
      </c>
      <c r="J1525" s="18" t="s">
        <v>787</v>
      </c>
      <c r="K1525" s="17" t="str">
        <f t="shared" si="71"/>
        <v xml:space="preserve"> </v>
      </c>
    </row>
    <row r="1526" spans="1:11" hidden="1" x14ac:dyDescent="0.2">
      <c r="A1526" s="16">
        <v>78</v>
      </c>
      <c r="B1526" s="17">
        <v>3615</v>
      </c>
      <c r="C1526" s="17" t="s">
        <v>2504</v>
      </c>
      <c r="D1526" s="17" t="s">
        <v>2504</v>
      </c>
      <c r="E1526" s="17" t="s">
        <v>4509</v>
      </c>
      <c r="F1526" s="17">
        <f t="shared" si="69"/>
        <v>22</v>
      </c>
      <c r="G1526" s="17" t="str">
        <f t="shared" si="70"/>
        <v xml:space="preserve"> </v>
      </c>
      <c r="H1526" s="17">
        <v>10</v>
      </c>
      <c r="I1526" s="17" t="s">
        <v>787</v>
      </c>
      <c r="J1526" s="18" t="s">
        <v>787</v>
      </c>
      <c r="K1526" s="17" t="str">
        <f t="shared" si="71"/>
        <v xml:space="preserve"> </v>
      </c>
    </row>
    <row r="1527" spans="1:11" hidden="1" x14ac:dyDescent="0.2">
      <c r="A1527" s="16">
        <v>78</v>
      </c>
      <c r="B1527" s="17">
        <v>3616</v>
      </c>
      <c r="C1527" s="17" t="s">
        <v>2505</v>
      </c>
      <c r="D1527" s="17" t="s">
        <v>2505</v>
      </c>
      <c r="E1527" s="17" t="s">
        <v>4510</v>
      </c>
      <c r="F1527" s="17">
        <f t="shared" si="69"/>
        <v>28</v>
      </c>
      <c r="G1527" s="17" t="str">
        <f t="shared" si="70"/>
        <v xml:space="preserve"> </v>
      </c>
      <c r="H1527" s="17">
        <v>10</v>
      </c>
      <c r="I1527" s="17" t="s">
        <v>787</v>
      </c>
      <c r="J1527" s="18" t="s">
        <v>787</v>
      </c>
      <c r="K1527" s="17" t="str">
        <f t="shared" si="71"/>
        <v xml:space="preserve"> </v>
      </c>
    </row>
    <row r="1528" spans="1:11" hidden="1" x14ac:dyDescent="0.2">
      <c r="A1528" s="16">
        <v>78</v>
      </c>
      <c r="B1528" s="17">
        <v>3617</v>
      </c>
      <c r="C1528" s="17" t="s">
        <v>2506</v>
      </c>
      <c r="D1528" s="17" t="s">
        <v>2506</v>
      </c>
      <c r="E1528" s="17" t="s">
        <v>4511</v>
      </c>
      <c r="F1528" s="17">
        <f t="shared" si="69"/>
        <v>34</v>
      </c>
      <c r="G1528" s="17" t="str">
        <f t="shared" si="70"/>
        <v xml:space="preserve"> </v>
      </c>
      <c r="H1528" s="17">
        <v>10</v>
      </c>
      <c r="I1528" s="17" t="s">
        <v>787</v>
      </c>
      <c r="J1528" s="18" t="s">
        <v>787</v>
      </c>
      <c r="K1528" s="17" t="str">
        <f t="shared" si="71"/>
        <v xml:space="preserve"> </v>
      </c>
    </row>
    <row r="1529" spans="1:11" hidden="1" x14ac:dyDescent="0.2">
      <c r="A1529" s="16">
        <v>78</v>
      </c>
      <c r="B1529" s="17">
        <v>3618</v>
      </c>
      <c r="C1529" s="17" t="s">
        <v>2507</v>
      </c>
      <c r="D1529" s="17" t="s">
        <v>2507</v>
      </c>
      <c r="E1529" s="17" t="s">
        <v>4512</v>
      </c>
      <c r="F1529" s="17">
        <f t="shared" si="69"/>
        <v>40</v>
      </c>
      <c r="G1529" s="17" t="str">
        <f t="shared" si="70"/>
        <v xml:space="preserve"> </v>
      </c>
      <c r="H1529" s="17">
        <v>10</v>
      </c>
      <c r="I1529" s="17" t="s">
        <v>787</v>
      </c>
      <c r="J1529" s="18" t="s">
        <v>787</v>
      </c>
      <c r="K1529" s="17" t="str">
        <f t="shared" si="71"/>
        <v xml:space="preserve"> </v>
      </c>
    </row>
    <row r="1530" spans="1:11" hidden="1" x14ac:dyDescent="0.2">
      <c r="A1530" s="16">
        <v>78</v>
      </c>
      <c r="B1530" s="17">
        <v>3619</v>
      </c>
      <c r="C1530" s="17" t="s">
        <v>2508</v>
      </c>
      <c r="D1530" s="17" t="s">
        <v>2508</v>
      </c>
      <c r="E1530" s="17" t="s">
        <v>4513</v>
      </c>
      <c r="F1530" s="17">
        <f t="shared" si="69"/>
        <v>46</v>
      </c>
      <c r="G1530" s="17" t="str">
        <f t="shared" si="70"/>
        <v xml:space="preserve"> </v>
      </c>
      <c r="H1530" s="17">
        <v>10</v>
      </c>
      <c r="I1530" s="17" t="s">
        <v>787</v>
      </c>
      <c r="J1530" s="18" t="s">
        <v>787</v>
      </c>
      <c r="K1530" s="17" t="str">
        <f t="shared" si="71"/>
        <v xml:space="preserve"> </v>
      </c>
    </row>
    <row r="1531" spans="1:11" hidden="1" x14ac:dyDescent="0.2">
      <c r="A1531" s="16">
        <v>78</v>
      </c>
      <c r="B1531" s="17">
        <v>3620</v>
      </c>
      <c r="C1531" s="17" t="s">
        <v>2509</v>
      </c>
      <c r="D1531" s="17" t="s">
        <v>2509</v>
      </c>
      <c r="E1531" s="17" t="s">
        <v>4514</v>
      </c>
      <c r="F1531" s="17">
        <f t="shared" si="69"/>
        <v>52</v>
      </c>
      <c r="G1531" s="17" t="str">
        <f t="shared" si="70"/>
        <v xml:space="preserve"> </v>
      </c>
      <c r="H1531" s="17">
        <v>10</v>
      </c>
      <c r="I1531" s="17" t="s">
        <v>787</v>
      </c>
      <c r="J1531" s="18" t="s">
        <v>787</v>
      </c>
      <c r="K1531" s="17" t="str">
        <f t="shared" si="71"/>
        <v xml:space="preserve"> </v>
      </c>
    </row>
    <row r="1532" spans="1:11" hidden="1" x14ac:dyDescent="0.2">
      <c r="A1532" s="16">
        <v>78</v>
      </c>
      <c r="B1532" s="17">
        <v>3621</v>
      </c>
      <c r="C1532" s="17" t="s">
        <v>2510</v>
      </c>
      <c r="D1532" s="17" t="s">
        <v>2510</v>
      </c>
      <c r="E1532" s="17" t="s">
        <v>4515</v>
      </c>
      <c r="F1532" s="17">
        <f t="shared" si="69"/>
        <v>58</v>
      </c>
      <c r="G1532" s="17" t="str">
        <f t="shared" si="70"/>
        <v xml:space="preserve"> </v>
      </c>
      <c r="H1532" s="17">
        <v>10</v>
      </c>
      <c r="I1532" s="17" t="s">
        <v>787</v>
      </c>
      <c r="J1532" s="18" t="s">
        <v>787</v>
      </c>
      <c r="K1532" s="17" t="str">
        <f t="shared" si="71"/>
        <v xml:space="preserve"> </v>
      </c>
    </row>
    <row r="1533" spans="1:11" hidden="1" x14ac:dyDescent="0.2">
      <c r="A1533" s="16">
        <v>78</v>
      </c>
      <c r="B1533" s="17">
        <v>3622</v>
      </c>
      <c r="C1533" s="17" t="s">
        <v>2511</v>
      </c>
      <c r="D1533" s="17" t="s">
        <v>2511</v>
      </c>
      <c r="E1533" s="17" t="s">
        <v>4516</v>
      </c>
      <c r="F1533" s="17">
        <f t="shared" si="69"/>
        <v>64</v>
      </c>
      <c r="G1533" s="17" t="str">
        <f t="shared" si="70"/>
        <v xml:space="preserve"> </v>
      </c>
      <c r="H1533" s="17">
        <v>10</v>
      </c>
      <c r="I1533" s="17" t="s">
        <v>787</v>
      </c>
      <c r="J1533" s="18" t="s">
        <v>787</v>
      </c>
      <c r="K1533" s="17" t="str">
        <f t="shared" si="71"/>
        <v xml:space="preserve"> </v>
      </c>
    </row>
    <row r="1534" spans="1:11" x14ac:dyDescent="0.2">
      <c r="A1534" s="16">
        <v>79</v>
      </c>
      <c r="B1534" s="17">
        <v>3623</v>
      </c>
      <c r="C1534" s="17" t="s">
        <v>2513</v>
      </c>
      <c r="D1534" s="17" t="s">
        <v>2513</v>
      </c>
      <c r="E1534" s="17" t="s">
        <v>4519</v>
      </c>
      <c r="F1534" s="17">
        <f t="shared" si="69"/>
        <v>22</v>
      </c>
      <c r="G1534" s="17" t="str">
        <f t="shared" si="70"/>
        <v>1553, 2061, 2782, 3623</v>
      </c>
      <c r="H1534" s="17">
        <v>10</v>
      </c>
      <c r="I1534" s="17" t="s">
        <v>787</v>
      </c>
      <c r="J1534" s="18" t="s">
        <v>5056</v>
      </c>
      <c r="K1534" s="17">
        <f t="shared" si="71"/>
        <v>79</v>
      </c>
    </row>
    <row r="1535" spans="1:11" hidden="1" x14ac:dyDescent="0.2">
      <c r="A1535" s="16">
        <v>79</v>
      </c>
      <c r="B1535" s="17">
        <v>3624</v>
      </c>
      <c r="C1535" s="17" t="s">
        <v>2514</v>
      </c>
      <c r="D1535" s="17" t="s">
        <v>2514</v>
      </c>
      <c r="E1535" s="17" t="s">
        <v>4520</v>
      </c>
      <c r="F1535" s="17">
        <f t="shared" si="69"/>
        <v>28</v>
      </c>
      <c r="G1535" s="17" t="str">
        <f t="shared" si="70"/>
        <v xml:space="preserve"> </v>
      </c>
      <c r="H1535" s="17">
        <v>10</v>
      </c>
      <c r="I1535" s="17" t="s">
        <v>787</v>
      </c>
      <c r="J1535" s="18" t="s">
        <v>5056</v>
      </c>
      <c r="K1535" s="17" t="str">
        <f t="shared" si="71"/>
        <v xml:space="preserve"> </v>
      </c>
    </row>
    <row r="1536" spans="1:11" hidden="1" x14ac:dyDescent="0.2">
      <c r="A1536" s="16">
        <v>79</v>
      </c>
      <c r="B1536" s="17">
        <v>3625</v>
      </c>
      <c r="C1536" s="17" t="s">
        <v>2515</v>
      </c>
      <c r="D1536" s="17" t="s">
        <v>2515</v>
      </c>
      <c r="E1536" s="17" t="s">
        <v>4521</v>
      </c>
      <c r="F1536" s="17">
        <f t="shared" si="69"/>
        <v>34</v>
      </c>
      <c r="G1536" s="17" t="str">
        <f t="shared" si="70"/>
        <v xml:space="preserve"> </v>
      </c>
      <c r="H1536" s="17">
        <v>10</v>
      </c>
      <c r="I1536" s="17" t="s">
        <v>787</v>
      </c>
      <c r="J1536" s="18" t="s">
        <v>5056</v>
      </c>
      <c r="K1536" s="17" t="str">
        <f t="shared" si="71"/>
        <v xml:space="preserve"> </v>
      </c>
    </row>
    <row r="1537" spans="1:11" hidden="1" x14ac:dyDescent="0.2">
      <c r="A1537" s="16">
        <v>79</v>
      </c>
      <c r="B1537" s="17">
        <v>3626</v>
      </c>
      <c r="C1537" s="17" t="s">
        <v>2516</v>
      </c>
      <c r="D1537" s="17" t="s">
        <v>2516</v>
      </c>
      <c r="E1537" s="17" t="s">
        <v>4522</v>
      </c>
      <c r="F1537" s="17">
        <f t="shared" si="69"/>
        <v>40</v>
      </c>
      <c r="G1537" s="17" t="str">
        <f t="shared" si="70"/>
        <v xml:space="preserve"> </v>
      </c>
      <c r="H1537" s="17">
        <v>10</v>
      </c>
      <c r="I1537" s="17" t="s">
        <v>787</v>
      </c>
      <c r="J1537" s="18" t="s">
        <v>5056</v>
      </c>
      <c r="K1537" s="17" t="str">
        <f t="shared" si="71"/>
        <v xml:space="preserve"> </v>
      </c>
    </row>
    <row r="1538" spans="1:11" hidden="1" x14ac:dyDescent="0.2">
      <c r="A1538" s="16">
        <v>79</v>
      </c>
      <c r="B1538" s="17">
        <v>3627</v>
      </c>
      <c r="C1538" s="17" t="s">
        <v>2517</v>
      </c>
      <c r="D1538" s="17" t="s">
        <v>2517</v>
      </c>
      <c r="E1538" s="17" t="s">
        <v>4523</v>
      </c>
      <c r="F1538" s="17">
        <f t="shared" si="69"/>
        <v>46</v>
      </c>
      <c r="G1538" s="17" t="str">
        <f t="shared" si="70"/>
        <v xml:space="preserve"> </v>
      </c>
      <c r="H1538" s="17">
        <v>10</v>
      </c>
      <c r="I1538" s="17" t="s">
        <v>787</v>
      </c>
      <c r="J1538" s="18" t="s">
        <v>5056</v>
      </c>
      <c r="K1538" s="17" t="str">
        <f t="shared" si="71"/>
        <v xml:space="preserve"> </v>
      </c>
    </row>
    <row r="1539" spans="1:11" hidden="1" x14ac:dyDescent="0.2">
      <c r="A1539" s="16">
        <v>79</v>
      </c>
      <c r="B1539" s="17">
        <v>3628</v>
      </c>
      <c r="C1539" s="17" t="s">
        <v>2518</v>
      </c>
      <c r="D1539" s="17" t="s">
        <v>2518</v>
      </c>
      <c r="E1539" s="17" t="s">
        <v>4524</v>
      </c>
      <c r="F1539" s="17">
        <f t="shared" ref="F1539:F1602" si="72">LEN(E1539)</f>
        <v>52</v>
      </c>
      <c r="G1539" s="17" t="str">
        <f t="shared" ref="G1539:G1602" si="73">IF(A1539=A1538," ",E1539)</f>
        <v xml:space="preserve"> </v>
      </c>
      <c r="H1539" s="17">
        <v>10</v>
      </c>
      <c r="I1539" s="17" t="s">
        <v>787</v>
      </c>
      <c r="J1539" s="18" t="s">
        <v>5056</v>
      </c>
      <c r="K1539" s="17" t="str">
        <f t="shared" si="71"/>
        <v xml:space="preserve"> </v>
      </c>
    </row>
    <row r="1540" spans="1:11" hidden="1" x14ac:dyDescent="0.2">
      <c r="A1540" s="16">
        <v>79</v>
      </c>
      <c r="B1540" s="17">
        <v>3629</v>
      </c>
      <c r="C1540" s="17" t="s">
        <v>2519</v>
      </c>
      <c r="D1540" s="17" t="s">
        <v>2519</v>
      </c>
      <c r="E1540" s="17" t="s">
        <v>4525</v>
      </c>
      <c r="F1540" s="17">
        <f t="shared" si="72"/>
        <v>58</v>
      </c>
      <c r="G1540" s="17" t="str">
        <f t="shared" si="73"/>
        <v xml:space="preserve"> </v>
      </c>
      <c r="H1540" s="17">
        <v>10</v>
      </c>
      <c r="I1540" s="17" t="s">
        <v>787</v>
      </c>
      <c r="J1540" s="18" t="s">
        <v>5056</v>
      </c>
      <c r="K1540" s="17" t="str">
        <f t="shared" si="71"/>
        <v xml:space="preserve"> </v>
      </c>
    </row>
    <row r="1541" spans="1:11" hidden="1" x14ac:dyDescent="0.2">
      <c r="A1541" s="16">
        <v>79</v>
      </c>
      <c r="B1541" s="17">
        <v>3630</v>
      </c>
      <c r="C1541" s="17" t="s">
        <v>2520</v>
      </c>
      <c r="D1541" s="17" t="s">
        <v>2520</v>
      </c>
      <c r="E1541" s="17" t="s">
        <v>4526</v>
      </c>
      <c r="F1541" s="17">
        <f t="shared" si="72"/>
        <v>64</v>
      </c>
      <c r="G1541" s="17" t="str">
        <f t="shared" si="73"/>
        <v xml:space="preserve"> </v>
      </c>
      <c r="H1541" s="17">
        <v>10</v>
      </c>
      <c r="I1541" s="17" t="s">
        <v>787</v>
      </c>
      <c r="J1541" s="18" t="s">
        <v>5056</v>
      </c>
      <c r="K1541" s="17" t="str">
        <f t="shared" ref="K1541:K1604" si="74">IF(A1541=A1540," ",A1541)</f>
        <v xml:space="preserve"> </v>
      </c>
    </row>
    <row r="1542" spans="1:11" hidden="1" x14ac:dyDescent="0.2">
      <c r="A1542" s="16">
        <v>79</v>
      </c>
      <c r="B1542" s="17">
        <v>3631</v>
      </c>
      <c r="C1542" s="17" t="s">
        <v>2521</v>
      </c>
      <c r="D1542" s="17" t="s">
        <v>2521</v>
      </c>
      <c r="E1542" s="17" t="s">
        <v>4527</v>
      </c>
      <c r="F1542" s="17">
        <f t="shared" si="72"/>
        <v>70</v>
      </c>
      <c r="G1542" s="17" t="str">
        <f t="shared" si="73"/>
        <v xml:space="preserve"> </v>
      </c>
      <c r="H1542" s="17">
        <v>10</v>
      </c>
      <c r="I1542" s="17" t="s">
        <v>787</v>
      </c>
      <c r="J1542" s="18" t="s">
        <v>5056</v>
      </c>
      <c r="K1542" s="17" t="str">
        <f t="shared" si="74"/>
        <v xml:space="preserve"> </v>
      </c>
    </row>
    <row r="1543" spans="1:11" hidden="1" x14ac:dyDescent="0.2">
      <c r="A1543" s="16">
        <v>79</v>
      </c>
      <c r="B1543" s="17">
        <v>3632</v>
      </c>
      <c r="C1543" s="17" t="s">
        <v>2522</v>
      </c>
      <c r="D1543" s="17" t="s">
        <v>2522</v>
      </c>
      <c r="E1543" s="17" t="s">
        <v>4528</v>
      </c>
      <c r="F1543" s="17">
        <f t="shared" si="72"/>
        <v>76</v>
      </c>
      <c r="G1543" s="17" t="str">
        <f t="shared" si="73"/>
        <v xml:space="preserve"> </v>
      </c>
      <c r="H1543" s="17">
        <v>10</v>
      </c>
      <c r="I1543" s="17" t="s">
        <v>787</v>
      </c>
      <c r="J1543" s="18" t="s">
        <v>5056</v>
      </c>
      <c r="K1543" s="17" t="str">
        <f t="shared" si="74"/>
        <v xml:space="preserve"> </v>
      </c>
    </row>
    <row r="1544" spans="1:11" hidden="1" x14ac:dyDescent="0.2">
      <c r="A1544" s="16">
        <v>79</v>
      </c>
      <c r="B1544" s="17">
        <v>3633</v>
      </c>
      <c r="C1544" s="17" t="s">
        <v>2523</v>
      </c>
      <c r="D1544" s="17" t="s">
        <v>2523</v>
      </c>
      <c r="E1544" s="17" t="s">
        <v>4529</v>
      </c>
      <c r="F1544" s="17">
        <f t="shared" si="72"/>
        <v>82</v>
      </c>
      <c r="G1544" s="17" t="str">
        <f t="shared" si="73"/>
        <v xml:space="preserve"> </v>
      </c>
      <c r="H1544" s="17">
        <v>10</v>
      </c>
      <c r="I1544" s="17" t="s">
        <v>787</v>
      </c>
      <c r="J1544" s="18" t="s">
        <v>5056</v>
      </c>
      <c r="K1544" s="17" t="str">
        <f t="shared" si="74"/>
        <v xml:space="preserve"> </v>
      </c>
    </row>
    <row r="1545" spans="1:11" hidden="1" x14ac:dyDescent="0.2">
      <c r="A1545" s="16">
        <v>79</v>
      </c>
      <c r="B1545" s="17">
        <v>1553</v>
      </c>
      <c r="C1545" s="17" t="s">
        <v>1596</v>
      </c>
      <c r="D1545" s="17" t="s">
        <v>1596</v>
      </c>
      <c r="E1545" s="17" t="s">
        <v>1596</v>
      </c>
      <c r="F1545" s="17">
        <f t="shared" si="72"/>
        <v>4</v>
      </c>
      <c r="G1545" s="17" t="str">
        <f t="shared" si="73"/>
        <v xml:space="preserve"> </v>
      </c>
      <c r="H1545" s="17">
        <v>5</v>
      </c>
      <c r="I1545" s="17" t="s">
        <v>847</v>
      </c>
      <c r="J1545" s="18" t="s">
        <v>847</v>
      </c>
      <c r="K1545" s="17" t="str">
        <f t="shared" si="74"/>
        <v xml:space="preserve"> </v>
      </c>
    </row>
    <row r="1546" spans="1:11" hidden="1" x14ac:dyDescent="0.2">
      <c r="A1546" s="16">
        <v>79</v>
      </c>
      <c r="B1546" s="17">
        <v>2061</v>
      </c>
      <c r="C1546" s="17" t="s">
        <v>2512</v>
      </c>
      <c r="D1546" s="17" t="s">
        <v>2512</v>
      </c>
      <c r="E1546" s="17" t="s">
        <v>4517</v>
      </c>
      <c r="F1546" s="17">
        <f t="shared" si="72"/>
        <v>10</v>
      </c>
      <c r="G1546" s="17" t="str">
        <f t="shared" si="73"/>
        <v xml:space="preserve"> </v>
      </c>
      <c r="H1546" s="17">
        <v>5</v>
      </c>
      <c r="I1546" s="17" t="s">
        <v>847</v>
      </c>
      <c r="J1546" s="18" t="s">
        <v>847</v>
      </c>
      <c r="K1546" s="17" t="str">
        <f t="shared" si="74"/>
        <v xml:space="preserve"> </v>
      </c>
    </row>
    <row r="1547" spans="1:11" hidden="1" x14ac:dyDescent="0.2">
      <c r="A1547" s="16">
        <v>79</v>
      </c>
      <c r="B1547" s="17">
        <v>2782</v>
      </c>
      <c r="C1547" s="17" t="s">
        <v>2524</v>
      </c>
      <c r="D1547" s="17" t="s">
        <v>2642</v>
      </c>
      <c r="E1547" s="17" t="s">
        <v>4518</v>
      </c>
      <c r="F1547" s="17">
        <f t="shared" si="72"/>
        <v>16</v>
      </c>
      <c r="G1547" s="17" t="str">
        <f t="shared" si="73"/>
        <v xml:space="preserve"> </v>
      </c>
      <c r="H1547" s="17">
        <v>5</v>
      </c>
      <c r="I1547" s="17" t="s">
        <v>847</v>
      </c>
      <c r="J1547" s="18" t="s">
        <v>847</v>
      </c>
      <c r="K1547" s="17" t="str">
        <f t="shared" si="74"/>
        <v xml:space="preserve"> </v>
      </c>
    </row>
    <row r="1548" spans="1:11" x14ac:dyDescent="0.2">
      <c r="A1548" s="16">
        <v>80</v>
      </c>
      <c r="B1548" s="17">
        <v>3205</v>
      </c>
      <c r="C1548" s="17" t="s">
        <v>2534</v>
      </c>
      <c r="D1548" s="17" t="s">
        <v>2534</v>
      </c>
      <c r="E1548" s="17" t="s">
        <v>4540</v>
      </c>
      <c r="F1548" s="17">
        <f t="shared" si="72"/>
        <v>70</v>
      </c>
      <c r="G1548" s="17" t="str">
        <f t="shared" si="73"/>
        <v>1808, 1809, 1810, 1811, 1812, 1813, 1814, 1815, 1816, 1817, 2773, 3205</v>
      </c>
      <c r="H1548" s="17">
        <v>10</v>
      </c>
      <c r="I1548" s="17" t="s">
        <v>787</v>
      </c>
      <c r="J1548" s="18" t="s">
        <v>5056</v>
      </c>
      <c r="K1548" s="17">
        <f t="shared" si="74"/>
        <v>80</v>
      </c>
    </row>
    <row r="1549" spans="1:11" hidden="1" x14ac:dyDescent="0.2">
      <c r="A1549" s="16">
        <v>80</v>
      </c>
      <c r="B1549" s="17">
        <v>3206</v>
      </c>
      <c r="C1549" s="17" t="s">
        <v>2535</v>
      </c>
      <c r="D1549" s="17" t="s">
        <v>2535</v>
      </c>
      <c r="E1549" s="17" t="s">
        <v>4541</v>
      </c>
      <c r="F1549" s="17">
        <f t="shared" si="72"/>
        <v>76</v>
      </c>
      <c r="G1549" s="17" t="str">
        <f t="shared" si="73"/>
        <v xml:space="preserve"> </v>
      </c>
      <c r="H1549" s="17">
        <v>10</v>
      </c>
      <c r="I1549" s="17" t="s">
        <v>787</v>
      </c>
      <c r="J1549" s="18" t="s">
        <v>5056</v>
      </c>
      <c r="K1549" s="17" t="str">
        <f t="shared" si="74"/>
        <v xml:space="preserve"> </v>
      </c>
    </row>
    <row r="1550" spans="1:11" hidden="1" x14ac:dyDescent="0.2">
      <c r="A1550" s="16">
        <v>80</v>
      </c>
      <c r="B1550" s="17">
        <v>3207</v>
      </c>
      <c r="C1550" s="17" t="s">
        <v>2536</v>
      </c>
      <c r="D1550" s="17" t="s">
        <v>2536</v>
      </c>
      <c r="E1550" s="17" t="s">
        <v>4542</v>
      </c>
      <c r="F1550" s="17">
        <f t="shared" si="72"/>
        <v>82</v>
      </c>
      <c r="G1550" s="17" t="str">
        <f t="shared" si="73"/>
        <v xml:space="preserve"> </v>
      </c>
      <c r="H1550" s="17">
        <v>10</v>
      </c>
      <c r="I1550" s="17" t="s">
        <v>787</v>
      </c>
      <c r="J1550" s="18" t="s">
        <v>5056</v>
      </c>
      <c r="K1550" s="17" t="str">
        <f t="shared" si="74"/>
        <v xml:space="preserve"> </v>
      </c>
    </row>
    <row r="1551" spans="1:11" hidden="1" x14ac:dyDescent="0.2">
      <c r="A1551" s="16">
        <v>80</v>
      </c>
      <c r="B1551" s="17">
        <v>3208</v>
      </c>
      <c r="C1551" s="17" t="s">
        <v>2537</v>
      </c>
      <c r="D1551" s="17" t="s">
        <v>2537</v>
      </c>
      <c r="E1551" s="17" t="s">
        <v>4543</v>
      </c>
      <c r="F1551" s="17">
        <f t="shared" si="72"/>
        <v>88</v>
      </c>
      <c r="G1551" s="17" t="str">
        <f t="shared" si="73"/>
        <v xml:space="preserve"> </v>
      </c>
      <c r="H1551" s="17">
        <v>10</v>
      </c>
      <c r="I1551" s="17" t="s">
        <v>787</v>
      </c>
      <c r="J1551" s="18" t="s">
        <v>5056</v>
      </c>
      <c r="K1551" s="17" t="str">
        <f t="shared" si="74"/>
        <v xml:space="preserve"> </v>
      </c>
    </row>
    <row r="1552" spans="1:11" hidden="1" x14ac:dyDescent="0.2">
      <c r="A1552" s="16">
        <v>80</v>
      </c>
      <c r="B1552" s="17">
        <v>3209</v>
      </c>
      <c r="C1552" s="17" t="s">
        <v>2538</v>
      </c>
      <c r="D1552" s="17" t="s">
        <v>2538</v>
      </c>
      <c r="E1552" s="17" t="s">
        <v>4544</v>
      </c>
      <c r="F1552" s="17">
        <f t="shared" si="72"/>
        <v>94</v>
      </c>
      <c r="G1552" s="17" t="str">
        <f t="shared" si="73"/>
        <v xml:space="preserve"> </v>
      </c>
      <c r="H1552" s="17">
        <v>10</v>
      </c>
      <c r="I1552" s="17" t="s">
        <v>787</v>
      </c>
      <c r="J1552" s="18" t="s">
        <v>5056</v>
      </c>
      <c r="K1552" s="17" t="str">
        <f t="shared" si="74"/>
        <v xml:space="preserve"> </v>
      </c>
    </row>
    <row r="1553" spans="1:11" hidden="1" x14ac:dyDescent="0.2">
      <c r="A1553" s="16">
        <v>80</v>
      </c>
      <c r="B1553" s="17">
        <v>3210</v>
      </c>
      <c r="C1553" s="17" t="s">
        <v>2539</v>
      </c>
      <c r="D1553" s="17" t="s">
        <v>2539</v>
      </c>
      <c r="E1553" s="17" t="s">
        <v>4545</v>
      </c>
      <c r="F1553" s="17">
        <f t="shared" si="72"/>
        <v>100</v>
      </c>
      <c r="G1553" s="17" t="str">
        <f t="shared" si="73"/>
        <v xml:space="preserve"> </v>
      </c>
      <c r="H1553" s="17">
        <v>10</v>
      </c>
      <c r="I1553" s="17" t="s">
        <v>787</v>
      </c>
      <c r="J1553" s="18" t="s">
        <v>5056</v>
      </c>
      <c r="K1553" s="17" t="str">
        <f t="shared" si="74"/>
        <v xml:space="preserve"> </v>
      </c>
    </row>
    <row r="1554" spans="1:11" hidden="1" x14ac:dyDescent="0.2">
      <c r="A1554" s="16">
        <v>80</v>
      </c>
      <c r="B1554" s="17">
        <v>3211</v>
      </c>
      <c r="C1554" s="17" t="s">
        <v>2540</v>
      </c>
      <c r="D1554" s="17" t="s">
        <v>2540</v>
      </c>
      <c r="E1554" s="17" t="s">
        <v>4546</v>
      </c>
      <c r="F1554" s="17">
        <f t="shared" si="72"/>
        <v>106</v>
      </c>
      <c r="G1554" s="17" t="str">
        <f t="shared" si="73"/>
        <v xml:space="preserve"> </v>
      </c>
      <c r="H1554" s="17">
        <v>10</v>
      </c>
      <c r="I1554" s="17" t="s">
        <v>787</v>
      </c>
      <c r="J1554" s="18" t="s">
        <v>5056</v>
      </c>
      <c r="K1554" s="17" t="str">
        <f t="shared" si="74"/>
        <v xml:space="preserve"> </v>
      </c>
    </row>
    <row r="1555" spans="1:11" hidden="1" x14ac:dyDescent="0.2">
      <c r="A1555" s="16">
        <v>80</v>
      </c>
      <c r="B1555" s="17">
        <v>3212</v>
      </c>
      <c r="C1555" s="17" t="s">
        <v>2541</v>
      </c>
      <c r="D1555" s="17" t="s">
        <v>2541</v>
      </c>
      <c r="E1555" s="17" t="s">
        <v>4547</v>
      </c>
      <c r="F1555" s="17">
        <f t="shared" si="72"/>
        <v>112</v>
      </c>
      <c r="G1555" s="17" t="str">
        <f t="shared" si="73"/>
        <v xml:space="preserve"> </v>
      </c>
      <c r="H1555" s="17">
        <v>10</v>
      </c>
      <c r="I1555" s="17" t="s">
        <v>787</v>
      </c>
      <c r="J1555" s="18" t="s">
        <v>5056</v>
      </c>
      <c r="K1555" s="17" t="str">
        <f t="shared" si="74"/>
        <v xml:space="preserve"> </v>
      </c>
    </row>
    <row r="1556" spans="1:11" hidden="1" x14ac:dyDescent="0.2">
      <c r="A1556" s="16">
        <v>80</v>
      </c>
      <c r="B1556" s="17">
        <v>3213</v>
      </c>
      <c r="C1556" s="17" t="s">
        <v>2542</v>
      </c>
      <c r="D1556" s="17" t="s">
        <v>2542</v>
      </c>
      <c r="E1556" s="17" t="s">
        <v>4548</v>
      </c>
      <c r="F1556" s="17">
        <f t="shared" si="72"/>
        <v>118</v>
      </c>
      <c r="G1556" s="17" t="str">
        <f t="shared" si="73"/>
        <v xml:space="preserve"> </v>
      </c>
      <c r="H1556" s="17">
        <v>10</v>
      </c>
      <c r="I1556" s="17" t="s">
        <v>787</v>
      </c>
      <c r="J1556" s="18" t="s">
        <v>5056</v>
      </c>
      <c r="K1556" s="17" t="str">
        <f t="shared" si="74"/>
        <v xml:space="preserve"> </v>
      </c>
    </row>
    <row r="1557" spans="1:11" hidden="1" x14ac:dyDescent="0.2">
      <c r="A1557" s="16">
        <v>80</v>
      </c>
      <c r="B1557" s="17">
        <v>3214</v>
      </c>
      <c r="C1557" s="17" t="s">
        <v>2543</v>
      </c>
      <c r="D1557" s="17" t="s">
        <v>2543</v>
      </c>
      <c r="E1557" s="17" t="s">
        <v>4549</v>
      </c>
      <c r="F1557" s="17">
        <f t="shared" si="72"/>
        <v>124</v>
      </c>
      <c r="G1557" s="17" t="str">
        <f t="shared" si="73"/>
        <v xml:space="preserve"> </v>
      </c>
      <c r="H1557" s="17">
        <v>10</v>
      </c>
      <c r="I1557" s="17" t="s">
        <v>787</v>
      </c>
      <c r="J1557" s="18" t="s">
        <v>5056</v>
      </c>
      <c r="K1557" s="17" t="str">
        <f t="shared" si="74"/>
        <v xml:space="preserve"> </v>
      </c>
    </row>
    <row r="1558" spans="1:11" hidden="1" x14ac:dyDescent="0.2">
      <c r="A1558" s="16">
        <v>80</v>
      </c>
      <c r="B1558" s="17">
        <v>3215</v>
      </c>
      <c r="C1558" s="17" t="s">
        <v>2544</v>
      </c>
      <c r="D1558" s="17" t="s">
        <v>2544</v>
      </c>
      <c r="E1558" s="17" t="s">
        <v>4550</v>
      </c>
      <c r="F1558" s="17">
        <f t="shared" si="72"/>
        <v>130</v>
      </c>
      <c r="G1558" s="17" t="str">
        <f t="shared" si="73"/>
        <v xml:space="preserve"> </v>
      </c>
      <c r="H1558" s="17">
        <v>10</v>
      </c>
      <c r="I1558" s="17" t="s">
        <v>787</v>
      </c>
      <c r="J1558" s="18" t="s">
        <v>5056</v>
      </c>
      <c r="K1558" s="17" t="str">
        <f t="shared" si="74"/>
        <v xml:space="preserve"> </v>
      </c>
    </row>
    <row r="1559" spans="1:11" hidden="1" x14ac:dyDescent="0.2">
      <c r="A1559" s="16">
        <v>80</v>
      </c>
      <c r="B1559" s="17">
        <v>1808</v>
      </c>
      <c r="C1559" s="17" t="s">
        <v>2525</v>
      </c>
      <c r="D1559" s="17" t="s">
        <v>2525</v>
      </c>
      <c r="E1559" s="17" t="s">
        <v>2525</v>
      </c>
      <c r="F1559" s="17">
        <f t="shared" si="72"/>
        <v>4</v>
      </c>
      <c r="G1559" s="17" t="str">
        <f t="shared" si="73"/>
        <v xml:space="preserve"> </v>
      </c>
      <c r="H1559" s="17">
        <v>5</v>
      </c>
      <c r="I1559" s="17" t="s">
        <v>847</v>
      </c>
      <c r="J1559" s="18" t="s">
        <v>847</v>
      </c>
      <c r="K1559" s="17" t="str">
        <f t="shared" si="74"/>
        <v xml:space="preserve"> </v>
      </c>
    </row>
    <row r="1560" spans="1:11" hidden="1" x14ac:dyDescent="0.2">
      <c r="A1560" s="16">
        <v>80</v>
      </c>
      <c r="B1560" s="17">
        <v>1809</v>
      </c>
      <c r="C1560" s="17" t="s">
        <v>2526</v>
      </c>
      <c r="D1560" s="17" t="s">
        <v>2526</v>
      </c>
      <c r="E1560" s="17" t="s">
        <v>4530</v>
      </c>
      <c r="F1560" s="17">
        <f t="shared" si="72"/>
        <v>10</v>
      </c>
      <c r="G1560" s="17" t="str">
        <f t="shared" si="73"/>
        <v xml:space="preserve"> </v>
      </c>
      <c r="H1560" s="17">
        <v>5</v>
      </c>
      <c r="I1560" s="17" t="s">
        <v>847</v>
      </c>
      <c r="J1560" s="18" t="s">
        <v>847</v>
      </c>
      <c r="K1560" s="17" t="str">
        <f t="shared" si="74"/>
        <v xml:space="preserve"> </v>
      </c>
    </row>
    <row r="1561" spans="1:11" hidden="1" x14ac:dyDescent="0.2">
      <c r="A1561" s="16">
        <v>80</v>
      </c>
      <c r="B1561" s="17">
        <v>1810</v>
      </c>
      <c r="C1561" s="17" t="s">
        <v>2527</v>
      </c>
      <c r="D1561" s="17" t="s">
        <v>2527</v>
      </c>
      <c r="E1561" s="17" t="s">
        <v>4531</v>
      </c>
      <c r="F1561" s="17">
        <f t="shared" si="72"/>
        <v>16</v>
      </c>
      <c r="G1561" s="17" t="str">
        <f t="shared" si="73"/>
        <v xml:space="preserve"> </v>
      </c>
      <c r="H1561" s="17">
        <v>5</v>
      </c>
      <c r="I1561" s="17" t="s">
        <v>847</v>
      </c>
      <c r="J1561" s="18" t="s">
        <v>847</v>
      </c>
      <c r="K1561" s="17" t="str">
        <f t="shared" si="74"/>
        <v xml:space="preserve"> </v>
      </c>
    </row>
    <row r="1562" spans="1:11" hidden="1" x14ac:dyDescent="0.2">
      <c r="A1562" s="16">
        <v>80</v>
      </c>
      <c r="B1562" s="17">
        <v>1811</v>
      </c>
      <c r="C1562" s="17" t="s">
        <v>2381</v>
      </c>
      <c r="D1562" s="17" t="s">
        <v>2381</v>
      </c>
      <c r="E1562" s="17" t="s">
        <v>4532</v>
      </c>
      <c r="F1562" s="17">
        <f t="shared" si="72"/>
        <v>22</v>
      </c>
      <c r="G1562" s="17" t="str">
        <f t="shared" si="73"/>
        <v xml:space="preserve"> </v>
      </c>
      <c r="H1562" s="17">
        <v>5</v>
      </c>
      <c r="I1562" s="17" t="s">
        <v>847</v>
      </c>
      <c r="J1562" s="18" t="s">
        <v>847</v>
      </c>
      <c r="K1562" s="17" t="str">
        <f t="shared" si="74"/>
        <v xml:space="preserve"> </v>
      </c>
    </row>
    <row r="1563" spans="1:11" hidden="1" x14ac:dyDescent="0.2">
      <c r="A1563" s="16">
        <v>80</v>
      </c>
      <c r="B1563" s="17">
        <v>1812</v>
      </c>
      <c r="C1563" s="17" t="s">
        <v>2528</v>
      </c>
      <c r="D1563" s="17" t="s">
        <v>2528</v>
      </c>
      <c r="E1563" s="17" t="s">
        <v>4533</v>
      </c>
      <c r="F1563" s="17">
        <f t="shared" si="72"/>
        <v>28</v>
      </c>
      <c r="G1563" s="17" t="str">
        <f t="shared" si="73"/>
        <v xml:space="preserve"> </v>
      </c>
      <c r="H1563" s="17">
        <v>5</v>
      </c>
      <c r="I1563" s="17" t="s">
        <v>847</v>
      </c>
      <c r="J1563" s="18" t="s">
        <v>847</v>
      </c>
      <c r="K1563" s="17" t="str">
        <f t="shared" si="74"/>
        <v xml:space="preserve"> </v>
      </c>
    </row>
    <row r="1564" spans="1:11" hidden="1" x14ac:dyDescent="0.2">
      <c r="A1564" s="16">
        <v>80</v>
      </c>
      <c r="B1564" s="17">
        <v>1813</v>
      </c>
      <c r="C1564" s="17" t="s">
        <v>2529</v>
      </c>
      <c r="D1564" s="17" t="s">
        <v>2529</v>
      </c>
      <c r="E1564" s="17" t="s">
        <v>4534</v>
      </c>
      <c r="F1564" s="17">
        <f t="shared" si="72"/>
        <v>34</v>
      </c>
      <c r="G1564" s="17" t="str">
        <f t="shared" si="73"/>
        <v xml:space="preserve"> </v>
      </c>
      <c r="H1564" s="17">
        <v>5</v>
      </c>
      <c r="I1564" s="17" t="s">
        <v>847</v>
      </c>
      <c r="J1564" s="18" t="s">
        <v>847</v>
      </c>
      <c r="K1564" s="17" t="str">
        <f t="shared" si="74"/>
        <v xml:space="preserve"> </v>
      </c>
    </row>
    <row r="1565" spans="1:11" hidden="1" x14ac:dyDescent="0.2">
      <c r="A1565" s="16">
        <v>80</v>
      </c>
      <c r="B1565" s="17">
        <v>1814</v>
      </c>
      <c r="C1565" s="17" t="s">
        <v>2530</v>
      </c>
      <c r="D1565" s="17" t="s">
        <v>2530</v>
      </c>
      <c r="E1565" s="17" t="s">
        <v>4535</v>
      </c>
      <c r="F1565" s="17">
        <f t="shared" si="72"/>
        <v>40</v>
      </c>
      <c r="G1565" s="17" t="str">
        <f t="shared" si="73"/>
        <v xml:space="preserve"> </v>
      </c>
      <c r="H1565" s="17">
        <v>5</v>
      </c>
      <c r="I1565" s="17" t="s">
        <v>847</v>
      </c>
      <c r="J1565" s="18" t="s">
        <v>847</v>
      </c>
      <c r="K1565" s="17" t="str">
        <f t="shared" si="74"/>
        <v xml:space="preserve"> </v>
      </c>
    </row>
    <row r="1566" spans="1:11" hidden="1" x14ac:dyDescent="0.2">
      <c r="A1566" s="16">
        <v>80</v>
      </c>
      <c r="B1566" s="17">
        <v>1815</v>
      </c>
      <c r="C1566" s="17" t="s">
        <v>2531</v>
      </c>
      <c r="D1566" s="17" t="s">
        <v>2531</v>
      </c>
      <c r="E1566" s="17" t="s">
        <v>4536</v>
      </c>
      <c r="F1566" s="17">
        <f t="shared" si="72"/>
        <v>46</v>
      </c>
      <c r="G1566" s="17" t="str">
        <f t="shared" si="73"/>
        <v xml:space="preserve"> </v>
      </c>
      <c r="H1566" s="17">
        <v>5</v>
      </c>
      <c r="I1566" s="17" t="s">
        <v>847</v>
      </c>
      <c r="J1566" s="18" t="s">
        <v>847</v>
      </c>
      <c r="K1566" s="17" t="str">
        <f t="shared" si="74"/>
        <v xml:space="preserve"> </v>
      </c>
    </row>
    <row r="1567" spans="1:11" hidden="1" x14ac:dyDescent="0.2">
      <c r="A1567" s="16">
        <v>80</v>
      </c>
      <c r="B1567" s="17">
        <v>1816</v>
      </c>
      <c r="C1567" s="17" t="s">
        <v>2532</v>
      </c>
      <c r="D1567" s="17" t="s">
        <v>2532</v>
      </c>
      <c r="E1567" s="17" t="s">
        <v>4537</v>
      </c>
      <c r="F1567" s="17">
        <f t="shared" si="72"/>
        <v>52</v>
      </c>
      <c r="G1567" s="17" t="str">
        <f t="shared" si="73"/>
        <v xml:space="preserve"> </v>
      </c>
      <c r="H1567" s="17">
        <v>5</v>
      </c>
      <c r="I1567" s="17" t="s">
        <v>847</v>
      </c>
      <c r="J1567" s="18" t="s">
        <v>847</v>
      </c>
      <c r="K1567" s="17" t="str">
        <f t="shared" si="74"/>
        <v xml:space="preserve"> </v>
      </c>
    </row>
    <row r="1568" spans="1:11" hidden="1" x14ac:dyDescent="0.2">
      <c r="A1568" s="16">
        <v>80</v>
      </c>
      <c r="B1568" s="17">
        <v>1817</v>
      </c>
      <c r="C1568" s="17" t="s">
        <v>2533</v>
      </c>
      <c r="D1568" s="17" t="s">
        <v>2533</v>
      </c>
      <c r="E1568" s="17" t="s">
        <v>4538</v>
      </c>
      <c r="F1568" s="17">
        <f t="shared" si="72"/>
        <v>58</v>
      </c>
      <c r="G1568" s="17" t="str">
        <f t="shared" si="73"/>
        <v xml:space="preserve"> </v>
      </c>
      <c r="H1568" s="17">
        <v>5</v>
      </c>
      <c r="I1568" s="17" t="s">
        <v>847</v>
      </c>
      <c r="J1568" s="18" t="s">
        <v>847</v>
      </c>
      <c r="K1568" s="17" t="str">
        <f t="shared" si="74"/>
        <v xml:space="preserve"> </v>
      </c>
    </row>
    <row r="1569" spans="1:11" hidden="1" x14ac:dyDescent="0.2">
      <c r="A1569" s="16">
        <v>80</v>
      </c>
      <c r="B1569" s="17">
        <v>2773</v>
      </c>
      <c r="C1569" s="17" t="s">
        <v>1367</v>
      </c>
      <c r="D1569" s="17" t="s">
        <v>2971</v>
      </c>
      <c r="E1569" s="17" t="s">
        <v>4539</v>
      </c>
      <c r="F1569" s="17">
        <f t="shared" si="72"/>
        <v>64</v>
      </c>
      <c r="G1569" s="17" t="str">
        <f t="shared" si="73"/>
        <v xml:space="preserve"> </v>
      </c>
      <c r="H1569" s="17">
        <v>5</v>
      </c>
      <c r="I1569" s="17" t="s">
        <v>847</v>
      </c>
      <c r="J1569" s="18" t="s">
        <v>847</v>
      </c>
      <c r="K1569" s="17" t="str">
        <f t="shared" si="74"/>
        <v xml:space="preserve"> </v>
      </c>
    </row>
    <row r="1570" spans="1:11" x14ac:dyDescent="0.2">
      <c r="A1570" s="16">
        <v>81</v>
      </c>
      <c r="B1570" s="17">
        <v>3502</v>
      </c>
      <c r="C1570" s="17" t="s">
        <v>2545</v>
      </c>
      <c r="D1570" s="17" t="s">
        <v>2545</v>
      </c>
      <c r="E1570" s="17" t="s">
        <v>2545</v>
      </c>
      <c r="F1570" s="17">
        <f t="shared" si="72"/>
        <v>4</v>
      </c>
      <c r="G1570" s="17" t="str">
        <f t="shared" si="73"/>
        <v>3502</v>
      </c>
      <c r="H1570" s="17">
        <v>10</v>
      </c>
      <c r="I1570" s="17" t="s">
        <v>787</v>
      </c>
      <c r="J1570" s="18" t="s">
        <v>787</v>
      </c>
      <c r="K1570" s="17">
        <f t="shared" si="74"/>
        <v>81</v>
      </c>
    </row>
    <row r="1571" spans="1:11" hidden="1" x14ac:dyDescent="0.2">
      <c r="A1571" s="16">
        <v>81</v>
      </c>
      <c r="B1571" s="17">
        <v>3503</v>
      </c>
      <c r="C1571" s="17" t="s">
        <v>2546</v>
      </c>
      <c r="D1571" s="17" t="s">
        <v>2546</v>
      </c>
      <c r="E1571" s="17" t="s">
        <v>4551</v>
      </c>
      <c r="F1571" s="17">
        <f t="shared" si="72"/>
        <v>10</v>
      </c>
      <c r="G1571" s="17" t="str">
        <f t="shared" si="73"/>
        <v xml:space="preserve"> </v>
      </c>
      <c r="H1571" s="17">
        <v>10</v>
      </c>
      <c r="I1571" s="17" t="s">
        <v>787</v>
      </c>
      <c r="J1571" s="18" t="s">
        <v>787</v>
      </c>
      <c r="K1571" s="17" t="str">
        <f t="shared" si="74"/>
        <v xml:space="preserve"> </v>
      </c>
    </row>
    <row r="1572" spans="1:11" hidden="1" x14ac:dyDescent="0.2">
      <c r="A1572" s="16">
        <v>81</v>
      </c>
      <c r="B1572" s="17">
        <v>3504</v>
      </c>
      <c r="C1572" s="17" t="s">
        <v>2547</v>
      </c>
      <c r="D1572" s="17" t="s">
        <v>2547</v>
      </c>
      <c r="E1572" s="17" t="s">
        <v>4552</v>
      </c>
      <c r="F1572" s="17">
        <f t="shared" si="72"/>
        <v>16</v>
      </c>
      <c r="G1572" s="17" t="str">
        <f t="shared" si="73"/>
        <v xml:space="preserve"> </v>
      </c>
      <c r="H1572" s="17">
        <v>10</v>
      </c>
      <c r="I1572" s="17" t="s">
        <v>787</v>
      </c>
      <c r="J1572" s="18" t="s">
        <v>787</v>
      </c>
      <c r="K1572" s="17" t="str">
        <f t="shared" si="74"/>
        <v xml:space="preserve"> </v>
      </c>
    </row>
    <row r="1573" spans="1:11" hidden="1" x14ac:dyDescent="0.2">
      <c r="A1573" s="16">
        <v>81</v>
      </c>
      <c r="B1573" s="17">
        <v>3505</v>
      </c>
      <c r="C1573" s="17" t="s">
        <v>2548</v>
      </c>
      <c r="D1573" s="17" t="s">
        <v>2548</v>
      </c>
      <c r="E1573" s="17" t="s">
        <v>4553</v>
      </c>
      <c r="F1573" s="17">
        <f t="shared" si="72"/>
        <v>22</v>
      </c>
      <c r="G1573" s="17" t="str">
        <f t="shared" si="73"/>
        <v xml:space="preserve"> </v>
      </c>
      <c r="H1573" s="17">
        <v>10</v>
      </c>
      <c r="I1573" s="17" t="s">
        <v>787</v>
      </c>
      <c r="J1573" s="18" t="s">
        <v>787</v>
      </c>
      <c r="K1573" s="17" t="str">
        <f t="shared" si="74"/>
        <v xml:space="preserve"> </v>
      </c>
    </row>
    <row r="1574" spans="1:11" hidden="1" x14ac:dyDescent="0.2">
      <c r="A1574" s="16">
        <v>81</v>
      </c>
      <c r="B1574" s="17">
        <v>3506</v>
      </c>
      <c r="C1574" s="17" t="s">
        <v>2549</v>
      </c>
      <c r="D1574" s="17" t="s">
        <v>2549</v>
      </c>
      <c r="E1574" s="17" t="s">
        <v>4554</v>
      </c>
      <c r="F1574" s="17">
        <f t="shared" si="72"/>
        <v>28</v>
      </c>
      <c r="G1574" s="17" t="str">
        <f t="shared" si="73"/>
        <v xml:space="preserve"> </v>
      </c>
      <c r="H1574" s="17">
        <v>10</v>
      </c>
      <c r="I1574" s="17" t="s">
        <v>787</v>
      </c>
      <c r="J1574" s="18" t="s">
        <v>787</v>
      </c>
      <c r="K1574" s="17" t="str">
        <f t="shared" si="74"/>
        <v xml:space="preserve"> </v>
      </c>
    </row>
    <row r="1575" spans="1:11" hidden="1" x14ac:dyDescent="0.2">
      <c r="A1575" s="16">
        <v>81</v>
      </c>
      <c r="B1575" s="17">
        <v>3507</v>
      </c>
      <c r="C1575" s="17" t="s">
        <v>2550</v>
      </c>
      <c r="D1575" s="17" t="s">
        <v>2550</v>
      </c>
      <c r="E1575" s="17" t="s">
        <v>4555</v>
      </c>
      <c r="F1575" s="17">
        <f t="shared" si="72"/>
        <v>34</v>
      </c>
      <c r="G1575" s="17" t="str">
        <f t="shared" si="73"/>
        <v xml:space="preserve"> </v>
      </c>
      <c r="H1575" s="17">
        <v>10</v>
      </c>
      <c r="I1575" s="17" t="s">
        <v>787</v>
      </c>
      <c r="J1575" s="18" t="s">
        <v>787</v>
      </c>
      <c r="K1575" s="17" t="str">
        <f t="shared" si="74"/>
        <v xml:space="preserve"> </v>
      </c>
    </row>
    <row r="1576" spans="1:11" hidden="1" x14ac:dyDescent="0.2">
      <c r="A1576" s="16">
        <v>81</v>
      </c>
      <c r="B1576" s="17">
        <v>3508</v>
      </c>
      <c r="C1576" s="17" t="s">
        <v>2551</v>
      </c>
      <c r="D1576" s="17" t="s">
        <v>2551</v>
      </c>
      <c r="E1576" s="17" t="s">
        <v>4556</v>
      </c>
      <c r="F1576" s="17">
        <f t="shared" si="72"/>
        <v>40</v>
      </c>
      <c r="G1576" s="17" t="str">
        <f t="shared" si="73"/>
        <v xml:space="preserve"> </v>
      </c>
      <c r="H1576" s="17">
        <v>10</v>
      </c>
      <c r="I1576" s="17" t="s">
        <v>787</v>
      </c>
      <c r="J1576" s="18" t="s">
        <v>787</v>
      </c>
      <c r="K1576" s="17" t="str">
        <f t="shared" si="74"/>
        <v xml:space="preserve"> </v>
      </c>
    </row>
    <row r="1577" spans="1:11" hidden="1" x14ac:dyDescent="0.2">
      <c r="A1577" s="16">
        <v>81</v>
      </c>
      <c r="B1577" s="17">
        <v>3509</v>
      </c>
      <c r="C1577" s="17" t="s">
        <v>2552</v>
      </c>
      <c r="D1577" s="17" t="s">
        <v>2552</v>
      </c>
      <c r="E1577" s="17" t="s">
        <v>4557</v>
      </c>
      <c r="F1577" s="17">
        <f t="shared" si="72"/>
        <v>46</v>
      </c>
      <c r="G1577" s="17" t="str">
        <f t="shared" si="73"/>
        <v xml:space="preserve"> </v>
      </c>
      <c r="H1577" s="17">
        <v>10</v>
      </c>
      <c r="I1577" s="17" t="s">
        <v>787</v>
      </c>
      <c r="J1577" s="18" t="s">
        <v>787</v>
      </c>
      <c r="K1577" s="17" t="str">
        <f t="shared" si="74"/>
        <v xml:space="preserve"> </v>
      </c>
    </row>
    <row r="1578" spans="1:11" hidden="1" x14ac:dyDescent="0.2">
      <c r="A1578" s="16">
        <v>81</v>
      </c>
      <c r="B1578" s="17">
        <v>3510</v>
      </c>
      <c r="C1578" s="17" t="s">
        <v>2553</v>
      </c>
      <c r="D1578" s="17" t="s">
        <v>2553</v>
      </c>
      <c r="E1578" s="17" t="s">
        <v>4558</v>
      </c>
      <c r="F1578" s="17">
        <f t="shared" si="72"/>
        <v>52</v>
      </c>
      <c r="G1578" s="17" t="str">
        <f t="shared" si="73"/>
        <v xml:space="preserve"> </v>
      </c>
      <c r="H1578" s="17">
        <v>10</v>
      </c>
      <c r="I1578" s="17" t="s">
        <v>787</v>
      </c>
      <c r="J1578" s="18" t="s">
        <v>787</v>
      </c>
      <c r="K1578" s="17" t="str">
        <f t="shared" si="74"/>
        <v xml:space="preserve"> </v>
      </c>
    </row>
    <row r="1579" spans="1:11" hidden="1" x14ac:dyDescent="0.2">
      <c r="A1579" s="16">
        <v>81</v>
      </c>
      <c r="B1579" s="17">
        <v>3511</v>
      </c>
      <c r="C1579" s="17" t="s">
        <v>2554</v>
      </c>
      <c r="D1579" s="17" t="s">
        <v>2554</v>
      </c>
      <c r="E1579" s="17" t="s">
        <v>4559</v>
      </c>
      <c r="F1579" s="17">
        <f t="shared" si="72"/>
        <v>58</v>
      </c>
      <c r="G1579" s="17" t="str">
        <f t="shared" si="73"/>
        <v xml:space="preserve"> </v>
      </c>
      <c r="H1579" s="17">
        <v>10</v>
      </c>
      <c r="I1579" s="17" t="s">
        <v>787</v>
      </c>
      <c r="J1579" s="18" t="s">
        <v>787</v>
      </c>
      <c r="K1579" s="17" t="str">
        <f t="shared" si="74"/>
        <v xml:space="preserve"> </v>
      </c>
    </row>
    <row r="1580" spans="1:11" hidden="1" x14ac:dyDescent="0.2">
      <c r="A1580" s="16">
        <v>81</v>
      </c>
      <c r="B1580" s="17">
        <v>3512</v>
      </c>
      <c r="C1580" s="17" t="s">
        <v>2555</v>
      </c>
      <c r="D1580" s="17" t="s">
        <v>2555</v>
      </c>
      <c r="E1580" s="17" t="s">
        <v>4560</v>
      </c>
      <c r="F1580" s="17">
        <f t="shared" si="72"/>
        <v>64</v>
      </c>
      <c r="G1580" s="17" t="str">
        <f t="shared" si="73"/>
        <v xml:space="preserve"> </v>
      </c>
      <c r="H1580" s="17">
        <v>10</v>
      </c>
      <c r="I1580" s="17" t="s">
        <v>787</v>
      </c>
      <c r="J1580" s="18" t="s">
        <v>787</v>
      </c>
      <c r="K1580" s="17" t="str">
        <f t="shared" si="74"/>
        <v xml:space="preserve"> </v>
      </c>
    </row>
    <row r="1581" spans="1:11" x14ac:dyDescent="0.2">
      <c r="A1581" s="16">
        <v>82</v>
      </c>
      <c r="B1581" s="17">
        <v>3480</v>
      </c>
      <c r="C1581" s="17" t="s">
        <v>2556</v>
      </c>
      <c r="D1581" s="17" t="s">
        <v>2556</v>
      </c>
      <c r="E1581" s="17" t="s">
        <v>2556</v>
      </c>
      <c r="F1581" s="17">
        <f t="shared" si="72"/>
        <v>4</v>
      </c>
      <c r="G1581" s="17" t="str">
        <f t="shared" si="73"/>
        <v>3480</v>
      </c>
      <c r="H1581" s="17">
        <v>10</v>
      </c>
      <c r="I1581" s="17" t="s">
        <v>787</v>
      </c>
      <c r="J1581" s="18" t="s">
        <v>787</v>
      </c>
      <c r="K1581" s="17">
        <f t="shared" si="74"/>
        <v>82</v>
      </c>
    </row>
    <row r="1582" spans="1:11" hidden="1" x14ac:dyDescent="0.2">
      <c r="A1582" s="16">
        <v>82</v>
      </c>
      <c r="B1582" s="17">
        <v>3481</v>
      </c>
      <c r="C1582" s="17" t="s">
        <v>2557</v>
      </c>
      <c r="D1582" s="17" t="s">
        <v>2557</v>
      </c>
      <c r="E1582" s="17" t="s">
        <v>4561</v>
      </c>
      <c r="F1582" s="17">
        <f t="shared" si="72"/>
        <v>10</v>
      </c>
      <c r="G1582" s="17" t="str">
        <f t="shared" si="73"/>
        <v xml:space="preserve"> </v>
      </c>
      <c r="H1582" s="17">
        <v>10</v>
      </c>
      <c r="I1582" s="17" t="s">
        <v>787</v>
      </c>
      <c r="J1582" s="18" t="s">
        <v>787</v>
      </c>
      <c r="K1582" s="17" t="str">
        <f t="shared" si="74"/>
        <v xml:space="preserve"> </v>
      </c>
    </row>
    <row r="1583" spans="1:11" hidden="1" x14ac:dyDescent="0.2">
      <c r="A1583" s="16">
        <v>82</v>
      </c>
      <c r="B1583" s="17">
        <v>3482</v>
      </c>
      <c r="C1583" s="17" t="s">
        <v>2558</v>
      </c>
      <c r="D1583" s="17" t="s">
        <v>2558</v>
      </c>
      <c r="E1583" s="17" t="s">
        <v>4562</v>
      </c>
      <c r="F1583" s="17">
        <f t="shared" si="72"/>
        <v>16</v>
      </c>
      <c r="G1583" s="17" t="str">
        <f t="shared" si="73"/>
        <v xml:space="preserve"> </v>
      </c>
      <c r="H1583" s="17">
        <v>10</v>
      </c>
      <c r="I1583" s="17" t="s">
        <v>787</v>
      </c>
      <c r="J1583" s="18" t="s">
        <v>787</v>
      </c>
      <c r="K1583" s="17" t="str">
        <f t="shared" si="74"/>
        <v xml:space="preserve"> </v>
      </c>
    </row>
    <row r="1584" spans="1:11" hidden="1" x14ac:dyDescent="0.2">
      <c r="A1584" s="16">
        <v>82</v>
      </c>
      <c r="B1584" s="17">
        <v>3483</v>
      </c>
      <c r="C1584" s="17" t="s">
        <v>2559</v>
      </c>
      <c r="D1584" s="17" t="s">
        <v>2559</v>
      </c>
      <c r="E1584" s="17" t="s">
        <v>4563</v>
      </c>
      <c r="F1584" s="17">
        <f t="shared" si="72"/>
        <v>22</v>
      </c>
      <c r="G1584" s="17" t="str">
        <f t="shared" si="73"/>
        <v xml:space="preserve"> </v>
      </c>
      <c r="H1584" s="17">
        <v>10</v>
      </c>
      <c r="I1584" s="17" t="s">
        <v>787</v>
      </c>
      <c r="J1584" s="18" t="s">
        <v>787</v>
      </c>
      <c r="K1584" s="17" t="str">
        <f t="shared" si="74"/>
        <v xml:space="preserve"> </v>
      </c>
    </row>
    <row r="1585" spans="1:11" hidden="1" x14ac:dyDescent="0.2">
      <c r="A1585" s="16">
        <v>82</v>
      </c>
      <c r="B1585" s="17">
        <v>3484</v>
      </c>
      <c r="C1585" s="17" t="s">
        <v>2560</v>
      </c>
      <c r="D1585" s="17" t="s">
        <v>2560</v>
      </c>
      <c r="E1585" s="17" t="s">
        <v>4564</v>
      </c>
      <c r="F1585" s="17">
        <f t="shared" si="72"/>
        <v>28</v>
      </c>
      <c r="G1585" s="17" t="str">
        <f t="shared" si="73"/>
        <v xml:space="preserve"> </v>
      </c>
      <c r="H1585" s="17">
        <v>10</v>
      </c>
      <c r="I1585" s="17" t="s">
        <v>787</v>
      </c>
      <c r="J1585" s="18" t="s">
        <v>787</v>
      </c>
      <c r="K1585" s="17" t="str">
        <f t="shared" si="74"/>
        <v xml:space="preserve"> </v>
      </c>
    </row>
    <row r="1586" spans="1:11" hidden="1" x14ac:dyDescent="0.2">
      <c r="A1586" s="16">
        <v>82</v>
      </c>
      <c r="B1586" s="17">
        <v>3485</v>
      </c>
      <c r="C1586" s="17" t="s">
        <v>2561</v>
      </c>
      <c r="D1586" s="17" t="s">
        <v>2561</v>
      </c>
      <c r="E1586" s="17" t="s">
        <v>4565</v>
      </c>
      <c r="F1586" s="17">
        <f t="shared" si="72"/>
        <v>34</v>
      </c>
      <c r="G1586" s="17" t="str">
        <f t="shared" si="73"/>
        <v xml:space="preserve"> </v>
      </c>
      <c r="H1586" s="17">
        <v>10</v>
      </c>
      <c r="I1586" s="17" t="s">
        <v>787</v>
      </c>
      <c r="J1586" s="18" t="s">
        <v>787</v>
      </c>
      <c r="K1586" s="17" t="str">
        <f t="shared" si="74"/>
        <v xml:space="preserve"> </v>
      </c>
    </row>
    <row r="1587" spans="1:11" hidden="1" x14ac:dyDescent="0.2">
      <c r="A1587" s="16">
        <v>82</v>
      </c>
      <c r="B1587" s="17">
        <v>3486</v>
      </c>
      <c r="C1587" s="17" t="s">
        <v>2562</v>
      </c>
      <c r="D1587" s="17" t="s">
        <v>2562</v>
      </c>
      <c r="E1587" s="17" t="s">
        <v>4566</v>
      </c>
      <c r="F1587" s="17">
        <f t="shared" si="72"/>
        <v>40</v>
      </c>
      <c r="G1587" s="17" t="str">
        <f t="shared" si="73"/>
        <v xml:space="preserve"> </v>
      </c>
      <c r="H1587" s="17">
        <v>10</v>
      </c>
      <c r="I1587" s="17" t="s">
        <v>787</v>
      </c>
      <c r="J1587" s="18" t="s">
        <v>787</v>
      </c>
      <c r="K1587" s="17" t="str">
        <f t="shared" si="74"/>
        <v xml:space="preserve"> </v>
      </c>
    </row>
    <row r="1588" spans="1:11" hidden="1" x14ac:dyDescent="0.2">
      <c r="A1588" s="16">
        <v>82</v>
      </c>
      <c r="B1588" s="17">
        <v>3487</v>
      </c>
      <c r="C1588" s="17" t="s">
        <v>2563</v>
      </c>
      <c r="D1588" s="17" t="s">
        <v>2563</v>
      </c>
      <c r="E1588" s="17" t="s">
        <v>4567</v>
      </c>
      <c r="F1588" s="17">
        <f t="shared" si="72"/>
        <v>46</v>
      </c>
      <c r="G1588" s="17" t="str">
        <f t="shared" si="73"/>
        <v xml:space="preserve"> </v>
      </c>
      <c r="H1588" s="17">
        <v>10</v>
      </c>
      <c r="I1588" s="17" t="s">
        <v>787</v>
      </c>
      <c r="J1588" s="18" t="s">
        <v>787</v>
      </c>
      <c r="K1588" s="17" t="str">
        <f t="shared" si="74"/>
        <v xml:space="preserve"> </v>
      </c>
    </row>
    <row r="1589" spans="1:11" hidden="1" x14ac:dyDescent="0.2">
      <c r="A1589" s="16">
        <v>82</v>
      </c>
      <c r="B1589" s="17">
        <v>3488</v>
      </c>
      <c r="C1589" s="17" t="s">
        <v>2564</v>
      </c>
      <c r="D1589" s="17" t="s">
        <v>2564</v>
      </c>
      <c r="E1589" s="17" t="s">
        <v>4568</v>
      </c>
      <c r="F1589" s="17">
        <f t="shared" si="72"/>
        <v>52</v>
      </c>
      <c r="G1589" s="17" t="str">
        <f t="shared" si="73"/>
        <v xml:space="preserve"> </v>
      </c>
      <c r="H1589" s="17">
        <v>10</v>
      </c>
      <c r="I1589" s="17" t="s">
        <v>787</v>
      </c>
      <c r="J1589" s="18" t="s">
        <v>787</v>
      </c>
      <c r="K1589" s="17" t="str">
        <f t="shared" si="74"/>
        <v xml:space="preserve"> </v>
      </c>
    </row>
    <row r="1590" spans="1:11" hidden="1" x14ac:dyDescent="0.2">
      <c r="A1590" s="16">
        <v>82</v>
      </c>
      <c r="B1590" s="17">
        <v>3489</v>
      </c>
      <c r="C1590" s="17" t="s">
        <v>2565</v>
      </c>
      <c r="D1590" s="17" t="s">
        <v>2565</v>
      </c>
      <c r="E1590" s="17" t="s">
        <v>4569</v>
      </c>
      <c r="F1590" s="17">
        <f t="shared" si="72"/>
        <v>58</v>
      </c>
      <c r="G1590" s="17" t="str">
        <f t="shared" si="73"/>
        <v xml:space="preserve"> </v>
      </c>
      <c r="H1590" s="17">
        <v>10</v>
      </c>
      <c r="I1590" s="17" t="s">
        <v>787</v>
      </c>
      <c r="J1590" s="18" t="s">
        <v>787</v>
      </c>
      <c r="K1590" s="17" t="str">
        <f t="shared" si="74"/>
        <v xml:space="preserve"> </v>
      </c>
    </row>
    <row r="1591" spans="1:11" hidden="1" x14ac:dyDescent="0.2">
      <c r="A1591" s="16">
        <v>82</v>
      </c>
      <c r="B1591" s="17">
        <v>3490</v>
      </c>
      <c r="C1591" s="17" t="s">
        <v>2566</v>
      </c>
      <c r="D1591" s="17" t="s">
        <v>2566</v>
      </c>
      <c r="E1591" s="17" t="s">
        <v>4570</v>
      </c>
      <c r="F1591" s="17">
        <f t="shared" si="72"/>
        <v>64</v>
      </c>
      <c r="G1591" s="17" t="str">
        <f t="shared" si="73"/>
        <v xml:space="preserve"> </v>
      </c>
      <c r="H1591" s="17">
        <v>10</v>
      </c>
      <c r="I1591" s="17" t="s">
        <v>787</v>
      </c>
      <c r="J1591" s="18" t="s">
        <v>787</v>
      </c>
      <c r="K1591" s="17" t="str">
        <f t="shared" si="74"/>
        <v xml:space="preserve"> </v>
      </c>
    </row>
    <row r="1592" spans="1:11" x14ac:dyDescent="0.2">
      <c r="A1592" s="16">
        <v>83</v>
      </c>
      <c r="B1592" s="17">
        <v>3535</v>
      </c>
      <c r="C1592" s="17" t="s">
        <v>2567</v>
      </c>
      <c r="D1592" s="17" t="s">
        <v>2567</v>
      </c>
      <c r="E1592" s="17" t="s">
        <v>4571</v>
      </c>
      <c r="F1592" s="17">
        <f t="shared" si="72"/>
        <v>10</v>
      </c>
      <c r="G1592" s="17" t="str">
        <f t="shared" si="73"/>
        <v>2706, 3535</v>
      </c>
      <c r="H1592" s="17">
        <v>10</v>
      </c>
      <c r="I1592" s="17" t="s">
        <v>787</v>
      </c>
      <c r="J1592" s="18" t="s">
        <v>5056</v>
      </c>
      <c r="K1592" s="17">
        <f t="shared" si="74"/>
        <v>83</v>
      </c>
    </row>
    <row r="1593" spans="1:11" hidden="1" x14ac:dyDescent="0.2">
      <c r="A1593" s="16">
        <v>83</v>
      </c>
      <c r="B1593" s="17">
        <v>3536</v>
      </c>
      <c r="C1593" s="17" t="s">
        <v>2568</v>
      </c>
      <c r="D1593" s="17" t="s">
        <v>2568</v>
      </c>
      <c r="E1593" s="17" t="s">
        <v>4572</v>
      </c>
      <c r="F1593" s="17">
        <f t="shared" si="72"/>
        <v>16</v>
      </c>
      <c r="G1593" s="17" t="str">
        <f t="shared" si="73"/>
        <v xml:space="preserve"> </v>
      </c>
      <c r="H1593" s="17">
        <v>10</v>
      </c>
      <c r="I1593" s="17" t="s">
        <v>787</v>
      </c>
      <c r="J1593" s="18" t="s">
        <v>5056</v>
      </c>
      <c r="K1593" s="17" t="str">
        <f t="shared" si="74"/>
        <v xml:space="preserve"> </v>
      </c>
    </row>
    <row r="1594" spans="1:11" hidden="1" x14ac:dyDescent="0.2">
      <c r="A1594" s="16">
        <v>83</v>
      </c>
      <c r="B1594" s="17">
        <v>3537</v>
      </c>
      <c r="C1594" s="17" t="s">
        <v>2569</v>
      </c>
      <c r="D1594" s="17" t="s">
        <v>2569</v>
      </c>
      <c r="E1594" s="17" t="s">
        <v>4573</v>
      </c>
      <c r="F1594" s="17">
        <f t="shared" si="72"/>
        <v>22</v>
      </c>
      <c r="G1594" s="17" t="str">
        <f t="shared" si="73"/>
        <v xml:space="preserve"> </v>
      </c>
      <c r="H1594" s="17">
        <v>10</v>
      </c>
      <c r="I1594" s="17" t="s">
        <v>787</v>
      </c>
      <c r="J1594" s="18" t="s">
        <v>5056</v>
      </c>
      <c r="K1594" s="17" t="str">
        <f t="shared" si="74"/>
        <v xml:space="preserve"> </v>
      </c>
    </row>
    <row r="1595" spans="1:11" hidden="1" x14ac:dyDescent="0.2">
      <c r="A1595" s="16">
        <v>83</v>
      </c>
      <c r="B1595" s="17">
        <v>3538</v>
      </c>
      <c r="C1595" s="17" t="s">
        <v>2570</v>
      </c>
      <c r="D1595" s="17" t="s">
        <v>2570</v>
      </c>
      <c r="E1595" s="17" t="s">
        <v>4574</v>
      </c>
      <c r="F1595" s="17">
        <f t="shared" si="72"/>
        <v>28</v>
      </c>
      <c r="G1595" s="17" t="str">
        <f t="shared" si="73"/>
        <v xml:space="preserve"> </v>
      </c>
      <c r="H1595" s="17">
        <v>10</v>
      </c>
      <c r="I1595" s="17" t="s">
        <v>787</v>
      </c>
      <c r="J1595" s="18" t="s">
        <v>5056</v>
      </c>
      <c r="K1595" s="17" t="str">
        <f t="shared" si="74"/>
        <v xml:space="preserve"> </v>
      </c>
    </row>
    <row r="1596" spans="1:11" hidden="1" x14ac:dyDescent="0.2">
      <c r="A1596" s="16">
        <v>83</v>
      </c>
      <c r="B1596" s="17">
        <v>3539</v>
      </c>
      <c r="C1596" s="17" t="s">
        <v>2571</v>
      </c>
      <c r="D1596" s="17" t="s">
        <v>2571</v>
      </c>
      <c r="E1596" s="17" t="s">
        <v>4575</v>
      </c>
      <c r="F1596" s="17">
        <f t="shared" si="72"/>
        <v>34</v>
      </c>
      <c r="G1596" s="17" t="str">
        <f t="shared" si="73"/>
        <v xml:space="preserve"> </v>
      </c>
      <c r="H1596" s="17">
        <v>10</v>
      </c>
      <c r="I1596" s="17" t="s">
        <v>787</v>
      </c>
      <c r="J1596" s="18" t="s">
        <v>5056</v>
      </c>
      <c r="K1596" s="17" t="str">
        <f t="shared" si="74"/>
        <v xml:space="preserve"> </v>
      </c>
    </row>
    <row r="1597" spans="1:11" hidden="1" x14ac:dyDescent="0.2">
      <c r="A1597" s="16">
        <v>83</v>
      </c>
      <c r="B1597" s="17">
        <v>3540</v>
      </c>
      <c r="C1597" s="17" t="s">
        <v>2572</v>
      </c>
      <c r="D1597" s="17" t="s">
        <v>2572</v>
      </c>
      <c r="E1597" s="17" t="s">
        <v>4576</v>
      </c>
      <c r="F1597" s="17">
        <f t="shared" si="72"/>
        <v>40</v>
      </c>
      <c r="G1597" s="17" t="str">
        <f t="shared" si="73"/>
        <v xml:space="preserve"> </v>
      </c>
      <c r="H1597" s="17">
        <v>10</v>
      </c>
      <c r="I1597" s="17" t="s">
        <v>787</v>
      </c>
      <c r="J1597" s="18" t="s">
        <v>5056</v>
      </c>
      <c r="K1597" s="17" t="str">
        <f t="shared" si="74"/>
        <v xml:space="preserve"> </v>
      </c>
    </row>
    <row r="1598" spans="1:11" hidden="1" x14ac:dyDescent="0.2">
      <c r="A1598" s="16">
        <v>83</v>
      </c>
      <c r="B1598" s="17">
        <v>3541</v>
      </c>
      <c r="C1598" s="17" t="s">
        <v>2573</v>
      </c>
      <c r="D1598" s="17" t="s">
        <v>2573</v>
      </c>
      <c r="E1598" s="17" t="s">
        <v>4577</v>
      </c>
      <c r="F1598" s="17">
        <f t="shared" si="72"/>
        <v>46</v>
      </c>
      <c r="G1598" s="17" t="str">
        <f t="shared" si="73"/>
        <v xml:space="preserve"> </v>
      </c>
      <c r="H1598" s="17">
        <v>10</v>
      </c>
      <c r="I1598" s="17" t="s">
        <v>787</v>
      </c>
      <c r="J1598" s="18" t="s">
        <v>5056</v>
      </c>
      <c r="K1598" s="17" t="str">
        <f t="shared" si="74"/>
        <v xml:space="preserve"> </v>
      </c>
    </row>
    <row r="1599" spans="1:11" hidden="1" x14ac:dyDescent="0.2">
      <c r="A1599" s="16">
        <v>83</v>
      </c>
      <c r="B1599" s="17">
        <v>3542</v>
      </c>
      <c r="C1599" s="17" t="s">
        <v>2574</v>
      </c>
      <c r="D1599" s="17" t="s">
        <v>2574</v>
      </c>
      <c r="E1599" s="17" t="s">
        <v>4578</v>
      </c>
      <c r="F1599" s="17">
        <f t="shared" si="72"/>
        <v>52</v>
      </c>
      <c r="G1599" s="17" t="str">
        <f t="shared" si="73"/>
        <v xml:space="preserve"> </v>
      </c>
      <c r="H1599" s="17">
        <v>10</v>
      </c>
      <c r="I1599" s="17" t="s">
        <v>787</v>
      </c>
      <c r="J1599" s="18" t="s">
        <v>5056</v>
      </c>
      <c r="K1599" s="17" t="str">
        <f t="shared" si="74"/>
        <v xml:space="preserve"> </v>
      </c>
    </row>
    <row r="1600" spans="1:11" hidden="1" x14ac:dyDescent="0.2">
      <c r="A1600" s="16">
        <v>83</v>
      </c>
      <c r="B1600" s="17">
        <v>3543</v>
      </c>
      <c r="C1600" s="17" t="s">
        <v>2575</v>
      </c>
      <c r="D1600" s="17" t="s">
        <v>2575</v>
      </c>
      <c r="E1600" s="17" t="s">
        <v>4579</v>
      </c>
      <c r="F1600" s="17">
        <f t="shared" si="72"/>
        <v>58</v>
      </c>
      <c r="G1600" s="17" t="str">
        <f t="shared" si="73"/>
        <v xml:space="preserve"> </v>
      </c>
      <c r="H1600" s="17">
        <v>10</v>
      </c>
      <c r="I1600" s="17" t="s">
        <v>787</v>
      </c>
      <c r="J1600" s="18" t="s">
        <v>5056</v>
      </c>
      <c r="K1600" s="17" t="str">
        <f t="shared" si="74"/>
        <v xml:space="preserve"> </v>
      </c>
    </row>
    <row r="1601" spans="1:11" hidden="1" x14ac:dyDescent="0.2">
      <c r="A1601" s="16">
        <v>83</v>
      </c>
      <c r="B1601" s="17">
        <v>3544</v>
      </c>
      <c r="C1601" s="17" t="s">
        <v>2576</v>
      </c>
      <c r="D1601" s="17" t="s">
        <v>2576</v>
      </c>
      <c r="E1601" s="17" t="s">
        <v>4580</v>
      </c>
      <c r="F1601" s="17">
        <f t="shared" si="72"/>
        <v>64</v>
      </c>
      <c r="G1601" s="17" t="str">
        <f t="shared" si="73"/>
        <v xml:space="preserve"> </v>
      </c>
      <c r="H1601" s="17">
        <v>10</v>
      </c>
      <c r="I1601" s="17" t="s">
        <v>787</v>
      </c>
      <c r="J1601" s="18" t="s">
        <v>5056</v>
      </c>
      <c r="K1601" s="17" t="str">
        <f t="shared" si="74"/>
        <v xml:space="preserve"> </v>
      </c>
    </row>
    <row r="1602" spans="1:11" hidden="1" x14ac:dyDescent="0.2">
      <c r="A1602" s="16">
        <v>83</v>
      </c>
      <c r="B1602" s="17">
        <v>3545</v>
      </c>
      <c r="C1602" s="17" t="s">
        <v>2577</v>
      </c>
      <c r="D1602" s="17" t="s">
        <v>2577</v>
      </c>
      <c r="E1602" s="17" t="s">
        <v>4581</v>
      </c>
      <c r="F1602" s="17">
        <f t="shared" si="72"/>
        <v>70</v>
      </c>
      <c r="G1602" s="17" t="str">
        <f t="shared" si="73"/>
        <v xml:space="preserve"> </v>
      </c>
      <c r="H1602" s="17">
        <v>10</v>
      </c>
      <c r="I1602" s="17" t="s">
        <v>787</v>
      </c>
      <c r="J1602" s="18" t="s">
        <v>5056</v>
      </c>
      <c r="K1602" s="17" t="str">
        <f t="shared" si="74"/>
        <v xml:space="preserve"> </v>
      </c>
    </row>
    <row r="1603" spans="1:11" hidden="1" x14ac:dyDescent="0.2">
      <c r="A1603" s="16">
        <v>83</v>
      </c>
      <c r="B1603" s="17">
        <v>2706</v>
      </c>
      <c r="C1603" s="17" t="s">
        <v>1043</v>
      </c>
      <c r="D1603" s="17" t="s">
        <v>2970</v>
      </c>
      <c r="E1603" s="17" t="s">
        <v>2970</v>
      </c>
      <c r="F1603" s="17">
        <f t="shared" ref="F1603:F1666" si="75">LEN(E1603)</f>
        <v>4</v>
      </c>
      <c r="G1603" s="17" t="str">
        <f t="shared" ref="G1603:G1666" si="76">IF(A1603=A1602," ",E1603)</f>
        <v xml:space="preserve"> </v>
      </c>
      <c r="H1603" s="17">
        <v>5</v>
      </c>
      <c r="I1603" s="17" t="s">
        <v>847</v>
      </c>
      <c r="J1603" s="18" t="s">
        <v>847</v>
      </c>
      <c r="K1603" s="17" t="str">
        <f t="shared" si="74"/>
        <v xml:space="preserve"> </v>
      </c>
    </row>
    <row r="1604" spans="1:11" x14ac:dyDescent="0.2">
      <c r="A1604" s="16">
        <v>84</v>
      </c>
      <c r="B1604" s="17">
        <v>3436</v>
      </c>
      <c r="C1604" s="17" t="s">
        <v>2578</v>
      </c>
      <c r="D1604" s="17" t="s">
        <v>2578</v>
      </c>
      <c r="E1604" s="17" t="s">
        <v>2578</v>
      </c>
      <c r="F1604" s="17">
        <f t="shared" si="75"/>
        <v>4</v>
      </c>
      <c r="G1604" s="17" t="str">
        <f t="shared" si="76"/>
        <v>3436</v>
      </c>
      <c r="H1604" s="17">
        <v>10</v>
      </c>
      <c r="I1604" s="17" t="s">
        <v>787</v>
      </c>
      <c r="J1604" s="18" t="s">
        <v>787</v>
      </c>
      <c r="K1604" s="17">
        <f t="shared" si="74"/>
        <v>84</v>
      </c>
    </row>
    <row r="1605" spans="1:11" hidden="1" x14ac:dyDescent="0.2">
      <c r="A1605" s="16">
        <v>84</v>
      </c>
      <c r="B1605" s="17">
        <v>3437</v>
      </c>
      <c r="C1605" s="17" t="s">
        <v>2579</v>
      </c>
      <c r="D1605" s="17" t="s">
        <v>2579</v>
      </c>
      <c r="E1605" s="17" t="s">
        <v>4582</v>
      </c>
      <c r="F1605" s="17">
        <f t="shared" si="75"/>
        <v>10</v>
      </c>
      <c r="G1605" s="17" t="str">
        <f t="shared" si="76"/>
        <v xml:space="preserve"> </v>
      </c>
      <c r="H1605" s="17">
        <v>10</v>
      </c>
      <c r="I1605" s="17" t="s">
        <v>787</v>
      </c>
      <c r="J1605" s="18" t="s">
        <v>787</v>
      </c>
      <c r="K1605" s="17" t="str">
        <f t="shared" ref="K1605:K1668" si="77">IF(A1605=A1604," ",A1605)</f>
        <v xml:space="preserve"> </v>
      </c>
    </row>
    <row r="1606" spans="1:11" hidden="1" x14ac:dyDescent="0.2">
      <c r="A1606" s="16">
        <v>84</v>
      </c>
      <c r="B1606" s="17">
        <v>3438</v>
      </c>
      <c r="C1606" s="17" t="s">
        <v>2580</v>
      </c>
      <c r="D1606" s="17" t="s">
        <v>2580</v>
      </c>
      <c r="E1606" s="17" t="s">
        <v>4583</v>
      </c>
      <c r="F1606" s="17">
        <f t="shared" si="75"/>
        <v>16</v>
      </c>
      <c r="G1606" s="17" t="str">
        <f t="shared" si="76"/>
        <v xml:space="preserve"> </v>
      </c>
      <c r="H1606" s="17">
        <v>10</v>
      </c>
      <c r="I1606" s="17" t="s">
        <v>787</v>
      </c>
      <c r="J1606" s="18" t="s">
        <v>787</v>
      </c>
      <c r="K1606" s="17" t="str">
        <f t="shared" si="77"/>
        <v xml:space="preserve"> </v>
      </c>
    </row>
    <row r="1607" spans="1:11" hidden="1" x14ac:dyDescent="0.2">
      <c r="A1607" s="16">
        <v>84</v>
      </c>
      <c r="B1607" s="17">
        <v>3439</v>
      </c>
      <c r="C1607" s="17" t="s">
        <v>2268</v>
      </c>
      <c r="D1607" s="17" t="s">
        <v>2268</v>
      </c>
      <c r="E1607" s="17" t="s">
        <v>4584</v>
      </c>
      <c r="F1607" s="17">
        <f t="shared" si="75"/>
        <v>22</v>
      </c>
      <c r="G1607" s="17" t="str">
        <f t="shared" si="76"/>
        <v xml:space="preserve"> </v>
      </c>
      <c r="H1607" s="17">
        <v>10</v>
      </c>
      <c r="I1607" s="17" t="s">
        <v>787</v>
      </c>
      <c r="J1607" s="18" t="s">
        <v>787</v>
      </c>
      <c r="K1607" s="17" t="str">
        <f t="shared" si="77"/>
        <v xml:space="preserve"> </v>
      </c>
    </row>
    <row r="1608" spans="1:11" hidden="1" x14ac:dyDescent="0.2">
      <c r="A1608" s="16">
        <v>84</v>
      </c>
      <c r="B1608" s="17">
        <v>3440</v>
      </c>
      <c r="C1608" s="17" t="s">
        <v>2581</v>
      </c>
      <c r="D1608" s="17" t="s">
        <v>2581</v>
      </c>
      <c r="E1608" s="17" t="s">
        <v>4585</v>
      </c>
      <c r="F1608" s="17">
        <f t="shared" si="75"/>
        <v>28</v>
      </c>
      <c r="G1608" s="17" t="str">
        <f t="shared" si="76"/>
        <v xml:space="preserve"> </v>
      </c>
      <c r="H1608" s="17">
        <v>10</v>
      </c>
      <c r="I1608" s="17" t="s">
        <v>787</v>
      </c>
      <c r="J1608" s="18" t="s">
        <v>787</v>
      </c>
      <c r="K1608" s="17" t="str">
        <f t="shared" si="77"/>
        <v xml:space="preserve"> </v>
      </c>
    </row>
    <row r="1609" spans="1:11" hidden="1" x14ac:dyDescent="0.2">
      <c r="A1609" s="16">
        <v>84</v>
      </c>
      <c r="B1609" s="17">
        <v>3441</v>
      </c>
      <c r="C1609" s="17" t="s">
        <v>2582</v>
      </c>
      <c r="D1609" s="17" t="s">
        <v>2582</v>
      </c>
      <c r="E1609" s="17" t="s">
        <v>4586</v>
      </c>
      <c r="F1609" s="17">
        <f t="shared" si="75"/>
        <v>34</v>
      </c>
      <c r="G1609" s="17" t="str">
        <f t="shared" si="76"/>
        <v xml:space="preserve"> </v>
      </c>
      <c r="H1609" s="17">
        <v>10</v>
      </c>
      <c r="I1609" s="17" t="s">
        <v>787</v>
      </c>
      <c r="J1609" s="18" t="s">
        <v>787</v>
      </c>
      <c r="K1609" s="17" t="str">
        <f t="shared" si="77"/>
        <v xml:space="preserve"> </v>
      </c>
    </row>
    <row r="1610" spans="1:11" hidden="1" x14ac:dyDescent="0.2">
      <c r="A1610" s="16">
        <v>84</v>
      </c>
      <c r="B1610" s="17">
        <v>3442</v>
      </c>
      <c r="C1610" s="17" t="s">
        <v>2583</v>
      </c>
      <c r="D1610" s="17" t="s">
        <v>2583</v>
      </c>
      <c r="E1610" s="17" t="s">
        <v>4587</v>
      </c>
      <c r="F1610" s="17">
        <f t="shared" si="75"/>
        <v>40</v>
      </c>
      <c r="G1610" s="17" t="str">
        <f t="shared" si="76"/>
        <v xml:space="preserve"> </v>
      </c>
      <c r="H1610" s="17">
        <v>10</v>
      </c>
      <c r="I1610" s="17" t="s">
        <v>787</v>
      </c>
      <c r="J1610" s="18" t="s">
        <v>787</v>
      </c>
      <c r="K1610" s="17" t="str">
        <f t="shared" si="77"/>
        <v xml:space="preserve"> </v>
      </c>
    </row>
    <row r="1611" spans="1:11" hidden="1" x14ac:dyDescent="0.2">
      <c r="A1611" s="16">
        <v>84</v>
      </c>
      <c r="B1611" s="17">
        <v>3443</v>
      </c>
      <c r="C1611" s="17" t="s">
        <v>2584</v>
      </c>
      <c r="D1611" s="17" t="s">
        <v>2584</v>
      </c>
      <c r="E1611" s="17" t="s">
        <v>4588</v>
      </c>
      <c r="F1611" s="17">
        <f t="shared" si="75"/>
        <v>46</v>
      </c>
      <c r="G1611" s="17" t="str">
        <f t="shared" si="76"/>
        <v xml:space="preserve"> </v>
      </c>
      <c r="H1611" s="17">
        <v>10</v>
      </c>
      <c r="I1611" s="17" t="s">
        <v>787</v>
      </c>
      <c r="J1611" s="18" t="s">
        <v>787</v>
      </c>
      <c r="K1611" s="17" t="str">
        <f t="shared" si="77"/>
        <v xml:space="preserve"> </v>
      </c>
    </row>
    <row r="1612" spans="1:11" hidden="1" x14ac:dyDescent="0.2">
      <c r="A1612" s="16">
        <v>84</v>
      </c>
      <c r="B1612" s="17">
        <v>3444</v>
      </c>
      <c r="C1612" s="17" t="s">
        <v>2585</v>
      </c>
      <c r="D1612" s="17" t="s">
        <v>2585</v>
      </c>
      <c r="E1612" s="17" t="s">
        <v>4589</v>
      </c>
      <c r="F1612" s="17">
        <f t="shared" si="75"/>
        <v>52</v>
      </c>
      <c r="G1612" s="17" t="str">
        <f t="shared" si="76"/>
        <v xml:space="preserve"> </v>
      </c>
      <c r="H1612" s="17">
        <v>10</v>
      </c>
      <c r="I1612" s="17" t="s">
        <v>787</v>
      </c>
      <c r="J1612" s="18" t="s">
        <v>787</v>
      </c>
      <c r="K1612" s="17" t="str">
        <f t="shared" si="77"/>
        <v xml:space="preserve"> </v>
      </c>
    </row>
    <row r="1613" spans="1:11" hidden="1" x14ac:dyDescent="0.2">
      <c r="A1613" s="16">
        <v>84</v>
      </c>
      <c r="B1613" s="17">
        <v>3445</v>
      </c>
      <c r="C1613" s="17" t="s">
        <v>2586</v>
      </c>
      <c r="D1613" s="17" t="s">
        <v>2586</v>
      </c>
      <c r="E1613" s="17" t="s">
        <v>4590</v>
      </c>
      <c r="F1613" s="17">
        <f t="shared" si="75"/>
        <v>58</v>
      </c>
      <c r="G1613" s="17" t="str">
        <f t="shared" si="76"/>
        <v xml:space="preserve"> </v>
      </c>
      <c r="H1613" s="17">
        <v>10</v>
      </c>
      <c r="I1613" s="17" t="s">
        <v>787</v>
      </c>
      <c r="J1613" s="18" t="s">
        <v>787</v>
      </c>
      <c r="K1613" s="17" t="str">
        <f t="shared" si="77"/>
        <v xml:space="preserve"> </v>
      </c>
    </row>
    <row r="1614" spans="1:11" hidden="1" x14ac:dyDescent="0.2">
      <c r="A1614" s="16">
        <v>84</v>
      </c>
      <c r="B1614" s="17">
        <v>3446</v>
      </c>
      <c r="C1614" s="17" t="s">
        <v>2587</v>
      </c>
      <c r="D1614" s="17" t="s">
        <v>2587</v>
      </c>
      <c r="E1614" s="17" t="s">
        <v>4591</v>
      </c>
      <c r="F1614" s="17">
        <f t="shared" si="75"/>
        <v>64</v>
      </c>
      <c r="G1614" s="17" t="str">
        <f t="shared" si="76"/>
        <v xml:space="preserve"> </v>
      </c>
      <c r="H1614" s="17">
        <v>10</v>
      </c>
      <c r="I1614" s="17" t="s">
        <v>787</v>
      </c>
      <c r="J1614" s="18" t="s">
        <v>787</v>
      </c>
      <c r="K1614" s="17" t="str">
        <f t="shared" si="77"/>
        <v xml:space="preserve"> </v>
      </c>
    </row>
    <row r="1615" spans="1:11" x14ac:dyDescent="0.2">
      <c r="A1615" s="16">
        <v>85</v>
      </c>
      <c r="B1615" s="17">
        <v>3227</v>
      </c>
      <c r="C1615" s="17" t="s">
        <v>2588</v>
      </c>
      <c r="D1615" s="17" t="s">
        <v>2588</v>
      </c>
      <c r="E1615" s="17" t="s">
        <v>2588</v>
      </c>
      <c r="F1615" s="17">
        <f t="shared" si="75"/>
        <v>4</v>
      </c>
      <c r="G1615" s="17" t="str">
        <f t="shared" si="76"/>
        <v>3227</v>
      </c>
      <c r="H1615" s="17">
        <v>10</v>
      </c>
      <c r="I1615" s="17" t="s">
        <v>787</v>
      </c>
      <c r="J1615" s="18" t="s">
        <v>787</v>
      </c>
      <c r="K1615" s="17">
        <f t="shared" si="77"/>
        <v>85</v>
      </c>
    </row>
    <row r="1616" spans="1:11" hidden="1" x14ac:dyDescent="0.2">
      <c r="A1616" s="16">
        <v>85</v>
      </c>
      <c r="B1616" s="17">
        <v>3228</v>
      </c>
      <c r="C1616" s="17" t="s">
        <v>2589</v>
      </c>
      <c r="D1616" s="17" t="s">
        <v>2589</v>
      </c>
      <c r="E1616" s="17" t="s">
        <v>4592</v>
      </c>
      <c r="F1616" s="17">
        <f t="shared" si="75"/>
        <v>10</v>
      </c>
      <c r="G1616" s="17" t="str">
        <f t="shared" si="76"/>
        <v xml:space="preserve"> </v>
      </c>
      <c r="H1616" s="17">
        <v>10</v>
      </c>
      <c r="I1616" s="17" t="s">
        <v>787</v>
      </c>
      <c r="J1616" s="18" t="s">
        <v>787</v>
      </c>
      <c r="K1616" s="17" t="str">
        <f t="shared" si="77"/>
        <v xml:space="preserve"> </v>
      </c>
    </row>
    <row r="1617" spans="1:11" hidden="1" x14ac:dyDescent="0.2">
      <c r="A1617" s="16">
        <v>85</v>
      </c>
      <c r="B1617" s="17">
        <v>3229</v>
      </c>
      <c r="C1617" s="17" t="s">
        <v>2590</v>
      </c>
      <c r="D1617" s="17" t="s">
        <v>2590</v>
      </c>
      <c r="E1617" s="17" t="s">
        <v>4593</v>
      </c>
      <c r="F1617" s="17">
        <f t="shared" si="75"/>
        <v>16</v>
      </c>
      <c r="G1617" s="17" t="str">
        <f t="shared" si="76"/>
        <v xml:space="preserve"> </v>
      </c>
      <c r="H1617" s="17">
        <v>10</v>
      </c>
      <c r="I1617" s="17" t="s">
        <v>787</v>
      </c>
      <c r="J1617" s="18" t="s">
        <v>787</v>
      </c>
      <c r="K1617" s="17" t="str">
        <f t="shared" si="77"/>
        <v xml:space="preserve"> </v>
      </c>
    </row>
    <row r="1618" spans="1:11" hidden="1" x14ac:dyDescent="0.2">
      <c r="A1618" s="16">
        <v>85</v>
      </c>
      <c r="B1618" s="17">
        <v>3230</v>
      </c>
      <c r="C1618" s="17" t="s">
        <v>2591</v>
      </c>
      <c r="D1618" s="17" t="s">
        <v>2591</v>
      </c>
      <c r="E1618" s="17" t="s">
        <v>4594</v>
      </c>
      <c r="F1618" s="17">
        <f t="shared" si="75"/>
        <v>22</v>
      </c>
      <c r="G1618" s="17" t="str">
        <f t="shared" si="76"/>
        <v xml:space="preserve"> </v>
      </c>
      <c r="H1618" s="17">
        <v>10</v>
      </c>
      <c r="I1618" s="17" t="s">
        <v>787</v>
      </c>
      <c r="J1618" s="18" t="s">
        <v>787</v>
      </c>
      <c r="K1618" s="17" t="str">
        <f t="shared" si="77"/>
        <v xml:space="preserve"> </v>
      </c>
    </row>
    <row r="1619" spans="1:11" hidden="1" x14ac:dyDescent="0.2">
      <c r="A1619" s="16">
        <v>85</v>
      </c>
      <c r="B1619" s="17">
        <v>3231</v>
      </c>
      <c r="C1619" s="17" t="s">
        <v>2592</v>
      </c>
      <c r="D1619" s="17" t="s">
        <v>2592</v>
      </c>
      <c r="E1619" s="17" t="s">
        <v>4595</v>
      </c>
      <c r="F1619" s="17">
        <f t="shared" si="75"/>
        <v>28</v>
      </c>
      <c r="G1619" s="17" t="str">
        <f t="shared" si="76"/>
        <v xml:space="preserve"> </v>
      </c>
      <c r="H1619" s="17">
        <v>10</v>
      </c>
      <c r="I1619" s="17" t="s">
        <v>787</v>
      </c>
      <c r="J1619" s="18" t="s">
        <v>787</v>
      </c>
      <c r="K1619" s="17" t="str">
        <f t="shared" si="77"/>
        <v xml:space="preserve"> </v>
      </c>
    </row>
    <row r="1620" spans="1:11" hidden="1" x14ac:dyDescent="0.2">
      <c r="A1620" s="16">
        <v>85</v>
      </c>
      <c r="B1620" s="17">
        <v>3232</v>
      </c>
      <c r="C1620" s="17" t="s">
        <v>2593</v>
      </c>
      <c r="D1620" s="17" t="s">
        <v>2593</v>
      </c>
      <c r="E1620" s="17" t="s">
        <v>4596</v>
      </c>
      <c r="F1620" s="17">
        <f t="shared" si="75"/>
        <v>34</v>
      </c>
      <c r="G1620" s="17" t="str">
        <f t="shared" si="76"/>
        <v xml:space="preserve"> </v>
      </c>
      <c r="H1620" s="17">
        <v>10</v>
      </c>
      <c r="I1620" s="17" t="s">
        <v>787</v>
      </c>
      <c r="J1620" s="18" t="s">
        <v>787</v>
      </c>
      <c r="K1620" s="17" t="str">
        <f t="shared" si="77"/>
        <v xml:space="preserve"> </v>
      </c>
    </row>
    <row r="1621" spans="1:11" hidden="1" x14ac:dyDescent="0.2">
      <c r="A1621" s="16">
        <v>85</v>
      </c>
      <c r="B1621" s="17">
        <v>3233</v>
      </c>
      <c r="C1621" s="17" t="s">
        <v>2594</v>
      </c>
      <c r="D1621" s="17" t="s">
        <v>2594</v>
      </c>
      <c r="E1621" s="17" t="s">
        <v>4597</v>
      </c>
      <c r="F1621" s="17">
        <f t="shared" si="75"/>
        <v>40</v>
      </c>
      <c r="G1621" s="17" t="str">
        <f t="shared" si="76"/>
        <v xml:space="preserve"> </v>
      </c>
      <c r="H1621" s="17">
        <v>10</v>
      </c>
      <c r="I1621" s="17" t="s">
        <v>787</v>
      </c>
      <c r="J1621" s="18" t="s">
        <v>787</v>
      </c>
      <c r="K1621" s="17" t="str">
        <f t="shared" si="77"/>
        <v xml:space="preserve"> </v>
      </c>
    </row>
    <row r="1622" spans="1:11" hidden="1" x14ac:dyDescent="0.2">
      <c r="A1622" s="16">
        <v>85</v>
      </c>
      <c r="B1622" s="17">
        <v>3234</v>
      </c>
      <c r="C1622" s="17" t="s">
        <v>2595</v>
      </c>
      <c r="D1622" s="17" t="s">
        <v>2595</v>
      </c>
      <c r="E1622" s="17" t="s">
        <v>4598</v>
      </c>
      <c r="F1622" s="17">
        <f t="shared" si="75"/>
        <v>46</v>
      </c>
      <c r="G1622" s="17" t="str">
        <f t="shared" si="76"/>
        <v xml:space="preserve"> </v>
      </c>
      <c r="H1622" s="17">
        <v>10</v>
      </c>
      <c r="I1622" s="17" t="s">
        <v>787</v>
      </c>
      <c r="J1622" s="18" t="s">
        <v>787</v>
      </c>
      <c r="K1622" s="17" t="str">
        <f t="shared" si="77"/>
        <v xml:space="preserve"> </v>
      </c>
    </row>
    <row r="1623" spans="1:11" hidden="1" x14ac:dyDescent="0.2">
      <c r="A1623" s="16">
        <v>85</v>
      </c>
      <c r="B1623" s="17">
        <v>3235</v>
      </c>
      <c r="C1623" s="17" t="s">
        <v>2596</v>
      </c>
      <c r="D1623" s="17" t="s">
        <v>2596</v>
      </c>
      <c r="E1623" s="17" t="s">
        <v>4599</v>
      </c>
      <c r="F1623" s="17">
        <f t="shared" si="75"/>
        <v>52</v>
      </c>
      <c r="G1623" s="17" t="str">
        <f t="shared" si="76"/>
        <v xml:space="preserve"> </v>
      </c>
      <c r="H1623" s="17">
        <v>10</v>
      </c>
      <c r="I1623" s="17" t="s">
        <v>787</v>
      </c>
      <c r="J1623" s="18" t="s">
        <v>787</v>
      </c>
      <c r="K1623" s="17" t="str">
        <f t="shared" si="77"/>
        <v xml:space="preserve"> </v>
      </c>
    </row>
    <row r="1624" spans="1:11" hidden="1" x14ac:dyDescent="0.2">
      <c r="A1624" s="16">
        <v>85</v>
      </c>
      <c r="B1624" s="17">
        <v>3236</v>
      </c>
      <c r="C1624" s="17" t="s">
        <v>2597</v>
      </c>
      <c r="D1624" s="17" t="s">
        <v>2597</v>
      </c>
      <c r="E1624" s="17" t="s">
        <v>4600</v>
      </c>
      <c r="F1624" s="17">
        <f t="shared" si="75"/>
        <v>58</v>
      </c>
      <c r="G1624" s="17" t="str">
        <f t="shared" si="76"/>
        <v xml:space="preserve"> </v>
      </c>
      <c r="H1624" s="17">
        <v>10</v>
      </c>
      <c r="I1624" s="17" t="s">
        <v>787</v>
      </c>
      <c r="J1624" s="18" t="s">
        <v>787</v>
      </c>
      <c r="K1624" s="17" t="str">
        <f t="shared" si="77"/>
        <v xml:space="preserve"> </v>
      </c>
    </row>
    <row r="1625" spans="1:11" hidden="1" x14ac:dyDescent="0.2">
      <c r="A1625" s="16">
        <v>85</v>
      </c>
      <c r="B1625" s="17">
        <v>3237</v>
      </c>
      <c r="C1625" s="17" t="s">
        <v>2598</v>
      </c>
      <c r="D1625" s="17" t="s">
        <v>2598</v>
      </c>
      <c r="E1625" s="17" t="s">
        <v>4601</v>
      </c>
      <c r="F1625" s="17">
        <f t="shared" si="75"/>
        <v>64</v>
      </c>
      <c r="G1625" s="17" t="str">
        <f t="shared" si="76"/>
        <v xml:space="preserve"> </v>
      </c>
      <c r="H1625" s="17">
        <v>10</v>
      </c>
      <c r="I1625" s="17" t="s">
        <v>787</v>
      </c>
      <c r="J1625" s="18" t="s">
        <v>787</v>
      </c>
      <c r="K1625" s="17" t="str">
        <f t="shared" si="77"/>
        <v xml:space="preserve"> </v>
      </c>
    </row>
    <row r="1626" spans="1:11" x14ac:dyDescent="0.2">
      <c r="A1626" s="16">
        <v>86</v>
      </c>
      <c r="B1626" s="17">
        <v>3678</v>
      </c>
      <c r="C1626" s="17" t="s">
        <v>2599</v>
      </c>
      <c r="D1626" s="17" t="s">
        <v>2599</v>
      </c>
      <c r="E1626" s="17" t="s">
        <v>2599</v>
      </c>
      <c r="F1626" s="17">
        <f t="shared" si="75"/>
        <v>4</v>
      </c>
      <c r="G1626" s="17" t="str">
        <f t="shared" si="76"/>
        <v>3678</v>
      </c>
      <c r="H1626" s="17">
        <v>10</v>
      </c>
      <c r="I1626" s="17" t="s">
        <v>787</v>
      </c>
      <c r="J1626" s="18" t="s">
        <v>787</v>
      </c>
      <c r="K1626" s="17">
        <f t="shared" si="77"/>
        <v>86</v>
      </c>
    </row>
    <row r="1627" spans="1:11" hidden="1" x14ac:dyDescent="0.2">
      <c r="A1627" s="16">
        <v>86</v>
      </c>
      <c r="B1627" s="17">
        <v>3679</v>
      </c>
      <c r="C1627" s="17" t="s">
        <v>2600</v>
      </c>
      <c r="D1627" s="17" t="s">
        <v>2600</v>
      </c>
      <c r="E1627" s="17" t="s">
        <v>4602</v>
      </c>
      <c r="F1627" s="17">
        <f t="shared" si="75"/>
        <v>10</v>
      </c>
      <c r="G1627" s="17" t="str">
        <f t="shared" si="76"/>
        <v xml:space="preserve"> </v>
      </c>
      <c r="H1627" s="17">
        <v>10</v>
      </c>
      <c r="I1627" s="17" t="s">
        <v>787</v>
      </c>
      <c r="J1627" s="18" t="s">
        <v>787</v>
      </c>
      <c r="K1627" s="17" t="str">
        <f t="shared" si="77"/>
        <v xml:space="preserve"> </v>
      </c>
    </row>
    <row r="1628" spans="1:11" hidden="1" x14ac:dyDescent="0.2">
      <c r="A1628" s="16">
        <v>86</v>
      </c>
      <c r="B1628" s="17">
        <v>3680</v>
      </c>
      <c r="C1628" s="17" t="s">
        <v>2601</v>
      </c>
      <c r="D1628" s="17" t="s">
        <v>2601</v>
      </c>
      <c r="E1628" s="17" t="s">
        <v>4603</v>
      </c>
      <c r="F1628" s="17">
        <f t="shared" si="75"/>
        <v>16</v>
      </c>
      <c r="G1628" s="17" t="str">
        <f t="shared" si="76"/>
        <v xml:space="preserve"> </v>
      </c>
      <c r="H1628" s="17">
        <v>10</v>
      </c>
      <c r="I1628" s="17" t="s">
        <v>787</v>
      </c>
      <c r="J1628" s="18" t="s">
        <v>787</v>
      </c>
      <c r="K1628" s="17" t="str">
        <f t="shared" si="77"/>
        <v xml:space="preserve"> </v>
      </c>
    </row>
    <row r="1629" spans="1:11" hidden="1" x14ac:dyDescent="0.2">
      <c r="A1629" s="16">
        <v>86</v>
      </c>
      <c r="B1629" s="17">
        <v>3681</v>
      </c>
      <c r="C1629" s="17" t="s">
        <v>2602</v>
      </c>
      <c r="D1629" s="17" t="s">
        <v>2602</v>
      </c>
      <c r="E1629" s="17" t="s">
        <v>4604</v>
      </c>
      <c r="F1629" s="17">
        <f t="shared" si="75"/>
        <v>22</v>
      </c>
      <c r="G1629" s="17" t="str">
        <f t="shared" si="76"/>
        <v xml:space="preserve"> </v>
      </c>
      <c r="H1629" s="17">
        <v>10</v>
      </c>
      <c r="I1629" s="17" t="s">
        <v>787</v>
      </c>
      <c r="J1629" s="18" t="s">
        <v>787</v>
      </c>
      <c r="K1629" s="17" t="str">
        <f t="shared" si="77"/>
        <v xml:space="preserve"> </v>
      </c>
    </row>
    <row r="1630" spans="1:11" hidden="1" x14ac:dyDescent="0.2">
      <c r="A1630" s="16">
        <v>86</v>
      </c>
      <c r="B1630" s="17">
        <v>3682</v>
      </c>
      <c r="C1630" s="17" t="s">
        <v>2603</v>
      </c>
      <c r="D1630" s="17" t="s">
        <v>2603</v>
      </c>
      <c r="E1630" s="17" t="s">
        <v>4605</v>
      </c>
      <c r="F1630" s="17">
        <f t="shared" si="75"/>
        <v>28</v>
      </c>
      <c r="G1630" s="17" t="str">
        <f t="shared" si="76"/>
        <v xml:space="preserve"> </v>
      </c>
      <c r="H1630" s="17">
        <v>10</v>
      </c>
      <c r="I1630" s="17" t="s">
        <v>787</v>
      </c>
      <c r="J1630" s="18" t="s">
        <v>787</v>
      </c>
      <c r="K1630" s="17" t="str">
        <f t="shared" si="77"/>
        <v xml:space="preserve"> </v>
      </c>
    </row>
    <row r="1631" spans="1:11" hidden="1" x14ac:dyDescent="0.2">
      <c r="A1631" s="16">
        <v>86</v>
      </c>
      <c r="B1631" s="17">
        <v>3683</v>
      </c>
      <c r="C1631" s="17" t="s">
        <v>2604</v>
      </c>
      <c r="D1631" s="17" t="s">
        <v>2604</v>
      </c>
      <c r="E1631" s="17" t="s">
        <v>4606</v>
      </c>
      <c r="F1631" s="17">
        <f t="shared" si="75"/>
        <v>34</v>
      </c>
      <c r="G1631" s="17" t="str">
        <f t="shared" si="76"/>
        <v xml:space="preserve"> </v>
      </c>
      <c r="H1631" s="17">
        <v>10</v>
      </c>
      <c r="I1631" s="17" t="s">
        <v>787</v>
      </c>
      <c r="J1631" s="18" t="s">
        <v>787</v>
      </c>
      <c r="K1631" s="17" t="str">
        <f t="shared" si="77"/>
        <v xml:space="preserve"> </v>
      </c>
    </row>
    <row r="1632" spans="1:11" hidden="1" x14ac:dyDescent="0.2">
      <c r="A1632" s="16">
        <v>86</v>
      </c>
      <c r="B1632" s="17">
        <v>3684</v>
      </c>
      <c r="C1632" s="17" t="s">
        <v>2605</v>
      </c>
      <c r="D1632" s="17" t="s">
        <v>2605</v>
      </c>
      <c r="E1632" s="17" t="s">
        <v>4607</v>
      </c>
      <c r="F1632" s="17">
        <f t="shared" si="75"/>
        <v>40</v>
      </c>
      <c r="G1632" s="17" t="str">
        <f t="shared" si="76"/>
        <v xml:space="preserve"> </v>
      </c>
      <c r="H1632" s="17">
        <v>10</v>
      </c>
      <c r="I1632" s="17" t="s">
        <v>787</v>
      </c>
      <c r="J1632" s="18" t="s">
        <v>787</v>
      </c>
      <c r="K1632" s="17" t="str">
        <f t="shared" si="77"/>
        <v xml:space="preserve"> </v>
      </c>
    </row>
    <row r="1633" spans="1:11" hidden="1" x14ac:dyDescent="0.2">
      <c r="A1633" s="16">
        <v>86</v>
      </c>
      <c r="B1633" s="17">
        <v>3685</v>
      </c>
      <c r="C1633" s="17" t="s">
        <v>2606</v>
      </c>
      <c r="D1633" s="17" t="s">
        <v>2606</v>
      </c>
      <c r="E1633" s="17" t="s">
        <v>4608</v>
      </c>
      <c r="F1633" s="17">
        <f t="shared" si="75"/>
        <v>46</v>
      </c>
      <c r="G1633" s="17" t="str">
        <f t="shared" si="76"/>
        <v xml:space="preserve"> </v>
      </c>
      <c r="H1633" s="17">
        <v>10</v>
      </c>
      <c r="I1633" s="17" t="s">
        <v>787</v>
      </c>
      <c r="J1633" s="18" t="s">
        <v>787</v>
      </c>
      <c r="K1633" s="17" t="str">
        <f t="shared" si="77"/>
        <v xml:space="preserve"> </v>
      </c>
    </row>
    <row r="1634" spans="1:11" hidden="1" x14ac:dyDescent="0.2">
      <c r="A1634" s="16">
        <v>86</v>
      </c>
      <c r="B1634" s="17">
        <v>3686</v>
      </c>
      <c r="C1634" s="17" t="s">
        <v>2607</v>
      </c>
      <c r="D1634" s="17" t="s">
        <v>2607</v>
      </c>
      <c r="E1634" s="17" t="s">
        <v>4609</v>
      </c>
      <c r="F1634" s="17">
        <f t="shared" si="75"/>
        <v>52</v>
      </c>
      <c r="G1634" s="17" t="str">
        <f t="shared" si="76"/>
        <v xml:space="preserve"> </v>
      </c>
      <c r="H1634" s="17">
        <v>10</v>
      </c>
      <c r="I1634" s="17" t="s">
        <v>787</v>
      </c>
      <c r="J1634" s="18" t="s">
        <v>787</v>
      </c>
      <c r="K1634" s="17" t="str">
        <f t="shared" si="77"/>
        <v xml:space="preserve"> </v>
      </c>
    </row>
    <row r="1635" spans="1:11" hidden="1" x14ac:dyDescent="0.2">
      <c r="A1635" s="16">
        <v>86</v>
      </c>
      <c r="B1635" s="17">
        <v>3687</v>
      </c>
      <c r="C1635" s="17" t="s">
        <v>2608</v>
      </c>
      <c r="D1635" s="17" t="s">
        <v>2608</v>
      </c>
      <c r="E1635" s="17" t="s">
        <v>4610</v>
      </c>
      <c r="F1635" s="17">
        <f t="shared" si="75"/>
        <v>58</v>
      </c>
      <c r="G1635" s="17" t="str">
        <f t="shared" si="76"/>
        <v xml:space="preserve"> </v>
      </c>
      <c r="H1635" s="17">
        <v>10</v>
      </c>
      <c r="I1635" s="17" t="s">
        <v>787</v>
      </c>
      <c r="J1635" s="18" t="s">
        <v>787</v>
      </c>
      <c r="K1635" s="17" t="str">
        <f t="shared" si="77"/>
        <v xml:space="preserve"> </v>
      </c>
    </row>
    <row r="1636" spans="1:11" hidden="1" x14ac:dyDescent="0.2">
      <c r="A1636" s="16">
        <v>86</v>
      </c>
      <c r="B1636" s="17">
        <v>3688</v>
      </c>
      <c r="C1636" s="17" t="s">
        <v>2609</v>
      </c>
      <c r="D1636" s="17" t="s">
        <v>2609</v>
      </c>
      <c r="E1636" s="17" t="s">
        <v>4611</v>
      </c>
      <c r="F1636" s="17">
        <f t="shared" si="75"/>
        <v>64</v>
      </c>
      <c r="G1636" s="17" t="str">
        <f t="shared" si="76"/>
        <v xml:space="preserve"> </v>
      </c>
      <c r="H1636" s="17">
        <v>10</v>
      </c>
      <c r="I1636" s="17" t="s">
        <v>787</v>
      </c>
      <c r="J1636" s="18" t="s">
        <v>787</v>
      </c>
      <c r="K1636" s="17" t="str">
        <f t="shared" si="77"/>
        <v xml:space="preserve"> </v>
      </c>
    </row>
    <row r="1637" spans="1:11" x14ac:dyDescent="0.2">
      <c r="A1637" s="16">
        <v>87</v>
      </c>
      <c r="B1637" s="17">
        <v>3722</v>
      </c>
      <c r="C1637" s="17" t="s">
        <v>2610</v>
      </c>
      <c r="D1637" s="17" t="s">
        <v>2610</v>
      </c>
      <c r="E1637" s="17" t="s">
        <v>2610</v>
      </c>
      <c r="F1637" s="17">
        <f t="shared" si="75"/>
        <v>4</v>
      </c>
      <c r="G1637" s="17" t="str">
        <f t="shared" si="76"/>
        <v>3722</v>
      </c>
      <c r="H1637" s="17">
        <v>10</v>
      </c>
      <c r="I1637" s="17" t="s">
        <v>787</v>
      </c>
      <c r="J1637" s="18" t="s">
        <v>787</v>
      </c>
      <c r="K1637" s="17">
        <f t="shared" si="77"/>
        <v>87</v>
      </c>
    </row>
    <row r="1638" spans="1:11" hidden="1" x14ac:dyDescent="0.2">
      <c r="A1638" s="16">
        <v>87</v>
      </c>
      <c r="B1638" s="17">
        <v>3723</v>
      </c>
      <c r="C1638" s="17" t="s">
        <v>2611</v>
      </c>
      <c r="D1638" s="17" t="s">
        <v>2611</v>
      </c>
      <c r="E1638" s="17" t="s">
        <v>4612</v>
      </c>
      <c r="F1638" s="17">
        <f t="shared" si="75"/>
        <v>10</v>
      </c>
      <c r="G1638" s="17" t="str">
        <f t="shared" si="76"/>
        <v xml:space="preserve"> </v>
      </c>
      <c r="H1638" s="17">
        <v>10</v>
      </c>
      <c r="I1638" s="17" t="s">
        <v>787</v>
      </c>
      <c r="J1638" s="18" t="s">
        <v>787</v>
      </c>
      <c r="K1638" s="17" t="str">
        <f t="shared" si="77"/>
        <v xml:space="preserve"> </v>
      </c>
    </row>
    <row r="1639" spans="1:11" hidden="1" x14ac:dyDescent="0.2">
      <c r="A1639" s="16">
        <v>87</v>
      </c>
      <c r="B1639" s="17">
        <v>3724</v>
      </c>
      <c r="C1639" s="17" t="s">
        <v>2612</v>
      </c>
      <c r="D1639" s="17" t="s">
        <v>2612</v>
      </c>
      <c r="E1639" s="17" t="s">
        <v>4613</v>
      </c>
      <c r="F1639" s="17">
        <f t="shared" si="75"/>
        <v>16</v>
      </c>
      <c r="G1639" s="17" t="str">
        <f t="shared" si="76"/>
        <v xml:space="preserve"> </v>
      </c>
      <c r="H1639" s="17">
        <v>10</v>
      </c>
      <c r="I1639" s="17" t="s">
        <v>787</v>
      </c>
      <c r="J1639" s="18" t="s">
        <v>787</v>
      </c>
      <c r="K1639" s="17" t="str">
        <f t="shared" si="77"/>
        <v xml:space="preserve"> </v>
      </c>
    </row>
    <row r="1640" spans="1:11" hidden="1" x14ac:dyDescent="0.2">
      <c r="A1640" s="16">
        <v>87</v>
      </c>
      <c r="B1640" s="17">
        <v>3725</v>
      </c>
      <c r="C1640" s="17" t="s">
        <v>2613</v>
      </c>
      <c r="D1640" s="17" t="s">
        <v>2613</v>
      </c>
      <c r="E1640" s="17" t="s">
        <v>4614</v>
      </c>
      <c r="F1640" s="17">
        <f t="shared" si="75"/>
        <v>22</v>
      </c>
      <c r="G1640" s="17" t="str">
        <f t="shared" si="76"/>
        <v xml:space="preserve"> </v>
      </c>
      <c r="H1640" s="17">
        <v>10</v>
      </c>
      <c r="I1640" s="17" t="s">
        <v>787</v>
      </c>
      <c r="J1640" s="18" t="s">
        <v>787</v>
      </c>
      <c r="K1640" s="17" t="str">
        <f t="shared" si="77"/>
        <v xml:space="preserve"> </v>
      </c>
    </row>
    <row r="1641" spans="1:11" hidden="1" x14ac:dyDescent="0.2">
      <c r="A1641" s="16">
        <v>87</v>
      </c>
      <c r="B1641" s="17">
        <v>3726</v>
      </c>
      <c r="C1641" s="17" t="s">
        <v>2614</v>
      </c>
      <c r="D1641" s="17" t="s">
        <v>2614</v>
      </c>
      <c r="E1641" s="17" t="s">
        <v>4615</v>
      </c>
      <c r="F1641" s="17">
        <f t="shared" si="75"/>
        <v>28</v>
      </c>
      <c r="G1641" s="17" t="str">
        <f t="shared" si="76"/>
        <v xml:space="preserve"> </v>
      </c>
      <c r="H1641" s="17">
        <v>10</v>
      </c>
      <c r="I1641" s="17" t="s">
        <v>787</v>
      </c>
      <c r="J1641" s="18" t="s">
        <v>787</v>
      </c>
      <c r="K1641" s="17" t="str">
        <f t="shared" si="77"/>
        <v xml:space="preserve"> </v>
      </c>
    </row>
    <row r="1642" spans="1:11" hidden="1" x14ac:dyDescent="0.2">
      <c r="A1642" s="16">
        <v>87</v>
      </c>
      <c r="B1642" s="17">
        <v>3727</v>
      </c>
      <c r="C1642" s="17" t="s">
        <v>2615</v>
      </c>
      <c r="D1642" s="17" t="s">
        <v>2615</v>
      </c>
      <c r="E1642" s="17" t="s">
        <v>4616</v>
      </c>
      <c r="F1642" s="17">
        <f t="shared" si="75"/>
        <v>34</v>
      </c>
      <c r="G1642" s="17" t="str">
        <f t="shared" si="76"/>
        <v xml:space="preserve"> </v>
      </c>
      <c r="H1642" s="17">
        <v>10</v>
      </c>
      <c r="I1642" s="17" t="s">
        <v>787</v>
      </c>
      <c r="J1642" s="18" t="s">
        <v>787</v>
      </c>
      <c r="K1642" s="17" t="str">
        <f t="shared" si="77"/>
        <v xml:space="preserve"> </v>
      </c>
    </row>
    <row r="1643" spans="1:11" hidden="1" x14ac:dyDescent="0.2">
      <c r="A1643" s="16">
        <v>87</v>
      </c>
      <c r="B1643" s="17">
        <v>3728</v>
      </c>
      <c r="C1643" s="17" t="s">
        <v>2616</v>
      </c>
      <c r="D1643" s="17" t="s">
        <v>2616</v>
      </c>
      <c r="E1643" s="17" t="s">
        <v>4617</v>
      </c>
      <c r="F1643" s="17">
        <f t="shared" si="75"/>
        <v>40</v>
      </c>
      <c r="G1643" s="17" t="str">
        <f t="shared" si="76"/>
        <v xml:space="preserve"> </v>
      </c>
      <c r="H1643" s="17">
        <v>10</v>
      </c>
      <c r="I1643" s="17" t="s">
        <v>787</v>
      </c>
      <c r="J1643" s="18" t="s">
        <v>787</v>
      </c>
      <c r="K1643" s="17" t="str">
        <f t="shared" si="77"/>
        <v xml:space="preserve"> </v>
      </c>
    </row>
    <row r="1644" spans="1:11" hidden="1" x14ac:dyDescent="0.2">
      <c r="A1644" s="16">
        <v>87</v>
      </c>
      <c r="B1644" s="17">
        <v>3729</v>
      </c>
      <c r="C1644" s="17" t="s">
        <v>2617</v>
      </c>
      <c r="D1644" s="17" t="s">
        <v>2617</v>
      </c>
      <c r="E1644" s="17" t="s">
        <v>4618</v>
      </c>
      <c r="F1644" s="17">
        <f t="shared" si="75"/>
        <v>46</v>
      </c>
      <c r="G1644" s="17" t="str">
        <f t="shared" si="76"/>
        <v xml:space="preserve"> </v>
      </c>
      <c r="H1644" s="17">
        <v>10</v>
      </c>
      <c r="I1644" s="17" t="s">
        <v>787</v>
      </c>
      <c r="J1644" s="18" t="s">
        <v>787</v>
      </c>
      <c r="K1644" s="17" t="str">
        <f t="shared" si="77"/>
        <v xml:space="preserve"> </v>
      </c>
    </row>
    <row r="1645" spans="1:11" hidden="1" x14ac:dyDescent="0.2">
      <c r="A1645" s="16">
        <v>87</v>
      </c>
      <c r="B1645" s="17">
        <v>3730</v>
      </c>
      <c r="C1645" s="17" t="s">
        <v>2618</v>
      </c>
      <c r="D1645" s="17" t="s">
        <v>2618</v>
      </c>
      <c r="E1645" s="17" t="s">
        <v>4619</v>
      </c>
      <c r="F1645" s="17">
        <f t="shared" si="75"/>
        <v>52</v>
      </c>
      <c r="G1645" s="17" t="str">
        <f t="shared" si="76"/>
        <v xml:space="preserve"> </v>
      </c>
      <c r="H1645" s="17">
        <v>10</v>
      </c>
      <c r="I1645" s="17" t="s">
        <v>787</v>
      </c>
      <c r="J1645" s="18" t="s">
        <v>787</v>
      </c>
      <c r="K1645" s="17" t="str">
        <f t="shared" si="77"/>
        <v xml:space="preserve"> </v>
      </c>
    </row>
    <row r="1646" spans="1:11" hidden="1" x14ac:dyDescent="0.2">
      <c r="A1646" s="16">
        <v>87</v>
      </c>
      <c r="B1646" s="17">
        <v>3731</v>
      </c>
      <c r="C1646" s="17" t="s">
        <v>2619</v>
      </c>
      <c r="D1646" s="17" t="s">
        <v>2619</v>
      </c>
      <c r="E1646" s="17" t="s">
        <v>4620</v>
      </c>
      <c r="F1646" s="17">
        <f t="shared" si="75"/>
        <v>58</v>
      </c>
      <c r="G1646" s="17" t="str">
        <f t="shared" si="76"/>
        <v xml:space="preserve"> </v>
      </c>
      <c r="H1646" s="17">
        <v>10</v>
      </c>
      <c r="I1646" s="17" t="s">
        <v>787</v>
      </c>
      <c r="J1646" s="18" t="s">
        <v>787</v>
      </c>
      <c r="K1646" s="17" t="str">
        <f t="shared" si="77"/>
        <v xml:space="preserve"> </v>
      </c>
    </row>
    <row r="1647" spans="1:11" hidden="1" x14ac:dyDescent="0.2">
      <c r="A1647" s="16">
        <v>87</v>
      </c>
      <c r="B1647" s="17">
        <v>3732</v>
      </c>
      <c r="C1647" s="17" t="s">
        <v>2620</v>
      </c>
      <c r="D1647" s="17" t="s">
        <v>2620</v>
      </c>
      <c r="E1647" s="17" t="s">
        <v>4621</v>
      </c>
      <c r="F1647" s="17">
        <f t="shared" si="75"/>
        <v>64</v>
      </c>
      <c r="G1647" s="17" t="str">
        <f t="shared" si="76"/>
        <v xml:space="preserve"> </v>
      </c>
      <c r="H1647" s="17">
        <v>10</v>
      </c>
      <c r="I1647" s="17" t="s">
        <v>787</v>
      </c>
      <c r="J1647" s="18" t="s">
        <v>787</v>
      </c>
      <c r="K1647" s="17" t="str">
        <f t="shared" si="77"/>
        <v xml:space="preserve"> </v>
      </c>
    </row>
    <row r="1648" spans="1:11" x14ac:dyDescent="0.2">
      <c r="A1648" s="16">
        <v>88</v>
      </c>
      <c r="B1648" s="17">
        <v>3475</v>
      </c>
      <c r="C1648" s="17" t="s">
        <v>1054</v>
      </c>
      <c r="D1648" s="17" t="s">
        <v>1054</v>
      </c>
      <c r="E1648" s="17" t="s">
        <v>1054</v>
      </c>
      <c r="F1648" s="17">
        <f t="shared" si="75"/>
        <v>4</v>
      </c>
      <c r="G1648" s="17" t="str">
        <f t="shared" si="76"/>
        <v>3475</v>
      </c>
      <c r="H1648" s="17">
        <v>10</v>
      </c>
      <c r="I1648" s="17" t="s">
        <v>787</v>
      </c>
      <c r="J1648" s="18" t="s">
        <v>787</v>
      </c>
      <c r="K1648" s="17">
        <f t="shared" si="77"/>
        <v>88</v>
      </c>
    </row>
    <row r="1649" spans="1:11" x14ac:dyDescent="0.2">
      <c r="A1649" s="16">
        <v>89</v>
      </c>
      <c r="B1649" s="17">
        <v>2986</v>
      </c>
      <c r="C1649" s="17" t="s">
        <v>2643</v>
      </c>
      <c r="D1649" s="17" t="s">
        <v>2643</v>
      </c>
      <c r="E1649" s="17" t="s">
        <v>4649</v>
      </c>
      <c r="F1649" s="17">
        <f t="shared" si="75"/>
        <v>169</v>
      </c>
      <c r="G1649" s="17" t="str">
        <f t="shared" si="76"/>
        <v>71, 813, 1005, 1399, 1470, 1788, 1789, 1790, 1791, 1792, 1793, 1794, 1795, 1796, 1797, 1798, 1799, 1800, 1801, 1802, 1803, 1804, 1805, 1806, 1807, 2065, 2772, 2782, 2986</v>
      </c>
      <c r="H1649" s="17">
        <v>10</v>
      </c>
      <c r="I1649" s="17" t="s">
        <v>787</v>
      </c>
      <c r="J1649" s="18" t="s">
        <v>5039</v>
      </c>
      <c r="K1649" s="17">
        <f t="shared" si="77"/>
        <v>89</v>
      </c>
    </row>
    <row r="1650" spans="1:11" hidden="1" x14ac:dyDescent="0.2">
      <c r="A1650" s="16">
        <v>89</v>
      </c>
      <c r="B1650" s="17">
        <v>3161</v>
      </c>
      <c r="C1650" s="17" t="s">
        <v>2644</v>
      </c>
      <c r="D1650" s="17" t="s">
        <v>2644</v>
      </c>
      <c r="E1650" s="17" t="s">
        <v>4650</v>
      </c>
      <c r="F1650" s="17">
        <f t="shared" si="75"/>
        <v>175</v>
      </c>
      <c r="G1650" s="17" t="str">
        <f t="shared" si="76"/>
        <v xml:space="preserve"> </v>
      </c>
      <c r="H1650" s="17">
        <v>10</v>
      </c>
      <c r="I1650" s="17" t="s">
        <v>787</v>
      </c>
      <c r="J1650" s="18" t="s">
        <v>5039</v>
      </c>
      <c r="K1650" s="17" t="str">
        <f t="shared" si="77"/>
        <v xml:space="preserve"> </v>
      </c>
    </row>
    <row r="1651" spans="1:11" hidden="1" x14ac:dyDescent="0.2">
      <c r="A1651" s="16">
        <v>89</v>
      </c>
      <c r="B1651" s="17">
        <v>3162</v>
      </c>
      <c r="C1651" s="17" t="s">
        <v>2645</v>
      </c>
      <c r="D1651" s="17" t="s">
        <v>2645</v>
      </c>
      <c r="E1651" s="17" t="s">
        <v>4651</v>
      </c>
      <c r="F1651" s="17">
        <f t="shared" si="75"/>
        <v>181</v>
      </c>
      <c r="G1651" s="17" t="str">
        <f t="shared" si="76"/>
        <v xml:space="preserve"> </v>
      </c>
      <c r="H1651" s="17">
        <v>10</v>
      </c>
      <c r="I1651" s="17" t="s">
        <v>787</v>
      </c>
      <c r="J1651" s="18" t="s">
        <v>5039</v>
      </c>
      <c r="K1651" s="17" t="str">
        <f t="shared" si="77"/>
        <v xml:space="preserve"> </v>
      </c>
    </row>
    <row r="1652" spans="1:11" hidden="1" x14ac:dyDescent="0.2">
      <c r="A1652" s="16">
        <v>89</v>
      </c>
      <c r="B1652" s="17">
        <v>3163</v>
      </c>
      <c r="C1652" s="17" t="s">
        <v>2646</v>
      </c>
      <c r="D1652" s="17" t="s">
        <v>2646</v>
      </c>
      <c r="E1652" s="17" t="s">
        <v>4652</v>
      </c>
      <c r="F1652" s="17">
        <f t="shared" si="75"/>
        <v>187</v>
      </c>
      <c r="G1652" s="17" t="str">
        <f t="shared" si="76"/>
        <v xml:space="preserve"> </v>
      </c>
      <c r="H1652" s="17">
        <v>10</v>
      </c>
      <c r="I1652" s="17" t="s">
        <v>787</v>
      </c>
      <c r="J1652" s="18" t="s">
        <v>5039</v>
      </c>
      <c r="K1652" s="17" t="str">
        <f t="shared" si="77"/>
        <v xml:space="preserve"> </v>
      </c>
    </row>
    <row r="1653" spans="1:11" hidden="1" x14ac:dyDescent="0.2">
      <c r="A1653" s="16">
        <v>89</v>
      </c>
      <c r="B1653" s="17">
        <v>3164</v>
      </c>
      <c r="C1653" s="17" t="s">
        <v>2647</v>
      </c>
      <c r="D1653" s="17" t="s">
        <v>2647</v>
      </c>
      <c r="E1653" s="17" t="s">
        <v>4653</v>
      </c>
      <c r="F1653" s="17">
        <f t="shared" si="75"/>
        <v>193</v>
      </c>
      <c r="G1653" s="17" t="str">
        <f t="shared" si="76"/>
        <v xml:space="preserve"> </v>
      </c>
      <c r="H1653" s="17">
        <v>10</v>
      </c>
      <c r="I1653" s="17" t="s">
        <v>787</v>
      </c>
      <c r="J1653" s="18" t="s">
        <v>5039</v>
      </c>
      <c r="K1653" s="17" t="str">
        <f t="shared" si="77"/>
        <v xml:space="preserve"> </v>
      </c>
    </row>
    <row r="1654" spans="1:11" hidden="1" x14ac:dyDescent="0.2">
      <c r="A1654" s="16">
        <v>89</v>
      </c>
      <c r="B1654" s="17">
        <v>3165</v>
      </c>
      <c r="C1654" s="17" t="s">
        <v>2648</v>
      </c>
      <c r="D1654" s="17" t="s">
        <v>2648</v>
      </c>
      <c r="E1654" s="17" t="s">
        <v>4654</v>
      </c>
      <c r="F1654" s="17">
        <f t="shared" si="75"/>
        <v>199</v>
      </c>
      <c r="G1654" s="17" t="str">
        <f t="shared" si="76"/>
        <v xml:space="preserve"> </v>
      </c>
      <c r="H1654" s="17">
        <v>10</v>
      </c>
      <c r="I1654" s="17" t="s">
        <v>787</v>
      </c>
      <c r="J1654" s="18" t="s">
        <v>5039</v>
      </c>
      <c r="K1654" s="17" t="str">
        <f t="shared" si="77"/>
        <v xml:space="preserve"> </v>
      </c>
    </row>
    <row r="1655" spans="1:11" hidden="1" x14ac:dyDescent="0.2">
      <c r="A1655" s="16">
        <v>89</v>
      </c>
      <c r="B1655" s="17">
        <v>3166</v>
      </c>
      <c r="C1655" s="17" t="s">
        <v>2649</v>
      </c>
      <c r="D1655" s="17" t="s">
        <v>2649</v>
      </c>
      <c r="E1655" s="17" t="s">
        <v>4655</v>
      </c>
      <c r="F1655" s="17">
        <f t="shared" si="75"/>
        <v>205</v>
      </c>
      <c r="G1655" s="17" t="str">
        <f t="shared" si="76"/>
        <v xml:space="preserve"> </v>
      </c>
      <c r="H1655" s="17">
        <v>10</v>
      </c>
      <c r="I1655" s="17" t="s">
        <v>787</v>
      </c>
      <c r="J1655" s="18" t="s">
        <v>5039</v>
      </c>
      <c r="K1655" s="17" t="str">
        <f t="shared" si="77"/>
        <v xml:space="preserve"> </v>
      </c>
    </row>
    <row r="1656" spans="1:11" hidden="1" x14ac:dyDescent="0.2">
      <c r="A1656" s="16">
        <v>89</v>
      </c>
      <c r="B1656" s="17">
        <v>3167</v>
      </c>
      <c r="C1656" s="17" t="s">
        <v>2650</v>
      </c>
      <c r="D1656" s="17" t="s">
        <v>2650</v>
      </c>
      <c r="E1656" s="17" t="s">
        <v>4656</v>
      </c>
      <c r="F1656" s="17">
        <f t="shared" si="75"/>
        <v>211</v>
      </c>
      <c r="G1656" s="17" t="str">
        <f t="shared" si="76"/>
        <v xml:space="preserve"> </v>
      </c>
      <c r="H1656" s="17">
        <v>10</v>
      </c>
      <c r="I1656" s="17" t="s">
        <v>787</v>
      </c>
      <c r="J1656" s="18" t="s">
        <v>5039</v>
      </c>
      <c r="K1656" s="17" t="str">
        <f t="shared" si="77"/>
        <v xml:space="preserve"> </v>
      </c>
    </row>
    <row r="1657" spans="1:11" hidden="1" x14ac:dyDescent="0.2">
      <c r="A1657" s="16">
        <v>89</v>
      </c>
      <c r="B1657" s="17">
        <v>3168</v>
      </c>
      <c r="C1657" s="17" t="s">
        <v>2651</v>
      </c>
      <c r="D1657" s="17" t="s">
        <v>2651</v>
      </c>
      <c r="E1657" s="17" t="s">
        <v>4657</v>
      </c>
      <c r="F1657" s="17">
        <f t="shared" si="75"/>
        <v>217</v>
      </c>
      <c r="G1657" s="17" t="str">
        <f t="shared" si="76"/>
        <v xml:space="preserve"> </v>
      </c>
      <c r="H1657" s="17">
        <v>10</v>
      </c>
      <c r="I1657" s="17" t="s">
        <v>787</v>
      </c>
      <c r="J1657" s="18" t="s">
        <v>5039</v>
      </c>
      <c r="K1657" s="17" t="str">
        <f t="shared" si="77"/>
        <v xml:space="preserve"> </v>
      </c>
    </row>
    <row r="1658" spans="1:11" hidden="1" x14ac:dyDescent="0.2">
      <c r="A1658" s="16">
        <v>89</v>
      </c>
      <c r="B1658" s="17">
        <v>3169</v>
      </c>
      <c r="C1658" s="17" t="s">
        <v>2652</v>
      </c>
      <c r="D1658" s="17" t="s">
        <v>2652</v>
      </c>
      <c r="E1658" s="17" t="s">
        <v>4658</v>
      </c>
      <c r="F1658" s="17">
        <f t="shared" si="75"/>
        <v>223</v>
      </c>
      <c r="G1658" s="17" t="str">
        <f t="shared" si="76"/>
        <v xml:space="preserve"> </v>
      </c>
      <c r="H1658" s="17">
        <v>10</v>
      </c>
      <c r="I1658" s="17" t="s">
        <v>787</v>
      </c>
      <c r="J1658" s="18" t="s">
        <v>5039</v>
      </c>
      <c r="K1658" s="17" t="str">
        <f t="shared" si="77"/>
        <v xml:space="preserve"> </v>
      </c>
    </row>
    <row r="1659" spans="1:11" hidden="1" x14ac:dyDescent="0.2">
      <c r="A1659" s="16">
        <v>89</v>
      </c>
      <c r="B1659" s="17">
        <v>3170</v>
      </c>
      <c r="C1659" s="17" t="s">
        <v>2653</v>
      </c>
      <c r="D1659" s="17" t="s">
        <v>2653</v>
      </c>
      <c r="E1659" s="17" t="s">
        <v>4659</v>
      </c>
      <c r="F1659" s="17">
        <f t="shared" si="75"/>
        <v>229</v>
      </c>
      <c r="G1659" s="17" t="str">
        <f t="shared" si="76"/>
        <v xml:space="preserve"> </v>
      </c>
      <c r="H1659" s="17">
        <v>10</v>
      </c>
      <c r="I1659" s="17" t="s">
        <v>787</v>
      </c>
      <c r="J1659" s="18" t="s">
        <v>5039</v>
      </c>
      <c r="K1659" s="17" t="str">
        <f t="shared" si="77"/>
        <v xml:space="preserve"> </v>
      </c>
    </row>
    <row r="1660" spans="1:11" hidden="1" x14ac:dyDescent="0.2">
      <c r="A1660" s="16">
        <v>89</v>
      </c>
      <c r="B1660" s="17">
        <v>3171</v>
      </c>
      <c r="C1660" s="17" t="s">
        <v>2654</v>
      </c>
      <c r="D1660" s="17" t="s">
        <v>2654</v>
      </c>
      <c r="E1660" s="17" t="s">
        <v>4660</v>
      </c>
      <c r="F1660" s="17">
        <f t="shared" si="75"/>
        <v>235</v>
      </c>
      <c r="G1660" s="17" t="str">
        <f t="shared" si="76"/>
        <v xml:space="preserve"> </v>
      </c>
      <c r="H1660" s="17">
        <v>10</v>
      </c>
      <c r="I1660" s="17" t="s">
        <v>787</v>
      </c>
      <c r="J1660" s="18" t="s">
        <v>5039</v>
      </c>
      <c r="K1660" s="17" t="str">
        <f t="shared" si="77"/>
        <v xml:space="preserve"> </v>
      </c>
    </row>
    <row r="1661" spans="1:11" hidden="1" x14ac:dyDescent="0.2">
      <c r="A1661" s="16">
        <v>89</v>
      </c>
      <c r="B1661" s="17">
        <v>71</v>
      </c>
      <c r="C1661" s="17" t="s">
        <v>841</v>
      </c>
      <c r="D1661" s="17" t="s">
        <v>841</v>
      </c>
      <c r="E1661" s="17" t="s">
        <v>841</v>
      </c>
      <c r="F1661" s="17">
        <f t="shared" si="75"/>
        <v>2</v>
      </c>
      <c r="G1661" s="17" t="str">
        <f t="shared" si="76"/>
        <v xml:space="preserve"> </v>
      </c>
      <c r="H1661" s="17">
        <v>8</v>
      </c>
      <c r="I1661" s="17" t="s">
        <v>807</v>
      </c>
      <c r="J1661" s="18" t="s">
        <v>5038</v>
      </c>
      <c r="K1661" s="17" t="str">
        <f t="shared" si="77"/>
        <v xml:space="preserve"> </v>
      </c>
    </row>
    <row r="1662" spans="1:11" hidden="1" x14ac:dyDescent="0.2">
      <c r="A1662" s="16">
        <v>89</v>
      </c>
      <c r="B1662" s="17">
        <v>1005</v>
      </c>
      <c r="C1662" s="17" t="s">
        <v>2181</v>
      </c>
      <c r="D1662" s="17" t="s">
        <v>2181</v>
      </c>
      <c r="E1662" s="17" t="s">
        <v>4623</v>
      </c>
      <c r="F1662" s="17">
        <f t="shared" si="75"/>
        <v>13</v>
      </c>
      <c r="G1662" s="17" t="str">
        <f t="shared" si="76"/>
        <v xml:space="preserve"> </v>
      </c>
      <c r="H1662" s="17">
        <v>5</v>
      </c>
      <c r="I1662" s="17" t="s">
        <v>847</v>
      </c>
      <c r="J1662" s="18" t="s">
        <v>5030</v>
      </c>
      <c r="K1662" s="17" t="str">
        <f t="shared" si="77"/>
        <v xml:space="preserve"> </v>
      </c>
    </row>
    <row r="1663" spans="1:11" hidden="1" x14ac:dyDescent="0.2">
      <c r="A1663" s="16">
        <v>89</v>
      </c>
      <c r="B1663" s="17">
        <v>1399</v>
      </c>
      <c r="C1663" s="17" t="s">
        <v>1107</v>
      </c>
      <c r="D1663" s="17" t="s">
        <v>1107</v>
      </c>
      <c r="E1663" s="17" t="s">
        <v>4624</v>
      </c>
      <c r="F1663" s="17">
        <f t="shared" si="75"/>
        <v>19</v>
      </c>
      <c r="G1663" s="17" t="str">
        <f t="shared" si="76"/>
        <v xml:space="preserve"> </v>
      </c>
      <c r="H1663" s="17">
        <v>5</v>
      </c>
      <c r="I1663" s="17" t="s">
        <v>847</v>
      </c>
      <c r="J1663" s="18" t="s">
        <v>5030</v>
      </c>
      <c r="K1663" s="17" t="str">
        <f t="shared" si="77"/>
        <v xml:space="preserve"> </v>
      </c>
    </row>
    <row r="1664" spans="1:11" hidden="1" x14ac:dyDescent="0.2">
      <c r="A1664" s="16">
        <v>89</v>
      </c>
      <c r="B1664" s="17">
        <v>1470</v>
      </c>
      <c r="C1664" s="17" t="s">
        <v>1501</v>
      </c>
      <c r="D1664" s="17" t="s">
        <v>1501</v>
      </c>
      <c r="E1664" s="17" t="s">
        <v>4625</v>
      </c>
      <c r="F1664" s="17">
        <f t="shared" si="75"/>
        <v>25</v>
      </c>
      <c r="G1664" s="17" t="str">
        <f t="shared" si="76"/>
        <v xml:space="preserve"> </v>
      </c>
      <c r="H1664" s="17">
        <v>5</v>
      </c>
      <c r="I1664" s="17" t="s">
        <v>847</v>
      </c>
      <c r="J1664" s="18" t="s">
        <v>5030</v>
      </c>
      <c r="K1664" s="17" t="str">
        <f t="shared" si="77"/>
        <v xml:space="preserve"> </v>
      </c>
    </row>
    <row r="1665" spans="1:11" hidden="1" x14ac:dyDescent="0.2">
      <c r="A1665" s="16">
        <v>89</v>
      </c>
      <c r="B1665" s="19">
        <v>1788</v>
      </c>
      <c r="C1665" s="17" t="s">
        <v>2622</v>
      </c>
      <c r="D1665" s="17" t="s">
        <v>2622</v>
      </c>
      <c r="E1665" s="17" t="s">
        <v>4626</v>
      </c>
      <c r="F1665" s="17">
        <f t="shared" si="75"/>
        <v>31</v>
      </c>
      <c r="G1665" s="17" t="str">
        <f t="shared" si="76"/>
        <v xml:space="preserve"> </v>
      </c>
      <c r="H1665" s="17">
        <v>5</v>
      </c>
      <c r="I1665" s="17" t="s">
        <v>847</v>
      </c>
      <c r="J1665" s="18" t="s">
        <v>5030</v>
      </c>
      <c r="K1665" s="17" t="str">
        <f t="shared" si="77"/>
        <v xml:space="preserve"> </v>
      </c>
    </row>
    <row r="1666" spans="1:11" hidden="1" x14ac:dyDescent="0.2">
      <c r="A1666" s="16">
        <v>89</v>
      </c>
      <c r="B1666" s="17">
        <v>1789</v>
      </c>
      <c r="C1666" s="17" t="s">
        <v>2623</v>
      </c>
      <c r="D1666" s="17" t="s">
        <v>2623</v>
      </c>
      <c r="E1666" s="17" t="s">
        <v>4627</v>
      </c>
      <c r="F1666" s="17">
        <f t="shared" si="75"/>
        <v>37</v>
      </c>
      <c r="G1666" s="17" t="str">
        <f t="shared" si="76"/>
        <v xml:space="preserve"> </v>
      </c>
      <c r="H1666" s="17">
        <v>5</v>
      </c>
      <c r="I1666" s="17" t="s">
        <v>847</v>
      </c>
      <c r="J1666" s="18" t="s">
        <v>5030</v>
      </c>
      <c r="K1666" s="17" t="str">
        <f t="shared" si="77"/>
        <v xml:space="preserve"> </v>
      </c>
    </row>
    <row r="1667" spans="1:11" hidden="1" x14ac:dyDescent="0.2">
      <c r="A1667" s="16">
        <v>89</v>
      </c>
      <c r="B1667" s="19">
        <v>1790</v>
      </c>
      <c r="C1667" s="17" t="s">
        <v>2624</v>
      </c>
      <c r="D1667" s="17" t="s">
        <v>2624</v>
      </c>
      <c r="E1667" s="17" t="s">
        <v>4628</v>
      </c>
      <c r="F1667" s="17">
        <f t="shared" ref="F1667:F1730" si="78">LEN(E1667)</f>
        <v>43</v>
      </c>
      <c r="G1667" s="17" t="str">
        <f t="shared" ref="G1667:G1730" si="79">IF(A1667=A1666," ",E1667)</f>
        <v xml:space="preserve"> </v>
      </c>
      <c r="H1667" s="17">
        <v>5</v>
      </c>
      <c r="I1667" s="17" t="s">
        <v>847</v>
      </c>
      <c r="J1667" s="18" t="s">
        <v>5030</v>
      </c>
      <c r="K1667" s="17" t="str">
        <f t="shared" si="77"/>
        <v xml:space="preserve"> </v>
      </c>
    </row>
    <row r="1668" spans="1:11" hidden="1" x14ac:dyDescent="0.2">
      <c r="A1668" s="16">
        <v>89</v>
      </c>
      <c r="B1668" s="17">
        <v>1791</v>
      </c>
      <c r="C1668" s="17" t="s">
        <v>2625</v>
      </c>
      <c r="D1668" s="17" t="s">
        <v>2625</v>
      </c>
      <c r="E1668" s="17" t="s">
        <v>4629</v>
      </c>
      <c r="F1668" s="17">
        <f t="shared" si="78"/>
        <v>49</v>
      </c>
      <c r="G1668" s="17" t="str">
        <f t="shared" si="79"/>
        <v xml:space="preserve"> </v>
      </c>
      <c r="H1668" s="17">
        <v>5</v>
      </c>
      <c r="I1668" s="17" t="s">
        <v>847</v>
      </c>
      <c r="J1668" s="18" t="s">
        <v>5030</v>
      </c>
      <c r="K1668" s="17" t="str">
        <f t="shared" si="77"/>
        <v xml:space="preserve"> </v>
      </c>
    </row>
    <row r="1669" spans="1:11" hidden="1" x14ac:dyDescent="0.2">
      <c r="A1669" s="16">
        <v>89</v>
      </c>
      <c r="B1669" s="19">
        <v>1792</v>
      </c>
      <c r="C1669" s="17" t="s">
        <v>2626</v>
      </c>
      <c r="D1669" s="17" t="s">
        <v>2626</v>
      </c>
      <c r="E1669" s="17" t="s">
        <v>4630</v>
      </c>
      <c r="F1669" s="17">
        <f t="shared" si="78"/>
        <v>55</v>
      </c>
      <c r="G1669" s="17" t="str">
        <f t="shared" si="79"/>
        <v xml:space="preserve"> </v>
      </c>
      <c r="H1669" s="17">
        <v>5</v>
      </c>
      <c r="I1669" s="17" t="s">
        <v>847</v>
      </c>
      <c r="J1669" s="18" t="s">
        <v>5030</v>
      </c>
      <c r="K1669" s="17" t="str">
        <f t="shared" ref="K1669:K1732" si="80">IF(A1669=A1668," ",A1669)</f>
        <v xml:space="preserve"> </v>
      </c>
    </row>
    <row r="1670" spans="1:11" hidden="1" x14ac:dyDescent="0.2">
      <c r="A1670" s="16">
        <v>89</v>
      </c>
      <c r="B1670" s="17">
        <v>1793</v>
      </c>
      <c r="C1670" s="17" t="s">
        <v>2627</v>
      </c>
      <c r="D1670" s="17" t="s">
        <v>2627</v>
      </c>
      <c r="E1670" s="17" t="s">
        <v>4631</v>
      </c>
      <c r="F1670" s="17">
        <f t="shared" si="78"/>
        <v>61</v>
      </c>
      <c r="G1670" s="17" t="str">
        <f t="shared" si="79"/>
        <v xml:space="preserve"> </v>
      </c>
      <c r="H1670" s="17">
        <v>5</v>
      </c>
      <c r="I1670" s="17" t="s">
        <v>847</v>
      </c>
      <c r="J1670" s="18" t="s">
        <v>5030</v>
      </c>
      <c r="K1670" s="17" t="str">
        <f t="shared" si="80"/>
        <v xml:space="preserve"> </v>
      </c>
    </row>
    <row r="1671" spans="1:11" hidden="1" x14ac:dyDescent="0.2">
      <c r="A1671" s="16">
        <v>89</v>
      </c>
      <c r="B1671" s="19">
        <v>1794</v>
      </c>
      <c r="C1671" s="17" t="s">
        <v>2628</v>
      </c>
      <c r="D1671" s="17" t="s">
        <v>2628</v>
      </c>
      <c r="E1671" s="17" t="s">
        <v>4632</v>
      </c>
      <c r="F1671" s="17">
        <f t="shared" si="78"/>
        <v>67</v>
      </c>
      <c r="G1671" s="17" t="str">
        <f t="shared" si="79"/>
        <v xml:space="preserve"> </v>
      </c>
      <c r="H1671" s="17">
        <v>5</v>
      </c>
      <c r="I1671" s="17" t="s">
        <v>847</v>
      </c>
      <c r="J1671" s="18" t="s">
        <v>5030</v>
      </c>
      <c r="K1671" s="17" t="str">
        <f t="shared" si="80"/>
        <v xml:space="preserve"> </v>
      </c>
    </row>
    <row r="1672" spans="1:11" hidden="1" x14ac:dyDescent="0.2">
      <c r="A1672" s="16">
        <v>89</v>
      </c>
      <c r="B1672" s="17">
        <v>1795</v>
      </c>
      <c r="C1672" s="17" t="s">
        <v>2629</v>
      </c>
      <c r="D1672" s="17" t="s">
        <v>2629</v>
      </c>
      <c r="E1672" s="17" t="s">
        <v>4633</v>
      </c>
      <c r="F1672" s="17">
        <f t="shared" si="78"/>
        <v>73</v>
      </c>
      <c r="G1672" s="17" t="str">
        <f t="shared" si="79"/>
        <v xml:space="preserve"> </v>
      </c>
      <c r="H1672" s="17">
        <v>5</v>
      </c>
      <c r="I1672" s="17" t="s">
        <v>847</v>
      </c>
      <c r="J1672" s="18" t="s">
        <v>5030</v>
      </c>
      <c r="K1672" s="17" t="str">
        <f t="shared" si="80"/>
        <v xml:space="preserve"> </v>
      </c>
    </row>
    <row r="1673" spans="1:11" hidden="1" x14ac:dyDescent="0.2">
      <c r="A1673" s="16">
        <v>89</v>
      </c>
      <c r="B1673" s="19">
        <v>1796</v>
      </c>
      <c r="C1673" s="17" t="s">
        <v>2630</v>
      </c>
      <c r="D1673" s="17" t="s">
        <v>2630</v>
      </c>
      <c r="E1673" s="17" t="s">
        <v>4634</v>
      </c>
      <c r="F1673" s="17">
        <f t="shared" si="78"/>
        <v>79</v>
      </c>
      <c r="G1673" s="17" t="str">
        <f t="shared" si="79"/>
        <v xml:space="preserve"> </v>
      </c>
      <c r="H1673" s="17">
        <v>5</v>
      </c>
      <c r="I1673" s="17" t="s">
        <v>847</v>
      </c>
      <c r="J1673" s="18" t="s">
        <v>5030</v>
      </c>
      <c r="K1673" s="17" t="str">
        <f t="shared" si="80"/>
        <v xml:space="preserve"> </v>
      </c>
    </row>
    <row r="1674" spans="1:11" hidden="1" x14ac:dyDescent="0.2">
      <c r="A1674" s="16">
        <v>89</v>
      </c>
      <c r="B1674" s="17">
        <v>1797</v>
      </c>
      <c r="C1674" s="17" t="s">
        <v>2631</v>
      </c>
      <c r="D1674" s="17" t="s">
        <v>2631</v>
      </c>
      <c r="E1674" s="17" t="s">
        <v>4635</v>
      </c>
      <c r="F1674" s="17">
        <f t="shared" si="78"/>
        <v>85</v>
      </c>
      <c r="G1674" s="17" t="str">
        <f t="shared" si="79"/>
        <v xml:space="preserve"> </v>
      </c>
      <c r="H1674" s="17">
        <v>5</v>
      </c>
      <c r="I1674" s="17" t="s">
        <v>847</v>
      </c>
      <c r="J1674" s="18" t="s">
        <v>5030</v>
      </c>
      <c r="K1674" s="17" t="str">
        <f t="shared" si="80"/>
        <v xml:space="preserve"> </v>
      </c>
    </row>
    <row r="1675" spans="1:11" hidden="1" x14ac:dyDescent="0.2">
      <c r="A1675" s="16">
        <v>89</v>
      </c>
      <c r="B1675" s="19">
        <v>1798</v>
      </c>
      <c r="C1675" s="17" t="s">
        <v>2632</v>
      </c>
      <c r="D1675" s="17" t="s">
        <v>2632</v>
      </c>
      <c r="E1675" s="17" t="s">
        <v>4636</v>
      </c>
      <c r="F1675" s="17">
        <f t="shared" si="78"/>
        <v>91</v>
      </c>
      <c r="G1675" s="17" t="str">
        <f t="shared" si="79"/>
        <v xml:space="preserve"> </v>
      </c>
      <c r="H1675" s="17">
        <v>5</v>
      </c>
      <c r="I1675" s="17" t="s">
        <v>847</v>
      </c>
      <c r="J1675" s="18" t="s">
        <v>5030</v>
      </c>
      <c r="K1675" s="17" t="str">
        <f t="shared" si="80"/>
        <v xml:space="preserve"> </v>
      </c>
    </row>
    <row r="1676" spans="1:11" hidden="1" x14ac:dyDescent="0.2">
      <c r="A1676" s="16">
        <v>89</v>
      </c>
      <c r="B1676" s="17">
        <v>1799</v>
      </c>
      <c r="C1676" s="17" t="s">
        <v>2633</v>
      </c>
      <c r="D1676" s="17" t="s">
        <v>2633</v>
      </c>
      <c r="E1676" s="17" t="s">
        <v>4637</v>
      </c>
      <c r="F1676" s="17">
        <f t="shared" si="78"/>
        <v>97</v>
      </c>
      <c r="G1676" s="17" t="str">
        <f t="shared" si="79"/>
        <v xml:space="preserve"> </v>
      </c>
      <c r="H1676" s="17">
        <v>5</v>
      </c>
      <c r="I1676" s="17" t="s">
        <v>847</v>
      </c>
      <c r="J1676" s="18" t="s">
        <v>5030</v>
      </c>
      <c r="K1676" s="17" t="str">
        <f t="shared" si="80"/>
        <v xml:space="preserve"> </v>
      </c>
    </row>
    <row r="1677" spans="1:11" hidden="1" x14ac:dyDescent="0.2">
      <c r="A1677" s="16">
        <v>89</v>
      </c>
      <c r="B1677" s="19">
        <v>1800</v>
      </c>
      <c r="C1677" s="17" t="s">
        <v>2634</v>
      </c>
      <c r="D1677" s="17" t="s">
        <v>2634</v>
      </c>
      <c r="E1677" s="17" t="s">
        <v>4638</v>
      </c>
      <c r="F1677" s="17">
        <f t="shared" si="78"/>
        <v>103</v>
      </c>
      <c r="G1677" s="17" t="str">
        <f t="shared" si="79"/>
        <v xml:space="preserve"> </v>
      </c>
      <c r="H1677" s="17">
        <v>5</v>
      </c>
      <c r="I1677" s="17" t="s">
        <v>847</v>
      </c>
      <c r="J1677" s="18" t="s">
        <v>5030</v>
      </c>
      <c r="K1677" s="17" t="str">
        <f t="shared" si="80"/>
        <v xml:space="preserve"> </v>
      </c>
    </row>
    <row r="1678" spans="1:11" hidden="1" x14ac:dyDescent="0.2">
      <c r="A1678" s="16">
        <v>89</v>
      </c>
      <c r="B1678" s="17">
        <v>1801</v>
      </c>
      <c r="C1678" s="17" t="s">
        <v>2635</v>
      </c>
      <c r="D1678" s="17" t="s">
        <v>2635</v>
      </c>
      <c r="E1678" s="17" t="s">
        <v>4639</v>
      </c>
      <c r="F1678" s="17">
        <f t="shared" si="78"/>
        <v>109</v>
      </c>
      <c r="G1678" s="17" t="str">
        <f t="shared" si="79"/>
        <v xml:space="preserve"> </v>
      </c>
      <c r="H1678" s="17">
        <v>5</v>
      </c>
      <c r="I1678" s="17" t="s">
        <v>847</v>
      </c>
      <c r="J1678" s="18" t="s">
        <v>5030</v>
      </c>
      <c r="K1678" s="17" t="str">
        <f t="shared" si="80"/>
        <v xml:space="preserve"> </v>
      </c>
    </row>
    <row r="1679" spans="1:11" hidden="1" x14ac:dyDescent="0.2">
      <c r="A1679" s="16">
        <v>89</v>
      </c>
      <c r="B1679" s="19">
        <v>1802</v>
      </c>
      <c r="C1679" s="17" t="s">
        <v>2636</v>
      </c>
      <c r="D1679" s="17" t="s">
        <v>2636</v>
      </c>
      <c r="E1679" s="17" t="s">
        <v>4640</v>
      </c>
      <c r="F1679" s="17">
        <f t="shared" si="78"/>
        <v>115</v>
      </c>
      <c r="G1679" s="17" t="str">
        <f t="shared" si="79"/>
        <v xml:space="preserve"> </v>
      </c>
      <c r="H1679" s="17">
        <v>5</v>
      </c>
      <c r="I1679" s="17" t="s">
        <v>847</v>
      </c>
      <c r="J1679" s="18" t="s">
        <v>5030</v>
      </c>
      <c r="K1679" s="17" t="str">
        <f t="shared" si="80"/>
        <v xml:space="preserve"> </v>
      </c>
    </row>
    <row r="1680" spans="1:11" hidden="1" x14ac:dyDescent="0.2">
      <c r="A1680" s="16">
        <v>89</v>
      </c>
      <c r="B1680" s="17">
        <v>1803</v>
      </c>
      <c r="C1680" s="17" t="s">
        <v>2637</v>
      </c>
      <c r="D1680" s="17" t="s">
        <v>2637</v>
      </c>
      <c r="E1680" s="17" t="s">
        <v>4641</v>
      </c>
      <c r="F1680" s="17">
        <f t="shared" si="78"/>
        <v>121</v>
      </c>
      <c r="G1680" s="17" t="str">
        <f t="shared" si="79"/>
        <v xml:space="preserve"> </v>
      </c>
      <c r="H1680" s="17">
        <v>5</v>
      </c>
      <c r="I1680" s="17" t="s">
        <v>847</v>
      </c>
      <c r="J1680" s="18" t="s">
        <v>5030</v>
      </c>
      <c r="K1680" s="17" t="str">
        <f t="shared" si="80"/>
        <v xml:space="preserve"> </v>
      </c>
    </row>
    <row r="1681" spans="1:11" hidden="1" x14ac:dyDescent="0.2">
      <c r="A1681" s="16">
        <v>89</v>
      </c>
      <c r="B1681" s="19">
        <v>1804</v>
      </c>
      <c r="C1681" s="17" t="s">
        <v>2638</v>
      </c>
      <c r="D1681" s="17" t="s">
        <v>2638</v>
      </c>
      <c r="E1681" s="17" t="s">
        <v>4642</v>
      </c>
      <c r="F1681" s="17">
        <f t="shared" si="78"/>
        <v>127</v>
      </c>
      <c r="G1681" s="17" t="str">
        <f t="shared" si="79"/>
        <v xml:space="preserve"> </v>
      </c>
      <c r="H1681" s="17">
        <v>5</v>
      </c>
      <c r="I1681" s="17" t="s">
        <v>847</v>
      </c>
      <c r="J1681" s="18" t="s">
        <v>5030</v>
      </c>
      <c r="K1681" s="17" t="str">
        <f t="shared" si="80"/>
        <v xml:space="preserve"> </v>
      </c>
    </row>
    <row r="1682" spans="1:11" hidden="1" x14ac:dyDescent="0.2">
      <c r="A1682" s="16">
        <v>89</v>
      </c>
      <c r="B1682" s="17">
        <v>1805</v>
      </c>
      <c r="C1682" s="17" t="s">
        <v>2639</v>
      </c>
      <c r="D1682" s="17" t="s">
        <v>2639</v>
      </c>
      <c r="E1682" s="17" t="s">
        <v>4643</v>
      </c>
      <c r="F1682" s="17">
        <f t="shared" si="78"/>
        <v>133</v>
      </c>
      <c r="G1682" s="17" t="str">
        <f t="shared" si="79"/>
        <v xml:space="preserve"> </v>
      </c>
      <c r="H1682" s="17">
        <v>5</v>
      </c>
      <c r="I1682" s="17" t="s">
        <v>847</v>
      </c>
      <c r="J1682" s="18" t="s">
        <v>5030</v>
      </c>
      <c r="K1682" s="17" t="str">
        <f t="shared" si="80"/>
        <v xml:space="preserve"> </v>
      </c>
    </row>
    <row r="1683" spans="1:11" hidden="1" x14ac:dyDescent="0.2">
      <c r="A1683" s="16">
        <v>89</v>
      </c>
      <c r="B1683" s="19">
        <v>1806</v>
      </c>
      <c r="C1683" s="17" t="s">
        <v>2640</v>
      </c>
      <c r="D1683" s="17" t="s">
        <v>2640</v>
      </c>
      <c r="E1683" s="17" t="s">
        <v>4644</v>
      </c>
      <c r="F1683" s="17">
        <f t="shared" si="78"/>
        <v>139</v>
      </c>
      <c r="G1683" s="17" t="str">
        <f t="shared" si="79"/>
        <v xml:space="preserve"> </v>
      </c>
      <c r="H1683" s="17">
        <v>5</v>
      </c>
      <c r="I1683" s="17" t="s">
        <v>847</v>
      </c>
      <c r="J1683" s="18" t="s">
        <v>5030</v>
      </c>
      <c r="K1683" s="17" t="str">
        <f t="shared" si="80"/>
        <v xml:space="preserve"> </v>
      </c>
    </row>
    <row r="1684" spans="1:11" hidden="1" x14ac:dyDescent="0.2">
      <c r="A1684" s="16">
        <v>89</v>
      </c>
      <c r="B1684" s="17">
        <v>1807</v>
      </c>
      <c r="C1684" s="17" t="s">
        <v>2641</v>
      </c>
      <c r="D1684" s="17" t="s">
        <v>2641</v>
      </c>
      <c r="E1684" s="17" t="s">
        <v>4645</v>
      </c>
      <c r="F1684" s="17">
        <f t="shared" si="78"/>
        <v>145</v>
      </c>
      <c r="G1684" s="17" t="str">
        <f t="shared" si="79"/>
        <v xml:space="preserve"> </v>
      </c>
      <c r="H1684" s="17">
        <v>5</v>
      </c>
      <c r="I1684" s="17" t="s">
        <v>847</v>
      </c>
      <c r="J1684" s="18" t="s">
        <v>5030</v>
      </c>
      <c r="K1684" s="17" t="str">
        <f t="shared" si="80"/>
        <v xml:space="preserve"> </v>
      </c>
    </row>
    <row r="1685" spans="1:11" hidden="1" x14ac:dyDescent="0.2">
      <c r="A1685" s="16">
        <v>89</v>
      </c>
      <c r="B1685" s="17">
        <v>2065</v>
      </c>
      <c r="C1685" s="17" t="s">
        <v>1343</v>
      </c>
      <c r="D1685" s="17" t="s">
        <v>1343</v>
      </c>
      <c r="E1685" s="17" t="s">
        <v>4646</v>
      </c>
      <c r="F1685" s="17">
        <f t="shared" si="78"/>
        <v>151</v>
      </c>
      <c r="G1685" s="17" t="str">
        <f t="shared" si="79"/>
        <v xml:space="preserve"> </v>
      </c>
      <c r="H1685" s="17">
        <v>5</v>
      </c>
      <c r="I1685" s="17" t="s">
        <v>847</v>
      </c>
      <c r="J1685" s="18" t="s">
        <v>5030</v>
      </c>
      <c r="K1685" s="17" t="str">
        <f t="shared" si="80"/>
        <v xml:space="preserve"> </v>
      </c>
    </row>
    <row r="1686" spans="1:11" hidden="1" x14ac:dyDescent="0.2">
      <c r="A1686" s="16">
        <v>89</v>
      </c>
      <c r="B1686" s="17">
        <v>2772</v>
      </c>
      <c r="C1686" s="17" t="s">
        <v>2655</v>
      </c>
      <c r="D1686" s="17" t="s">
        <v>2973</v>
      </c>
      <c r="E1686" s="17" t="s">
        <v>4647</v>
      </c>
      <c r="F1686" s="17">
        <f t="shared" si="78"/>
        <v>157</v>
      </c>
      <c r="G1686" s="17" t="str">
        <f t="shared" si="79"/>
        <v xml:space="preserve"> </v>
      </c>
      <c r="H1686" s="17">
        <v>5</v>
      </c>
      <c r="I1686" s="17" t="s">
        <v>847</v>
      </c>
      <c r="J1686" s="18" t="s">
        <v>5030</v>
      </c>
      <c r="K1686" s="17" t="str">
        <f t="shared" si="80"/>
        <v xml:space="preserve"> </v>
      </c>
    </row>
    <row r="1687" spans="1:11" hidden="1" x14ac:dyDescent="0.2">
      <c r="A1687" s="16">
        <v>89</v>
      </c>
      <c r="B1687" s="17">
        <v>2782</v>
      </c>
      <c r="C1687" s="17" t="s">
        <v>2642</v>
      </c>
      <c r="D1687" s="17" t="s">
        <v>2642</v>
      </c>
      <c r="E1687" s="17" t="s">
        <v>4648</v>
      </c>
      <c r="F1687" s="17">
        <f t="shared" si="78"/>
        <v>163</v>
      </c>
      <c r="G1687" s="17" t="str">
        <f t="shared" si="79"/>
        <v xml:space="preserve"> </v>
      </c>
      <c r="H1687" s="17">
        <v>5</v>
      </c>
      <c r="I1687" s="17" t="s">
        <v>847</v>
      </c>
      <c r="J1687" s="18" t="s">
        <v>5030</v>
      </c>
      <c r="K1687" s="17" t="str">
        <f t="shared" si="80"/>
        <v xml:space="preserve"> </v>
      </c>
    </row>
    <row r="1688" spans="1:11" hidden="1" x14ac:dyDescent="0.2">
      <c r="A1688" s="16">
        <v>89</v>
      </c>
      <c r="B1688" s="17">
        <v>813</v>
      </c>
      <c r="C1688" s="17" t="s">
        <v>2621</v>
      </c>
      <c r="D1688" s="17" t="s">
        <v>2621</v>
      </c>
      <c r="E1688" s="17" t="s">
        <v>4622</v>
      </c>
      <c r="F1688" s="17">
        <f t="shared" si="78"/>
        <v>7</v>
      </c>
      <c r="G1688" s="17" t="str">
        <f t="shared" si="79"/>
        <v xml:space="preserve"> </v>
      </c>
      <c r="H1688" s="17">
        <v>4</v>
      </c>
      <c r="I1688" s="17" t="s">
        <v>5026</v>
      </c>
      <c r="J1688" s="18" t="s">
        <v>5026</v>
      </c>
      <c r="K1688" s="17" t="str">
        <f t="shared" si="80"/>
        <v xml:space="preserve"> </v>
      </c>
    </row>
    <row r="1689" spans="1:11" x14ac:dyDescent="0.2">
      <c r="A1689" s="16">
        <v>90</v>
      </c>
      <c r="B1689" s="17">
        <v>3183</v>
      </c>
      <c r="C1689" s="17" t="s">
        <v>2656</v>
      </c>
      <c r="D1689" s="17" t="s">
        <v>2656</v>
      </c>
      <c r="E1689" s="17" t="s">
        <v>2656</v>
      </c>
      <c r="F1689" s="17">
        <f t="shared" si="78"/>
        <v>4</v>
      </c>
      <c r="G1689" s="17" t="str">
        <f t="shared" si="79"/>
        <v>3183</v>
      </c>
      <c r="H1689" s="17">
        <v>10</v>
      </c>
      <c r="I1689" s="17" t="s">
        <v>787</v>
      </c>
      <c r="J1689" s="18" t="s">
        <v>787</v>
      </c>
      <c r="K1689" s="17">
        <f t="shared" si="80"/>
        <v>90</v>
      </c>
    </row>
    <row r="1690" spans="1:11" hidden="1" x14ac:dyDescent="0.2">
      <c r="A1690" s="16">
        <v>90</v>
      </c>
      <c r="B1690" s="17">
        <v>3184</v>
      </c>
      <c r="C1690" s="17" t="s">
        <v>2657</v>
      </c>
      <c r="D1690" s="17" t="s">
        <v>2657</v>
      </c>
      <c r="E1690" s="17" t="s">
        <v>4661</v>
      </c>
      <c r="F1690" s="17">
        <f t="shared" si="78"/>
        <v>10</v>
      </c>
      <c r="G1690" s="17" t="str">
        <f t="shared" si="79"/>
        <v xml:space="preserve"> </v>
      </c>
      <c r="H1690" s="17">
        <v>10</v>
      </c>
      <c r="I1690" s="17" t="s">
        <v>787</v>
      </c>
      <c r="J1690" s="18" t="s">
        <v>787</v>
      </c>
      <c r="K1690" s="17" t="str">
        <f t="shared" si="80"/>
        <v xml:space="preserve"> </v>
      </c>
    </row>
    <row r="1691" spans="1:11" hidden="1" x14ac:dyDescent="0.2">
      <c r="A1691" s="16">
        <v>90</v>
      </c>
      <c r="B1691" s="17">
        <v>3185</v>
      </c>
      <c r="C1691" s="17" t="s">
        <v>2658</v>
      </c>
      <c r="D1691" s="17" t="s">
        <v>2658</v>
      </c>
      <c r="E1691" s="17" t="s">
        <v>4662</v>
      </c>
      <c r="F1691" s="17">
        <f t="shared" si="78"/>
        <v>16</v>
      </c>
      <c r="G1691" s="17" t="str">
        <f t="shared" si="79"/>
        <v xml:space="preserve"> </v>
      </c>
      <c r="H1691" s="17">
        <v>10</v>
      </c>
      <c r="I1691" s="17" t="s">
        <v>787</v>
      </c>
      <c r="J1691" s="18" t="s">
        <v>787</v>
      </c>
      <c r="K1691" s="17" t="str">
        <f t="shared" si="80"/>
        <v xml:space="preserve"> </v>
      </c>
    </row>
    <row r="1692" spans="1:11" hidden="1" x14ac:dyDescent="0.2">
      <c r="A1692" s="16">
        <v>90</v>
      </c>
      <c r="B1692" s="17">
        <v>3186</v>
      </c>
      <c r="C1692" s="17" t="s">
        <v>2659</v>
      </c>
      <c r="D1692" s="17" t="s">
        <v>2659</v>
      </c>
      <c r="E1692" s="17" t="s">
        <v>4663</v>
      </c>
      <c r="F1692" s="17">
        <f t="shared" si="78"/>
        <v>22</v>
      </c>
      <c r="G1692" s="17" t="str">
        <f t="shared" si="79"/>
        <v xml:space="preserve"> </v>
      </c>
      <c r="H1692" s="17">
        <v>10</v>
      </c>
      <c r="I1692" s="17" t="s">
        <v>787</v>
      </c>
      <c r="J1692" s="18" t="s">
        <v>787</v>
      </c>
      <c r="K1692" s="17" t="str">
        <f t="shared" si="80"/>
        <v xml:space="preserve"> </v>
      </c>
    </row>
    <row r="1693" spans="1:11" hidden="1" x14ac:dyDescent="0.2">
      <c r="A1693" s="16">
        <v>90</v>
      </c>
      <c r="B1693" s="17">
        <v>3187</v>
      </c>
      <c r="C1693" s="17" t="s">
        <v>2660</v>
      </c>
      <c r="D1693" s="17" t="s">
        <v>2660</v>
      </c>
      <c r="E1693" s="17" t="s">
        <v>4664</v>
      </c>
      <c r="F1693" s="17">
        <f t="shared" si="78"/>
        <v>28</v>
      </c>
      <c r="G1693" s="17" t="str">
        <f t="shared" si="79"/>
        <v xml:space="preserve"> </v>
      </c>
      <c r="H1693" s="17">
        <v>10</v>
      </c>
      <c r="I1693" s="17" t="s">
        <v>787</v>
      </c>
      <c r="J1693" s="18" t="s">
        <v>787</v>
      </c>
      <c r="K1693" s="17" t="str">
        <f t="shared" si="80"/>
        <v xml:space="preserve"> </v>
      </c>
    </row>
    <row r="1694" spans="1:11" hidden="1" x14ac:dyDescent="0.2">
      <c r="A1694" s="16">
        <v>90</v>
      </c>
      <c r="B1694" s="17">
        <v>3188</v>
      </c>
      <c r="C1694" s="17" t="s">
        <v>2661</v>
      </c>
      <c r="D1694" s="17" t="s">
        <v>2661</v>
      </c>
      <c r="E1694" s="17" t="s">
        <v>4665</v>
      </c>
      <c r="F1694" s="17">
        <f t="shared" si="78"/>
        <v>34</v>
      </c>
      <c r="G1694" s="17" t="str">
        <f t="shared" si="79"/>
        <v xml:space="preserve"> </v>
      </c>
      <c r="H1694" s="17">
        <v>10</v>
      </c>
      <c r="I1694" s="17" t="s">
        <v>787</v>
      </c>
      <c r="J1694" s="18" t="s">
        <v>787</v>
      </c>
      <c r="K1694" s="17" t="str">
        <f t="shared" si="80"/>
        <v xml:space="preserve"> </v>
      </c>
    </row>
    <row r="1695" spans="1:11" hidden="1" x14ac:dyDescent="0.2">
      <c r="A1695" s="16">
        <v>90</v>
      </c>
      <c r="B1695" s="17">
        <v>3189</v>
      </c>
      <c r="C1695" s="17" t="s">
        <v>2662</v>
      </c>
      <c r="D1695" s="17" t="s">
        <v>2662</v>
      </c>
      <c r="E1695" s="17" t="s">
        <v>4666</v>
      </c>
      <c r="F1695" s="17">
        <f t="shared" si="78"/>
        <v>40</v>
      </c>
      <c r="G1695" s="17" t="str">
        <f t="shared" si="79"/>
        <v xml:space="preserve"> </v>
      </c>
      <c r="H1695" s="17">
        <v>10</v>
      </c>
      <c r="I1695" s="17" t="s">
        <v>787</v>
      </c>
      <c r="J1695" s="18" t="s">
        <v>787</v>
      </c>
      <c r="K1695" s="17" t="str">
        <f t="shared" si="80"/>
        <v xml:space="preserve"> </v>
      </c>
    </row>
    <row r="1696" spans="1:11" hidden="1" x14ac:dyDescent="0.2">
      <c r="A1696" s="16">
        <v>90</v>
      </c>
      <c r="B1696" s="17">
        <v>3190</v>
      </c>
      <c r="C1696" s="17" t="s">
        <v>2663</v>
      </c>
      <c r="D1696" s="17" t="s">
        <v>2663</v>
      </c>
      <c r="E1696" s="17" t="s">
        <v>4667</v>
      </c>
      <c r="F1696" s="17">
        <f t="shared" si="78"/>
        <v>46</v>
      </c>
      <c r="G1696" s="17" t="str">
        <f t="shared" si="79"/>
        <v xml:space="preserve"> </v>
      </c>
      <c r="H1696" s="17">
        <v>10</v>
      </c>
      <c r="I1696" s="17" t="s">
        <v>787</v>
      </c>
      <c r="J1696" s="18" t="s">
        <v>787</v>
      </c>
      <c r="K1696" s="17" t="str">
        <f t="shared" si="80"/>
        <v xml:space="preserve"> </v>
      </c>
    </row>
    <row r="1697" spans="1:11" hidden="1" x14ac:dyDescent="0.2">
      <c r="A1697" s="16">
        <v>90</v>
      </c>
      <c r="B1697" s="17">
        <v>3191</v>
      </c>
      <c r="C1697" s="17" t="s">
        <v>2664</v>
      </c>
      <c r="D1697" s="17" t="s">
        <v>2664</v>
      </c>
      <c r="E1697" s="17" t="s">
        <v>4668</v>
      </c>
      <c r="F1697" s="17">
        <f t="shared" si="78"/>
        <v>52</v>
      </c>
      <c r="G1697" s="17" t="str">
        <f t="shared" si="79"/>
        <v xml:space="preserve"> </v>
      </c>
      <c r="H1697" s="17">
        <v>10</v>
      </c>
      <c r="I1697" s="17" t="s">
        <v>787</v>
      </c>
      <c r="J1697" s="18" t="s">
        <v>787</v>
      </c>
      <c r="K1697" s="17" t="str">
        <f t="shared" si="80"/>
        <v xml:space="preserve"> </v>
      </c>
    </row>
    <row r="1698" spans="1:11" hidden="1" x14ac:dyDescent="0.2">
      <c r="A1698" s="16">
        <v>90</v>
      </c>
      <c r="B1698" s="17">
        <v>3192</v>
      </c>
      <c r="C1698" s="17" t="s">
        <v>2665</v>
      </c>
      <c r="D1698" s="17" t="s">
        <v>2665</v>
      </c>
      <c r="E1698" s="17" t="s">
        <v>4669</v>
      </c>
      <c r="F1698" s="17">
        <f t="shared" si="78"/>
        <v>58</v>
      </c>
      <c r="G1698" s="17" t="str">
        <f t="shared" si="79"/>
        <v xml:space="preserve"> </v>
      </c>
      <c r="H1698" s="17">
        <v>10</v>
      </c>
      <c r="I1698" s="17" t="s">
        <v>787</v>
      </c>
      <c r="J1698" s="18" t="s">
        <v>787</v>
      </c>
      <c r="K1698" s="17" t="str">
        <f t="shared" si="80"/>
        <v xml:space="preserve"> </v>
      </c>
    </row>
    <row r="1699" spans="1:11" hidden="1" x14ac:dyDescent="0.2">
      <c r="A1699" s="16">
        <v>90</v>
      </c>
      <c r="B1699" s="17">
        <v>3193</v>
      </c>
      <c r="C1699" s="17" t="s">
        <v>2666</v>
      </c>
      <c r="D1699" s="17" t="s">
        <v>2666</v>
      </c>
      <c r="E1699" s="17" t="s">
        <v>4670</v>
      </c>
      <c r="F1699" s="17">
        <f t="shared" si="78"/>
        <v>64</v>
      </c>
      <c r="G1699" s="17" t="str">
        <f t="shared" si="79"/>
        <v xml:space="preserve"> </v>
      </c>
      <c r="H1699" s="17">
        <v>10</v>
      </c>
      <c r="I1699" s="17" t="s">
        <v>787</v>
      </c>
      <c r="J1699" s="18" t="s">
        <v>787</v>
      </c>
      <c r="K1699" s="17" t="str">
        <f t="shared" si="80"/>
        <v xml:space="preserve"> </v>
      </c>
    </row>
    <row r="1700" spans="1:11" x14ac:dyDescent="0.2">
      <c r="A1700" s="16">
        <v>91</v>
      </c>
      <c r="B1700" s="17">
        <v>3571</v>
      </c>
      <c r="C1700" s="17" t="s">
        <v>1053</v>
      </c>
      <c r="D1700" s="17" t="s">
        <v>1053</v>
      </c>
      <c r="E1700" s="17" t="s">
        <v>1053</v>
      </c>
      <c r="F1700" s="17">
        <f t="shared" si="78"/>
        <v>4</v>
      </c>
      <c r="G1700" s="17" t="str">
        <f t="shared" si="79"/>
        <v>3571</v>
      </c>
      <c r="H1700" s="17">
        <v>10</v>
      </c>
      <c r="I1700" s="17" t="s">
        <v>787</v>
      </c>
      <c r="J1700" s="18" t="s">
        <v>787</v>
      </c>
      <c r="K1700" s="17">
        <f t="shared" si="80"/>
        <v>91</v>
      </c>
    </row>
    <row r="1701" spans="1:11" hidden="1" x14ac:dyDescent="0.2">
      <c r="A1701" s="16">
        <v>91</v>
      </c>
      <c r="B1701" s="17">
        <v>3575</v>
      </c>
      <c r="C1701" s="17" t="s">
        <v>2667</v>
      </c>
      <c r="D1701" s="17" t="s">
        <v>2667</v>
      </c>
      <c r="E1701" s="17" t="s">
        <v>4671</v>
      </c>
      <c r="F1701" s="17">
        <f t="shared" si="78"/>
        <v>10</v>
      </c>
      <c r="G1701" s="17" t="str">
        <f t="shared" si="79"/>
        <v xml:space="preserve"> </v>
      </c>
      <c r="H1701" s="17">
        <v>10</v>
      </c>
      <c r="I1701" s="17" t="s">
        <v>787</v>
      </c>
      <c r="J1701" s="18" t="s">
        <v>787</v>
      </c>
      <c r="K1701" s="17" t="str">
        <f t="shared" si="80"/>
        <v xml:space="preserve"> </v>
      </c>
    </row>
    <row r="1702" spans="1:11" x14ac:dyDescent="0.2">
      <c r="A1702" s="16">
        <v>92</v>
      </c>
      <c r="B1702" s="17">
        <v>3571</v>
      </c>
      <c r="C1702" s="17" t="s">
        <v>1053</v>
      </c>
      <c r="D1702" s="17" t="s">
        <v>1053</v>
      </c>
      <c r="E1702" s="17" t="s">
        <v>1053</v>
      </c>
      <c r="F1702" s="17">
        <f t="shared" si="78"/>
        <v>4</v>
      </c>
      <c r="G1702" s="17" t="str">
        <f t="shared" si="79"/>
        <v>3571</v>
      </c>
      <c r="H1702" s="17">
        <v>10</v>
      </c>
      <c r="I1702" s="17" t="s">
        <v>787</v>
      </c>
      <c r="J1702" s="18" t="s">
        <v>787</v>
      </c>
      <c r="K1702" s="17">
        <f t="shared" si="80"/>
        <v>92</v>
      </c>
    </row>
    <row r="1703" spans="1:11" x14ac:dyDescent="0.2">
      <c r="A1703" s="16">
        <v>93</v>
      </c>
      <c r="B1703" s="17">
        <v>3473</v>
      </c>
      <c r="C1703" s="17" t="s">
        <v>2668</v>
      </c>
      <c r="D1703" s="17" t="s">
        <v>2668</v>
      </c>
      <c r="E1703" s="17" t="s">
        <v>2668</v>
      </c>
      <c r="F1703" s="17">
        <f t="shared" si="78"/>
        <v>4</v>
      </c>
      <c r="G1703" s="17" t="str">
        <f t="shared" si="79"/>
        <v>3473</v>
      </c>
      <c r="H1703" s="17">
        <v>10</v>
      </c>
      <c r="I1703" s="17" t="s">
        <v>787</v>
      </c>
      <c r="J1703" s="18" t="s">
        <v>787</v>
      </c>
      <c r="K1703" s="17">
        <f t="shared" si="80"/>
        <v>93</v>
      </c>
    </row>
    <row r="1704" spans="1:11" hidden="1" x14ac:dyDescent="0.2">
      <c r="A1704" s="16">
        <v>93</v>
      </c>
      <c r="B1704" s="17">
        <v>3568</v>
      </c>
      <c r="C1704" s="17" t="s">
        <v>2669</v>
      </c>
      <c r="D1704" s="17" t="s">
        <v>2669</v>
      </c>
      <c r="E1704" s="17" t="s">
        <v>4672</v>
      </c>
      <c r="F1704" s="17">
        <f t="shared" si="78"/>
        <v>10</v>
      </c>
      <c r="G1704" s="17" t="str">
        <f t="shared" si="79"/>
        <v xml:space="preserve"> </v>
      </c>
      <c r="H1704" s="17">
        <v>10</v>
      </c>
      <c r="I1704" s="17" t="s">
        <v>787</v>
      </c>
      <c r="J1704" s="18" t="s">
        <v>787</v>
      </c>
      <c r="K1704" s="17" t="str">
        <f t="shared" si="80"/>
        <v xml:space="preserve"> </v>
      </c>
    </row>
    <row r="1705" spans="1:11" hidden="1" x14ac:dyDescent="0.2">
      <c r="A1705" s="16">
        <v>93</v>
      </c>
      <c r="B1705" s="17">
        <v>3569</v>
      </c>
      <c r="C1705" s="17" t="s">
        <v>2670</v>
      </c>
      <c r="D1705" s="17" t="s">
        <v>2670</v>
      </c>
      <c r="E1705" s="17" t="s">
        <v>4673</v>
      </c>
      <c r="F1705" s="17">
        <f t="shared" si="78"/>
        <v>16</v>
      </c>
      <c r="G1705" s="17" t="str">
        <f t="shared" si="79"/>
        <v xml:space="preserve"> </v>
      </c>
      <c r="H1705" s="17">
        <v>10</v>
      </c>
      <c r="I1705" s="17" t="s">
        <v>787</v>
      </c>
      <c r="J1705" s="18" t="s">
        <v>787</v>
      </c>
      <c r="K1705" s="17" t="str">
        <f t="shared" si="80"/>
        <v xml:space="preserve"> </v>
      </c>
    </row>
    <row r="1706" spans="1:11" hidden="1" x14ac:dyDescent="0.2">
      <c r="A1706" s="16">
        <v>93</v>
      </c>
      <c r="B1706" s="17">
        <v>3570</v>
      </c>
      <c r="C1706" s="17" t="s">
        <v>2671</v>
      </c>
      <c r="D1706" s="17" t="s">
        <v>2671</v>
      </c>
      <c r="E1706" s="17" t="s">
        <v>4674</v>
      </c>
      <c r="F1706" s="17">
        <f t="shared" si="78"/>
        <v>22</v>
      </c>
      <c r="G1706" s="17" t="str">
        <f t="shared" si="79"/>
        <v xml:space="preserve"> </v>
      </c>
      <c r="H1706" s="17">
        <v>10</v>
      </c>
      <c r="I1706" s="17" t="s">
        <v>787</v>
      </c>
      <c r="J1706" s="18" t="s">
        <v>787</v>
      </c>
      <c r="K1706" s="17" t="str">
        <f t="shared" si="80"/>
        <v xml:space="preserve"> </v>
      </c>
    </row>
    <row r="1707" spans="1:11" hidden="1" x14ac:dyDescent="0.2">
      <c r="A1707" s="16">
        <v>93</v>
      </c>
      <c r="B1707" s="17">
        <v>3571</v>
      </c>
      <c r="C1707" s="17" t="s">
        <v>1053</v>
      </c>
      <c r="D1707" s="17" t="s">
        <v>1053</v>
      </c>
      <c r="E1707" s="17" t="s">
        <v>4675</v>
      </c>
      <c r="F1707" s="17">
        <f t="shared" si="78"/>
        <v>28</v>
      </c>
      <c r="G1707" s="17" t="str">
        <f t="shared" si="79"/>
        <v xml:space="preserve"> </v>
      </c>
      <c r="H1707" s="17">
        <v>10</v>
      </c>
      <c r="I1707" s="17" t="s">
        <v>787</v>
      </c>
      <c r="J1707" s="18" t="s">
        <v>787</v>
      </c>
      <c r="K1707" s="17" t="str">
        <f t="shared" si="80"/>
        <v xml:space="preserve"> </v>
      </c>
    </row>
    <row r="1708" spans="1:11" hidden="1" x14ac:dyDescent="0.2">
      <c r="A1708" s="16">
        <v>93</v>
      </c>
      <c r="B1708" s="17">
        <v>3572</v>
      </c>
      <c r="C1708" s="17" t="s">
        <v>2672</v>
      </c>
      <c r="D1708" s="17" t="s">
        <v>2672</v>
      </c>
      <c r="E1708" s="17" t="s">
        <v>4676</v>
      </c>
      <c r="F1708" s="17">
        <f t="shared" si="78"/>
        <v>34</v>
      </c>
      <c r="G1708" s="17" t="str">
        <f t="shared" si="79"/>
        <v xml:space="preserve"> </v>
      </c>
      <c r="H1708" s="17">
        <v>10</v>
      </c>
      <c r="I1708" s="17" t="s">
        <v>787</v>
      </c>
      <c r="J1708" s="18" t="s">
        <v>787</v>
      </c>
      <c r="K1708" s="17" t="str">
        <f t="shared" si="80"/>
        <v xml:space="preserve"> </v>
      </c>
    </row>
    <row r="1709" spans="1:11" hidden="1" x14ac:dyDescent="0.2">
      <c r="A1709" s="16">
        <v>93</v>
      </c>
      <c r="B1709" s="17">
        <v>3573</v>
      </c>
      <c r="C1709" s="17" t="s">
        <v>2673</v>
      </c>
      <c r="D1709" s="17" t="s">
        <v>2673</v>
      </c>
      <c r="E1709" s="17" t="s">
        <v>4677</v>
      </c>
      <c r="F1709" s="17">
        <f t="shared" si="78"/>
        <v>40</v>
      </c>
      <c r="G1709" s="17" t="str">
        <f t="shared" si="79"/>
        <v xml:space="preserve"> </v>
      </c>
      <c r="H1709" s="17">
        <v>10</v>
      </c>
      <c r="I1709" s="17" t="s">
        <v>787</v>
      </c>
      <c r="J1709" s="18" t="s">
        <v>787</v>
      </c>
      <c r="K1709" s="17" t="str">
        <f t="shared" si="80"/>
        <v xml:space="preserve"> </v>
      </c>
    </row>
    <row r="1710" spans="1:11" hidden="1" x14ac:dyDescent="0.2">
      <c r="A1710" s="16">
        <v>93</v>
      </c>
      <c r="B1710" s="17">
        <v>3574</v>
      </c>
      <c r="C1710" s="17" t="s">
        <v>2674</v>
      </c>
      <c r="D1710" s="17" t="s">
        <v>2674</v>
      </c>
      <c r="E1710" s="17" t="s">
        <v>4678</v>
      </c>
      <c r="F1710" s="17">
        <f t="shared" si="78"/>
        <v>46</v>
      </c>
      <c r="G1710" s="17" t="str">
        <f t="shared" si="79"/>
        <v xml:space="preserve"> </v>
      </c>
      <c r="H1710" s="17">
        <v>10</v>
      </c>
      <c r="I1710" s="17" t="s">
        <v>787</v>
      </c>
      <c r="J1710" s="18" t="s">
        <v>787</v>
      </c>
      <c r="K1710" s="17" t="str">
        <f t="shared" si="80"/>
        <v xml:space="preserve"> </v>
      </c>
    </row>
    <row r="1711" spans="1:11" hidden="1" x14ac:dyDescent="0.2">
      <c r="A1711" s="16">
        <v>93</v>
      </c>
      <c r="B1711" s="17">
        <v>3575</v>
      </c>
      <c r="C1711" s="17" t="s">
        <v>2667</v>
      </c>
      <c r="D1711" s="17" t="s">
        <v>2667</v>
      </c>
      <c r="E1711" s="17" t="s">
        <v>4679</v>
      </c>
      <c r="F1711" s="17">
        <f t="shared" si="78"/>
        <v>52</v>
      </c>
      <c r="G1711" s="17" t="str">
        <f t="shared" si="79"/>
        <v xml:space="preserve"> </v>
      </c>
      <c r="H1711" s="17">
        <v>10</v>
      </c>
      <c r="I1711" s="17" t="s">
        <v>787</v>
      </c>
      <c r="J1711" s="18" t="s">
        <v>787</v>
      </c>
      <c r="K1711" s="17" t="str">
        <f t="shared" si="80"/>
        <v xml:space="preserve"> </v>
      </c>
    </row>
    <row r="1712" spans="1:11" hidden="1" x14ac:dyDescent="0.2">
      <c r="A1712" s="16">
        <v>93</v>
      </c>
      <c r="B1712" s="17">
        <v>3576</v>
      </c>
      <c r="C1712" s="17" t="s">
        <v>2675</v>
      </c>
      <c r="D1712" s="17" t="s">
        <v>2675</v>
      </c>
      <c r="E1712" s="17" t="s">
        <v>4680</v>
      </c>
      <c r="F1712" s="17">
        <f t="shared" si="78"/>
        <v>58</v>
      </c>
      <c r="G1712" s="17" t="str">
        <f t="shared" si="79"/>
        <v xml:space="preserve"> </v>
      </c>
      <c r="H1712" s="17">
        <v>10</v>
      </c>
      <c r="I1712" s="17" t="s">
        <v>787</v>
      </c>
      <c r="J1712" s="18" t="s">
        <v>787</v>
      </c>
      <c r="K1712" s="17" t="str">
        <f t="shared" si="80"/>
        <v xml:space="preserve"> </v>
      </c>
    </row>
    <row r="1713" spans="1:11" hidden="1" x14ac:dyDescent="0.2">
      <c r="A1713" s="16">
        <v>93</v>
      </c>
      <c r="B1713" s="17">
        <v>3577</v>
      </c>
      <c r="C1713" s="17" t="s">
        <v>2676</v>
      </c>
      <c r="D1713" s="17" t="s">
        <v>2676</v>
      </c>
      <c r="E1713" s="17" t="s">
        <v>4681</v>
      </c>
      <c r="F1713" s="17">
        <f t="shared" si="78"/>
        <v>64</v>
      </c>
      <c r="G1713" s="17" t="str">
        <f t="shared" si="79"/>
        <v xml:space="preserve"> </v>
      </c>
      <c r="H1713" s="17">
        <v>10</v>
      </c>
      <c r="I1713" s="17" t="s">
        <v>787</v>
      </c>
      <c r="J1713" s="18" t="s">
        <v>787</v>
      </c>
      <c r="K1713" s="17" t="str">
        <f t="shared" si="80"/>
        <v xml:space="preserve"> </v>
      </c>
    </row>
    <row r="1714" spans="1:11" hidden="1" x14ac:dyDescent="0.2">
      <c r="A1714" s="16">
        <v>93</v>
      </c>
      <c r="B1714" s="17">
        <v>3578</v>
      </c>
      <c r="C1714" s="17" t="s">
        <v>2677</v>
      </c>
      <c r="D1714" s="17" t="s">
        <v>2677</v>
      </c>
      <c r="E1714" s="17" t="s">
        <v>4682</v>
      </c>
      <c r="F1714" s="17">
        <f t="shared" si="78"/>
        <v>70</v>
      </c>
      <c r="G1714" s="17" t="str">
        <f t="shared" si="79"/>
        <v xml:space="preserve"> </v>
      </c>
      <c r="H1714" s="17">
        <v>10</v>
      </c>
      <c r="I1714" s="17" t="s">
        <v>787</v>
      </c>
      <c r="J1714" s="18" t="s">
        <v>787</v>
      </c>
      <c r="K1714" s="17" t="str">
        <f t="shared" si="80"/>
        <v xml:space="preserve"> </v>
      </c>
    </row>
    <row r="1715" spans="1:11" x14ac:dyDescent="0.2">
      <c r="A1715" s="16">
        <v>94</v>
      </c>
      <c r="B1715" s="17">
        <v>3271</v>
      </c>
      <c r="C1715" s="17" t="s">
        <v>2678</v>
      </c>
      <c r="D1715" s="17" t="s">
        <v>2678</v>
      </c>
      <c r="E1715" s="17" t="s">
        <v>2678</v>
      </c>
      <c r="F1715" s="17">
        <f t="shared" si="78"/>
        <v>4</v>
      </c>
      <c r="G1715" s="17" t="str">
        <f t="shared" si="79"/>
        <v>3271</v>
      </c>
      <c r="H1715" s="17">
        <v>10</v>
      </c>
      <c r="I1715" s="17" t="s">
        <v>787</v>
      </c>
      <c r="J1715" s="18" t="s">
        <v>787</v>
      </c>
      <c r="K1715" s="17">
        <f t="shared" si="80"/>
        <v>94</v>
      </c>
    </row>
    <row r="1716" spans="1:11" hidden="1" x14ac:dyDescent="0.2">
      <c r="A1716" s="16">
        <v>94</v>
      </c>
      <c r="B1716" s="17">
        <v>3272</v>
      </c>
      <c r="C1716" s="17" t="s">
        <v>2679</v>
      </c>
      <c r="D1716" s="17" t="s">
        <v>2679</v>
      </c>
      <c r="E1716" s="17" t="s">
        <v>4683</v>
      </c>
      <c r="F1716" s="17">
        <f t="shared" si="78"/>
        <v>10</v>
      </c>
      <c r="G1716" s="17" t="str">
        <f t="shared" si="79"/>
        <v xml:space="preserve"> </v>
      </c>
      <c r="H1716" s="17">
        <v>10</v>
      </c>
      <c r="I1716" s="17" t="s">
        <v>787</v>
      </c>
      <c r="J1716" s="18" t="s">
        <v>787</v>
      </c>
      <c r="K1716" s="17" t="str">
        <f t="shared" si="80"/>
        <v xml:space="preserve"> </v>
      </c>
    </row>
    <row r="1717" spans="1:11" hidden="1" x14ac:dyDescent="0.2">
      <c r="A1717" s="16">
        <v>94</v>
      </c>
      <c r="B1717" s="17">
        <v>3273</v>
      </c>
      <c r="C1717" s="17" t="s">
        <v>2680</v>
      </c>
      <c r="D1717" s="17" t="s">
        <v>2680</v>
      </c>
      <c r="E1717" s="17" t="s">
        <v>4684</v>
      </c>
      <c r="F1717" s="17">
        <f t="shared" si="78"/>
        <v>16</v>
      </c>
      <c r="G1717" s="17" t="str">
        <f t="shared" si="79"/>
        <v xml:space="preserve"> </v>
      </c>
      <c r="H1717" s="17">
        <v>10</v>
      </c>
      <c r="I1717" s="17" t="s">
        <v>787</v>
      </c>
      <c r="J1717" s="18" t="s">
        <v>787</v>
      </c>
      <c r="K1717" s="17" t="str">
        <f t="shared" si="80"/>
        <v xml:space="preserve"> </v>
      </c>
    </row>
    <row r="1718" spans="1:11" hidden="1" x14ac:dyDescent="0.2">
      <c r="A1718" s="16">
        <v>94</v>
      </c>
      <c r="B1718" s="17">
        <v>3274</v>
      </c>
      <c r="C1718" s="17" t="s">
        <v>2681</v>
      </c>
      <c r="D1718" s="17" t="s">
        <v>2681</v>
      </c>
      <c r="E1718" s="17" t="s">
        <v>4685</v>
      </c>
      <c r="F1718" s="17">
        <f t="shared" si="78"/>
        <v>22</v>
      </c>
      <c r="G1718" s="17" t="str">
        <f t="shared" si="79"/>
        <v xml:space="preserve"> </v>
      </c>
      <c r="H1718" s="17">
        <v>10</v>
      </c>
      <c r="I1718" s="17" t="s">
        <v>787</v>
      </c>
      <c r="J1718" s="18" t="s">
        <v>787</v>
      </c>
      <c r="K1718" s="17" t="str">
        <f t="shared" si="80"/>
        <v xml:space="preserve"> </v>
      </c>
    </row>
    <row r="1719" spans="1:11" hidden="1" x14ac:dyDescent="0.2">
      <c r="A1719" s="16">
        <v>94</v>
      </c>
      <c r="B1719" s="17">
        <v>3275</v>
      </c>
      <c r="C1719" s="17" t="s">
        <v>2682</v>
      </c>
      <c r="D1719" s="17" t="s">
        <v>2682</v>
      </c>
      <c r="E1719" s="17" t="s">
        <v>4686</v>
      </c>
      <c r="F1719" s="17">
        <f t="shared" si="78"/>
        <v>28</v>
      </c>
      <c r="G1719" s="17" t="str">
        <f t="shared" si="79"/>
        <v xml:space="preserve"> </v>
      </c>
      <c r="H1719" s="17">
        <v>10</v>
      </c>
      <c r="I1719" s="17" t="s">
        <v>787</v>
      </c>
      <c r="J1719" s="18" t="s">
        <v>787</v>
      </c>
      <c r="K1719" s="17" t="str">
        <f t="shared" si="80"/>
        <v xml:space="preserve"> </v>
      </c>
    </row>
    <row r="1720" spans="1:11" hidden="1" x14ac:dyDescent="0.2">
      <c r="A1720" s="16">
        <v>94</v>
      </c>
      <c r="B1720" s="17">
        <v>3276</v>
      </c>
      <c r="C1720" s="17" t="s">
        <v>2683</v>
      </c>
      <c r="D1720" s="17" t="s">
        <v>2683</v>
      </c>
      <c r="E1720" s="17" t="s">
        <v>4687</v>
      </c>
      <c r="F1720" s="17">
        <f t="shared" si="78"/>
        <v>34</v>
      </c>
      <c r="G1720" s="17" t="str">
        <f t="shared" si="79"/>
        <v xml:space="preserve"> </v>
      </c>
      <c r="H1720" s="17">
        <v>10</v>
      </c>
      <c r="I1720" s="17" t="s">
        <v>787</v>
      </c>
      <c r="J1720" s="18" t="s">
        <v>787</v>
      </c>
      <c r="K1720" s="17" t="str">
        <f t="shared" si="80"/>
        <v xml:space="preserve"> </v>
      </c>
    </row>
    <row r="1721" spans="1:11" hidden="1" x14ac:dyDescent="0.2">
      <c r="A1721" s="16">
        <v>94</v>
      </c>
      <c r="B1721" s="17">
        <v>3277</v>
      </c>
      <c r="C1721" s="17" t="s">
        <v>2684</v>
      </c>
      <c r="D1721" s="17" t="s">
        <v>2684</v>
      </c>
      <c r="E1721" s="17" t="s">
        <v>4688</v>
      </c>
      <c r="F1721" s="17">
        <f t="shared" si="78"/>
        <v>40</v>
      </c>
      <c r="G1721" s="17" t="str">
        <f t="shared" si="79"/>
        <v xml:space="preserve"> </v>
      </c>
      <c r="H1721" s="17">
        <v>10</v>
      </c>
      <c r="I1721" s="17" t="s">
        <v>787</v>
      </c>
      <c r="J1721" s="18" t="s">
        <v>787</v>
      </c>
      <c r="K1721" s="17" t="str">
        <f t="shared" si="80"/>
        <v xml:space="preserve"> </v>
      </c>
    </row>
    <row r="1722" spans="1:11" hidden="1" x14ac:dyDescent="0.2">
      <c r="A1722" s="16">
        <v>94</v>
      </c>
      <c r="B1722" s="17">
        <v>3278</v>
      </c>
      <c r="C1722" s="17" t="s">
        <v>2685</v>
      </c>
      <c r="D1722" s="17" t="s">
        <v>2685</v>
      </c>
      <c r="E1722" s="17" t="s">
        <v>4689</v>
      </c>
      <c r="F1722" s="17">
        <f t="shared" si="78"/>
        <v>46</v>
      </c>
      <c r="G1722" s="17" t="str">
        <f t="shared" si="79"/>
        <v xml:space="preserve"> </v>
      </c>
      <c r="H1722" s="17">
        <v>10</v>
      </c>
      <c r="I1722" s="17" t="s">
        <v>787</v>
      </c>
      <c r="J1722" s="18" t="s">
        <v>787</v>
      </c>
      <c r="K1722" s="17" t="str">
        <f t="shared" si="80"/>
        <v xml:space="preserve"> </v>
      </c>
    </row>
    <row r="1723" spans="1:11" hidden="1" x14ac:dyDescent="0.2">
      <c r="A1723" s="16">
        <v>94</v>
      </c>
      <c r="B1723" s="17">
        <v>3279</v>
      </c>
      <c r="C1723" s="17" t="s">
        <v>2686</v>
      </c>
      <c r="D1723" s="17" t="s">
        <v>2686</v>
      </c>
      <c r="E1723" s="17" t="s">
        <v>4690</v>
      </c>
      <c r="F1723" s="17">
        <f t="shared" si="78"/>
        <v>52</v>
      </c>
      <c r="G1723" s="17" t="str">
        <f t="shared" si="79"/>
        <v xml:space="preserve"> </v>
      </c>
      <c r="H1723" s="17">
        <v>10</v>
      </c>
      <c r="I1723" s="17" t="s">
        <v>787</v>
      </c>
      <c r="J1723" s="18" t="s">
        <v>787</v>
      </c>
      <c r="K1723" s="17" t="str">
        <f t="shared" si="80"/>
        <v xml:space="preserve"> </v>
      </c>
    </row>
    <row r="1724" spans="1:11" hidden="1" x14ac:dyDescent="0.2">
      <c r="A1724" s="16">
        <v>94</v>
      </c>
      <c r="B1724" s="17">
        <v>3280</v>
      </c>
      <c r="C1724" s="17" t="s">
        <v>2687</v>
      </c>
      <c r="D1724" s="17" t="s">
        <v>2687</v>
      </c>
      <c r="E1724" s="17" t="s">
        <v>4691</v>
      </c>
      <c r="F1724" s="17">
        <f t="shared" si="78"/>
        <v>58</v>
      </c>
      <c r="G1724" s="17" t="str">
        <f t="shared" si="79"/>
        <v xml:space="preserve"> </v>
      </c>
      <c r="H1724" s="17">
        <v>10</v>
      </c>
      <c r="I1724" s="17" t="s">
        <v>787</v>
      </c>
      <c r="J1724" s="18" t="s">
        <v>787</v>
      </c>
      <c r="K1724" s="17" t="str">
        <f t="shared" si="80"/>
        <v xml:space="preserve"> </v>
      </c>
    </row>
    <row r="1725" spans="1:11" hidden="1" x14ac:dyDescent="0.2">
      <c r="A1725" s="16">
        <v>94</v>
      </c>
      <c r="B1725" s="17">
        <v>3281</v>
      </c>
      <c r="C1725" s="17" t="s">
        <v>2688</v>
      </c>
      <c r="D1725" s="17" t="s">
        <v>2688</v>
      </c>
      <c r="E1725" s="17" t="s">
        <v>4692</v>
      </c>
      <c r="F1725" s="17">
        <f t="shared" si="78"/>
        <v>64</v>
      </c>
      <c r="G1725" s="17" t="str">
        <f t="shared" si="79"/>
        <v xml:space="preserve"> </v>
      </c>
      <c r="H1725" s="17">
        <v>10</v>
      </c>
      <c r="I1725" s="17" t="s">
        <v>787</v>
      </c>
      <c r="J1725" s="18" t="s">
        <v>787</v>
      </c>
      <c r="K1725" s="17" t="str">
        <f t="shared" si="80"/>
        <v xml:space="preserve"> </v>
      </c>
    </row>
    <row r="1726" spans="1:11" x14ac:dyDescent="0.2">
      <c r="A1726" s="16">
        <v>95</v>
      </c>
      <c r="B1726" s="17">
        <v>3561</v>
      </c>
      <c r="C1726" s="17" t="s">
        <v>1057</v>
      </c>
      <c r="D1726" s="17" t="s">
        <v>1057</v>
      </c>
      <c r="E1726" s="17" t="s">
        <v>1057</v>
      </c>
      <c r="F1726" s="17">
        <f t="shared" si="78"/>
        <v>4</v>
      </c>
      <c r="G1726" s="17" t="str">
        <f t="shared" si="79"/>
        <v>3561</v>
      </c>
      <c r="H1726" s="17">
        <v>10</v>
      </c>
      <c r="I1726" s="17" t="s">
        <v>787</v>
      </c>
      <c r="J1726" s="18" t="s">
        <v>787</v>
      </c>
      <c r="K1726" s="17">
        <f t="shared" si="80"/>
        <v>95</v>
      </c>
    </row>
    <row r="1727" spans="1:11" x14ac:dyDescent="0.2">
      <c r="A1727" s="16">
        <v>96</v>
      </c>
      <c r="B1727" s="17">
        <v>3293</v>
      </c>
      <c r="C1727" s="17" t="s">
        <v>2689</v>
      </c>
      <c r="D1727" s="17" t="s">
        <v>2689</v>
      </c>
      <c r="E1727" s="17" t="s">
        <v>2689</v>
      </c>
      <c r="F1727" s="17">
        <f t="shared" si="78"/>
        <v>4</v>
      </c>
      <c r="G1727" s="17" t="str">
        <f t="shared" si="79"/>
        <v>3293</v>
      </c>
      <c r="H1727" s="17">
        <v>10</v>
      </c>
      <c r="I1727" s="17" t="s">
        <v>787</v>
      </c>
      <c r="J1727" s="18" t="s">
        <v>787</v>
      </c>
      <c r="K1727" s="17">
        <f t="shared" si="80"/>
        <v>96</v>
      </c>
    </row>
    <row r="1728" spans="1:11" hidden="1" x14ac:dyDescent="0.2">
      <c r="A1728" s="16">
        <v>96</v>
      </c>
      <c r="B1728" s="17">
        <v>3294</v>
      </c>
      <c r="C1728" s="17" t="s">
        <v>2690</v>
      </c>
      <c r="D1728" s="17" t="s">
        <v>2690</v>
      </c>
      <c r="E1728" s="17" t="s">
        <v>4693</v>
      </c>
      <c r="F1728" s="17">
        <f t="shared" si="78"/>
        <v>10</v>
      </c>
      <c r="G1728" s="17" t="str">
        <f t="shared" si="79"/>
        <v xml:space="preserve"> </v>
      </c>
      <c r="H1728" s="17">
        <v>10</v>
      </c>
      <c r="I1728" s="17" t="s">
        <v>787</v>
      </c>
      <c r="J1728" s="18" t="s">
        <v>787</v>
      </c>
      <c r="K1728" s="17" t="str">
        <f t="shared" si="80"/>
        <v xml:space="preserve"> </v>
      </c>
    </row>
    <row r="1729" spans="1:11" hidden="1" x14ac:dyDescent="0.2">
      <c r="A1729" s="16">
        <v>96</v>
      </c>
      <c r="B1729" s="17">
        <v>3295</v>
      </c>
      <c r="C1729" s="17" t="s">
        <v>2691</v>
      </c>
      <c r="D1729" s="17" t="s">
        <v>2691</v>
      </c>
      <c r="E1729" s="17" t="s">
        <v>4694</v>
      </c>
      <c r="F1729" s="17">
        <f t="shared" si="78"/>
        <v>16</v>
      </c>
      <c r="G1729" s="17" t="str">
        <f t="shared" si="79"/>
        <v xml:space="preserve"> </v>
      </c>
      <c r="H1729" s="17">
        <v>10</v>
      </c>
      <c r="I1729" s="17" t="s">
        <v>787</v>
      </c>
      <c r="J1729" s="18" t="s">
        <v>787</v>
      </c>
      <c r="K1729" s="17" t="str">
        <f t="shared" si="80"/>
        <v xml:space="preserve"> </v>
      </c>
    </row>
    <row r="1730" spans="1:11" hidden="1" x14ac:dyDescent="0.2">
      <c r="A1730" s="16">
        <v>96</v>
      </c>
      <c r="B1730" s="17">
        <v>3296</v>
      </c>
      <c r="C1730" s="17" t="s">
        <v>2692</v>
      </c>
      <c r="D1730" s="17" t="s">
        <v>2692</v>
      </c>
      <c r="E1730" s="17" t="s">
        <v>4695</v>
      </c>
      <c r="F1730" s="17">
        <f t="shared" si="78"/>
        <v>22</v>
      </c>
      <c r="G1730" s="17" t="str">
        <f t="shared" si="79"/>
        <v xml:space="preserve"> </v>
      </c>
      <c r="H1730" s="17">
        <v>10</v>
      </c>
      <c r="I1730" s="17" t="s">
        <v>787</v>
      </c>
      <c r="J1730" s="18" t="s">
        <v>787</v>
      </c>
      <c r="K1730" s="17" t="str">
        <f t="shared" si="80"/>
        <v xml:space="preserve"> </v>
      </c>
    </row>
    <row r="1731" spans="1:11" hidden="1" x14ac:dyDescent="0.2">
      <c r="A1731" s="16">
        <v>96</v>
      </c>
      <c r="B1731" s="17">
        <v>3297</v>
      </c>
      <c r="C1731" s="17" t="s">
        <v>2693</v>
      </c>
      <c r="D1731" s="17" t="s">
        <v>2693</v>
      </c>
      <c r="E1731" s="17" t="s">
        <v>4696</v>
      </c>
      <c r="F1731" s="17">
        <f t="shared" ref="F1731:F1794" si="81">LEN(E1731)</f>
        <v>28</v>
      </c>
      <c r="G1731" s="17" t="str">
        <f t="shared" ref="G1731:G1794" si="82">IF(A1731=A1730," ",E1731)</f>
        <v xml:space="preserve"> </v>
      </c>
      <c r="H1731" s="17">
        <v>10</v>
      </c>
      <c r="I1731" s="17" t="s">
        <v>787</v>
      </c>
      <c r="J1731" s="18" t="s">
        <v>787</v>
      </c>
      <c r="K1731" s="17" t="str">
        <f t="shared" si="80"/>
        <v xml:space="preserve"> </v>
      </c>
    </row>
    <row r="1732" spans="1:11" hidden="1" x14ac:dyDescent="0.2">
      <c r="A1732" s="16">
        <v>96</v>
      </c>
      <c r="B1732" s="17">
        <v>3298</v>
      </c>
      <c r="C1732" s="17" t="s">
        <v>2694</v>
      </c>
      <c r="D1732" s="17" t="s">
        <v>2694</v>
      </c>
      <c r="E1732" s="17" t="s">
        <v>4697</v>
      </c>
      <c r="F1732" s="17">
        <f t="shared" si="81"/>
        <v>34</v>
      </c>
      <c r="G1732" s="17" t="str">
        <f t="shared" si="82"/>
        <v xml:space="preserve"> </v>
      </c>
      <c r="H1732" s="17">
        <v>10</v>
      </c>
      <c r="I1732" s="17" t="s">
        <v>787</v>
      </c>
      <c r="J1732" s="18" t="s">
        <v>787</v>
      </c>
      <c r="K1732" s="17" t="str">
        <f t="shared" si="80"/>
        <v xml:space="preserve"> </v>
      </c>
    </row>
    <row r="1733" spans="1:11" hidden="1" x14ac:dyDescent="0.2">
      <c r="A1733" s="16">
        <v>96</v>
      </c>
      <c r="B1733" s="17">
        <v>3299</v>
      </c>
      <c r="C1733" s="17" t="s">
        <v>2695</v>
      </c>
      <c r="D1733" s="17" t="s">
        <v>2695</v>
      </c>
      <c r="E1733" s="17" t="s">
        <v>4698</v>
      </c>
      <c r="F1733" s="17">
        <f t="shared" si="81"/>
        <v>40</v>
      </c>
      <c r="G1733" s="17" t="str">
        <f t="shared" si="82"/>
        <v xml:space="preserve"> </v>
      </c>
      <c r="H1733" s="17">
        <v>10</v>
      </c>
      <c r="I1733" s="17" t="s">
        <v>787</v>
      </c>
      <c r="J1733" s="18" t="s">
        <v>787</v>
      </c>
      <c r="K1733" s="17" t="str">
        <f t="shared" ref="K1733:K1796" si="83">IF(A1733=A1732," ",A1733)</f>
        <v xml:space="preserve"> </v>
      </c>
    </row>
    <row r="1734" spans="1:11" hidden="1" x14ac:dyDescent="0.2">
      <c r="A1734" s="16">
        <v>96</v>
      </c>
      <c r="B1734" s="17">
        <v>3300</v>
      </c>
      <c r="C1734" s="17" t="s">
        <v>2696</v>
      </c>
      <c r="D1734" s="17" t="s">
        <v>2696</v>
      </c>
      <c r="E1734" s="17" t="s">
        <v>4699</v>
      </c>
      <c r="F1734" s="17">
        <f t="shared" si="81"/>
        <v>46</v>
      </c>
      <c r="G1734" s="17" t="str">
        <f t="shared" si="82"/>
        <v xml:space="preserve"> </v>
      </c>
      <c r="H1734" s="17">
        <v>10</v>
      </c>
      <c r="I1734" s="17" t="s">
        <v>787</v>
      </c>
      <c r="J1734" s="18" t="s">
        <v>787</v>
      </c>
      <c r="K1734" s="17" t="str">
        <f t="shared" si="83"/>
        <v xml:space="preserve"> </v>
      </c>
    </row>
    <row r="1735" spans="1:11" hidden="1" x14ac:dyDescent="0.2">
      <c r="A1735" s="16">
        <v>96</v>
      </c>
      <c r="B1735" s="17">
        <v>3301</v>
      </c>
      <c r="C1735" s="17" t="s">
        <v>2697</v>
      </c>
      <c r="D1735" s="17" t="s">
        <v>2697</v>
      </c>
      <c r="E1735" s="17" t="s">
        <v>4700</v>
      </c>
      <c r="F1735" s="17">
        <f t="shared" si="81"/>
        <v>52</v>
      </c>
      <c r="G1735" s="17" t="str">
        <f t="shared" si="82"/>
        <v xml:space="preserve"> </v>
      </c>
      <c r="H1735" s="17">
        <v>10</v>
      </c>
      <c r="I1735" s="17" t="s">
        <v>787</v>
      </c>
      <c r="J1735" s="18" t="s">
        <v>787</v>
      </c>
      <c r="K1735" s="17" t="str">
        <f t="shared" si="83"/>
        <v xml:space="preserve"> </v>
      </c>
    </row>
    <row r="1736" spans="1:11" hidden="1" x14ac:dyDescent="0.2">
      <c r="A1736" s="16">
        <v>96</v>
      </c>
      <c r="B1736" s="17">
        <v>3302</v>
      </c>
      <c r="C1736" s="17" t="s">
        <v>2698</v>
      </c>
      <c r="D1736" s="17" t="s">
        <v>2698</v>
      </c>
      <c r="E1736" s="17" t="s">
        <v>4701</v>
      </c>
      <c r="F1736" s="17">
        <f t="shared" si="81"/>
        <v>58</v>
      </c>
      <c r="G1736" s="17" t="str">
        <f t="shared" si="82"/>
        <v xml:space="preserve"> </v>
      </c>
      <c r="H1736" s="17">
        <v>10</v>
      </c>
      <c r="I1736" s="17" t="s">
        <v>787</v>
      </c>
      <c r="J1736" s="18" t="s">
        <v>787</v>
      </c>
      <c r="K1736" s="17" t="str">
        <f t="shared" si="83"/>
        <v xml:space="preserve"> </v>
      </c>
    </row>
    <row r="1737" spans="1:11" hidden="1" x14ac:dyDescent="0.2">
      <c r="A1737" s="16">
        <v>96</v>
      </c>
      <c r="B1737" s="17">
        <v>3303</v>
      </c>
      <c r="C1737" s="17" t="s">
        <v>2699</v>
      </c>
      <c r="D1737" s="17" t="s">
        <v>2699</v>
      </c>
      <c r="E1737" s="17" t="s">
        <v>4702</v>
      </c>
      <c r="F1737" s="17">
        <f t="shared" si="81"/>
        <v>64</v>
      </c>
      <c r="G1737" s="17" t="str">
        <f t="shared" si="82"/>
        <v xml:space="preserve"> </v>
      </c>
      <c r="H1737" s="17">
        <v>10</v>
      </c>
      <c r="I1737" s="17" t="s">
        <v>787</v>
      </c>
      <c r="J1737" s="18" t="s">
        <v>787</v>
      </c>
      <c r="K1737" s="17" t="str">
        <f t="shared" si="83"/>
        <v xml:space="preserve"> </v>
      </c>
    </row>
    <row r="1738" spans="1:11" hidden="1" x14ac:dyDescent="0.2">
      <c r="A1738" s="16">
        <v>96</v>
      </c>
      <c r="B1738" s="17">
        <v>3473</v>
      </c>
      <c r="C1738" s="17" t="s">
        <v>2668</v>
      </c>
      <c r="D1738" s="17" t="s">
        <v>2668</v>
      </c>
      <c r="E1738" s="17" t="s">
        <v>4703</v>
      </c>
      <c r="F1738" s="17">
        <f t="shared" si="81"/>
        <v>70</v>
      </c>
      <c r="G1738" s="17" t="str">
        <f t="shared" si="82"/>
        <v xml:space="preserve"> </v>
      </c>
      <c r="H1738" s="17">
        <v>10</v>
      </c>
      <c r="I1738" s="17" t="s">
        <v>787</v>
      </c>
      <c r="J1738" s="18" t="s">
        <v>787</v>
      </c>
      <c r="K1738" s="17" t="str">
        <f t="shared" si="83"/>
        <v xml:space="preserve"> </v>
      </c>
    </row>
    <row r="1739" spans="1:11" x14ac:dyDescent="0.2">
      <c r="A1739" s="16">
        <v>97</v>
      </c>
      <c r="B1739" s="17">
        <v>3359</v>
      </c>
      <c r="C1739" s="17" t="s">
        <v>2700</v>
      </c>
      <c r="D1739" s="17" t="s">
        <v>2700</v>
      </c>
      <c r="E1739" s="17" t="s">
        <v>2700</v>
      </c>
      <c r="F1739" s="17">
        <f t="shared" si="81"/>
        <v>4</v>
      </c>
      <c r="G1739" s="17" t="str">
        <f t="shared" si="82"/>
        <v>3359</v>
      </c>
      <c r="H1739" s="17">
        <v>10</v>
      </c>
      <c r="I1739" s="17" t="s">
        <v>787</v>
      </c>
      <c r="J1739" s="18" t="s">
        <v>787</v>
      </c>
      <c r="K1739" s="17">
        <f t="shared" si="83"/>
        <v>97</v>
      </c>
    </row>
    <row r="1740" spans="1:11" hidden="1" x14ac:dyDescent="0.2">
      <c r="A1740" s="16">
        <v>97</v>
      </c>
      <c r="B1740" s="17">
        <v>3360</v>
      </c>
      <c r="C1740" s="17" t="s">
        <v>2701</v>
      </c>
      <c r="D1740" s="17" t="s">
        <v>2701</v>
      </c>
      <c r="E1740" s="17" t="s">
        <v>4704</v>
      </c>
      <c r="F1740" s="17">
        <f t="shared" si="81"/>
        <v>10</v>
      </c>
      <c r="G1740" s="17" t="str">
        <f t="shared" si="82"/>
        <v xml:space="preserve"> </v>
      </c>
      <c r="H1740" s="17">
        <v>10</v>
      </c>
      <c r="I1740" s="17" t="s">
        <v>787</v>
      </c>
      <c r="J1740" s="18" t="s">
        <v>787</v>
      </c>
      <c r="K1740" s="17" t="str">
        <f t="shared" si="83"/>
        <v xml:space="preserve"> </v>
      </c>
    </row>
    <row r="1741" spans="1:11" hidden="1" x14ac:dyDescent="0.2">
      <c r="A1741" s="16">
        <v>97</v>
      </c>
      <c r="B1741" s="17">
        <v>3361</v>
      </c>
      <c r="C1741" s="17" t="s">
        <v>2702</v>
      </c>
      <c r="D1741" s="17" t="s">
        <v>2702</v>
      </c>
      <c r="E1741" s="17" t="s">
        <v>4705</v>
      </c>
      <c r="F1741" s="17">
        <f t="shared" si="81"/>
        <v>16</v>
      </c>
      <c r="G1741" s="17" t="str">
        <f t="shared" si="82"/>
        <v xml:space="preserve"> </v>
      </c>
      <c r="H1741" s="17">
        <v>10</v>
      </c>
      <c r="I1741" s="17" t="s">
        <v>787</v>
      </c>
      <c r="J1741" s="18" t="s">
        <v>787</v>
      </c>
      <c r="K1741" s="17" t="str">
        <f t="shared" si="83"/>
        <v xml:space="preserve"> </v>
      </c>
    </row>
    <row r="1742" spans="1:11" hidden="1" x14ac:dyDescent="0.2">
      <c r="A1742" s="16">
        <v>97</v>
      </c>
      <c r="B1742" s="17">
        <v>3362</v>
      </c>
      <c r="C1742" s="17" t="s">
        <v>2703</v>
      </c>
      <c r="D1742" s="17" t="s">
        <v>2703</v>
      </c>
      <c r="E1742" s="17" t="s">
        <v>4706</v>
      </c>
      <c r="F1742" s="17">
        <f t="shared" si="81"/>
        <v>22</v>
      </c>
      <c r="G1742" s="17" t="str">
        <f t="shared" si="82"/>
        <v xml:space="preserve"> </v>
      </c>
      <c r="H1742" s="17">
        <v>10</v>
      </c>
      <c r="I1742" s="17" t="s">
        <v>787</v>
      </c>
      <c r="J1742" s="18" t="s">
        <v>787</v>
      </c>
      <c r="K1742" s="17" t="str">
        <f t="shared" si="83"/>
        <v xml:space="preserve"> </v>
      </c>
    </row>
    <row r="1743" spans="1:11" hidden="1" x14ac:dyDescent="0.2">
      <c r="A1743" s="16">
        <v>97</v>
      </c>
      <c r="B1743" s="17">
        <v>3363</v>
      </c>
      <c r="C1743" s="17" t="s">
        <v>2704</v>
      </c>
      <c r="D1743" s="17" t="s">
        <v>2704</v>
      </c>
      <c r="E1743" s="17" t="s">
        <v>4707</v>
      </c>
      <c r="F1743" s="17">
        <f t="shared" si="81"/>
        <v>28</v>
      </c>
      <c r="G1743" s="17" t="str">
        <f t="shared" si="82"/>
        <v xml:space="preserve"> </v>
      </c>
      <c r="H1743" s="17">
        <v>10</v>
      </c>
      <c r="I1743" s="17" t="s">
        <v>787</v>
      </c>
      <c r="J1743" s="18" t="s">
        <v>787</v>
      </c>
      <c r="K1743" s="17" t="str">
        <f t="shared" si="83"/>
        <v xml:space="preserve"> </v>
      </c>
    </row>
    <row r="1744" spans="1:11" hidden="1" x14ac:dyDescent="0.2">
      <c r="A1744" s="16">
        <v>97</v>
      </c>
      <c r="B1744" s="17">
        <v>3364</v>
      </c>
      <c r="C1744" s="17" t="s">
        <v>2705</v>
      </c>
      <c r="D1744" s="17" t="s">
        <v>2705</v>
      </c>
      <c r="E1744" s="17" t="s">
        <v>4708</v>
      </c>
      <c r="F1744" s="17">
        <f t="shared" si="81"/>
        <v>34</v>
      </c>
      <c r="G1744" s="17" t="str">
        <f t="shared" si="82"/>
        <v xml:space="preserve"> </v>
      </c>
      <c r="H1744" s="17">
        <v>10</v>
      </c>
      <c r="I1744" s="17" t="s">
        <v>787</v>
      </c>
      <c r="J1744" s="18" t="s">
        <v>787</v>
      </c>
      <c r="K1744" s="17" t="str">
        <f t="shared" si="83"/>
        <v xml:space="preserve"> </v>
      </c>
    </row>
    <row r="1745" spans="1:11" hidden="1" x14ac:dyDescent="0.2">
      <c r="A1745" s="16">
        <v>97</v>
      </c>
      <c r="B1745" s="17">
        <v>3365</v>
      </c>
      <c r="C1745" s="17" t="s">
        <v>2706</v>
      </c>
      <c r="D1745" s="17" t="s">
        <v>2706</v>
      </c>
      <c r="E1745" s="17" t="s">
        <v>4709</v>
      </c>
      <c r="F1745" s="17">
        <f t="shared" si="81"/>
        <v>40</v>
      </c>
      <c r="G1745" s="17" t="str">
        <f t="shared" si="82"/>
        <v xml:space="preserve"> </v>
      </c>
      <c r="H1745" s="17">
        <v>10</v>
      </c>
      <c r="I1745" s="17" t="s">
        <v>787</v>
      </c>
      <c r="J1745" s="18" t="s">
        <v>787</v>
      </c>
      <c r="K1745" s="17" t="str">
        <f t="shared" si="83"/>
        <v xml:space="preserve"> </v>
      </c>
    </row>
    <row r="1746" spans="1:11" hidden="1" x14ac:dyDescent="0.2">
      <c r="A1746" s="16">
        <v>97</v>
      </c>
      <c r="B1746" s="17">
        <v>3366</v>
      </c>
      <c r="C1746" s="17" t="s">
        <v>2707</v>
      </c>
      <c r="D1746" s="17" t="s">
        <v>2707</v>
      </c>
      <c r="E1746" s="17" t="s">
        <v>4710</v>
      </c>
      <c r="F1746" s="17">
        <f t="shared" si="81"/>
        <v>46</v>
      </c>
      <c r="G1746" s="17" t="str">
        <f t="shared" si="82"/>
        <v xml:space="preserve"> </v>
      </c>
      <c r="H1746" s="17">
        <v>10</v>
      </c>
      <c r="I1746" s="17" t="s">
        <v>787</v>
      </c>
      <c r="J1746" s="18" t="s">
        <v>787</v>
      </c>
      <c r="K1746" s="17" t="str">
        <f t="shared" si="83"/>
        <v xml:space="preserve"> </v>
      </c>
    </row>
    <row r="1747" spans="1:11" hidden="1" x14ac:dyDescent="0.2">
      <c r="A1747" s="16">
        <v>97</v>
      </c>
      <c r="B1747" s="17">
        <v>3367</v>
      </c>
      <c r="C1747" s="17" t="s">
        <v>2708</v>
      </c>
      <c r="D1747" s="17" t="s">
        <v>2708</v>
      </c>
      <c r="E1747" s="17" t="s">
        <v>4711</v>
      </c>
      <c r="F1747" s="17">
        <f t="shared" si="81"/>
        <v>52</v>
      </c>
      <c r="G1747" s="17" t="str">
        <f t="shared" si="82"/>
        <v xml:space="preserve"> </v>
      </c>
      <c r="H1747" s="17">
        <v>10</v>
      </c>
      <c r="I1747" s="17" t="s">
        <v>787</v>
      </c>
      <c r="J1747" s="18" t="s">
        <v>787</v>
      </c>
      <c r="K1747" s="17" t="str">
        <f t="shared" si="83"/>
        <v xml:space="preserve"> </v>
      </c>
    </row>
    <row r="1748" spans="1:11" hidden="1" x14ac:dyDescent="0.2">
      <c r="A1748" s="16">
        <v>97</v>
      </c>
      <c r="B1748" s="17">
        <v>3368</v>
      </c>
      <c r="C1748" s="17" t="s">
        <v>2709</v>
      </c>
      <c r="D1748" s="17" t="s">
        <v>2709</v>
      </c>
      <c r="E1748" s="17" t="s">
        <v>4712</v>
      </c>
      <c r="F1748" s="17">
        <f t="shared" si="81"/>
        <v>58</v>
      </c>
      <c r="G1748" s="17" t="str">
        <f t="shared" si="82"/>
        <v xml:space="preserve"> </v>
      </c>
      <c r="H1748" s="17">
        <v>10</v>
      </c>
      <c r="I1748" s="17" t="s">
        <v>787</v>
      </c>
      <c r="J1748" s="18" t="s">
        <v>787</v>
      </c>
      <c r="K1748" s="17" t="str">
        <f t="shared" si="83"/>
        <v xml:space="preserve"> </v>
      </c>
    </row>
    <row r="1749" spans="1:11" hidden="1" x14ac:dyDescent="0.2">
      <c r="A1749" s="16">
        <v>97</v>
      </c>
      <c r="B1749" s="17">
        <v>3369</v>
      </c>
      <c r="C1749" s="17" t="s">
        <v>2710</v>
      </c>
      <c r="D1749" s="17" t="s">
        <v>2710</v>
      </c>
      <c r="E1749" s="17" t="s">
        <v>4713</v>
      </c>
      <c r="F1749" s="17">
        <f t="shared" si="81"/>
        <v>64</v>
      </c>
      <c r="G1749" s="17" t="str">
        <f t="shared" si="82"/>
        <v xml:space="preserve"> </v>
      </c>
      <c r="H1749" s="17">
        <v>10</v>
      </c>
      <c r="I1749" s="17" t="s">
        <v>787</v>
      </c>
      <c r="J1749" s="18" t="s">
        <v>787</v>
      </c>
      <c r="K1749" s="17" t="str">
        <f t="shared" si="83"/>
        <v xml:space="preserve"> </v>
      </c>
    </row>
    <row r="1750" spans="1:11" x14ac:dyDescent="0.2">
      <c r="A1750" s="16">
        <v>98</v>
      </c>
      <c r="B1750" s="17">
        <v>3106</v>
      </c>
      <c r="C1750" s="17" t="s">
        <v>2711</v>
      </c>
      <c r="D1750" s="17" t="s">
        <v>2711</v>
      </c>
      <c r="E1750" s="17" t="s">
        <v>2711</v>
      </c>
      <c r="F1750" s="17">
        <f t="shared" si="81"/>
        <v>4</v>
      </c>
      <c r="G1750" s="17" t="str">
        <f t="shared" si="82"/>
        <v>3106</v>
      </c>
      <c r="H1750" s="17">
        <v>10</v>
      </c>
      <c r="I1750" s="17" t="s">
        <v>787</v>
      </c>
      <c r="J1750" s="18" t="s">
        <v>787</v>
      </c>
      <c r="K1750" s="17">
        <f t="shared" si="83"/>
        <v>98</v>
      </c>
    </row>
    <row r="1751" spans="1:11" hidden="1" x14ac:dyDescent="0.2">
      <c r="A1751" s="16">
        <v>98</v>
      </c>
      <c r="B1751" s="17">
        <v>3107</v>
      </c>
      <c r="C1751" s="17" t="s">
        <v>2712</v>
      </c>
      <c r="D1751" s="17" t="s">
        <v>2712</v>
      </c>
      <c r="E1751" s="17" t="s">
        <v>4714</v>
      </c>
      <c r="F1751" s="17">
        <f t="shared" si="81"/>
        <v>10</v>
      </c>
      <c r="G1751" s="17" t="str">
        <f t="shared" si="82"/>
        <v xml:space="preserve"> </v>
      </c>
      <c r="H1751" s="17">
        <v>10</v>
      </c>
      <c r="I1751" s="17" t="s">
        <v>787</v>
      </c>
      <c r="J1751" s="18" t="s">
        <v>787</v>
      </c>
      <c r="K1751" s="17" t="str">
        <f t="shared" si="83"/>
        <v xml:space="preserve"> </v>
      </c>
    </row>
    <row r="1752" spans="1:11" hidden="1" x14ac:dyDescent="0.2">
      <c r="A1752" s="16">
        <v>98</v>
      </c>
      <c r="B1752" s="17">
        <v>3108</v>
      </c>
      <c r="C1752" s="17" t="s">
        <v>2713</v>
      </c>
      <c r="D1752" s="17" t="s">
        <v>2713</v>
      </c>
      <c r="E1752" s="17" t="s">
        <v>4715</v>
      </c>
      <c r="F1752" s="17">
        <f t="shared" si="81"/>
        <v>16</v>
      </c>
      <c r="G1752" s="17" t="str">
        <f t="shared" si="82"/>
        <v xml:space="preserve"> </v>
      </c>
      <c r="H1752" s="17">
        <v>10</v>
      </c>
      <c r="I1752" s="17" t="s">
        <v>787</v>
      </c>
      <c r="J1752" s="18" t="s">
        <v>787</v>
      </c>
      <c r="K1752" s="17" t="str">
        <f t="shared" si="83"/>
        <v xml:space="preserve"> </v>
      </c>
    </row>
    <row r="1753" spans="1:11" hidden="1" x14ac:dyDescent="0.2">
      <c r="A1753" s="16">
        <v>98</v>
      </c>
      <c r="B1753" s="17">
        <v>3109</v>
      </c>
      <c r="C1753" s="17" t="s">
        <v>2714</v>
      </c>
      <c r="D1753" s="17" t="s">
        <v>2714</v>
      </c>
      <c r="E1753" s="17" t="s">
        <v>4716</v>
      </c>
      <c r="F1753" s="17">
        <f t="shared" si="81"/>
        <v>22</v>
      </c>
      <c r="G1753" s="17" t="str">
        <f t="shared" si="82"/>
        <v xml:space="preserve"> </v>
      </c>
      <c r="H1753" s="17">
        <v>10</v>
      </c>
      <c r="I1753" s="17" t="s">
        <v>787</v>
      </c>
      <c r="J1753" s="18" t="s">
        <v>787</v>
      </c>
      <c r="K1753" s="17" t="str">
        <f t="shared" si="83"/>
        <v xml:space="preserve"> </v>
      </c>
    </row>
    <row r="1754" spans="1:11" hidden="1" x14ac:dyDescent="0.2">
      <c r="A1754" s="16">
        <v>98</v>
      </c>
      <c r="B1754" s="17">
        <v>3110</v>
      </c>
      <c r="C1754" s="17" t="s">
        <v>2715</v>
      </c>
      <c r="D1754" s="17" t="s">
        <v>2715</v>
      </c>
      <c r="E1754" s="17" t="s">
        <v>4717</v>
      </c>
      <c r="F1754" s="17">
        <f t="shared" si="81"/>
        <v>28</v>
      </c>
      <c r="G1754" s="17" t="str">
        <f t="shared" si="82"/>
        <v xml:space="preserve"> </v>
      </c>
      <c r="H1754" s="17">
        <v>10</v>
      </c>
      <c r="I1754" s="17" t="s">
        <v>787</v>
      </c>
      <c r="J1754" s="18" t="s">
        <v>787</v>
      </c>
      <c r="K1754" s="17" t="str">
        <f t="shared" si="83"/>
        <v xml:space="preserve"> </v>
      </c>
    </row>
    <row r="1755" spans="1:11" hidden="1" x14ac:dyDescent="0.2">
      <c r="A1755" s="16">
        <v>98</v>
      </c>
      <c r="B1755" s="17">
        <v>3111</v>
      </c>
      <c r="C1755" s="17" t="s">
        <v>2716</v>
      </c>
      <c r="D1755" s="17" t="s">
        <v>2716</v>
      </c>
      <c r="E1755" s="17" t="s">
        <v>4718</v>
      </c>
      <c r="F1755" s="17">
        <f t="shared" si="81"/>
        <v>34</v>
      </c>
      <c r="G1755" s="17" t="str">
        <f t="shared" si="82"/>
        <v xml:space="preserve"> </v>
      </c>
      <c r="H1755" s="17">
        <v>10</v>
      </c>
      <c r="I1755" s="17" t="s">
        <v>787</v>
      </c>
      <c r="J1755" s="18" t="s">
        <v>787</v>
      </c>
      <c r="K1755" s="17" t="str">
        <f t="shared" si="83"/>
        <v xml:space="preserve"> </v>
      </c>
    </row>
    <row r="1756" spans="1:11" hidden="1" x14ac:dyDescent="0.2">
      <c r="A1756" s="16">
        <v>98</v>
      </c>
      <c r="B1756" s="17">
        <v>3112</v>
      </c>
      <c r="C1756" s="17" t="s">
        <v>2717</v>
      </c>
      <c r="D1756" s="17" t="s">
        <v>2717</v>
      </c>
      <c r="E1756" s="17" t="s">
        <v>4719</v>
      </c>
      <c r="F1756" s="17">
        <f t="shared" si="81"/>
        <v>40</v>
      </c>
      <c r="G1756" s="17" t="str">
        <f t="shared" si="82"/>
        <v xml:space="preserve"> </v>
      </c>
      <c r="H1756" s="17">
        <v>10</v>
      </c>
      <c r="I1756" s="17" t="s">
        <v>787</v>
      </c>
      <c r="J1756" s="18" t="s">
        <v>787</v>
      </c>
      <c r="K1756" s="17" t="str">
        <f t="shared" si="83"/>
        <v xml:space="preserve"> </v>
      </c>
    </row>
    <row r="1757" spans="1:11" hidden="1" x14ac:dyDescent="0.2">
      <c r="A1757" s="16">
        <v>98</v>
      </c>
      <c r="B1757" s="17">
        <v>3113</v>
      </c>
      <c r="C1757" s="17" t="s">
        <v>2718</v>
      </c>
      <c r="D1757" s="17" t="s">
        <v>2718</v>
      </c>
      <c r="E1757" s="17" t="s">
        <v>4720</v>
      </c>
      <c r="F1757" s="17">
        <f t="shared" si="81"/>
        <v>46</v>
      </c>
      <c r="G1757" s="17" t="str">
        <f t="shared" si="82"/>
        <v xml:space="preserve"> </v>
      </c>
      <c r="H1757" s="17">
        <v>10</v>
      </c>
      <c r="I1757" s="17" t="s">
        <v>787</v>
      </c>
      <c r="J1757" s="18" t="s">
        <v>787</v>
      </c>
      <c r="K1757" s="17" t="str">
        <f t="shared" si="83"/>
        <v xml:space="preserve"> </v>
      </c>
    </row>
    <row r="1758" spans="1:11" hidden="1" x14ac:dyDescent="0.2">
      <c r="A1758" s="16">
        <v>98</v>
      </c>
      <c r="B1758" s="17">
        <v>3114</v>
      </c>
      <c r="C1758" s="17" t="s">
        <v>2719</v>
      </c>
      <c r="D1758" s="17" t="s">
        <v>2719</v>
      </c>
      <c r="E1758" s="17" t="s">
        <v>4721</v>
      </c>
      <c r="F1758" s="17">
        <f t="shared" si="81"/>
        <v>52</v>
      </c>
      <c r="G1758" s="17" t="str">
        <f t="shared" si="82"/>
        <v xml:space="preserve"> </v>
      </c>
      <c r="H1758" s="17">
        <v>10</v>
      </c>
      <c r="I1758" s="17" t="s">
        <v>787</v>
      </c>
      <c r="J1758" s="18" t="s">
        <v>787</v>
      </c>
      <c r="K1758" s="17" t="str">
        <f t="shared" si="83"/>
        <v xml:space="preserve"> </v>
      </c>
    </row>
    <row r="1759" spans="1:11" hidden="1" x14ac:dyDescent="0.2">
      <c r="A1759" s="16">
        <v>98</v>
      </c>
      <c r="B1759" s="17">
        <v>3115</v>
      </c>
      <c r="C1759" s="17" t="s">
        <v>2720</v>
      </c>
      <c r="D1759" s="17" t="s">
        <v>2720</v>
      </c>
      <c r="E1759" s="17" t="s">
        <v>4722</v>
      </c>
      <c r="F1759" s="17">
        <f t="shared" si="81"/>
        <v>58</v>
      </c>
      <c r="G1759" s="17" t="str">
        <f t="shared" si="82"/>
        <v xml:space="preserve"> </v>
      </c>
      <c r="H1759" s="17">
        <v>10</v>
      </c>
      <c r="I1759" s="17" t="s">
        <v>787</v>
      </c>
      <c r="J1759" s="18" t="s">
        <v>787</v>
      </c>
      <c r="K1759" s="17" t="str">
        <f t="shared" si="83"/>
        <v xml:space="preserve"> </v>
      </c>
    </row>
    <row r="1760" spans="1:11" hidden="1" x14ac:dyDescent="0.2">
      <c r="A1760" s="16">
        <v>98</v>
      </c>
      <c r="B1760" s="17">
        <v>3116</v>
      </c>
      <c r="C1760" s="17" t="s">
        <v>2721</v>
      </c>
      <c r="D1760" s="17" t="s">
        <v>2721</v>
      </c>
      <c r="E1760" s="17" t="s">
        <v>4723</v>
      </c>
      <c r="F1760" s="17">
        <f t="shared" si="81"/>
        <v>64</v>
      </c>
      <c r="G1760" s="17" t="str">
        <f t="shared" si="82"/>
        <v xml:space="preserve"> </v>
      </c>
      <c r="H1760" s="17">
        <v>10</v>
      </c>
      <c r="I1760" s="17" t="s">
        <v>787</v>
      </c>
      <c r="J1760" s="18" t="s">
        <v>787</v>
      </c>
      <c r="K1760" s="17" t="str">
        <f t="shared" si="83"/>
        <v xml:space="preserve"> </v>
      </c>
    </row>
    <row r="1761" spans="1:11" x14ac:dyDescent="0.2">
      <c r="A1761" s="16">
        <v>99</v>
      </c>
      <c r="B1761" s="17">
        <v>549</v>
      </c>
      <c r="C1761" s="17" t="s">
        <v>2723</v>
      </c>
      <c r="D1761" s="17" t="s">
        <v>2723</v>
      </c>
      <c r="E1761" s="17" t="s">
        <v>4724</v>
      </c>
      <c r="F1761" s="17">
        <f t="shared" si="81"/>
        <v>8</v>
      </c>
      <c r="G1761" s="17" t="str">
        <f t="shared" si="82"/>
        <v>133, 549</v>
      </c>
      <c r="H1761" s="17">
        <v>9</v>
      </c>
      <c r="I1761" s="17" t="s">
        <v>5024</v>
      </c>
      <c r="J1761" s="18" t="s">
        <v>5078</v>
      </c>
      <c r="K1761" s="17">
        <f t="shared" si="83"/>
        <v>99</v>
      </c>
    </row>
    <row r="1762" spans="1:11" hidden="1" x14ac:dyDescent="0.2">
      <c r="A1762" s="16">
        <v>99</v>
      </c>
      <c r="B1762" s="17">
        <v>133</v>
      </c>
      <c r="C1762" s="17" t="s">
        <v>2722</v>
      </c>
      <c r="D1762" s="17" t="s">
        <v>2722</v>
      </c>
      <c r="E1762" s="17" t="s">
        <v>2722</v>
      </c>
      <c r="F1762" s="17">
        <f t="shared" si="81"/>
        <v>3</v>
      </c>
      <c r="G1762" s="17" t="str">
        <f t="shared" si="82"/>
        <v xml:space="preserve"> </v>
      </c>
      <c r="H1762" s="17">
        <v>8</v>
      </c>
      <c r="I1762" s="17" t="s">
        <v>807</v>
      </c>
      <c r="J1762" s="18" t="s">
        <v>807</v>
      </c>
      <c r="K1762" s="17" t="str">
        <f t="shared" si="83"/>
        <v xml:space="preserve"> </v>
      </c>
    </row>
    <row r="1763" spans="1:11" x14ac:dyDescent="0.2">
      <c r="A1763" s="16">
        <v>100</v>
      </c>
      <c r="B1763" s="17">
        <v>1399</v>
      </c>
      <c r="C1763" s="17" t="s">
        <v>1107</v>
      </c>
      <c r="D1763" s="17" t="s">
        <v>1107</v>
      </c>
      <c r="E1763" s="17" t="s">
        <v>1107</v>
      </c>
      <c r="F1763" s="17">
        <f t="shared" si="81"/>
        <v>4</v>
      </c>
      <c r="G1763" s="17" t="str">
        <f t="shared" si="82"/>
        <v>1399</v>
      </c>
      <c r="H1763" s="17">
        <v>5</v>
      </c>
      <c r="I1763" s="17" t="s">
        <v>847</v>
      </c>
      <c r="J1763" s="18" t="s">
        <v>5051</v>
      </c>
      <c r="K1763" s="17">
        <f t="shared" si="83"/>
        <v>100</v>
      </c>
    </row>
    <row r="1764" spans="1:11" hidden="1" x14ac:dyDescent="0.2">
      <c r="A1764" s="16">
        <v>100</v>
      </c>
      <c r="B1764" s="17">
        <v>2068</v>
      </c>
      <c r="C1764" s="17" t="s">
        <v>1462</v>
      </c>
      <c r="D1764" s="17" t="s">
        <v>1462</v>
      </c>
      <c r="E1764" s="17" t="s">
        <v>4725</v>
      </c>
      <c r="F1764" s="17">
        <f t="shared" si="81"/>
        <v>10</v>
      </c>
      <c r="G1764" s="17" t="str">
        <f t="shared" si="82"/>
        <v xml:space="preserve"> </v>
      </c>
      <c r="H1764" s="17">
        <v>5</v>
      </c>
      <c r="I1764" s="17" t="s">
        <v>847</v>
      </c>
      <c r="J1764" s="18" t="s">
        <v>5051</v>
      </c>
      <c r="K1764" s="17" t="str">
        <f t="shared" si="83"/>
        <v xml:space="preserve"> </v>
      </c>
    </row>
    <row r="1765" spans="1:11" hidden="1" x14ac:dyDescent="0.2">
      <c r="A1765" s="16">
        <v>100</v>
      </c>
      <c r="B1765" s="17">
        <v>2706</v>
      </c>
      <c r="C1765" s="17" t="s">
        <v>1043</v>
      </c>
      <c r="D1765" s="17" t="s">
        <v>2970</v>
      </c>
      <c r="E1765" s="17" t="s">
        <v>4727</v>
      </c>
      <c r="F1765" s="17">
        <f t="shared" si="81"/>
        <v>22</v>
      </c>
      <c r="G1765" s="17" t="str">
        <f t="shared" si="82"/>
        <v xml:space="preserve"> </v>
      </c>
      <c r="H1765" s="17">
        <v>5</v>
      </c>
      <c r="I1765" s="17" t="s">
        <v>847</v>
      </c>
      <c r="J1765" s="18" t="s">
        <v>5051</v>
      </c>
      <c r="K1765" s="17" t="str">
        <f t="shared" si="83"/>
        <v xml:space="preserve"> </v>
      </c>
    </row>
    <row r="1766" spans="1:11" hidden="1" x14ac:dyDescent="0.2">
      <c r="A1766" s="16">
        <v>100</v>
      </c>
      <c r="B1766" s="17">
        <v>2774</v>
      </c>
      <c r="C1766" s="17" t="s">
        <v>2724</v>
      </c>
      <c r="D1766" s="17" t="s">
        <v>2983</v>
      </c>
      <c r="E1766" s="17" t="s">
        <v>4728</v>
      </c>
      <c r="F1766" s="17">
        <f t="shared" si="81"/>
        <v>28</v>
      </c>
      <c r="G1766" s="17" t="str">
        <f t="shared" si="82"/>
        <v xml:space="preserve"> </v>
      </c>
      <c r="H1766" s="17">
        <v>5</v>
      </c>
      <c r="I1766" s="17" t="s">
        <v>847</v>
      </c>
      <c r="J1766" s="18" t="s">
        <v>5051</v>
      </c>
      <c r="K1766" s="17" t="str">
        <f t="shared" si="83"/>
        <v xml:space="preserve"> </v>
      </c>
    </row>
    <row r="1767" spans="1:11" hidden="1" x14ac:dyDescent="0.2">
      <c r="A1767" s="16">
        <v>100</v>
      </c>
      <c r="B1767" s="17">
        <v>2251</v>
      </c>
      <c r="C1767" s="17" t="s">
        <v>1116</v>
      </c>
      <c r="D1767" s="17" t="s">
        <v>1116</v>
      </c>
      <c r="E1767" s="17" t="s">
        <v>4726</v>
      </c>
      <c r="F1767" s="17">
        <f t="shared" si="81"/>
        <v>16</v>
      </c>
      <c r="G1767" s="17" t="str">
        <f t="shared" si="82"/>
        <v xml:space="preserve"> </v>
      </c>
      <c r="H1767" s="17">
        <v>2</v>
      </c>
      <c r="I1767" s="17" t="s">
        <v>793</v>
      </c>
      <c r="J1767" s="18" t="s">
        <v>793</v>
      </c>
      <c r="K1767" s="17" t="str">
        <f t="shared" si="83"/>
        <v xml:space="preserve"> </v>
      </c>
    </row>
    <row r="1768" spans="1:11" x14ac:dyDescent="0.2">
      <c r="A1768" s="16">
        <v>101</v>
      </c>
      <c r="B1768" s="17">
        <v>1762</v>
      </c>
      <c r="C1768" s="17" t="s">
        <v>1108</v>
      </c>
      <c r="D1768" s="17" t="s">
        <v>1108</v>
      </c>
      <c r="E1768" s="17" t="s">
        <v>1108</v>
      </c>
      <c r="F1768" s="17">
        <f t="shared" si="81"/>
        <v>4</v>
      </c>
      <c r="G1768" s="17" t="str">
        <f t="shared" si="82"/>
        <v>1762</v>
      </c>
      <c r="H1768" s="17">
        <v>5</v>
      </c>
      <c r="I1768" s="17" t="s">
        <v>847</v>
      </c>
      <c r="J1768" s="18" t="s">
        <v>5030</v>
      </c>
      <c r="K1768" s="17">
        <f t="shared" si="83"/>
        <v>101</v>
      </c>
    </row>
    <row r="1769" spans="1:11" hidden="1" x14ac:dyDescent="0.2">
      <c r="A1769" s="16">
        <v>101</v>
      </c>
      <c r="B1769" s="17">
        <v>2420</v>
      </c>
      <c r="C1769" s="17" t="s">
        <v>2415</v>
      </c>
      <c r="D1769" s="17" t="s">
        <v>2415</v>
      </c>
      <c r="E1769" s="17" t="s">
        <v>4729</v>
      </c>
      <c r="F1769" s="17">
        <f t="shared" si="81"/>
        <v>10</v>
      </c>
      <c r="G1769" s="17" t="str">
        <f t="shared" si="82"/>
        <v xml:space="preserve"> </v>
      </c>
      <c r="H1769" s="17">
        <v>4</v>
      </c>
      <c r="I1769" s="17" t="s">
        <v>5026</v>
      </c>
      <c r="J1769" s="18" t="s">
        <v>5026</v>
      </c>
      <c r="K1769" s="17" t="str">
        <f t="shared" si="83"/>
        <v xml:space="preserve"> </v>
      </c>
    </row>
    <row r="1770" spans="1:11" x14ac:dyDescent="0.2">
      <c r="A1770" s="16">
        <v>102</v>
      </c>
      <c r="B1770" s="19">
        <v>2886</v>
      </c>
      <c r="C1770" s="17" t="s">
        <v>2785</v>
      </c>
      <c r="D1770" s="17" t="s">
        <v>2785</v>
      </c>
      <c r="E1770" s="17" t="s">
        <v>4811</v>
      </c>
      <c r="F1770" s="17">
        <f t="shared" si="81"/>
        <v>450</v>
      </c>
      <c r="G1770" s="17" t="str">
        <f t="shared" si="82"/>
        <v>71, 258, 338, 339, 340, 341, 342, 343, 344, 345, 346, 347, 348, 349, 350, 351, 352, 353, 354, 355, 356, 357, 358, 359, 453, 454, 455, 456, 457, 458, 459, 460, 461, 462, 543, 587, 588, 589, 590, 591, 592, 593, 594, 595, 596, 1022, 1114, 1329, 1573, 1634, 1760, 1765, 1818, 1819, 1820, 1821, 1822, 1823, 1824, 1825, 1826, 1827, 1828, 1829, 1830, 1831, 1832, 1833, 1834, 1835, 1836, 1837, 1855, 1969, 2020, 2034, 2227, 2229, 2235, 2342, 2708, 2778, 2886</v>
      </c>
      <c r="H1770" s="17">
        <v>10</v>
      </c>
      <c r="I1770" s="17" t="s">
        <v>787</v>
      </c>
      <c r="J1770" s="18" t="s">
        <v>5081</v>
      </c>
      <c r="K1770" s="17">
        <f t="shared" si="83"/>
        <v>102</v>
      </c>
    </row>
    <row r="1771" spans="1:11" hidden="1" x14ac:dyDescent="0.2">
      <c r="A1771" s="16">
        <v>102</v>
      </c>
      <c r="B1771" s="17">
        <v>2887</v>
      </c>
      <c r="C1771" s="17" t="s">
        <v>2786</v>
      </c>
      <c r="D1771" s="17" t="s">
        <v>2786</v>
      </c>
      <c r="E1771" s="17" t="s">
        <v>4812</v>
      </c>
      <c r="F1771" s="17">
        <f t="shared" si="81"/>
        <v>456</v>
      </c>
      <c r="G1771" s="17" t="str">
        <f t="shared" si="82"/>
        <v xml:space="preserve"> </v>
      </c>
      <c r="H1771" s="17">
        <v>10</v>
      </c>
      <c r="I1771" s="17" t="s">
        <v>787</v>
      </c>
      <c r="J1771" s="18" t="s">
        <v>5081</v>
      </c>
      <c r="K1771" s="17" t="str">
        <f t="shared" si="83"/>
        <v xml:space="preserve"> </v>
      </c>
    </row>
    <row r="1772" spans="1:11" hidden="1" x14ac:dyDescent="0.2">
      <c r="A1772" s="16">
        <v>102</v>
      </c>
      <c r="B1772" s="19">
        <v>2888</v>
      </c>
      <c r="C1772" s="17" t="s">
        <v>2787</v>
      </c>
      <c r="D1772" s="17" t="s">
        <v>2787</v>
      </c>
      <c r="E1772" s="17" t="s">
        <v>4813</v>
      </c>
      <c r="F1772" s="17">
        <f t="shared" si="81"/>
        <v>462</v>
      </c>
      <c r="G1772" s="17" t="str">
        <f t="shared" si="82"/>
        <v xml:space="preserve"> </v>
      </c>
      <c r="H1772" s="17">
        <v>10</v>
      </c>
      <c r="I1772" s="17" t="s">
        <v>787</v>
      </c>
      <c r="J1772" s="18" t="s">
        <v>5081</v>
      </c>
      <c r="K1772" s="17" t="str">
        <f t="shared" si="83"/>
        <v xml:space="preserve"> </v>
      </c>
    </row>
    <row r="1773" spans="1:11" hidden="1" x14ac:dyDescent="0.2">
      <c r="A1773" s="16">
        <v>102</v>
      </c>
      <c r="B1773" s="17">
        <v>2889</v>
      </c>
      <c r="C1773" s="17" t="s">
        <v>2788</v>
      </c>
      <c r="D1773" s="17" t="s">
        <v>2788</v>
      </c>
      <c r="E1773" s="17" t="s">
        <v>4814</v>
      </c>
      <c r="F1773" s="17">
        <f t="shared" si="81"/>
        <v>468</v>
      </c>
      <c r="G1773" s="17" t="str">
        <f t="shared" si="82"/>
        <v xml:space="preserve"> </v>
      </c>
      <c r="H1773" s="17">
        <v>10</v>
      </c>
      <c r="I1773" s="17" t="s">
        <v>787</v>
      </c>
      <c r="J1773" s="18" t="s">
        <v>5081</v>
      </c>
      <c r="K1773" s="17" t="str">
        <f t="shared" si="83"/>
        <v xml:space="preserve"> </v>
      </c>
    </row>
    <row r="1774" spans="1:11" hidden="1" x14ac:dyDescent="0.2">
      <c r="A1774" s="16">
        <v>102</v>
      </c>
      <c r="B1774" s="19">
        <v>2890</v>
      </c>
      <c r="C1774" s="17" t="s">
        <v>2789</v>
      </c>
      <c r="D1774" s="17" t="s">
        <v>2789</v>
      </c>
      <c r="E1774" s="17" t="s">
        <v>4815</v>
      </c>
      <c r="F1774" s="17">
        <f t="shared" si="81"/>
        <v>474</v>
      </c>
      <c r="G1774" s="17" t="str">
        <f t="shared" si="82"/>
        <v xml:space="preserve"> </v>
      </c>
      <c r="H1774" s="17">
        <v>10</v>
      </c>
      <c r="I1774" s="17" t="s">
        <v>787</v>
      </c>
      <c r="J1774" s="18" t="s">
        <v>5081</v>
      </c>
      <c r="K1774" s="17" t="str">
        <f t="shared" si="83"/>
        <v xml:space="preserve"> </v>
      </c>
    </row>
    <row r="1775" spans="1:11" hidden="1" x14ac:dyDescent="0.2">
      <c r="A1775" s="16">
        <v>102</v>
      </c>
      <c r="B1775" s="17">
        <v>2891</v>
      </c>
      <c r="C1775" s="17" t="s">
        <v>2790</v>
      </c>
      <c r="D1775" s="17" t="s">
        <v>2790</v>
      </c>
      <c r="E1775" s="17" t="s">
        <v>4816</v>
      </c>
      <c r="F1775" s="17">
        <f t="shared" si="81"/>
        <v>480</v>
      </c>
      <c r="G1775" s="17" t="str">
        <f t="shared" si="82"/>
        <v xml:space="preserve"> </v>
      </c>
      <c r="H1775" s="17">
        <v>10</v>
      </c>
      <c r="I1775" s="17" t="s">
        <v>787</v>
      </c>
      <c r="J1775" s="18" t="s">
        <v>5081</v>
      </c>
      <c r="K1775" s="17" t="str">
        <f t="shared" si="83"/>
        <v xml:space="preserve"> </v>
      </c>
    </row>
    <row r="1776" spans="1:11" hidden="1" x14ac:dyDescent="0.2">
      <c r="A1776" s="16">
        <v>102</v>
      </c>
      <c r="B1776" s="19">
        <v>2892</v>
      </c>
      <c r="C1776" s="17" t="s">
        <v>2791</v>
      </c>
      <c r="D1776" s="17" t="s">
        <v>2791</v>
      </c>
      <c r="E1776" s="17" t="s">
        <v>4817</v>
      </c>
      <c r="F1776" s="17">
        <f t="shared" si="81"/>
        <v>486</v>
      </c>
      <c r="G1776" s="17" t="str">
        <f t="shared" si="82"/>
        <v xml:space="preserve"> </v>
      </c>
      <c r="H1776" s="17">
        <v>10</v>
      </c>
      <c r="I1776" s="17" t="s">
        <v>787</v>
      </c>
      <c r="J1776" s="18" t="s">
        <v>5081</v>
      </c>
      <c r="K1776" s="17" t="str">
        <f t="shared" si="83"/>
        <v xml:space="preserve"> </v>
      </c>
    </row>
    <row r="1777" spans="1:11" hidden="1" x14ac:dyDescent="0.2">
      <c r="A1777" s="16">
        <v>102</v>
      </c>
      <c r="B1777" s="17">
        <v>2893</v>
      </c>
      <c r="C1777" s="17" t="s">
        <v>2792</v>
      </c>
      <c r="D1777" s="17" t="s">
        <v>2792</v>
      </c>
      <c r="E1777" s="17" t="s">
        <v>4818</v>
      </c>
      <c r="F1777" s="17">
        <f t="shared" si="81"/>
        <v>492</v>
      </c>
      <c r="G1777" s="17" t="str">
        <f t="shared" si="82"/>
        <v xml:space="preserve"> </v>
      </c>
      <c r="H1777" s="17">
        <v>10</v>
      </c>
      <c r="I1777" s="17" t="s">
        <v>787</v>
      </c>
      <c r="J1777" s="18" t="s">
        <v>5081</v>
      </c>
      <c r="K1777" s="17" t="str">
        <f t="shared" si="83"/>
        <v xml:space="preserve"> </v>
      </c>
    </row>
    <row r="1778" spans="1:11" hidden="1" x14ac:dyDescent="0.2">
      <c r="A1778" s="16">
        <v>102</v>
      </c>
      <c r="B1778" s="19">
        <v>2894</v>
      </c>
      <c r="C1778" s="17" t="s">
        <v>2793</v>
      </c>
      <c r="D1778" s="17" t="s">
        <v>2793</v>
      </c>
      <c r="E1778" s="17" t="s">
        <v>4819</v>
      </c>
      <c r="F1778" s="17">
        <f t="shared" si="81"/>
        <v>498</v>
      </c>
      <c r="G1778" s="17" t="str">
        <f t="shared" si="82"/>
        <v xml:space="preserve"> </v>
      </c>
      <c r="H1778" s="17">
        <v>10</v>
      </c>
      <c r="I1778" s="17" t="s">
        <v>787</v>
      </c>
      <c r="J1778" s="18" t="s">
        <v>5081</v>
      </c>
      <c r="K1778" s="17" t="str">
        <f t="shared" si="83"/>
        <v xml:space="preserve"> </v>
      </c>
    </row>
    <row r="1779" spans="1:11" hidden="1" x14ac:dyDescent="0.2">
      <c r="A1779" s="16">
        <v>102</v>
      </c>
      <c r="B1779" s="17">
        <v>2895</v>
      </c>
      <c r="C1779" s="17" t="s">
        <v>2794</v>
      </c>
      <c r="D1779" s="17" t="s">
        <v>2794</v>
      </c>
      <c r="E1779" s="17" t="s">
        <v>4820</v>
      </c>
      <c r="F1779" s="17">
        <f t="shared" si="81"/>
        <v>504</v>
      </c>
      <c r="G1779" s="17" t="str">
        <f t="shared" si="82"/>
        <v xml:space="preserve"> </v>
      </c>
      <c r="H1779" s="17">
        <v>10</v>
      </c>
      <c r="I1779" s="17" t="s">
        <v>787</v>
      </c>
      <c r="J1779" s="18" t="s">
        <v>5081</v>
      </c>
      <c r="K1779" s="17" t="str">
        <f t="shared" si="83"/>
        <v xml:space="preserve"> </v>
      </c>
    </row>
    <row r="1780" spans="1:11" hidden="1" x14ac:dyDescent="0.2">
      <c r="A1780" s="16">
        <v>102</v>
      </c>
      <c r="B1780" s="19">
        <v>2896</v>
      </c>
      <c r="C1780" s="17" t="s">
        <v>2795</v>
      </c>
      <c r="D1780" s="17" t="s">
        <v>2795</v>
      </c>
      <c r="E1780" s="17" t="s">
        <v>4821</v>
      </c>
      <c r="F1780" s="17">
        <f t="shared" si="81"/>
        <v>510</v>
      </c>
      <c r="G1780" s="17" t="str">
        <f t="shared" si="82"/>
        <v xml:space="preserve"> </v>
      </c>
      <c r="H1780" s="17">
        <v>10</v>
      </c>
      <c r="I1780" s="17" t="s">
        <v>787</v>
      </c>
      <c r="J1780" s="18" t="s">
        <v>5081</v>
      </c>
      <c r="K1780" s="17" t="str">
        <f t="shared" si="83"/>
        <v xml:space="preserve"> </v>
      </c>
    </row>
    <row r="1781" spans="1:11" hidden="1" x14ac:dyDescent="0.2">
      <c r="A1781" s="16">
        <v>102</v>
      </c>
      <c r="B1781" s="17">
        <v>2897</v>
      </c>
      <c r="C1781" s="17" t="s">
        <v>2796</v>
      </c>
      <c r="D1781" s="17" t="s">
        <v>2796</v>
      </c>
      <c r="E1781" s="17" t="s">
        <v>4822</v>
      </c>
      <c r="F1781" s="17">
        <f t="shared" si="81"/>
        <v>516</v>
      </c>
      <c r="G1781" s="17" t="str">
        <f t="shared" si="82"/>
        <v xml:space="preserve"> </v>
      </c>
      <c r="H1781" s="17">
        <v>10</v>
      </c>
      <c r="I1781" s="17" t="s">
        <v>787</v>
      </c>
      <c r="J1781" s="18" t="s">
        <v>5081</v>
      </c>
      <c r="K1781" s="17" t="str">
        <f t="shared" si="83"/>
        <v xml:space="preserve"> </v>
      </c>
    </row>
    <row r="1782" spans="1:11" hidden="1" x14ac:dyDescent="0.2">
      <c r="A1782" s="16">
        <v>102</v>
      </c>
      <c r="B1782" s="19">
        <v>2898</v>
      </c>
      <c r="C1782" s="17" t="s">
        <v>2797</v>
      </c>
      <c r="D1782" s="17" t="s">
        <v>2797</v>
      </c>
      <c r="E1782" s="17" t="s">
        <v>4823</v>
      </c>
      <c r="F1782" s="17">
        <f t="shared" si="81"/>
        <v>522</v>
      </c>
      <c r="G1782" s="17" t="str">
        <f t="shared" si="82"/>
        <v xml:space="preserve"> </v>
      </c>
      <c r="H1782" s="17">
        <v>10</v>
      </c>
      <c r="I1782" s="17" t="s">
        <v>787</v>
      </c>
      <c r="J1782" s="18" t="s">
        <v>5081</v>
      </c>
      <c r="K1782" s="17" t="str">
        <f t="shared" si="83"/>
        <v xml:space="preserve"> </v>
      </c>
    </row>
    <row r="1783" spans="1:11" hidden="1" x14ac:dyDescent="0.2">
      <c r="A1783" s="16">
        <v>102</v>
      </c>
      <c r="B1783" s="17">
        <v>2899</v>
      </c>
      <c r="C1783" s="17" t="s">
        <v>2798</v>
      </c>
      <c r="D1783" s="17" t="s">
        <v>2798</v>
      </c>
      <c r="E1783" s="17" t="s">
        <v>4824</v>
      </c>
      <c r="F1783" s="17">
        <f t="shared" si="81"/>
        <v>528</v>
      </c>
      <c r="G1783" s="17" t="str">
        <f t="shared" si="82"/>
        <v xml:space="preserve"> </v>
      </c>
      <c r="H1783" s="17">
        <v>10</v>
      </c>
      <c r="I1783" s="17" t="s">
        <v>787</v>
      </c>
      <c r="J1783" s="18" t="s">
        <v>5081</v>
      </c>
      <c r="K1783" s="17" t="str">
        <f t="shared" si="83"/>
        <v xml:space="preserve"> </v>
      </c>
    </row>
    <row r="1784" spans="1:11" hidden="1" x14ac:dyDescent="0.2">
      <c r="A1784" s="16">
        <v>102</v>
      </c>
      <c r="B1784" s="19">
        <v>2900</v>
      </c>
      <c r="C1784" s="17" t="s">
        <v>2799</v>
      </c>
      <c r="D1784" s="17" t="s">
        <v>2799</v>
      </c>
      <c r="E1784" s="17" t="s">
        <v>4825</v>
      </c>
      <c r="F1784" s="17">
        <f t="shared" si="81"/>
        <v>534</v>
      </c>
      <c r="G1784" s="17" t="str">
        <f t="shared" si="82"/>
        <v xml:space="preserve"> </v>
      </c>
      <c r="H1784" s="17">
        <v>10</v>
      </c>
      <c r="I1784" s="17" t="s">
        <v>787</v>
      </c>
      <c r="J1784" s="18" t="s">
        <v>5081</v>
      </c>
      <c r="K1784" s="17" t="str">
        <f t="shared" si="83"/>
        <v xml:space="preserve"> </v>
      </c>
    </row>
    <row r="1785" spans="1:11" hidden="1" x14ac:dyDescent="0.2">
      <c r="A1785" s="16">
        <v>102</v>
      </c>
      <c r="B1785" s="17">
        <v>2901</v>
      </c>
      <c r="C1785" s="17" t="s">
        <v>2800</v>
      </c>
      <c r="D1785" s="17" t="s">
        <v>2800</v>
      </c>
      <c r="E1785" s="17" t="s">
        <v>4826</v>
      </c>
      <c r="F1785" s="17">
        <f t="shared" si="81"/>
        <v>540</v>
      </c>
      <c r="G1785" s="17" t="str">
        <f t="shared" si="82"/>
        <v xml:space="preserve"> </v>
      </c>
      <c r="H1785" s="17">
        <v>10</v>
      </c>
      <c r="I1785" s="17" t="s">
        <v>787</v>
      </c>
      <c r="J1785" s="18" t="s">
        <v>5081</v>
      </c>
      <c r="K1785" s="17" t="str">
        <f t="shared" si="83"/>
        <v xml:space="preserve"> </v>
      </c>
    </row>
    <row r="1786" spans="1:11" hidden="1" x14ac:dyDescent="0.2">
      <c r="A1786" s="16">
        <v>102</v>
      </c>
      <c r="B1786" s="19">
        <v>2902</v>
      </c>
      <c r="C1786" s="17" t="s">
        <v>2801</v>
      </c>
      <c r="D1786" s="17" t="s">
        <v>2801</v>
      </c>
      <c r="E1786" s="17" t="s">
        <v>4827</v>
      </c>
      <c r="F1786" s="17">
        <f t="shared" si="81"/>
        <v>546</v>
      </c>
      <c r="G1786" s="17" t="str">
        <f t="shared" si="82"/>
        <v xml:space="preserve"> </v>
      </c>
      <c r="H1786" s="17">
        <v>10</v>
      </c>
      <c r="I1786" s="17" t="s">
        <v>787</v>
      </c>
      <c r="J1786" s="18" t="s">
        <v>5081</v>
      </c>
      <c r="K1786" s="17" t="str">
        <f t="shared" si="83"/>
        <v xml:space="preserve"> </v>
      </c>
    </row>
    <row r="1787" spans="1:11" hidden="1" x14ac:dyDescent="0.2">
      <c r="A1787" s="16">
        <v>102</v>
      </c>
      <c r="B1787" s="17">
        <v>2903</v>
      </c>
      <c r="C1787" s="17" t="s">
        <v>2802</v>
      </c>
      <c r="D1787" s="17" t="s">
        <v>2802</v>
      </c>
      <c r="E1787" s="17" t="s">
        <v>4828</v>
      </c>
      <c r="F1787" s="17">
        <f t="shared" si="81"/>
        <v>552</v>
      </c>
      <c r="G1787" s="17" t="str">
        <f t="shared" si="82"/>
        <v xml:space="preserve"> </v>
      </c>
      <c r="H1787" s="17">
        <v>10</v>
      </c>
      <c r="I1787" s="17" t="s">
        <v>787</v>
      </c>
      <c r="J1787" s="18" t="s">
        <v>5081</v>
      </c>
      <c r="K1787" s="17" t="str">
        <f t="shared" si="83"/>
        <v xml:space="preserve"> </v>
      </c>
    </row>
    <row r="1788" spans="1:11" hidden="1" x14ac:dyDescent="0.2">
      <c r="A1788" s="16">
        <v>102</v>
      </c>
      <c r="B1788" s="19">
        <v>2904</v>
      </c>
      <c r="C1788" s="17" t="s">
        <v>2803</v>
      </c>
      <c r="D1788" s="17" t="s">
        <v>2803</v>
      </c>
      <c r="E1788" s="17" t="s">
        <v>4829</v>
      </c>
      <c r="F1788" s="17">
        <f t="shared" si="81"/>
        <v>558</v>
      </c>
      <c r="G1788" s="17" t="str">
        <f t="shared" si="82"/>
        <v xml:space="preserve"> </v>
      </c>
      <c r="H1788" s="17">
        <v>10</v>
      </c>
      <c r="I1788" s="17" t="s">
        <v>787</v>
      </c>
      <c r="J1788" s="18" t="s">
        <v>5081</v>
      </c>
      <c r="K1788" s="17" t="str">
        <f t="shared" si="83"/>
        <v xml:space="preserve"> </v>
      </c>
    </row>
    <row r="1789" spans="1:11" hidden="1" x14ac:dyDescent="0.2">
      <c r="A1789" s="16">
        <v>102</v>
      </c>
      <c r="B1789" s="17">
        <v>2905</v>
      </c>
      <c r="C1789" s="17" t="s">
        <v>2804</v>
      </c>
      <c r="D1789" s="17" t="s">
        <v>2804</v>
      </c>
      <c r="E1789" s="17" t="s">
        <v>4830</v>
      </c>
      <c r="F1789" s="17">
        <f t="shared" si="81"/>
        <v>564</v>
      </c>
      <c r="G1789" s="17" t="str">
        <f t="shared" si="82"/>
        <v xml:space="preserve"> </v>
      </c>
      <c r="H1789" s="17">
        <v>10</v>
      </c>
      <c r="I1789" s="17" t="s">
        <v>787</v>
      </c>
      <c r="J1789" s="18" t="s">
        <v>5081</v>
      </c>
      <c r="K1789" s="17" t="str">
        <f t="shared" si="83"/>
        <v xml:space="preserve"> </v>
      </c>
    </row>
    <row r="1790" spans="1:11" hidden="1" x14ac:dyDescent="0.2">
      <c r="A1790" s="16">
        <v>102</v>
      </c>
      <c r="B1790" s="19">
        <v>2906</v>
      </c>
      <c r="C1790" s="17" t="s">
        <v>2805</v>
      </c>
      <c r="D1790" s="17" t="s">
        <v>2805</v>
      </c>
      <c r="E1790" s="17" t="s">
        <v>4831</v>
      </c>
      <c r="F1790" s="17">
        <f t="shared" si="81"/>
        <v>570</v>
      </c>
      <c r="G1790" s="17" t="str">
        <f t="shared" si="82"/>
        <v xml:space="preserve"> </v>
      </c>
      <c r="H1790" s="17">
        <v>10</v>
      </c>
      <c r="I1790" s="17" t="s">
        <v>787</v>
      </c>
      <c r="J1790" s="18" t="s">
        <v>5081</v>
      </c>
      <c r="K1790" s="17" t="str">
        <f t="shared" si="83"/>
        <v xml:space="preserve"> </v>
      </c>
    </row>
    <row r="1791" spans="1:11" hidden="1" x14ac:dyDescent="0.2">
      <c r="A1791" s="16">
        <v>102</v>
      </c>
      <c r="B1791" s="17">
        <v>2907</v>
      </c>
      <c r="C1791" s="17" t="s">
        <v>2806</v>
      </c>
      <c r="D1791" s="17" t="s">
        <v>2806</v>
      </c>
      <c r="E1791" s="17" t="s">
        <v>4832</v>
      </c>
      <c r="F1791" s="17">
        <f t="shared" si="81"/>
        <v>576</v>
      </c>
      <c r="G1791" s="17" t="str">
        <f t="shared" si="82"/>
        <v xml:space="preserve"> </v>
      </c>
      <c r="H1791" s="17">
        <v>10</v>
      </c>
      <c r="I1791" s="17" t="s">
        <v>787</v>
      </c>
      <c r="J1791" s="18" t="s">
        <v>5081</v>
      </c>
      <c r="K1791" s="17" t="str">
        <f t="shared" si="83"/>
        <v xml:space="preserve"> </v>
      </c>
    </row>
    <row r="1792" spans="1:11" hidden="1" x14ac:dyDescent="0.2">
      <c r="A1792" s="16">
        <v>102</v>
      </c>
      <c r="B1792" s="19">
        <v>2908</v>
      </c>
      <c r="C1792" s="17" t="s">
        <v>2807</v>
      </c>
      <c r="D1792" s="17" t="s">
        <v>2807</v>
      </c>
      <c r="E1792" s="17" t="s">
        <v>4833</v>
      </c>
      <c r="F1792" s="17">
        <f t="shared" si="81"/>
        <v>582</v>
      </c>
      <c r="G1792" s="17" t="str">
        <f t="shared" si="82"/>
        <v xml:space="preserve"> </v>
      </c>
      <c r="H1792" s="17">
        <v>10</v>
      </c>
      <c r="I1792" s="17" t="s">
        <v>787</v>
      </c>
      <c r="J1792" s="18" t="s">
        <v>5081</v>
      </c>
      <c r="K1792" s="17" t="str">
        <f t="shared" si="83"/>
        <v xml:space="preserve"> </v>
      </c>
    </row>
    <row r="1793" spans="1:11" hidden="1" x14ac:dyDescent="0.2">
      <c r="A1793" s="16">
        <v>102</v>
      </c>
      <c r="B1793" s="17">
        <v>2909</v>
      </c>
      <c r="C1793" s="17" t="s">
        <v>2808</v>
      </c>
      <c r="D1793" s="17" t="s">
        <v>2808</v>
      </c>
      <c r="E1793" s="17" t="s">
        <v>4834</v>
      </c>
      <c r="F1793" s="17">
        <f t="shared" si="81"/>
        <v>588</v>
      </c>
      <c r="G1793" s="17" t="str">
        <f t="shared" si="82"/>
        <v xml:space="preserve"> </v>
      </c>
      <c r="H1793" s="17">
        <v>10</v>
      </c>
      <c r="I1793" s="17" t="s">
        <v>787</v>
      </c>
      <c r="J1793" s="18" t="s">
        <v>5081</v>
      </c>
      <c r="K1793" s="17" t="str">
        <f t="shared" si="83"/>
        <v xml:space="preserve"> </v>
      </c>
    </row>
    <row r="1794" spans="1:11" hidden="1" x14ac:dyDescent="0.2">
      <c r="A1794" s="16">
        <v>102</v>
      </c>
      <c r="B1794" s="19">
        <v>2910</v>
      </c>
      <c r="C1794" s="17" t="s">
        <v>2809</v>
      </c>
      <c r="D1794" s="17" t="s">
        <v>2809</v>
      </c>
      <c r="E1794" s="17" t="s">
        <v>4835</v>
      </c>
      <c r="F1794" s="17">
        <f t="shared" si="81"/>
        <v>594</v>
      </c>
      <c r="G1794" s="17" t="str">
        <f t="shared" si="82"/>
        <v xml:space="preserve"> </v>
      </c>
      <c r="H1794" s="17">
        <v>10</v>
      </c>
      <c r="I1794" s="17" t="s">
        <v>787</v>
      </c>
      <c r="J1794" s="18" t="s">
        <v>5081</v>
      </c>
      <c r="K1794" s="17" t="str">
        <f t="shared" si="83"/>
        <v xml:space="preserve"> </v>
      </c>
    </row>
    <row r="1795" spans="1:11" hidden="1" x14ac:dyDescent="0.2">
      <c r="A1795" s="16">
        <v>102</v>
      </c>
      <c r="B1795" s="17">
        <v>2911</v>
      </c>
      <c r="C1795" s="17" t="s">
        <v>2810</v>
      </c>
      <c r="D1795" s="17" t="s">
        <v>2810</v>
      </c>
      <c r="E1795" s="17" t="s">
        <v>4836</v>
      </c>
      <c r="F1795" s="17">
        <f t="shared" ref="F1795:F1858" si="84">LEN(E1795)</f>
        <v>600</v>
      </c>
      <c r="G1795" s="17" t="str">
        <f t="shared" ref="G1795:G1858" si="85">IF(A1795=A1794," ",E1795)</f>
        <v xml:space="preserve"> </v>
      </c>
      <c r="H1795" s="17">
        <v>10</v>
      </c>
      <c r="I1795" s="17" t="s">
        <v>787</v>
      </c>
      <c r="J1795" s="18" t="s">
        <v>5081</v>
      </c>
      <c r="K1795" s="17" t="str">
        <f t="shared" si="83"/>
        <v xml:space="preserve"> </v>
      </c>
    </row>
    <row r="1796" spans="1:11" hidden="1" x14ac:dyDescent="0.2">
      <c r="A1796" s="16">
        <v>102</v>
      </c>
      <c r="B1796" s="19">
        <v>2912</v>
      </c>
      <c r="C1796" s="17" t="s">
        <v>2811</v>
      </c>
      <c r="D1796" s="17" t="s">
        <v>2811</v>
      </c>
      <c r="E1796" s="17" t="s">
        <v>4837</v>
      </c>
      <c r="F1796" s="17">
        <f t="shared" si="84"/>
        <v>606</v>
      </c>
      <c r="G1796" s="17" t="str">
        <f t="shared" si="85"/>
        <v xml:space="preserve"> </v>
      </c>
      <c r="H1796" s="17">
        <v>10</v>
      </c>
      <c r="I1796" s="17" t="s">
        <v>787</v>
      </c>
      <c r="J1796" s="18" t="s">
        <v>5081</v>
      </c>
      <c r="K1796" s="17" t="str">
        <f t="shared" si="83"/>
        <v xml:space="preserve"> </v>
      </c>
    </row>
    <row r="1797" spans="1:11" hidden="1" x14ac:dyDescent="0.2">
      <c r="A1797" s="16">
        <v>102</v>
      </c>
      <c r="B1797" s="17">
        <v>2913</v>
      </c>
      <c r="C1797" s="17" t="s">
        <v>2812</v>
      </c>
      <c r="D1797" s="17" t="s">
        <v>2812</v>
      </c>
      <c r="E1797" s="17" t="s">
        <v>4838</v>
      </c>
      <c r="F1797" s="17">
        <f t="shared" si="84"/>
        <v>612</v>
      </c>
      <c r="G1797" s="17" t="str">
        <f t="shared" si="85"/>
        <v xml:space="preserve"> </v>
      </c>
      <c r="H1797" s="17">
        <v>10</v>
      </c>
      <c r="I1797" s="17" t="s">
        <v>787</v>
      </c>
      <c r="J1797" s="18" t="s">
        <v>5081</v>
      </c>
      <c r="K1797" s="17" t="str">
        <f t="shared" ref="K1797:K1860" si="86">IF(A1797=A1796," ",A1797)</f>
        <v xml:space="preserve"> </v>
      </c>
    </row>
    <row r="1798" spans="1:11" hidden="1" x14ac:dyDescent="0.2">
      <c r="A1798" s="16">
        <v>102</v>
      </c>
      <c r="B1798" s="19">
        <v>2914</v>
      </c>
      <c r="C1798" s="17" t="s">
        <v>2813</v>
      </c>
      <c r="D1798" s="17" t="s">
        <v>2813</v>
      </c>
      <c r="E1798" s="17" t="s">
        <v>4839</v>
      </c>
      <c r="F1798" s="17">
        <f t="shared" si="84"/>
        <v>618</v>
      </c>
      <c r="G1798" s="17" t="str">
        <f t="shared" si="85"/>
        <v xml:space="preserve"> </v>
      </c>
      <c r="H1798" s="17">
        <v>10</v>
      </c>
      <c r="I1798" s="17" t="s">
        <v>787</v>
      </c>
      <c r="J1798" s="18" t="s">
        <v>5081</v>
      </c>
      <c r="K1798" s="17" t="str">
        <f t="shared" si="86"/>
        <v xml:space="preserve"> </v>
      </c>
    </row>
    <row r="1799" spans="1:11" hidden="1" x14ac:dyDescent="0.2">
      <c r="A1799" s="16">
        <v>102</v>
      </c>
      <c r="B1799" s="17">
        <v>2915</v>
      </c>
      <c r="C1799" s="17" t="s">
        <v>2814</v>
      </c>
      <c r="D1799" s="17" t="s">
        <v>2814</v>
      </c>
      <c r="E1799" s="17" t="s">
        <v>4840</v>
      </c>
      <c r="F1799" s="17">
        <f t="shared" si="84"/>
        <v>624</v>
      </c>
      <c r="G1799" s="17" t="str">
        <f t="shared" si="85"/>
        <v xml:space="preserve"> </v>
      </c>
      <c r="H1799" s="17">
        <v>10</v>
      </c>
      <c r="I1799" s="17" t="s">
        <v>787</v>
      </c>
      <c r="J1799" s="18" t="s">
        <v>5081</v>
      </c>
      <c r="K1799" s="17" t="str">
        <f t="shared" si="86"/>
        <v xml:space="preserve"> </v>
      </c>
    </row>
    <row r="1800" spans="1:11" hidden="1" x14ac:dyDescent="0.2">
      <c r="A1800" s="16">
        <v>102</v>
      </c>
      <c r="B1800" s="19">
        <v>2916</v>
      </c>
      <c r="C1800" s="17" t="s">
        <v>2815</v>
      </c>
      <c r="D1800" s="17" t="s">
        <v>2815</v>
      </c>
      <c r="E1800" s="17" t="s">
        <v>4841</v>
      </c>
      <c r="F1800" s="17">
        <f t="shared" si="84"/>
        <v>630</v>
      </c>
      <c r="G1800" s="17" t="str">
        <f t="shared" si="85"/>
        <v xml:space="preserve"> </v>
      </c>
      <c r="H1800" s="17">
        <v>10</v>
      </c>
      <c r="I1800" s="17" t="s">
        <v>787</v>
      </c>
      <c r="J1800" s="18" t="s">
        <v>5081</v>
      </c>
      <c r="K1800" s="17" t="str">
        <f t="shared" si="86"/>
        <v xml:space="preserve"> </v>
      </c>
    </row>
    <row r="1801" spans="1:11" hidden="1" x14ac:dyDescent="0.2">
      <c r="A1801" s="16">
        <v>102</v>
      </c>
      <c r="B1801" s="17">
        <v>2917</v>
      </c>
      <c r="C1801" s="17" t="s">
        <v>2816</v>
      </c>
      <c r="D1801" s="17" t="s">
        <v>2816</v>
      </c>
      <c r="E1801" s="17" t="s">
        <v>4842</v>
      </c>
      <c r="F1801" s="17">
        <f t="shared" si="84"/>
        <v>636</v>
      </c>
      <c r="G1801" s="17" t="str">
        <f t="shared" si="85"/>
        <v xml:space="preserve"> </v>
      </c>
      <c r="H1801" s="17">
        <v>10</v>
      </c>
      <c r="I1801" s="17" t="s">
        <v>787</v>
      </c>
      <c r="J1801" s="18" t="s">
        <v>5081</v>
      </c>
      <c r="K1801" s="17" t="str">
        <f t="shared" si="86"/>
        <v xml:space="preserve"> </v>
      </c>
    </row>
    <row r="1802" spans="1:11" hidden="1" x14ac:dyDescent="0.2">
      <c r="A1802" s="16">
        <v>102</v>
      </c>
      <c r="B1802" s="19">
        <v>2918</v>
      </c>
      <c r="C1802" s="17" t="s">
        <v>2817</v>
      </c>
      <c r="D1802" s="17" t="s">
        <v>2817</v>
      </c>
      <c r="E1802" s="17" t="s">
        <v>4843</v>
      </c>
      <c r="F1802" s="17">
        <f t="shared" si="84"/>
        <v>642</v>
      </c>
      <c r="G1802" s="17" t="str">
        <f t="shared" si="85"/>
        <v xml:space="preserve"> </v>
      </c>
      <c r="H1802" s="17">
        <v>10</v>
      </c>
      <c r="I1802" s="17" t="s">
        <v>787</v>
      </c>
      <c r="J1802" s="18" t="s">
        <v>5081</v>
      </c>
      <c r="K1802" s="17" t="str">
        <f t="shared" si="86"/>
        <v xml:space="preserve"> </v>
      </c>
    </row>
    <row r="1803" spans="1:11" hidden="1" x14ac:dyDescent="0.2">
      <c r="A1803" s="16">
        <v>102</v>
      </c>
      <c r="B1803" s="17">
        <v>3733</v>
      </c>
      <c r="C1803" s="17" t="s">
        <v>2818</v>
      </c>
      <c r="D1803" s="17" t="s">
        <v>2818</v>
      </c>
      <c r="E1803" s="17" t="s">
        <v>4844</v>
      </c>
      <c r="F1803" s="17">
        <f t="shared" si="84"/>
        <v>648</v>
      </c>
      <c r="G1803" s="17" t="str">
        <f t="shared" si="85"/>
        <v xml:space="preserve"> </v>
      </c>
      <c r="H1803" s="17">
        <v>10</v>
      </c>
      <c r="I1803" s="17" t="s">
        <v>787</v>
      </c>
      <c r="J1803" s="18" t="s">
        <v>5081</v>
      </c>
      <c r="K1803" s="17" t="str">
        <f t="shared" si="86"/>
        <v xml:space="preserve"> </v>
      </c>
    </row>
    <row r="1804" spans="1:11" hidden="1" x14ac:dyDescent="0.2">
      <c r="A1804" s="16">
        <v>102</v>
      </c>
      <c r="B1804" s="17">
        <v>3734</v>
      </c>
      <c r="C1804" s="17" t="s">
        <v>2819</v>
      </c>
      <c r="D1804" s="17" t="s">
        <v>2819</v>
      </c>
      <c r="E1804" s="17" t="s">
        <v>4845</v>
      </c>
      <c r="F1804" s="17">
        <f t="shared" si="84"/>
        <v>654</v>
      </c>
      <c r="G1804" s="17" t="str">
        <f t="shared" si="85"/>
        <v xml:space="preserve"> </v>
      </c>
      <c r="H1804" s="17">
        <v>10</v>
      </c>
      <c r="I1804" s="17" t="s">
        <v>787</v>
      </c>
      <c r="J1804" s="18" t="s">
        <v>5081</v>
      </c>
      <c r="K1804" s="17" t="str">
        <f t="shared" si="86"/>
        <v xml:space="preserve"> </v>
      </c>
    </row>
    <row r="1805" spans="1:11" hidden="1" x14ac:dyDescent="0.2">
      <c r="A1805" s="16">
        <v>102</v>
      </c>
      <c r="B1805" s="17">
        <v>3735</v>
      </c>
      <c r="C1805" s="17" t="s">
        <v>2820</v>
      </c>
      <c r="D1805" s="17" t="s">
        <v>2820</v>
      </c>
      <c r="E1805" s="17" t="s">
        <v>4846</v>
      </c>
      <c r="F1805" s="17">
        <f t="shared" si="84"/>
        <v>660</v>
      </c>
      <c r="G1805" s="17" t="str">
        <f t="shared" si="85"/>
        <v xml:space="preserve"> </v>
      </c>
      <c r="H1805" s="17">
        <v>10</v>
      </c>
      <c r="I1805" s="17" t="s">
        <v>787</v>
      </c>
      <c r="J1805" s="18" t="s">
        <v>5081</v>
      </c>
      <c r="K1805" s="17" t="str">
        <f t="shared" si="86"/>
        <v xml:space="preserve"> </v>
      </c>
    </row>
    <row r="1806" spans="1:11" hidden="1" x14ac:dyDescent="0.2">
      <c r="A1806" s="16">
        <v>102</v>
      </c>
      <c r="B1806" s="17">
        <v>3736</v>
      </c>
      <c r="C1806" s="17" t="s">
        <v>2821</v>
      </c>
      <c r="D1806" s="17" t="s">
        <v>2821</v>
      </c>
      <c r="E1806" s="17" t="s">
        <v>4847</v>
      </c>
      <c r="F1806" s="17">
        <f t="shared" si="84"/>
        <v>666</v>
      </c>
      <c r="G1806" s="17" t="str">
        <f t="shared" si="85"/>
        <v xml:space="preserve"> </v>
      </c>
      <c r="H1806" s="17">
        <v>10</v>
      </c>
      <c r="I1806" s="17" t="s">
        <v>787</v>
      </c>
      <c r="J1806" s="18" t="s">
        <v>5081</v>
      </c>
      <c r="K1806" s="17" t="str">
        <f t="shared" si="86"/>
        <v xml:space="preserve"> </v>
      </c>
    </row>
    <row r="1807" spans="1:11" hidden="1" x14ac:dyDescent="0.2">
      <c r="A1807" s="16">
        <v>102</v>
      </c>
      <c r="B1807" s="17">
        <v>3737</v>
      </c>
      <c r="C1807" s="17" t="s">
        <v>2822</v>
      </c>
      <c r="D1807" s="17" t="s">
        <v>2822</v>
      </c>
      <c r="E1807" s="17" t="s">
        <v>4848</v>
      </c>
      <c r="F1807" s="17">
        <f t="shared" si="84"/>
        <v>672</v>
      </c>
      <c r="G1807" s="17" t="str">
        <f t="shared" si="85"/>
        <v xml:space="preserve"> </v>
      </c>
      <c r="H1807" s="17">
        <v>10</v>
      </c>
      <c r="I1807" s="17" t="s">
        <v>787</v>
      </c>
      <c r="J1807" s="18" t="s">
        <v>5081</v>
      </c>
      <c r="K1807" s="17" t="str">
        <f t="shared" si="86"/>
        <v xml:space="preserve"> </v>
      </c>
    </row>
    <row r="1808" spans="1:11" hidden="1" x14ac:dyDescent="0.2">
      <c r="A1808" s="16">
        <v>102</v>
      </c>
      <c r="B1808" s="17">
        <v>3738</v>
      </c>
      <c r="C1808" s="17" t="s">
        <v>2823</v>
      </c>
      <c r="D1808" s="17" t="s">
        <v>2823</v>
      </c>
      <c r="E1808" s="17" t="s">
        <v>4849</v>
      </c>
      <c r="F1808" s="17">
        <f t="shared" si="84"/>
        <v>678</v>
      </c>
      <c r="G1808" s="17" t="str">
        <f t="shared" si="85"/>
        <v xml:space="preserve"> </v>
      </c>
      <c r="H1808" s="17">
        <v>10</v>
      </c>
      <c r="I1808" s="17" t="s">
        <v>787</v>
      </c>
      <c r="J1808" s="18" t="s">
        <v>5081</v>
      </c>
      <c r="K1808" s="17" t="str">
        <f t="shared" si="86"/>
        <v xml:space="preserve"> </v>
      </c>
    </row>
    <row r="1809" spans="1:11" hidden="1" x14ac:dyDescent="0.2">
      <c r="A1809" s="16">
        <v>102</v>
      </c>
      <c r="B1809" s="17">
        <v>3739</v>
      </c>
      <c r="C1809" s="17" t="s">
        <v>2824</v>
      </c>
      <c r="D1809" s="17" t="s">
        <v>2824</v>
      </c>
      <c r="E1809" s="17" t="s">
        <v>4850</v>
      </c>
      <c r="F1809" s="17">
        <f t="shared" si="84"/>
        <v>684</v>
      </c>
      <c r="G1809" s="17" t="str">
        <f t="shared" si="85"/>
        <v xml:space="preserve"> </v>
      </c>
      <c r="H1809" s="17">
        <v>10</v>
      </c>
      <c r="I1809" s="17" t="s">
        <v>787</v>
      </c>
      <c r="J1809" s="18" t="s">
        <v>5081</v>
      </c>
      <c r="K1809" s="17" t="str">
        <f t="shared" si="86"/>
        <v xml:space="preserve"> </v>
      </c>
    </row>
    <row r="1810" spans="1:11" hidden="1" x14ac:dyDescent="0.2">
      <c r="A1810" s="16">
        <v>102</v>
      </c>
      <c r="B1810" s="17">
        <v>3740</v>
      </c>
      <c r="C1810" s="17" t="s">
        <v>2477</v>
      </c>
      <c r="D1810" s="17" t="s">
        <v>2477</v>
      </c>
      <c r="E1810" s="17" t="s">
        <v>4851</v>
      </c>
      <c r="F1810" s="17">
        <f t="shared" si="84"/>
        <v>690</v>
      </c>
      <c r="G1810" s="17" t="str">
        <f t="shared" si="85"/>
        <v xml:space="preserve"> </v>
      </c>
      <c r="H1810" s="17">
        <v>10</v>
      </c>
      <c r="I1810" s="17" t="s">
        <v>787</v>
      </c>
      <c r="J1810" s="18" t="s">
        <v>5081</v>
      </c>
      <c r="K1810" s="17" t="str">
        <f t="shared" si="86"/>
        <v xml:space="preserve"> </v>
      </c>
    </row>
    <row r="1811" spans="1:11" hidden="1" x14ac:dyDescent="0.2">
      <c r="A1811" s="16">
        <v>102</v>
      </c>
      <c r="B1811" s="17">
        <v>3741</v>
      </c>
      <c r="C1811" s="17" t="s">
        <v>2825</v>
      </c>
      <c r="D1811" s="17" t="s">
        <v>2825</v>
      </c>
      <c r="E1811" s="17" t="s">
        <v>4852</v>
      </c>
      <c r="F1811" s="17">
        <f t="shared" si="84"/>
        <v>696</v>
      </c>
      <c r="G1811" s="17" t="str">
        <f t="shared" si="85"/>
        <v xml:space="preserve"> </v>
      </c>
      <c r="H1811" s="17">
        <v>10</v>
      </c>
      <c r="I1811" s="17" t="s">
        <v>787</v>
      </c>
      <c r="J1811" s="18" t="s">
        <v>5081</v>
      </c>
      <c r="K1811" s="17" t="str">
        <f t="shared" si="86"/>
        <v xml:space="preserve"> </v>
      </c>
    </row>
    <row r="1812" spans="1:11" hidden="1" x14ac:dyDescent="0.2">
      <c r="A1812" s="16">
        <v>102</v>
      </c>
      <c r="B1812" s="17">
        <v>3742</v>
      </c>
      <c r="C1812" s="17" t="s">
        <v>2826</v>
      </c>
      <c r="D1812" s="17" t="s">
        <v>2826</v>
      </c>
      <c r="E1812" s="17" t="s">
        <v>4853</v>
      </c>
      <c r="F1812" s="17">
        <f t="shared" si="84"/>
        <v>702</v>
      </c>
      <c r="G1812" s="17" t="str">
        <f t="shared" si="85"/>
        <v xml:space="preserve"> </v>
      </c>
      <c r="H1812" s="17">
        <v>10</v>
      </c>
      <c r="I1812" s="17" t="s">
        <v>787</v>
      </c>
      <c r="J1812" s="18" t="s">
        <v>5081</v>
      </c>
      <c r="K1812" s="17" t="str">
        <f t="shared" si="86"/>
        <v xml:space="preserve"> </v>
      </c>
    </row>
    <row r="1813" spans="1:11" hidden="1" x14ac:dyDescent="0.2">
      <c r="A1813" s="16">
        <v>102</v>
      </c>
      <c r="B1813" s="17">
        <v>3743</v>
      </c>
      <c r="C1813" s="17" t="s">
        <v>2827</v>
      </c>
      <c r="D1813" s="17" t="s">
        <v>2827</v>
      </c>
      <c r="E1813" s="17" t="s">
        <v>4854</v>
      </c>
      <c r="F1813" s="17">
        <f t="shared" si="84"/>
        <v>708</v>
      </c>
      <c r="G1813" s="17" t="str">
        <f t="shared" si="85"/>
        <v xml:space="preserve"> </v>
      </c>
      <c r="H1813" s="17">
        <v>10</v>
      </c>
      <c r="I1813" s="17" t="s">
        <v>787</v>
      </c>
      <c r="J1813" s="18" t="s">
        <v>5081</v>
      </c>
      <c r="K1813" s="17" t="str">
        <f t="shared" si="86"/>
        <v xml:space="preserve"> </v>
      </c>
    </row>
    <row r="1814" spans="1:11" hidden="1" x14ac:dyDescent="0.2">
      <c r="A1814" s="16">
        <v>102</v>
      </c>
      <c r="B1814" s="17">
        <v>3744</v>
      </c>
      <c r="C1814" s="17" t="s">
        <v>1405</v>
      </c>
      <c r="D1814" s="17" t="s">
        <v>1405</v>
      </c>
      <c r="E1814" s="17" t="s">
        <v>4855</v>
      </c>
      <c r="F1814" s="17">
        <f t="shared" si="84"/>
        <v>714</v>
      </c>
      <c r="G1814" s="17" t="str">
        <f t="shared" si="85"/>
        <v xml:space="preserve"> </v>
      </c>
      <c r="H1814" s="17">
        <v>10</v>
      </c>
      <c r="I1814" s="17" t="s">
        <v>787</v>
      </c>
      <c r="J1814" s="18" t="s">
        <v>5081</v>
      </c>
      <c r="K1814" s="17" t="str">
        <f t="shared" si="86"/>
        <v xml:space="preserve"> </v>
      </c>
    </row>
    <row r="1815" spans="1:11" hidden="1" x14ac:dyDescent="0.2">
      <c r="A1815" s="16">
        <v>102</v>
      </c>
      <c r="B1815" s="17">
        <v>3749</v>
      </c>
      <c r="C1815" s="17" t="s">
        <v>1410</v>
      </c>
      <c r="D1815" s="17" t="s">
        <v>1410</v>
      </c>
      <c r="E1815" s="17" t="s">
        <v>4856</v>
      </c>
      <c r="F1815" s="17">
        <f t="shared" si="84"/>
        <v>720</v>
      </c>
      <c r="G1815" s="17" t="str">
        <f t="shared" si="85"/>
        <v xml:space="preserve"> </v>
      </c>
      <c r="H1815" s="17">
        <v>10</v>
      </c>
      <c r="I1815" s="17" t="s">
        <v>787</v>
      </c>
      <c r="J1815" s="18" t="s">
        <v>5081</v>
      </c>
      <c r="K1815" s="17" t="str">
        <f t="shared" si="86"/>
        <v xml:space="preserve"> </v>
      </c>
    </row>
    <row r="1816" spans="1:11" hidden="1" x14ac:dyDescent="0.2">
      <c r="A1816" s="16">
        <v>102</v>
      </c>
      <c r="B1816" s="17">
        <v>543</v>
      </c>
      <c r="C1816" s="17" t="s">
        <v>2756</v>
      </c>
      <c r="D1816" s="17" t="s">
        <v>2756</v>
      </c>
      <c r="E1816" s="17" t="s">
        <v>4763</v>
      </c>
      <c r="F1816" s="17">
        <f t="shared" si="84"/>
        <v>172</v>
      </c>
      <c r="G1816" s="17" t="str">
        <f t="shared" si="85"/>
        <v xml:space="preserve"> </v>
      </c>
      <c r="H1816" s="17">
        <v>9</v>
      </c>
      <c r="I1816" s="17" t="s">
        <v>5024</v>
      </c>
      <c r="J1816" s="18" t="s">
        <v>5080</v>
      </c>
      <c r="K1816" s="17" t="str">
        <f t="shared" si="86"/>
        <v xml:space="preserve"> </v>
      </c>
    </row>
    <row r="1817" spans="1:11" hidden="1" x14ac:dyDescent="0.2">
      <c r="A1817" s="16">
        <v>102</v>
      </c>
      <c r="B1817" s="17">
        <v>587</v>
      </c>
      <c r="C1817" s="17" t="s">
        <v>2757</v>
      </c>
      <c r="D1817" s="17" t="s">
        <v>2757</v>
      </c>
      <c r="E1817" s="17" t="s">
        <v>4764</v>
      </c>
      <c r="F1817" s="17">
        <f t="shared" si="84"/>
        <v>177</v>
      </c>
      <c r="G1817" s="17" t="str">
        <f t="shared" si="85"/>
        <v xml:space="preserve"> </v>
      </c>
      <c r="H1817" s="17">
        <v>9</v>
      </c>
      <c r="I1817" s="17" t="s">
        <v>5024</v>
      </c>
      <c r="J1817" s="18" t="s">
        <v>5080</v>
      </c>
      <c r="K1817" s="17" t="str">
        <f t="shared" si="86"/>
        <v xml:space="preserve"> </v>
      </c>
    </row>
    <row r="1818" spans="1:11" hidden="1" x14ac:dyDescent="0.2">
      <c r="A1818" s="16">
        <v>102</v>
      </c>
      <c r="B1818" s="17">
        <v>588</v>
      </c>
      <c r="C1818" s="17" t="s">
        <v>2758</v>
      </c>
      <c r="D1818" s="17" t="s">
        <v>2758</v>
      </c>
      <c r="E1818" s="17" t="s">
        <v>4765</v>
      </c>
      <c r="F1818" s="17">
        <f t="shared" si="84"/>
        <v>182</v>
      </c>
      <c r="G1818" s="17" t="str">
        <f t="shared" si="85"/>
        <v xml:space="preserve"> </v>
      </c>
      <c r="H1818" s="17">
        <v>9</v>
      </c>
      <c r="I1818" s="17" t="s">
        <v>5024</v>
      </c>
      <c r="J1818" s="18" t="s">
        <v>5080</v>
      </c>
      <c r="K1818" s="17" t="str">
        <f t="shared" si="86"/>
        <v xml:space="preserve"> </v>
      </c>
    </row>
    <row r="1819" spans="1:11" hidden="1" x14ac:dyDescent="0.2">
      <c r="A1819" s="16">
        <v>102</v>
      </c>
      <c r="B1819" s="17">
        <v>589</v>
      </c>
      <c r="C1819" s="17" t="s">
        <v>2759</v>
      </c>
      <c r="D1819" s="17" t="s">
        <v>2759</v>
      </c>
      <c r="E1819" s="17" t="s">
        <v>4766</v>
      </c>
      <c r="F1819" s="17">
        <f t="shared" si="84"/>
        <v>187</v>
      </c>
      <c r="G1819" s="17" t="str">
        <f t="shared" si="85"/>
        <v xml:space="preserve"> </v>
      </c>
      <c r="H1819" s="17">
        <v>9</v>
      </c>
      <c r="I1819" s="17" t="s">
        <v>5024</v>
      </c>
      <c r="J1819" s="18" t="s">
        <v>5080</v>
      </c>
      <c r="K1819" s="17" t="str">
        <f t="shared" si="86"/>
        <v xml:space="preserve"> </v>
      </c>
    </row>
    <row r="1820" spans="1:11" hidden="1" x14ac:dyDescent="0.2">
      <c r="A1820" s="16">
        <v>102</v>
      </c>
      <c r="B1820" s="17">
        <v>590</v>
      </c>
      <c r="C1820" s="17" t="s">
        <v>2760</v>
      </c>
      <c r="D1820" s="17" t="s">
        <v>2760</v>
      </c>
      <c r="E1820" s="17" t="s">
        <v>4767</v>
      </c>
      <c r="F1820" s="17">
        <f t="shared" si="84"/>
        <v>192</v>
      </c>
      <c r="G1820" s="17" t="str">
        <f t="shared" si="85"/>
        <v xml:space="preserve"> </v>
      </c>
      <c r="H1820" s="17">
        <v>9</v>
      </c>
      <c r="I1820" s="17" t="s">
        <v>5024</v>
      </c>
      <c r="J1820" s="18" t="s">
        <v>5080</v>
      </c>
      <c r="K1820" s="17" t="str">
        <f t="shared" si="86"/>
        <v xml:space="preserve"> </v>
      </c>
    </row>
    <row r="1821" spans="1:11" hidden="1" x14ac:dyDescent="0.2">
      <c r="A1821" s="16">
        <v>102</v>
      </c>
      <c r="B1821" s="17">
        <v>591</v>
      </c>
      <c r="C1821" s="17" t="s">
        <v>2761</v>
      </c>
      <c r="D1821" s="17" t="s">
        <v>2761</v>
      </c>
      <c r="E1821" s="17" t="s">
        <v>4768</v>
      </c>
      <c r="F1821" s="17">
        <f t="shared" si="84"/>
        <v>197</v>
      </c>
      <c r="G1821" s="17" t="str">
        <f t="shared" si="85"/>
        <v xml:space="preserve"> </v>
      </c>
      <c r="H1821" s="17">
        <v>9</v>
      </c>
      <c r="I1821" s="17" t="s">
        <v>5024</v>
      </c>
      <c r="J1821" s="18" t="s">
        <v>5080</v>
      </c>
      <c r="K1821" s="17" t="str">
        <f t="shared" si="86"/>
        <v xml:space="preserve"> </v>
      </c>
    </row>
    <row r="1822" spans="1:11" hidden="1" x14ac:dyDescent="0.2">
      <c r="A1822" s="16">
        <v>102</v>
      </c>
      <c r="B1822" s="17">
        <v>592</v>
      </c>
      <c r="C1822" s="17" t="s">
        <v>2762</v>
      </c>
      <c r="D1822" s="17" t="s">
        <v>2762</v>
      </c>
      <c r="E1822" s="17" t="s">
        <v>4769</v>
      </c>
      <c r="F1822" s="17">
        <f t="shared" si="84"/>
        <v>202</v>
      </c>
      <c r="G1822" s="17" t="str">
        <f t="shared" si="85"/>
        <v xml:space="preserve"> </v>
      </c>
      <c r="H1822" s="17">
        <v>9</v>
      </c>
      <c r="I1822" s="17" t="s">
        <v>5024</v>
      </c>
      <c r="J1822" s="18" t="s">
        <v>5080</v>
      </c>
      <c r="K1822" s="17" t="str">
        <f t="shared" si="86"/>
        <v xml:space="preserve"> </v>
      </c>
    </row>
    <row r="1823" spans="1:11" hidden="1" x14ac:dyDescent="0.2">
      <c r="A1823" s="16">
        <v>102</v>
      </c>
      <c r="B1823" s="17">
        <v>593</v>
      </c>
      <c r="C1823" s="17" t="s">
        <v>2763</v>
      </c>
      <c r="D1823" s="17" t="s">
        <v>2763</v>
      </c>
      <c r="E1823" s="17" t="s">
        <v>4770</v>
      </c>
      <c r="F1823" s="17">
        <f t="shared" si="84"/>
        <v>207</v>
      </c>
      <c r="G1823" s="17" t="str">
        <f t="shared" si="85"/>
        <v xml:space="preserve"> </v>
      </c>
      <c r="H1823" s="17">
        <v>9</v>
      </c>
      <c r="I1823" s="17" t="s">
        <v>5024</v>
      </c>
      <c r="J1823" s="18" t="s">
        <v>5080</v>
      </c>
      <c r="K1823" s="17" t="str">
        <f t="shared" si="86"/>
        <v xml:space="preserve"> </v>
      </c>
    </row>
    <row r="1824" spans="1:11" hidden="1" x14ac:dyDescent="0.2">
      <c r="A1824" s="16">
        <v>102</v>
      </c>
      <c r="B1824" s="17">
        <v>594</v>
      </c>
      <c r="C1824" s="17" t="s">
        <v>2298</v>
      </c>
      <c r="D1824" s="17" t="s">
        <v>2298</v>
      </c>
      <c r="E1824" s="17" t="s">
        <v>4771</v>
      </c>
      <c r="F1824" s="17">
        <f t="shared" si="84"/>
        <v>212</v>
      </c>
      <c r="G1824" s="17" t="str">
        <f t="shared" si="85"/>
        <v xml:space="preserve"> </v>
      </c>
      <c r="H1824" s="17">
        <v>9</v>
      </c>
      <c r="I1824" s="17" t="s">
        <v>5024</v>
      </c>
      <c r="J1824" s="18" t="s">
        <v>5080</v>
      </c>
      <c r="K1824" s="17" t="str">
        <f t="shared" si="86"/>
        <v xml:space="preserve"> </v>
      </c>
    </row>
    <row r="1825" spans="1:11" hidden="1" x14ac:dyDescent="0.2">
      <c r="A1825" s="16">
        <v>102</v>
      </c>
      <c r="B1825" s="17">
        <v>595</v>
      </c>
      <c r="C1825" s="17" t="s">
        <v>2764</v>
      </c>
      <c r="D1825" s="17" t="s">
        <v>2764</v>
      </c>
      <c r="E1825" s="17" t="s">
        <v>4772</v>
      </c>
      <c r="F1825" s="17">
        <f t="shared" si="84"/>
        <v>217</v>
      </c>
      <c r="G1825" s="17" t="str">
        <f t="shared" si="85"/>
        <v xml:space="preserve"> </v>
      </c>
      <c r="H1825" s="17">
        <v>9</v>
      </c>
      <c r="I1825" s="17" t="s">
        <v>5024</v>
      </c>
      <c r="J1825" s="18" t="s">
        <v>5080</v>
      </c>
      <c r="K1825" s="17" t="str">
        <f t="shared" si="86"/>
        <v xml:space="preserve"> </v>
      </c>
    </row>
    <row r="1826" spans="1:11" hidden="1" x14ac:dyDescent="0.2">
      <c r="A1826" s="16">
        <v>102</v>
      </c>
      <c r="B1826" s="17">
        <v>596</v>
      </c>
      <c r="C1826" s="17" t="s">
        <v>2765</v>
      </c>
      <c r="D1826" s="17" t="s">
        <v>2765</v>
      </c>
      <c r="E1826" s="17" t="s">
        <v>4773</v>
      </c>
      <c r="F1826" s="17">
        <f t="shared" si="84"/>
        <v>222</v>
      </c>
      <c r="G1826" s="17" t="str">
        <f t="shared" si="85"/>
        <v xml:space="preserve"> </v>
      </c>
      <c r="H1826" s="17">
        <v>9</v>
      </c>
      <c r="I1826" s="17" t="s">
        <v>5024</v>
      </c>
      <c r="J1826" s="18" t="s">
        <v>5080</v>
      </c>
      <c r="K1826" s="17" t="str">
        <f t="shared" si="86"/>
        <v xml:space="preserve"> </v>
      </c>
    </row>
    <row r="1827" spans="1:11" hidden="1" x14ac:dyDescent="0.2">
      <c r="A1827" s="16">
        <v>102</v>
      </c>
      <c r="B1827" s="17">
        <v>71</v>
      </c>
      <c r="C1827" s="17" t="s">
        <v>841</v>
      </c>
      <c r="D1827" s="17" t="s">
        <v>841</v>
      </c>
      <c r="E1827" s="17" t="s">
        <v>841</v>
      </c>
      <c r="F1827" s="17">
        <f t="shared" si="84"/>
        <v>2</v>
      </c>
      <c r="G1827" s="17" t="str">
        <f t="shared" si="85"/>
        <v xml:space="preserve"> </v>
      </c>
      <c r="H1827" s="17">
        <v>8</v>
      </c>
      <c r="I1827" s="17" t="s">
        <v>807</v>
      </c>
      <c r="J1827" s="18" t="s">
        <v>5079</v>
      </c>
      <c r="K1827" s="17" t="str">
        <f t="shared" si="86"/>
        <v xml:space="preserve"> </v>
      </c>
    </row>
    <row r="1828" spans="1:11" hidden="1" x14ac:dyDescent="0.2">
      <c r="A1828" s="16">
        <v>102</v>
      </c>
      <c r="B1828" s="17">
        <v>258</v>
      </c>
      <c r="C1828" s="17" t="s">
        <v>2725</v>
      </c>
      <c r="D1828" s="17" t="s">
        <v>2725</v>
      </c>
      <c r="E1828" s="17" t="s">
        <v>4730</v>
      </c>
      <c r="F1828" s="17">
        <f t="shared" si="84"/>
        <v>7</v>
      </c>
      <c r="G1828" s="17" t="str">
        <f t="shared" si="85"/>
        <v xml:space="preserve"> </v>
      </c>
      <c r="H1828" s="17">
        <v>8</v>
      </c>
      <c r="I1828" s="17" t="s">
        <v>807</v>
      </c>
      <c r="J1828" s="18" t="s">
        <v>5079</v>
      </c>
      <c r="K1828" s="17" t="str">
        <f t="shared" si="86"/>
        <v xml:space="preserve"> </v>
      </c>
    </row>
    <row r="1829" spans="1:11" hidden="1" x14ac:dyDescent="0.2">
      <c r="A1829" s="16">
        <v>102</v>
      </c>
      <c r="B1829" s="19">
        <v>338</v>
      </c>
      <c r="C1829" s="17" t="s">
        <v>2726</v>
      </c>
      <c r="D1829" s="17" t="s">
        <v>2726</v>
      </c>
      <c r="E1829" s="17" t="s">
        <v>4731</v>
      </c>
      <c r="F1829" s="17">
        <f t="shared" si="84"/>
        <v>12</v>
      </c>
      <c r="G1829" s="17" t="str">
        <f t="shared" si="85"/>
        <v xml:space="preserve"> </v>
      </c>
      <c r="H1829" s="17">
        <v>8</v>
      </c>
      <c r="I1829" s="17" t="s">
        <v>807</v>
      </c>
      <c r="J1829" s="18" t="s">
        <v>5079</v>
      </c>
      <c r="K1829" s="17" t="str">
        <f t="shared" si="86"/>
        <v xml:space="preserve"> </v>
      </c>
    </row>
    <row r="1830" spans="1:11" hidden="1" x14ac:dyDescent="0.2">
      <c r="A1830" s="16">
        <v>102</v>
      </c>
      <c r="B1830" s="17">
        <v>339</v>
      </c>
      <c r="C1830" s="17" t="s">
        <v>2727</v>
      </c>
      <c r="D1830" s="17" t="s">
        <v>2727</v>
      </c>
      <c r="E1830" s="17" t="s">
        <v>4732</v>
      </c>
      <c r="F1830" s="17">
        <f t="shared" si="84"/>
        <v>17</v>
      </c>
      <c r="G1830" s="17" t="str">
        <f t="shared" si="85"/>
        <v xml:space="preserve"> </v>
      </c>
      <c r="H1830" s="17">
        <v>8</v>
      </c>
      <c r="I1830" s="17" t="s">
        <v>807</v>
      </c>
      <c r="J1830" s="18" t="s">
        <v>5079</v>
      </c>
      <c r="K1830" s="17" t="str">
        <f t="shared" si="86"/>
        <v xml:space="preserve"> </v>
      </c>
    </row>
    <row r="1831" spans="1:11" hidden="1" x14ac:dyDescent="0.2">
      <c r="A1831" s="16">
        <v>102</v>
      </c>
      <c r="B1831" s="19">
        <v>340</v>
      </c>
      <c r="C1831" s="17" t="s">
        <v>2728</v>
      </c>
      <c r="D1831" s="17" t="s">
        <v>2728</v>
      </c>
      <c r="E1831" s="17" t="s">
        <v>4733</v>
      </c>
      <c r="F1831" s="17">
        <f t="shared" si="84"/>
        <v>22</v>
      </c>
      <c r="G1831" s="17" t="str">
        <f t="shared" si="85"/>
        <v xml:space="preserve"> </v>
      </c>
      <c r="H1831" s="17">
        <v>8</v>
      </c>
      <c r="I1831" s="17" t="s">
        <v>807</v>
      </c>
      <c r="J1831" s="18" t="s">
        <v>5079</v>
      </c>
      <c r="K1831" s="17" t="str">
        <f t="shared" si="86"/>
        <v xml:space="preserve"> </v>
      </c>
    </row>
    <row r="1832" spans="1:11" hidden="1" x14ac:dyDescent="0.2">
      <c r="A1832" s="16">
        <v>102</v>
      </c>
      <c r="B1832" s="17">
        <v>341</v>
      </c>
      <c r="C1832" s="17" t="s">
        <v>2248</v>
      </c>
      <c r="D1832" s="17" t="s">
        <v>2248</v>
      </c>
      <c r="E1832" s="17" t="s">
        <v>4734</v>
      </c>
      <c r="F1832" s="17">
        <f t="shared" si="84"/>
        <v>27</v>
      </c>
      <c r="G1832" s="17" t="str">
        <f t="shared" si="85"/>
        <v xml:space="preserve"> </v>
      </c>
      <c r="H1832" s="17">
        <v>8</v>
      </c>
      <c r="I1832" s="17" t="s">
        <v>807</v>
      </c>
      <c r="J1832" s="18" t="s">
        <v>5079</v>
      </c>
      <c r="K1832" s="17" t="str">
        <f t="shared" si="86"/>
        <v xml:space="preserve"> </v>
      </c>
    </row>
    <row r="1833" spans="1:11" hidden="1" x14ac:dyDescent="0.2">
      <c r="A1833" s="16">
        <v>102</v>
      </c>
      <c r="B1833" s="19">
        <v>342</v>
      </c>
      <c r="C1833" s="17" t="s">
        <v>2729</v>
      </c>
      <c r="D1833" s="17" t="s">
        <v>2729</v>
      </c>
      <c r="E1833" s="17" t="s">
        <v>4735</v>
      </c>
      <c r="F1833" s="17">
        <f t="shared" si="84"/>
        <v>32</v>
      </c>
      <c r="G1833" s="17" t="str">
        <f t="shared" si="85"/>
        <v xml:space="preserve"> </v>
      </c>
      <c r="H1833" s="17">
        <v>8</v>
      </c>
      <c r="I1833" s="17" t="s">
        <v>807</v>
      </c>
      <c r="J1833" s="18" t="s">
        <v>5079</v>
      </c>
      <c r="K1833" s="17" t="str">
        <f t="shared" si="86"/>
        <v xml:space="preserve"> </v>
      </c>
    </row>
    <row r="1834" spans="1:11" hidden="1" x14ac:dyDescent="0.2">
      <c r="A1834" s="16">
        <v>102</v>
      </c>
      <c r="B1834" s="17">
        <v>343</v>
      </c>
      <c r="C1834" s="17" t="s">
        <v>2730</v>
      </c>
      <c r="D1834" s="17" t="s">
        <v>2730</v>
      </c>
      <c r="E1834" s="17" t="s">
        <v>4736</v>
      </c>
      <c r="F1834" s="17">
        <f t="shared" si="84"/>
        <v>37</v>
      </c>
      <c r="G1834" s="17" t="str">
        <f t="shared" si="85"/>
        <v xml:space="preserve"> </v>
      </c>
      <c r="H1834" s="17">
        <v>8</v>
      </c>
      <c r="I1834" s="17" t="s">
        <v>807</v>
      </c>
      <c r="J1834" s="18" t="s">
        <v>5079</v>
      </c>
      <c r="K1834" s="17" t="str">
        <f t="shared" si="86"/>
        <v xml:space="preserve"> </v>
      </c>
    </row>
    <row r="1835" spans="1:11" hidden="1" x14ac:dyDescent="0.2">
      <c r="A1835" s="16">
        <v>102</v>
      </c>
      <c r="B1835" s="19">
        <v>344</v>
      </c>
      <c r="C1835" s="17" t="s">
        <v>2731</v>
      </c>
      <c r="D1835" s="17" t="s">
        <v>2731</v>
      </c>
      <c r="E1835" s="17" t="s">
        <v>4737</v>
      </c>
      <c r="F1835" s="17">
        <f t="shared" si="84"/>
        <v>42</v>
      </c>
      <c r="G1835" s="17" t="str">
        <f t="shared" si="85"/>
        <v xml:space="preserve"> </v>
      </c>
      <c r="H1835" s="17">
        <v>8</v>
      </c>
      <c r="I1835" s="17" t="s">
        <v>807</v>
      </c>
      <c r="J1835" s="18" t="s">
        <v>5079</v>
      </c>
      <c r="K1835" s="17" t="str">
        <f t="shared" si="86"/>
        <v xml:space="preserve"> </v>
      </c>
    </row>
    <row r="1836" spans="1:11" hidden="1" x14ac:dyDescent="0.2">
      <c r="A1836" s="16">
        <v>102</v>
      </c>
      <c r="B1836" s="17">
        <v>345</v>
      </c>
      <c r="C1836" s="17" t="s">
        <v>2732</v>
      </c>
      <c r="D1836" s="17" t="s">
        <v>2732</v>
      </c>
      <c r="E1836" s="17" t="s">
        <v>4738</v>
      </c>
      <c r="F1836" s="17">
        <f t="shared" si="84"/>
        <v>47</v>
      </c>
      <c r="G1836" s="17" t="str">
        <f t="shared" si="85"/>
        <v xml:space="preserve"> </v>
      </c>
      <c r="H1836" s="17">
        <v>8</v>
      </c>
      <c r="I1836" s="17" t="s">
        <v>807</v>
      </c>
      <c r="J1836" s="18" t="s">
        <v>5079</v>
      </c>
      <c r="K1836" s="17" t="str">
        <f t="shared" si="86"/>
        <v xml:space="preserve"> </v>
      </c>
    </row>
    <row r="1837" spans="1:11" hidden="1" x14ac:dyDescent="0.2">
      <c r="A1837" s="16">
        <v>102</v>
      </c>
      <c r="B1837" s="19">
        <v>346</v>
      </c>
      <c r="C1837" s="17" t="s">
        <v>2733</v>
      </c>
      <c r="D1837" s="17" t="s">
        <v>2733</v>
      </c>
      <c r="E1837" s="17" t="s">
        <v>4739</v>
      </c>
      <c r="F1837" s="17">
        <f t="shared" si="84"/>
        <v>52</v>
      </c>
      <c r="G1837" s="17" t="str">
        <f t="shared" si="85"/>
        <v xml:space="preserve"> </v>
      </c>
      <c r="H1837" s="17">
        <v>8</v>
      </c>
      <c r="I1837" s="17" t="s">
        <v>807</v>
      </c>
      <c r="J1837" s="18" t="s">
        <v>5079</v>
      </c>
      <c r="K1837" s="17" t="str">
        <f t="shared" si="86"/>
        <v xml:space="preserve"> </v>
      </c>
    </row>
    <row r="1838" spans="1:11" hidden="1" x14ac:dyDescent="0.2">
      <c r="A1838" s="16">
        <v>102</v>
      </c>
      <c r="B1838" s="17">
        <v>347</v>
      </c>
      <c r="C1838" s="17" t="s">
        <v>2734</v>
      </c>
      <c r="D1838" s="17" t="s">
        <v>2734</v>
      </c>
      <c r="E1838" s="17" t="s">
        <v>4740</v>
      </c>
      <c r="F1838" s="17">
        <f t="shared" si="84"/>
        <v>57</v>
      </c>
      <c r="G1838" s="17" t="str">
        <f t="shared" si="85"/>
        <v xml:space="preserve"> </v>
      </c>
      <c r="H1838" s="17">
        <v>8</v>
      </c>
      <c r="I1838" s="17" t="s">
        <v>807</v>
      </c>
      <c r="J1838" s="18" t="s">
        <v>5079</v>
      </c>
      <c r="K1838" s="17" t="str">
        <f t="shared" si="86"/>
        <v xml:space="preserve"> </v>
      </c>
    </row>
    <row r="1839" spans="1:11" hidden="1" x14ac:dyDescent="0.2">
      <c r="A1839" s="16">
        <v>102</v>
      </c>
      <c r="B1839" s="19">
        <v>348</v>
      </c>
      <c r="C1839" s="17" t="s">
        <v>2735</v>
      </c>
      <c r="D1839" s="17" t="s">
        <v>2735</v>
      </c>
      <c r="E1839" s="17" t="s">
        <v>4741</v>
      </c>
      <c r="F1839" s="17">
        <f t="shared" si="84"/>
        <v>62</v>
      </c>
      <c r="G1839" s="17" t="str">
        <f t="shared" si="85"/>
        <v xml:space="preserve"> </v>
      </c>
      <c r="H1839" s="17">
        <v>8</v>
      </c>
      <c r="I1839" s="17" t="s">
        <v>807</v>
      </c>
      <c r="J1839" s="18" t="s">
        <v>5079</v>
      </c>
      <c r="K1839" s="17" t="str">
        <f t="shared" si="86"/>
        <v xml:space="preserve"> </v>
      </c>
    </row>
    <row r="1840" spans="1:11" hidden="1" x14ac:dyDescent="0.2">
      <c r="A1840" s="16">
        <v>102</v>
      </c>
      <c r="B1840" s="17">
        <v>349</v>
      </c>
      <c r="C1840" s="17" t="s">
        <v>2736</v>
      </c>
      <c r="D1840" s="17" t="s">
        <v>2736</v>
      </c>
      <c r="E1840" s="17" t="s">
        <v>4742</v>
      </c>
      <c r="F1840" s="17">
        <f t="shared" si="84"/>
        <v>67</v>
      </c>
      <c r="G1840" s="17" t="str">
        <f t="shared" si="85"/>
        <v xml:space="preserve"> </v>
      </c>
      <c r="H1840" s="17">
        <v>8</v>
      </c>
      <c r="I1840" s="17" t="s">
        <v>807</v>
      </c>
      <c r="J1840" s="18" t="s">
        <v>5079</v>
      </c>
      <c r="K1840" s="17" t="str">
        <f t="shared" si="86"/>
        <v xml:space="preserve"> </v>
      </c>
    </row>
    <row r="1841" spans="1:11" hidden="1" x14ac:dyDescent="0.2">
      <c r="A1841" s="16">
        <v>102</v>
      </c>
      <c r="B1841" s="19">
        <v>350</v>
      </c>
      <c r="C1841" s="17" t="s">
        <v>2737</v>
      </c>
      <c r="D1841" s="17" t="s">
        <v>2737</v>
      </c>
      <c r="E1841" s="17" t="s">
        <v>4743</v>
      </c>
      <c r="F1841" s="17">
        <f t="shared" si="84"/>
        <v>72</v>
      </c>
      <c r="G1841" s="17" t="str">
        <f t="shared" si="85"/>
        <v xml:space="preserve"> </v>
      </c>
      <c r="H1841" s="17">
        <v>8</v>
      </c>
      <c r="I1841" s="17" t="s">
        <v>807</v>
      </c>
      <c r="J1841" s="18" t="s">
        <v>5079</v>
      </c>
      <c r="K1841" s="17" t="str">
        <f t="shared" si="86"/>
        <v xml:space="preserve"> </v>
      </c>
    </row>
    <row r="1842" spans="1:11" hidden="1" x14ac:dyDescent="0.2">
      <c r="A1842" s="16">
        <v>102</v>
      </c>
      <c r="B1842" s="17">
        <v>351</v>
      </c>
      <c r="C1842" s="17" t="s">
        <v>2738</v>
      </c>
      <c r="D1842" s="17" t="s">
        <v>2738</v>
      </c>
      <c r="E1842" s="17" t="s">
        <v>4744</v>
      </c>
      <c r="F1842" s="17">
        <f t="shared" si="84"/>
        <v>77</v>
      </c>
      <c r="G1842" s="17" t="str">
        <f t="shared" si="85"/>
        <v xml:space="preserve"> </v>
      </c>
      <c r="H1842" s="17">
        <v>8</v>
      </c>
      <c r="I1842" s="17" t="s">
        <v>807</v>
      </c>
      <c r="J1842" s="18" t="s">
        <v>5079</v>
      </c>
      <c r="K1842" s="17" t="str">
        <f t="shared" si="86"/>
        <v xml:space="preserve"> </v>
      </c>
    </row>
    <row r="1843" spans="1:11" hidden="1" x14ac:dyDescent="0.2">
      <c r="A1843" s="16">
        <v>102</v>
      </c>
      <c r="B1843" s="19">
        <v>352</v>
      </c>
      <c r="C1843" s="17" t="s">
        <v>2739</v>
      </c>
      <c r="D1843" s="17" t="s">
        <v>2739</v>
      </c>
      <c r="E1843" s="17" t="s">
        <v>4745</v>
      </c>
      <c r="F1843" s="17">
        <f t="shared" si="84"/>
        <v>82</v>
      </c>
      <c r="G1843" s="17" t="str">
        <f t="shared" si="85"/>
        <v xml:space="preserve"> </v>
      </c>
      <c r="H1843" s="17">
        <v>8</v>
      </c>
      <c r="I1843" s="17" t="s">
        <v>807</v>
      </c>
      <c r="J1843" s="18" t="s">
        <v>5079</v>
      </c>
      <c r="K1843" s="17" t="str">
        <f t="shared" si="86"/>
        <v xml:space="preserve"> </v>
      </c>
    </row>
    <row r="1844" spans="1:11" hidden="1" x14ac:dyDescent="0.2">
      <c r="A1844" s="16">
        <v>102</v>
      </c>
      <c r="B1844" s="17">
        <v>353</v>
      </c>
      <c r="C1844" s="17" t="s">
        <v>2740</v>
      </c>
      <c r="D1844" s="17" t="s">
        <v>2740</v>
      </c>
      <c r="E1844" s="17" t="s">
        <v>4746</v>
      </c>
      <c r="F1844" s="17">
        <f t="shared" si="84"/>
        <v>87</v>
      </c>
      <c r="G1844" s="17" t="str">
        <f t="shared" si="85"/>
        <v xml:space="preserve"> </v>
      </c>
      <c r="H1844" s="17">
        <v>8</v>
      </c>
      <c r="I1844" s="17" t="s">
        <v>807</v>
      </c>
      <c r="J1844" s="18" t="s">
        <v>5079</v>
      </c>
      <c r="K1844" s="17" t="str">
        <f t="shared" si="86"/>
        <v xml:space="preserve"> </v>
      </c>
    </row>
    <row r="1845" spans="1:11" hidden="1" x14ac:dyDescent="0.2">
      <c r="A1845" s="16">
        <v>102</v>
      </c>
      <c r="B1845" s="19">
        <v>354</v>
      </c>
      <c r="C1845" s="17" t="s">
        <v>2741</v>
      </c>
      <c r="D1845" s="17" t="s">
        <v>2741</v>
      </c>
      <c r="E1845" s="17" t="s">
        <v>4747</v>
      </c>
      <c r="F1845" s="17">
        <f t="shared" si="84"/>
        <v>92</v>
      </c>
      <c r="G1845" s="17" t="str">
        <f t="shared" si="85"/>
        <v xml:space="preserve"> </v>
      </c>
      <c r="H1845" s="17">
        <v>8</v>
      </c>
      <c r="I1845" s="17" t="s">
        <v>807</v>
      </c>
      <c r="J1845" s="18" t="s">
        <v>5079</v>
      </c>
      <c r="K1845" s="17" t="str">
        <f t="shared" si="86"/>
        <v xml:space="preserve"> </v>
      </c>
    </row>
    <row r="1846" spans="1:11" hidden="1" x14ac:dyDescent="0.2">
      <c r="A1846" s="16">
        <v>102</v>
      </c>
      <c r="B1846" s="17">
        <v>355</v>
      </c>
      <c r="C1846" s="17" t="s">
        <v>2742</v>
      </c>
      <c r="D1846" s="17" t="s">
        <v>2742</v>
      </c>
      <c r="E1846" s="17" t="s">
        <v>4748</v>
      </c>
      <c r="F1846" s="17">
        <f t="shared" si="84"/>
        <v>97</v>
      </c>
      <c r="G1846" s="17" t="str">
        <f t="shared" si="85"/>
        <v xml:space="preserve"> </v>
      </c>
      <c r="H1846" s="17">
        <v>8</v>
      </c>
      <c r="I1846" s="17" t="s">
        <v>807</v>
      </c>
      <c r="J1846" s="18" t="s">
        <v>5079</v>
      </c>
      <c r="K1846" s="17" t="str">
        <f t="shared" si="86"/>
        <v xml:space="preserve"> </v>
      </c>
    </row>
    <row r="1847" spans="1:11" hidden="1" x14ac:dyDescent="0.2">
      <c r="A1847" s="16">
        <v>102</v>
      </c>
      <c r="B1847" s="19">
        <v>356</v>
      </c>
      <c r="C1847" s="17" t="s">
        <v>2743</v>
      </c>
      <c r="D1847" s="17" t="s">
        <v>2743</v>
      </c>
      <c r="E1847" s="17" t="s">
        <v>4749</v>
      </c>
      <c r="F1847" s="17">
        <f t="shared" si="84"/>
        <v>102</v>
      </c>
      <c r="G1847" s="17" t="str">
        <f t="shared" si="85"/>
        <v xml:space="preserve"> </v>
      </c>
      <c r="H1847" s="17">
        <v>8</v>
      </c>
      <c r="I1847" s="17" t="s">
        <v>807</v>
      </c>
      <c r="J1847" s="18" t="s">
        <v>5079</v>
      </c>
      <c r="K1847" s="17" t="str">
        <f t="shared" si="86"/>
        <v xml:space="preserve"> </v>
      </c>
    </row>
    <row r="1848" spans="1:11" hidden="1" x14ac:dyDescent="0.2">
      <c r="A1848" s="16">
        <v>102</v>
      </c>
      <c r="B1848" s="17">
        <v>357</v>
      </c>
      <c r="C1848" s="17" t="s">
        <v>2744</v>
      </c>
      <c r="D1848" s="17" t="s">
        <v>2744</v>
      </c>
      <c r="E1848" s="17" t="s">
        <v>4750</v>
      </c>
      <c r="F1848" s="17">
        <f t="shared" si="84"/>
        <v>107</v>
      </c>
      <c r="G1848" s="17" t="str">
        <f t="shared" si="85"/>
        <v xml:space="preserve"> </v>
      </c>
      <c r="H1848" s="17">
        <v>8</v>
      </c>
      <c r="I1848" s="17" t="s">
        <v>807</v>
      </c>
      <c r="J1848" s="18" t="s">
        <v>5079</v>
      </c>
      <c r="K1848" s="17" t="str">
        <f t="shared" si="86"/>
        <v xml:space="preserve"> </v>
      </c>
    </row>
    <row r="1849" spans="1:11" hidden="1" x14ac:dyDescent="0.2">
      <c r="A1849" s="16">
        <v>102</v>
      </c>
      <c r="B1849" s="19">
        <v>358</v>
      </c>
      <c r="C1849" s="17" t="s">
        <v>2745</v>
      </c>
      <c r="D1849" s="17" t="s">
        <v>2745</v>
      </c>
      <c r="E1849" s="17" t="s">
        <v>4751</v>
      </c>
      <c r="F1849" s="17">
        <f t="shared" si="84"/>
        <v>112</v>
      </c>
      <c r="G1849" s="17" t="str">
        <f t="shared" si="85"/>
        <v xml:space="preserve"> </v>
      </c>
      <c r="H1849" s="17">
        <v>8</v>
      </c>
      <c r="I1849" s="17" t="s">
        <v>807</v>
      </c>
      <c r="J1849" s="18" t="s">
        <v>5079</v>
      </c>
      <c r="K1849" s="17" t="str">
        <f t="shared" si="86"/>
        <v xml:space="preserve"> </v>
      </c>
    </row>
    <row r="1850" spans="1:11" hidden="1" x14ac:dyDescent="0.2">
      <c r="A1850" s="16">
        <v>102</v>
      </c>
      <c r="B1850" s="17">
        <v>359</v>
      </c>
      <c r="C1850" s="17" t="s">
        <v>2746</v>
      </c>
      <c r="D1850" s="17" t="s">
        <v>2746</v>
      </c>
      <c r="E1850" s="17" t="s">
        <v>4752</v>
      </c>
      <c r="F1850" s="17">
        <f t="shared" si="84"/>
        <v>117</v>
      </c>
      <c r="G1850" s="17" t="str">
        <f t="shared" si="85"/>
        <v xml:space="preserve"> </v>
      </c>
      <c r="H1850" s="17">
        <v>8</v>
      </c>
      <c r="I1850" s="17" t="s">
        <v>807</v>
      </c>
      <c r="J1850" s="18" t="s">
        <v>5079</v>
      </c>
      <c r="K1850" s="17" t="str">
        <f t="shared" si="86"/>
        <v xml:space="preserve"> </v>
      </c>
    </row>
    <row r="1851" spans="1:11" hidden="1" x14ac:dyDescent="0.2">
      <c r="A1851" s="16">
        <v>102</v>
      </c>
      <c r="B1851" s="17">
        <v>453</v>
      </c>
      <c r="C1851" s="17" t="s">
        <v>2747</v>
      </c>
      <c r="D1851" s="17" t="s">
        <v>2747</v>
      </c>
      <c r="E1851" s="17" t="s">
        <v>4753</v>
      </c>
      <c r="F1851" s="17">
        <f t="shared" si="84"/>
        <v>122</v>
      </c>
      <c r="G1851" s="17" t="str">
        <f t="shared" si="85"/>
        <v xml:space="preserve"> </v>
      </c>
      <c r="H1851" s="17">
        <v>8</v>
      </c>
      <c r="I1851" s="17" t="s">
        <v>807</v>
      </c>
      <c r="J1851" s="18" t="s">
        <v>5079</v>
      </c>
      <c r="K1851" s="17" t="str">
        <f t="shared" si="86"/>
        <v xml:space="preserve"> </v>
      </c>
    </row>
    <row r="1852" spans="1:11" hidden="1" x14ac:dyDescent="0.2">
      <c r="A1852" s="16">
        <v>102</v>
      </c>
      <c r="B1852" s="17">
        <v>454</v>
      </c>
      <c r="C1852" s="17" t="s">
        <v>2748</v>
      </c>
      <c r="D1852" s="17" t="s">
        <v>2748</v>
      </c>
      <c r="E1852" s="17" t="s">
        <v>4754</v>
      </c>
      <c r="F1852" s="17">
        <f t="shared" si="84"/>
        <v>127</v>
      </c>
      <c r="G1852" s="17" t="str">
        <f t="shared" si="85"/>
        <v xml:space="preserve"> </v>
      </c>
      <c r="H1852" s="17">
        <v>8</v>
      </c>
      <c r="I1852" s="17" t="s">
        <v>807</v>
      </c>
      <c r="J1852" s="18" t="s">
        <v>5079</v>
      </c>
      <c r="K1852" s="17" t="str">
        <f t="shared" si="86"/>
        <v xml:space="preserve"> </v>
      </c>
    </row>
    <row r="1853" spans="1:11" hidden="1" x14ac:dyDescent="0.2">
      <c r="A1853" s="16">
        <v>102</v>
      </c>
      <c r="B1853" s="17">
        <v>455</v>
      </c>
      <c r="C1853" s="17" t="s">
        <v>2749</v>
      </c>
      <c r="D1853" s="17" t="s">
        <v>2749</v>
      </c>
      <c r="E1853" s="17" t="s">
        <v>4755</v>
      </c>
      <c r="F1853" s="17">
        <f t="shared" si="84"/>
        <v>132</v>
      </c>
      <c r="G1853" s="17" t="str">
        <f t="shared" si="85"/>
        <v xml:space="preserve"> </v>
      </c>
      <c r="H1853" s="17">
        <v>8</v>
      </c>
      <c r="I1853" s="17" t="s">
        <v>807</v>
      </c>
      <c r="J1853" s="18" t="s">
        <v>5079</v>
      </c>
      <c r="K1853" s="17" t="str">
        <f t="shared" si="86"/>
        <v xml:space="preserve"> </v>
      </c>
    </row>
    <row r="1854" spans="1:11" hidden="1" x14ac:dyDescent="0.2">
      <c r="A1854" s="16">
        <v>102</v>
      </c>
      <c r="B1854" s="17">
        <v>456</v>
      </c>
      <c r="C1854" s="17" t="s">
        <v>2750</v>
      </c>
      <c r="D1854" s="17" t="s">
        <v>2750</v>
      </c>
      <c r="E1854" s="17" t="s">
        <v>4756</v>
      </c>
      <c r="F1854" s="17">
        <f t="shared" si="84"/>
        <v>137</v>
      </c>
      <c r="G1854" s="17" t="str">
        <f t="shared" si="85"/>
        <v xml:space="preserve"> </v>
      </c>
      <c r="H1854" s="17">
        <v>8</v>
      </c>
      <c r="I1854" s="17" t="s">
        <v>807</v>
      </c>
      <c r="J1854" s="18" t="s">
        <v>5079</v>
      </c>
      <c r="K1854" s="17" t="str">
        <f t="shared" si="86"/>
        <v xml:space="preserve"> </v>
      </c>
    </row>
    <row r="1855" spans="1:11" hidden="1" x14ac:dyDescent="0.2">
      <c r="A1855" s="16">
        <v>102</v>
      </c>
      <c r="B1855" s="17">
        <v>457</v>
      </c>
      <c r="C1855" s="17" t="s">
        <v>2751</v>
      </c>
      <c r="D1855" s="17" t="s">
        <v>2751</v>
      </c>
      <c r="E1855" s="17" t="s">
        <v>4757</v>
      </c>
      <c r="F1855" s="17">
        <f t="shared" si="84"/>
        <v>142</v>
      </c>
      <c r="G1855" s="17" t="str">
        <f t="shared" si="85"/>
        <v xml:space="preserve"> </v>
      </c>
      <c r="H1855" s="17">
        <v>8</v>
      </c>
      <c r="I1855" s="17" t="s">
        <v>807</v>
      </c>
      <c r="J1855" s="18" t="s">
        <v>5079</v>
      </c>
      <c r="K1855" s="17" t="str">
        <f t="shared" si="86"/>
        <v xml:space="preserve"> </v>
      </c>
    </row>
    <row r="1856" spans="1:11" hidden="1" x14ac:dyDescent="0.2">
      <c r="A1856" s="16">
        <v>102</v>
      </c>
      <c r="B1856" s="17">
        <v>458</v>
      </c>
      <c r="C1856" s="17" t="s">
        <v>2752</v>
      </c>
      <c r="D1856" s="17" t="s">
        <v>2752</v>
      </c>
      <c r="E1856" s="17" t="s">
        <v>4758</v>
      </c>
      <c r="F1856" s="17">
        <f t="shared" si="84"/>
        <v>147</v>
      </c>
      <c r="G1856" s="17" t="str">
        <f t="shared" si="85"/>
        <v xml:space="preserve"> </v>
      </c>
      <c r="H1856" s="17">
        <v>8</v>
      </c>
      <c r="I1856" s="17" t="s">
        <v>807</v>
      </c>
      <c r="J1856" s="18" t="s">
        <v>5079</v>
      </c>
      <c r="K1856" s="17" t="str">
        <f t="shared" si="86"/>
        <v xml:space="preserve"> </v>
      </c>
    </row>
    <row r="1857" spans="1:11" hidden="1" x14ac:dyDescent="0.2">
      <c r="A1857" s="16">
        <v>102</v>
      </c>
      <c r="B1857" s="17">
        <v>459</v>
      </c>
      <c r="C1857" s="17" t="s">
        <v>2753</v>
      </c>
      <c r="D1857" s="17" t="s">
        <v>2753</v>
      </c>
      <c r="E1857" s="17" t="s">
        <v>4759</v>
      </c>
      <c r="F1857" s="17">
        <f t="shared" si="84"/>
        <v>152</v>
      </c>
      <c r="G1857" s="17" t="str">
        <f t="shared" si="85"/>
        <v xml:space="preserve"> </v>
      </c>
      <c r="H1857" s="17">
        <v>8</v>
      </c>
      <c r="I1857" s="17" t="s">
        <v>807</v>
      </c>
      <c r="J1857" s="18" t="s">
        <v>5079</v>
      </c>
      <c r="K1857" s="17" t="str">
        <f t="shared" si="86"/>
        <v xml:space="preserve"> </v>
      </c>
    </row>
    <row r="1858" spans="1:11" hidden="1" x14ac:dyDescent="0.2">
      <c r="A1858" s="16">
        <v>102</v>
      </c>
      <c r="B1858" s="17">
        <v>460</v>
      </c>
      <c r="C1858" s="17" t="s">
        <v>2754</v>
      </c>
      <c r="D1858" s="17" t="s">
        <v>2754</v>
      </c>
      <c r="E1858" s="17" t="s">
        <v>4760</v>
      </c>
      <c r="F1858" s="17">
        <f t="shared" si="84"/>
        <v>157</v>
      </c>
      <c r="G1858" s="17" t="str">
        <f t="shared" si="85"/>
        <v xml:space="preserve"> </v>
      </c>
      <c r="H1858" s="17">
        <v>8</v>
      </c>
      <c r="I1858" s="17" t="s">
        <v>807</v>
      </c>
      <c r="J1858" s="18" t="s">
        <v>5079</v>
      </c>
      <c r="K1858" s="17" t="str">
        <f t="shared" si="86"/>
        <v xml:space="preserve"> </v>
      </c>
    </row>
    <row r="1859" spans="1:11" hidden="1" x14ac:dyDescent="0.2">
      <c r="A1859" s="16">
        <v>102</v>
      </c>
      <c r="B1859" s="17">
        <v>461</v>
      </c>
      <c r="C1859" s="17" t="s">
        <v>2755</v>
      </c>
      <c r="D1859" s="17" t="s">
        <v>2755</v>
      </c>
      <c r="E1859" s="17" t="s">
        <v>4761</v>
      </c>
      <c r="F1859" s="17">
        <f t="shared" ref="F1859:F1922" si="87">LEN(E1859)</f>
        <v>162</v>
      </c>
      <c r="G1859" s="17" t="str">
        <f t="shared" ref="G1859:G1922" si="88">IF(A1859=A1858," ",E1859)</f>
        <v xml:space="preserve"> </v>
      </c>
      <c r="H1859" s="17">
        <v>8</v>
      </c>
      <c r="I1859" s="17" t="s">
        <v>807</v>
      </c>
      <c r="J1859" s="18" t="s">
        <v>5079</v>
      </c>
      <c r="K1859" s="17" t="str">
        <f t="shared" si="86"/>
        <v xml:space="preserve"> </v>
      </c>
    </row>
    <row r="1860" spans="1:11" hidden="1" x14ac:dyDescent="0.2">
      <c r="A1860" s="16">
        <v>102</v>
      </c>
      <c r="B1860" s="17">
        <v>462</v>
      </c>
      <c r="C1860" s="17" t="s">
        <v>2315</v>
      </c>
      <c r="D1860" s="17" t="s">
        <v>2315</v>
      </c>
      <c r="E1860" s="17" t="s">
        <v>4762</v>
      </c>
      <c r="F1860" s="17">
        <f t="shared" si="87"/>
        <v>167</v>
      </c>
      <c r="G1860" s="17" t="str">
        <f t="shared" si="88"/>
        <v xml:space="preserve"> </v>
      </c>
      <c r="H1860" s="17">
        <v>8</v>
      </c>
      <c r="I1860" s="17" t="s">
        <v>807</v>
      </c>
      <c r="J1860" s="18" t="s">
        <v>5079</v>
      </c>
      <c r="K1860" s="17" t="str">
        <f t="shared" si="86"/>
        <v xml:space="preserve"> </v>
      </c>
    </row>
    <row r="1861" spans="1:11" hidden="1" x14ac:dyDescent="0.2">
      <c r="A1861" s="16">
        <v>102</v>
      </c>
      <c r="B1861" s="17">
        <v>1022</v>
      </c>
      <c r="C1861" s="17" t="s">
        <v>2194</v>
      </c>
      <c r="D1861" s="17" t="s">
        <v>2194</v>
      </c>
      <c r="E1861" s="17" t="s">
        <v>4774</v>
      </c>
      <c r="F1861" s="17">
        <f t="shared" si="87"/>
        <v>228</v>
      </c>
      <c r="G1861" s="17" t="str">
        <f t="shared" si="88"/>
        <v xml:space="preserve"> </v>
      </c>
      <c r="H1861" s="17">
        <v>5</v>
      </c>
      <c r="I1861" s="17" t="s">
        <v>847</v>
      </c>
      <c r="J1861" s="18" t="s">
        <v>5055</v>
      </c>
      <c r="K1861" s="17" t="str">
        <f t="shared" ref="K1861:K1924" si="89">IF(A1861=A1860," ",A1861)</f>
        <v xml:space="preserve"> </v>
      </c>
    </row>
    <row r="1862" spans="1:11" hidden="1" x14ac:dyDescent="0.2">
      <c r="A1862" s="16">
        <v>102</v>
      </c>
      <c r="B1862" s="17">
        <v>1114</v>
      </c>
      <c r="C1862" s="17" t="s">
        <v>2145</v>
      </c>
      <c r="D1862" s="17" t="s">
        <v>2145</v>
      </c>
      <c r="E1862" s="17" t="s">
        <v>4775</v>
      </c>
      <c r="F1862" s="17">
        <f t="shared" si="87"/>
        <v>234</v>
      </c>
      <c r="G1862" s="17" t="str">
        <f t="shared" si="88"/>
        <v xml:space="preserve"> </v>
      </c>
      <c r="H1862" s="17">
        <v>5</v>
      </c>
      <c r="I1862" s="17" t="s">
        <v>847</v>
      </c>
      <c r="J1862" s="18" t="s">
        <v>5055</v>
      </c>
      <c r="K1862" s="17" t="str">
        <f t="shared" si="89"/>
        <v xml:space="preserve"> </v>
      </c>
    </row>
    <row r="1863" spans="1:11" hidden="1" x14ac:dyDescent="0.2">
      <c r="A1863" s="16">
        <v>102</v>
      </c>
      <c r="B1863" s="17">
        <v>1329</v>
      </c>
      <c r="C1863" s="17" t="s">
        <v>1523</v>
      </c>
      <c r="D1863" s="17" t="s">
        <v>1523</v>
      </c>
      <c r="E1863" s="17" t="s">
        <v>4776</v>
      </c>
      <c r="F1863" s="17">
        <f t="shared" si="87"/>
        <v>240</v>
      </c>
      <c r="G1863" s="17" t="str">
        <f t="shared" si="88"/>
        <v xml:space="preserve"> </v>
      </c>
      <c r="H1863" s="17">
        <v>5</v>
      </c>
      <c r="I1863" s="17" t="s">
        <v>847</v>
      </c>
      <c r="J1863" s="18" t="s">
        <v>5055</v>
      </c>
      <c r="K1863" s="17" t="str">
        <f t="shared" si="89"/>
        <v xml:space="preserve"> </v>
      </c>
    </row>
    <row r="1864" spans="1:11" hidden="1" x14ac:dyDescent="0.2">
      <c r="A1864" s="16">
        <v>102</v>
      </c>
      <c r="B1864" s="17">
        <v>1573</v>
      </c>
      <c r="C1864" s="17" t="s">
        <v>1614</v>
      </c>
      <c r="D1864" s="17" t="s">
        <v>1614</v>
      </c>
      <c r="E1864" s="17" t="s">
        <v>4777</v>
      </c>
      <c r="F1864" s="17">
        <f t="shared" si="87"/>
        <v>246</v>
      </c>
      <c r="G1864" s="17" t="str">
        <f t="shared" si="88"/>
        <v xml:space="preserve"> </v>
      </c>
      <c r="H1864" s="17">
        <v>5</v>
      </c>
      <c r="I1864" s="17" t="s">
        <v>847</v>
      </c>
      <c r="J1864" s="18" t="s">
        <v>5055</v>
      </c>
      <c r="K1864" s="17" t="str">
        <f t="shared" si="89"/>
        <v xml:space="preserve"> </v>
      </c>
    </row>
    <row r="1865" spans="1:11" hidden="1" x14ac:dyDescent="0.2">
      <c r="A1865" s="16">
        <v>102</v>
      </c>
      <c r="B1865" s="17">
        <v>1634</v>
      </c>
      <c r="C1865" s="17" t="s">
        <v>1854</v>
      </c>
      <c r="D1865" s="17" t="s">
        <v>1854</v>
      </c>
      <c r="E1865" s="17" t="s">
        <v>4778</v>
      </c>
      <c r="F1865" s="17">
        <f t="shared" si="87"/>
        <v>252</v>
      </c>
      <c r="G1865" s="17" t="str">
        <f t="shared" si="88"/>
        <v xml:space="preserve"> </v>
      </c>
      <c r="H1865" s="17">
        <v>5</v>
      </c>
      <c r="I1865" s="17" t="s">
        <v>847</v>
      </c>
      <c r="J1865" s="18" t="s">
        <v>5055</v>
      </c>
      <c r="K1865" s="17" t="str">
        <f t="shared" si="89"/>
        <v xml:space="preserve"> </v>
      </c>
    </row>
    <row r="1866" spans="1:11" hidden="1" x14ac:dyDescent="0.2">
      <c r="A1866" s="16">
        <v>102</v>
      </c>
      <c r="B1866" s="17">
        <v>1760</v>
      </c>
      <c r="C1866" s="17" t="s">
        <v>1777</v>
      </c>
      <c r="D1866" s="17" t="s">
        <v>1777</v>
      </c>
      <c r="E1866" s="17" t="s">
        <v>4779</v>
      </c>
      <c r="F1866" s="17">
        <f t="shared" si="87"/>
        <v>258</v>
      </c>
      <c r="G1866" s="17" t="str">
        <f t="shared" si="88"/>
        <v xml:space="preserve"> </v>
      </c>
      <c r="H1866" s="17">
        <v>5</v>
      </c>
      <c r="I1866" s="17" t="s">
        <v>847</v>
      </c>
      <c r="J1866" s="18" t="s">
        <v>5055</v>
      </c>
      <c r="K1866" s="17" t="str">
        <f t="shared" si="89"/>
        <v xml:space="preserve"> </v>
      </c>
    </row>
    <row r="1867" spans="1:11" hidden="1" x14ac:dyDescent="0.2">
      <c r="A1867" s="16">
        <v>102</v>
      </c>
      <c r="B1867" s="17">
        <v>1765</v>
      </c>
      <c r="C1867" s="17" t="s">
        <v>1781</v>
      </c>
      <c r="D1867" s="17" t="s">
        <v>1781</v>
      </c>
      <c r="E1867" s="17" t="s">
        <v>4780</v>
      </c>
      <c r="F1867" s="17">
        <f t="shared" si="87"/>
        <v>264</v>
      </c>
      <c r="G1867" s="17" t="str">
        <f t="shared" si="88"/>
        <v xml:space="preserve"> </v>
      </c>
      <c r="H1867" s="17">
        <v>5</v>
      </c>
      <c r="I1867" s="17" t="s">
        <v>847</v>
      </c>
      <c r="J1867" s="18" t="s">
        <v>5055</v>
      </c>
      <c r="K1867" s="17" t="str">
        <f t="shared" si="89"/>
        <v xml:space="preserve"> </v>
      </c>
    </row>
    <row r="1868" spans="1:11" hidden="1" x14ac:dyDescent="0.2">
      <c r="A1868" s="16">
        <v>102</v>
      </c>
      <c r="B1868" s="19">
        <v>1818</v>
      </c>
      <c r="C1868" s="17" t="s">
        <v>2766</v>
      </c>
      <c r="D1868" s="17" t="s">
        <v>2766</v>
      </c>
      <c r="E1868" s="17" t="s">
        <v>4781</v>
      </c>
      <c r="F1868" s="17">
        <f t="shared" si="87"/>
        <v>270</v>
      </c>
      <c r="G1868" s="17" t="str">
        <f t="shared" si="88"/>
        <v xml:space="preserve"> </v>
      </c>
      <c r="H1868" s="17">
        <v>5</v>
      </c>
      <c r="I1868" s="17" t="s">
        <v>847</v>
      </c>
      <c r="J1868" s="18" t="s">
        <v>5055</v>
      </c>
      <c r="K1868" s="17" t="str">
        <f t="shared" si="89"/>
        <v xml:space="preserve"> </v>
      </c>
    </row>
    <row r="1869" spans="1:11" hidden="1" x14ac:dyDescent="0.2">
      <c r="A1869" s="16">
        <v>102</v>
      </c>
      <c r="B1869" s="17">
        <v>1819</v>
      </c>
      <c r="C1869" s="17" t="s">
        <v>2767</v>
      </c>
      <c r="D1869" s="17" t="s">
        <v>2767</v>
      </c>
      <c r="E1869" s="17" t="s">
        <v>4782</v>
      </c>
      <c r="F1869" s="17">
        <f t="shared" si="87"/>
        <v>276</v>
      </c>
      <c r="G1869" s="17" t="str">
        <f t="shared" si="88"/>
        <v xml:space="preserve"> </v>
      </c>
      <c r="H1869" s="17">
        <v>5</v>
      </c>
      <c r="I1869" s="17" t="s">
        <v>847</v>
      </c>
      <c r="J1869" s="18" t="s">
        <v>5055</v>
      </c>
      <c r="K1869" s="17" t="str">
        <f t="shared" si="89"/>
        <v xml:space="preserve"> </v>
      </c>
    </row>
    <row r="1870" spans="1:11" hidden="1" x14ac:dyDescent="0.2">
      <c r="A1870" s="16">
        <v>102</v>
      </c>
      <c r="B1870" s="19">
        <v>1820</v>
      </c>
      <c r="C1870" s="17" t="s">
        <v>2768</v>
      </c>
      <c r="D1870" s="17" t="s">
        <v>2768</v>
      </c>
      <c r="E1870" s="17" t="s">
        <v>4783</v>
      </c>
      <c r="F1870" s="17">
        <f t="shared" si="87"/>
        <v>282</v>
      </c>
      <c r="G1870" s="17" t="str">
        <f t="shared" si="88"/>
        <v xml:space="preserve"> </v>
      </c>
      <c r="H1870" s="17">
        <v>5</v>
      </c>
      <c r="I1870" s="17" t="s">
        <v>847</v>
      </c>
      <c r="J1870" s="18" t="s">
        <v>5055</v>
      </c>
      <c r="K1870" s="17" t="str">
        <f t="shared" si="89"/>
        <v xml:space="preserve"> </v>
      </c>
    </row>
    <row r="1871" spans="1:11" hidden="1" x14ac:dyDescent="0.2">
      <c r="A1871" s="16">
        <v>102</v>
      </c>
      <c r="B1871" s="17">
        <v>1821</v>
      </c>
      <c r="C1871" s="17" t="s">
        <v>2769</v>
      </c>
      <c r="D1871" s="17" t="s">
        <v>2769</v>
      </c>
      <c r="E1871" s="17" t="s">
        <v>4784</v>
      </c>
      <c r="F1871" s="17">
        <f t="shared" si="87"/>
        <v>288</v>
      </c>
      <c r="G1871" s="17" t="str">
        <f t="shared" si="88"/>
        <v xml:space="preserve"> </v>
      </c>
      <c r="H1871" s="17">
        <v>5</v>
      </c>
      <c r="I1871" s="17" t="s">
        <v>847</v>
      </c>
      <c r="J1871" s="18" t="s">
        <v>5055</v>
      </c>
      <c r="K1871" s="17" t="str">
        <f t="shared" si="89"/>
        <v xml:space="preserve"> </v>
      </c>
    </row>
    <row r="1872" spans="1:11" hidden="1" x14ac:dyDescent="0.2">
      <c r="A1872" s="16">
        <v>102</v>
      </c>
      <c r="B1872" s="19">
        <v>1822</v>
      </c>
      <c r="C1872" s="17" t="s">
        <v>2770</v>
      </c>
      <c r="D1872" s="17" t="s">
        <v>2770</v>
      </c>
      <c r="E1872" s="17" t="s">
        <v>4785</v>
      </c>
      <c r="F1872" s="17">
        <f t="shared" si="87"/>
        <v>294</v>
      </c>
      <c r="G1872" s="17" t="str">
        <f t="shared" si="88"/>
        <v xml:space="preserve"> </v>
      </c>
      <c r="H1872" s="17">
        <v>5</v>
      </c>
      <c r="I1872" s="17" t="s">
        <v>847</v>
      </c>
      <c r="J1872" s="18" t="s">
        <v>5055</v>
      </c>
      <c r="K1872" s="17" t="str">
        <f t="shared" si="89"/>
        <v xml:space="preserve"> </v>
      </c>
    </row>
    <row r="1873" spans="1:11" hidden="1" x14ac:dyDescent="0.2">
      <c r="A1873" s="16">
        <v>102</v>
      </c>
      <c r="B1873" s="17">
        <v>1823</v>
      </c>
      <c r="C1873" s="17" t="s">
        <v>2771</v>
      </c>
      <c r="D1873" s="17" t="s">
        <v>2771</v>
      </c>
      <c r="E1873" s="17" t="s">
        <v>4786</v>
      </c>
      <c r="F1873" s="17">
        <f t="shared" si="87"/>
        <v>300</v>
      </c>
      <c r="G1873" s="17" t="str">
        <f t="shared" si="88"/>
        <v xml:space="preserve"> </v>
      </c>
      <c r="H1873" s="17">
        <v>5</v>
      </c>
      <c r="I1873" s="17" t="s">
        <v>847</v>
      </c>
      <c r="J1873" s="18" t="s">
        <v>5055</v>
      </c>
      <c r="K1873" s="17" t="str">
        <f t="shared" si="89"/>
        <v xml:space="preserve"> </v>
      </c>
    </row>
    <row r="1874" spans="1:11" hidden="1" x14ac:dyDescent="0.2">
      <c r="A1874" s="16">
        <v>102</v>
      </c>
      <c r="B1874" s="19">
        <v>1824</v>
      </c>
      <c r="C1874" s="17" t="s">
        <v>2772</v>
      </c>
      <c r="D1874" s="17" t="s">
        <v>2772</v>
      </c>
      <c r="E1874" s="17" t="s">
        <v>4787</v>
      </c>
      <c r="F1874" s="17">
        <f t="shared" si="87"/>
        <v>306</v>
      </c>
      <c r="G1874" s="17" t="str">
        <f t="shared" si="88"/>
        <v xml:space="preserve"> </v>
      </c>
      <c r="H1874" s="17">
        <v>5</v>
      </c>
      <c r="I1874" s="17" t="s">
        <v>847</v>
      </c>
      <c r="J1874" s="18" t="s">
        <v>5055</v>
      </c>
      <c r="K1874" s="17" t="str">
        <f t="shared" si="89"/>
        <v xml:space="preserve"> </v>
      </c>
    </row>
    <row r="1875" spans="1:11" hidden="1" x14ac:dyDescent="0.2">
      <c r="A1875" s="16">
        <v>102</v>
      </c>
      <c r="B1875" s="17">
        <v>1825</v>
      </c>
      <c r="C1875" s="17" t="s">
        <v>2773</v>
      </c>
      <c r="D1875" s="17" t="s">
        <v>2773</v>
      </c>
      <c r="E1875" s="17" t="s">
        <v>4788</v>
      </c>
      <c r="F1875" s="17">
        <f t="shared" si="87"/>
        <v>312</v>
      </c>
      <c r="G1875" s="17" t="str">
        <f t="shared" si="88"/>
        <v xml:space="preserve"> </v>
      </c>
      <c r="H1875" s="17">
        <v>5</v>
      </c>
      <c r="I1875" s="17" t="s">
        <v>847</v>
      </c>
      <c r="J1875" s="18" t="s">
        <v>5055</v>
      </c>
      <c r="K1875" s="17" t="str">
        <f t="shared" si="89"/>
        <v xml:space="preserve"> </v>
      </c>
    </row>
    <row r="1876" spans="1:11" hidden="1" x14ac:dyDescent="0.2">
      <c r="A1876" s="16">
        <v>102</v>
      </c>
      <c r="B1876" s="19">
        <v>1826</v>
      </c>
      <c r="C1876" s="17" t="s">
        <v>2774</v>
      </c>
      <c r="D1876" s="17" t="s">
        <v>2774</v>
      </c>
      <c r="E1876" s="17" t="s">
        <v>4789</v>
      </c>
      <c r="F1876" s="17">
        <f t="shared" si="87"/>
        <v>318</v>
      </c>
      <c r="G1876" s="17" t="str">
        <f t="shared" si="88"/>
        <v xml:space="preserve"> </v>
      </c>
      <c r="H1876" s="17">
        <v>5</v>
      </c>
      <c r="I1876" s="17" t="s">
        <v>847</v>
      </c>
      <c r="J1876" s="18" t="s">
        <v>5055</v>
      </c>
      <c r="K1876" s="17" t="str">
        <f t="shared" si="89"/>
        <v xml:space="preserve"> </v>
      </c>
    </row>
    <row r="1877" spans="1:11" hidden="1" x14ac:dyDescent="0.2">
      <c r="A1877" s="16">
        <v>102</v>
      </c>
      <c r="B1877" s="17">
        <v>1827</v>
      </c>
      <c r="C1877" s="17" t="s">
        <v>2775</v>
      </c>
      <c r="D1877" s="17" t="s">
        <v>2775</v>
      </c>
      <c r="E1877" s="17" t="s">
        <v>4790</v>
      </c>
      <c r="F1877" s="17">
        <f t="shared" si="87"/>
        <v>324</v>
      </c>
      <c r="G1877" s="17" t="str">
        <f t="shared" si="88"/>
        <v xml:space="preserve"> </v>
      </c>
      <c r="H1877" s="17">
        <v>5</v>
      </c>
      <c r="I1877" s="17" t="s">
        <v>847</v>
      </c>
      <c r="J1877" s="18" t="s">
        <v>5055</v>
      </c>
      <c r="K1877" s="17" t="str">
        <f t="shared" si="89"/>
        <v xml:space="preserve"> </v>
      </c>
    </row>
    <row r="1878" spans="1:11" hidden="1" x14ac:dyDescent="0.2">
      <c r="A1878" s="16">
        <v>102</v>
      </c>
      <c r="B1878" s="19">
        <v>1828</v>
      </c>
      <c r="C1878" s="17" t="s">
        <v>2776</v>
      </c>
      <c r="D1878" s="17" t="s">
        <v>2776</v>
      </c>
      <c r="E1878" s="17" t="s">
        <v>4791</v>
      </c>
      <c r="F1878" s="17">
        <f t="shared" si="87"/>
        <v>330</v>
      </c>
      <c r="G1878" s="17" t="str">
        <f t="shared" si="88"/>
        <v xml:space="preserve"> </v>
      </c>
      <c r="H1878" s="17">
        <v>5</v>
      </c>
      <c r="I1878" s="17" t="s">
        <v>847</v>
      </c>
      <c r="J1878" s="18" t="s">
        <v>5055</v>
      </c>
      <c r="K1878" s="17" t="str">
        <f t="shared" si="89"/>
        <v xml:space="preserve"> </v>
      </c>
    </row>
    <row r="1879" spans="1:11" hidden="1" x14ac:dyDescent="0.2">
      <c r="A1879" s="16">
        <v>102</v>
      </c>
      <c r="B1879" s="17">
        <v>1829</v>
      </c>
      <c r="C1879" s="17" t="s">
        <v>1335</v>
      </c>
      <c r="D1879" s="17" t="s">
        <v>1335</v>
      </c>
      <c r="E1879" s="17" t="s">
        <v>4792</v>
      </c>
      <c r="F1879" s="17">
        <f t="shared" si="87"/>
        <v>336</v>
      </c>
      <c r="G1879" s="17" t="str">
        <f t="shared" si="88"/>
        <v xml:space="preserve"> </v>
      </c>
      <c r="H1879" s="17">
        <v>5</v>
      </c>
      <c r="I1879" s="17" t="s">
        <v>847</v>
      </c>
      <c r="J1879" s="18" t="s">
        <v>5055</v>
      </c>
      <c r="K1879" s="17" t="str">
        <f t="shared" si="89"/>
        <v xml:space="preserve"> </v>
      </c>
    </row>
    <row r="1880" spans="1:11" hidden="1" x14ac:dyDescent="0.2">
      <c r="A1880" s="16">
        <v>102</v>
      </c>
      <c r="B1880" s="19">
        <v>1830</v>
      </c>
      <c r="C1880" s="17" t="s">
        <v>2777</v>
      </c>
      <c r="D1880" s="17" t="s">
        <v>2777</v>
      </c>
      <c r="E1880" s="17" t="s">
        <v>4793</v>
      </c>
      <c r="F1880" s="17">
        <f t="shared" si="87"/>
        <v>342</v>
      </c>
      <c r="G1880" s="17" t="str">
        <f t="shared" si="88"/>
        <v xml:space="preserve"> </v>
      </c>
      <c r="H1880" s="17">
        <v>5</v>
      </c>
      <c r="I1880" s="17" t="s">
        <v>847</v>
      </c>
      <c r="J1880" s="18" t="s">
        <v>5055</v>
      </c>
      <c r="K1880" s="17" t="str">
        <f t="shared" si="89"/>
        <v xml:space="preserve"> </v>
      </c>
    </row>
    <row r="1881" spans="1:11" hidden="1" x14ac:dyDescent="0.2">
      <c r="A1881" s="16">
        <v>102</v>
      </c>
      <c r="B1881" s="17">
        <v>1831</v>
      </c>
      <c r="C1881" s="17" t="s">
        <v>2778</v>
      </c>
      <c r="D1881" s="17" t="s">
        <v>2778</v>
      </c>
      <c r="E1881" s="17" t="s">
        <v>4794</v>
      </c>
      <c r="F1881" s="17">
        <f t="shared" si="87"/>
        <v>348</v>
      </c>
      <c r="G1881" s="17" t="str">
        <f t="shared" si="88"/>
        <v xml:space="preserve"> </v>
      </c>
      <c r="H1881" s="17">
        <v>5</v>
      </c>
      <c r="I1881" s="17" t="s">
        <v>847</v>
      </c>
      <c r="J1881" s="18" t="s">
        <v>5055</v>
      </c>
      <c r="K1881" s="17" t="str">
        <f t="shared" si="89"/>
        <v xml:space="preserve"> </v>
      </c>
    </row>
    <row r="1882" spans="1:11" hidden="1" x14ac:dyDescent="0.2">
      <c r="A1882" s="16">
        <v>102</v>
      </c>
      <c r="B1882" s="19">
        <v>1832</v>
      </c>
      <c r="C1882" s="17" t="s">
        <v>2779</v>
      </c>
      <c r="D1882" s="17" t="s">
        <v>2779</v>
      </c>
      <c r="E1882" s="17" t="s">
        <v>4795</v>
      </c>
      <c r="F1882" s="17">
        <f t="shared" si="87"/>
        <v>354</v>
      </c>
      <c r="G1882" s="17" t="str">
        <f t="shared" si="88"/>
        <v xml:space="preserve"> </v>
      </c>
      <c r="H1882" s="17">
        <v>5</v>
      </c>
      <c r="I1882" s="17" t="s">
        <v>847</v>
      </c>
      <c r="J1882" s="18" t="s">
        <v>5055</v>
      </c>
      <c r="K1882" s="17" t="str">
        <f t="shared" si="89"/>
        <v xml:space="preserve"> </v>
      </c>
    </row>
    <row r="1883" spans="1:11" hidden="1" x14ac:dyDescent="0.2">
      <c r="A1883" s="16">
        <v>102</v>
      </c>
      <c r="B1883" s="17">
        <v>1833</v>
      </c>
      <c r="C1883" s="17" t="s">
        <v>2267</v>
      </c>
      <c r="D1883" s="17" t="s">
        <v>2267</v>
      </c>
      <c r="E1883" s="17" t="s">
        <v>4796</v>
      </c>
      <c r="F1883" s="17">
        <f t="shared" si="87"/>
        <v>360</v>
      </c>
      <c r="G1883" s="17" t="str">
        <f t="shared" si="88"/>
        <v xml:space="preserve"> </v>
      </c>
      <c r="H1883" s="17">
        <v>5</v>
      </c>
      <c r="I1883" s="17" t="s">
        <v>847</v>
      </c>
      <c r="J1883" s="18" t="s">
        <v>5055</v>
      </c>
      <c r="K1883" s="17" t="str">
        <f t="shared" si="89"/>
        <v xml:space="preserve"> </v>
      </c>
    </row>
    <row r="1884" spans="1:11" hidden="1" x14ac:dyDescent="0.2">
      <c r="A1884" s="16">
        <v>102</v>
      </c>
      <c r="B1884" s="19">
        <v>1834</v>
      </c>
      <c r="C1884" s="17" t="s">
        <v>2780</v>
      </c>
      <c r="D1884" s="17" t="s">
        <v>2780</v>
      </c>
      <c r="E1884" s="17" t="s">
        <v>4797</v>
      </c>
      <c r="F1884" s="17">
        <f t="shared" si="87"/>
        <v>366</v>
      </c>
      <c r="G1884" s="17" t="str">
        <f t="shared" si="88"/>
        <v xml:space="preserve"> </v>
      </c>
      <c r="H1884" s="17">
        <v>5</v>
      </c>
      <c r="I1884" s="17" t="s">
        <v>847</v>
      </c>
      <c r="J1884" s="18" t="s">
        <v>5055</v>
      </c>
      <c r="K1884" s="17" t="str">
        <f t="shared" si="89"/>
        <v xml:space="preserve"> </v>
      </c>
    </row>
    <row r="1885" spans="1:11" hidden="1" x14ac:dyDescent="0.2">
      <c r="A1885" s="16">
        <v>102</v>
      </c>
      <c r="B1885" s="17">
        <v>1835</v>
      </c>
      <c r="C1885" s="17" t="s">
        <v>2781</v>
      </c>
      <c r="D1885" s="17" t="s">
        <v>2781</v>
      </c>
      <c r="E1885" s="17" t="s">
        <v>4798</v>
      </c>
      <c r="F1885" s="17">
        <f t="shared" si="87"/>
        <v>372</v>
      </c>
      <c r="G1885" s="17" t="str">
        <f t="shared" si="88"/>
        <v xml:space="preserve"> </v>
      </c>
      <c r="H1885" s="17">
        <v>5</v>
      </c>
      <c r="I1885" s="17" t="s">
        <v>847</v>
      </c>
      <c r="J1885" s="18" t="s">
        <v>5055</v>
      </c>
      <c r="K1885" s="17" t="str">
        <f t="shared" si="89"/>
        <v xml:space="preserve"> </v>
      </c>
    </row>
    <row r="1886" spans="1:11" hidden="1" x14ac:dyDescent="0.2">
      <c r="A1886" s="16">
        <v>102</v>
      </c>
      <c r="B1886" s="19">
        <v>1836</v>
      </c>
      <c r="C1886" s="17" t="s">
        <v>2382</v>
      </c>
      <c r="D1886" s="17" t="s">
        <v>2382</v>
      </c>
      <c r="E1886" s="17" t="s">
        <v>4799</v>
      </c>
      <c r="F1886" s="17">
        <f t="shared" si="87"/>
        <v>378</v>
      </c>
      <c r="G1886" s="17" t="str">
        <f t="shared" si="88"/>
        <v xml:space="preserve"> </v>
      </c>
      <c r="H1886" s="17">
        <v>5</v>
      </c>
      <c r="I1886" s="17" t="s">
        <v>847</v>
      </c>
      <c r="J1886" s="18" t="s">
        <v>5055</v>
      </c>
      <c r="K1886" s="17" t="str">
        <f t="shared" si="89"/>
        <v xml:space="preserve"> </v>
      </c>
    </row>
    <row r="1887" spans="1:11" hidden="1" x14ac:dyDescent="0.2">
      <c r="A1887" s="16">
        <v>102</v>
      </c>
      <c r="B1887" s="17">
        <v>1837</v>
      </c>
      <c r="C1887" s="17" t="s">
        <v>2782</v>
      </c>
      <c r="D1887" s="17" t="s">
        <v>2782</v>
      </c>
      <c r="E1887" s="17" t="s">
        <v>4800</v>
      </c>
      <c r="F1887" s="17">
        <f t="shared" si="87"/>
        <v>384</v>
      </c>
      <c r="G1887" s="17" t="str">
        <f t="shared" si="88"/>
        <v xml:space="preserve"> </v>
      </c>
      <c r="H1887" s="17">
        <v>5</v>
      </c>
      <c r="I1887" s="17" t="s">
        <v>847</v>
      </c>
      <c r="J1887" s="18" t="s">
        <v>5055</v>
      </c>
      <c r="K1887" s="17" t="str">
        <f t="shared" si="89"/>
        <v xml:space="preserve"> </v>
      </c>
    </row>
    <row r="1888" spans="1:11" hidden="1" x14ac:dyDescent="0.2">
      <c r="A1888" s="16">
        <v>102</v>
      </c>
      <c r="B1888" s="17">
        <v>1855</v>
      </c>
      <c r="C1888" s="17" t="s">
        <v>1509</v>
      </c>
      <c r="D1888" s="17" t="s">
        <v>1509</v>
      </c>
      <c r="E1888" s="17" t="s">
        <v>4801</v>
      </c>
      <c r="F1888" s="17">
        <f t="shared" si="87"/>
        <v>390</v>
      </c>
      <c r="G1888" s="17" t="str">
        <f t="shared" si="88"/>
        <v xml:space="preserve"> </v>
      </c>
      <c r="H1888" s="17">
        <v>5</v>
      </c>
      <c r="I1888" s="17" t="s">
        <v>847</v>
      </c>
      <c r="J1888" s="18" t="s">
        <v>5055</v>
      </c>
      <c r="K1888" s="17" t="str">
        <f t="shared" si="89"/>
        <v xml:space="preserve"> </v>
      </c>
    </row>
    <row r="1889" spans="1:11" hidden="1" x14ac:dyDescent="0.2">
      <c r="A1889" s="16">
        <v>102</v>
      </c>
      <c r="B1889" s="17">
        <v>1969</v>
      </c>
      <c r="C1889" s="17" t="s">
        <v>2783</v>
      </c>
      <c r="D1889" s="17" t="s">
        <v>2783</v>
      </c>
      <c r="E1889" s="17" t="s">
        <v>4802</v>
      </c>
      <c r="F1889" s="17">
        <f t="shared" si="87"/>
        <v>396</v>
      </c>
      <c r="G1889" s="17" t="str">
        <f t="shared" si="88"/>
        <v xml:space="preserve"> </v>
      </c>
      <c r="H1889" s="17">
        <v>5</v>
      </c>
      <c r="I1889" s="17" t="s">
        <v>847</v>
      </c>
      <c r="J1889" s="18" t="s">
        <v>5055</v>
      </c>
      <c r="K1889" s="17" t="str">
        <f t="shared" si="89"/>
        <v xml:space="preserve"> </v>
      </c>
    </row>
    <row r="1890" spans="1:11" hidden="1" x14ac:dyDescent="0.2">
      <c r="A1890" s="16">
        <v>102</v>
      </c>
      <c r="B1890" s="17">
        <v>2020</v>
      </c>
      <c r="C1890" s="17" t="s">
        <v>2945</v>
      </c>
      <c r="D1890" s="17" t="s">
        <v>2945</v>
      </c>
      <c r="E1890" s="17" t="s">
        <v>4803</v>
      </c>
      <c r="F1890" s="17">
        <f t="shared" si="87"/>
        <v>402</v>
      </c>
      <c r="G1890" s="17" t="str">
        <f t="shared" si="88"/>
        <v xml:space="preserve"> </v>
      </c>
      <c r="H1890" s="17">
        <v>5</v>
      </c>
      <c r="I1890" s="17" t="s">
        <v>847</v>
      </c>
      <c r="J1890" s="18" t="s">
        <v>5055</v>
      </c>
      <c r="K1890" s="17" t="str">
        <f t="shared" si="89"/>
        <v xml:space="preserve"> </v>
      </c>
    </row>
    <row r="1891" spans="1:11" hidden="1" x14ac:dyDescent="0.2">
      <c r="A1891" s="16">
        <v>102</v>
      </c>
      <c r="B1891" s="17">
        <v>2034</v>
      </c>
      <c r="C1891" s="17" t="s">
        <v>2946</v>
      </c>
      <c r="D1891" s="17" t="s">
        <v>2946</v>
      </c>
      <c r="E1891" s="17" t="s">
        <v>4804</v>
      </c>
      <c r="F1891" s="17">
        <f t="shared" si="87"/>
        <v>408</v>
      </c>
      <c r="G1891" s="17" t="str">
        <f t="shared" si="88"/>
        <v xml:space="preserve"> </v>
      </c>
      <c r="H1891" s="17">
        <v>5</v>
      </c>
      <c r="I1891" s="17" t="s">
        <v>847</v>
      </c>
      <c r="J1891" s="18" t="s">
        <v>5055</v>
      </c>
      <c r="K1891" s="17" t="str">
        <f t="shared" si="89"/>
        <v xml:space="preserve"> </v>
      </c>
    </row>
    <row r="1892" spans="1:11" hidden="1" x14ac:dyDescent="0.2">
      <c r="A1892" s="16">
        <v>102</v>
      </c>
      <c r="B1892" s="17">
        <v>2708</v>
      </c>
      <c r="C1892" s="17" t="s">
        <v>2277</v>
      </c>
      <c r="D1892" s="17" t="s">
        <v>2984</v>
      </c>
      <c r="E1892" s="17" t="s">
        <v>4809</v>
      </c>
      <c r="F1892" s="17">
        <f t="shared" si="87"/>
        <v>438</v>
      </c>
      <c r="G1892" s="17" t="str">
        <f t="shared" si="88"/>
        <v xml:space="preserve"> </v>
      </c>
      <c r="H1892" s="17">
        <v>5</v>
      </c>
      <c r="I1892" s="17" t="s">
        <v>847</v>
      </c>
      <c r="J1892" s="18" t="s">
        <v>5055</v>
      </c>
      <c r="K1892" s="17" t="str">
        <f t="shared" si="89"/>
        <v xml:space="preserve"> </v>
      </c>
    </row>
    <row r="1893" spans="1:11" hidden="1" x14ac:dyDescent="0.2">
      <c r="A1893" s="16">
        <v>102</v>
      </c>
      <c r="B1893" s="17">
        <v>2778</v>
      </c>
      <c r="C1893" s="17" t="s">
        <v>2867</v>
      </c>
      <c r="D1893" s="17" t="s">
        <v>2987</v>
      </c>
      <c r="E1893" s="17" t="s">
        <v>4810</v>
      </c>
      <c r="F1893" s="17">
        <f t="shared" si="87"/>
        <v>444</v>
      </c>
      <c r="G1893" s="17" t="str">
        <f t="shared" si="88"/>
        <v xml:space="preserve"> </v>
      </c>
      <c r="H1893" s="17">
        <v>5</v>
      </c>
      <c r="I1893" s="17" t="s">
        <v>847</v>
      </c>
      <c r="J1893" s="18" t="s">
        <v>5055</v>
      </c>
      <c r="K1893" s="17" t="str">
        <f t="shared" si="89"/>
        <v xml:space="preserve"> </v>
      </c>
    </row>
    <row r="1894" spans="1:11" hidden="1" x14ac:dyDescent="0.2">
      <c r="A1894" s="16">
        <v>102</v>
      </c>
      <c r="B1894" s="17">
        <v>2342</v>
      </c>
      <c r="C1894" s="17" t="s">
        <v>1068</v>
      </c>
      <c r="D1894" s="17" t="s">
        <v>1068</v>
      </c>
      <c r="E1894" s="17" t="s">
        <v>4808</v>
      </c>
      <c r="F1894" s="17">
        <f t="shared" si="87"/>
        <v>432</v>
      </c>
      <c r="G1894" s="17" t="str">
        <f t="shared" si="88"/>
        <v xml:space="preserve"> </v>
      </c>
      <c r="H1894" s="17">
        <v>3</v>
      </c>
      <c r="I1894" s="17" t="s">
        <v>5027</v>
      </c>
      <c r="J1894" s="18" t="s">
        <v>5040</v>
      </c>
      <c r="K1894" s="17" t="str">
        <f t="shared" si="89"/>
        <v xml:space="preserve"> </v>
      </c>
    </row>
    <row r="1895" spans="1:11" hidden="1" x14ac:dyDescent="0.2">
      <c r="A1895" s="16">
        <v>102</v>
      </c>
      <c r="B1895" s="17">
        <v>2227</v>
      </c>
      <c r="C1895" s="17" t="s">
        <v>1115</v>
      </c>
      <c r="D1895" s="17" t="s">
        <v>1115</v>
      </c>
      <c r="E1895" s="17" t="s">
        <v>4805</v>
      </c>
      <c r="F1895" s="17">
        <f t="shared" si="87"/>
        <v>414</v>
      </c>
      <c r="G1895" s="17" t="str">
        <f t="shared" si="88"/>
        <v xml:space="preserve"> </v>
      </c>
      <c r="H1895" s="17">
        <v>2</v>
      </c>
      <c r="I1895" s="17" t="s">
        <v>793</v>
      </c>
      <c r="J1895" s="18" t="s">
        <v>793</v>
      </c>
      <c r="K1895" s="17" t="str">
        <f t="shared" si="89"/>
        <v xml:space="preserve"> </v>
      </c>
    </row>
    <row r="1896" spans="1:11" hidden="1" x14ac:dyDescent="0.2">
      <c r="A1896" s="16">
        <v>102</v>
      </c>
      <c r="B1896" s="17">
        <v>2229</v>
      </c>
      <c r="C1896" s="17" t="s">
        <v>2784</v>
      </c>
      <c r="D1896" s="17" t="s">
        <v>2784</v>
      </c>
      <c r="E1896" s="17" t="s">
        <v>4806</v>
      </c>
      <c r="F1896" s="17">
        <f t="shared" si="87"/>
        <v>420</v>
      </c>
      <c r="G1896" s="17" t="str">
        <f t="shared" si="88"/>
        <v xml:space="preserve"> </v>
      </c>
      <c r="H1896" s="17">
        <v>2</v>
      </c>
      <c r="I1896" s="17" t="s">
        <v>793</v>
      </c>
      <c r="J1896" s="18" t="s">
        <v>793</v>
      </c>
      <c r="K1896" s="17" t="str">
        <f t="shared" si="89"/>
        <v xml:space="preserve"> </v>
      </c>
    </row>
    <row r="1897" spans="1:11" hidden="1" x14ac:dyDescent="0.2">
      <c r="A1897" s="16">
        <v>102</v>
      </c>
      <c r="B1897" s="17">
        <v>2235</v>
      </c>
      <c r="C1897" s="17" t="s">
        <v>2398</v>
      </c>
      <c r="D1897" s="17" t="s">
        <v>2398</v>
      </c>
      <c r="E1897" s="17" t="s">
        <v>4807</v>
      </c>
      <c r="F1897" s="17">
        <f t="shared" si="87"/>
        <v>426</v>
      </c>
      <c r="G1897" s="17" t="str">
        <f t="shared" si="88"/>
        <v xml:space="preserve"> </v>
      </c>
      <c r="H1897" s="17">
        <v>2</v>
      </c>
      <c r="I1897" s="17" t="s">
        <v>793</v>
      </c>
      <c r="J1897" s="18" t="s">
        <v>793</v>
      </c>
      <c r="K1897" s="17" t="str">
        <f t="shared" si="89"/>
        <v xml:space="preserve"> </v>
      </c>
    </row>
    <row r="1898" spans="1:11" x14ac:dyDescent="0.2">
      <c r="A1898" s="16">
        <v>103</v>
      </c>
      <c r="B1898" s="17">
        <v>3667</v>
      </c>
      <c r="C1898" s="17" t="s">
        <v>2828</v>
      </c>
      <c r="D1898" s="17" t="s">
        <v>2828</v>
      </c>
      <c r="E1898" s="17" t="s">
        <v>4857</v>
      </c>
      <c r="F1898" s="17">
        <f t="shared" si="87"/>
        <v>10</v>
      </c>
      <c r="G1898" s="17" t="str">
        <f t="shared" si="88"/>
        <v>2708, 3667</v>
      </c>
      <c r="H1898" s="17">
        <v>10</v>
      </c>
      <c r="I1898" s="17" t="s">
        <v>787</v>
      </c>
      <c r="J1898" s="18" t="s">
        <v>5056</v>
      </c>
      <c r="K1898" s="17">
        <f t="shared" si="89"/>
        <v>103</v>
      </c>
    </row>
    <row r="1899" spans="1:11" hidden="1" x14ac:dyDescent="0.2">
      <c r="A1899" s="16">
        <v>103</v>
      </c>
      <c r="B1899" s="17">
        <v>3668</v>
      </c>
      <c r="C1899" s="17" t="s">
        <v>2829</v>
      </c>
      <c r="D1899" s="17" t="s">
        <v>2829</v>
      </c>
      <c r="E1899" s="17" t="s">
        <v>4858</v>
      </c>
      <c r="F1899" s="17">
        <f t="shared" si="87"/>
        <v>16</v>
      </c>
      <c r="G1899" s="17" t="str">
        <f t="shared" si="88"/>
        <v xml:space="preserve"> </v>
      </c>
      <c r="H1899" s="17">
        <v>10</v>
      </c>
      <c r="I1899" s="17" t="s">
        <v>787</v>
      </c>
      <c r="J1899" s="18" t="s">
        <v>5056</v>
      </c>
      <c r="K1899" s="17" t="str">
        <f t="shared" si="89"/>
        <v xml:space="preserve"> </v>
      </c>
    </row>
    <row r="1900" spans="1:11" hidden="1" x14ac:dyDescent="0.2">
      <c r="A1900" s="16">
        <v>103</v>
      </c>
      <c r="B1900" s="17">
        <v>3669</v>
      </c>
      <c r="C1900" s="17" t="s">
        <v>2830</v>
      </c>
      <c r="D1900" s="17" t="s">
        <v>2830</v>
      </c>
      <c r="E1900" s="17" t="s">
        <v>4859</v>
      </c>
      <c r="F1900" s="17">
        <f t="shared" si="87"/>
        <v>22</v>
      </c>
      <c r="G1900" s="17" t="str">
        <f t="shared" si="88"/>
        <v xml:space="preserve"> </v>
      </c>
      <c r="H1900" s="17">
        <v>10</v>
      </c>
      <c r="I1900" s="17" t="s">
        <v>787</v>
      </c>
      <c r="J1900" s="18" t="s">
        <v>5056</v>
      </c>
      <c r="K1900" s="17" t="str">
        <f t="shared" si="89"/>
        <v xml:space="preserve"> </v>
      </c>
    </row>
    <row r="1901" spans="1:11" hidden="1" x14ac:dyDescent="0.2">
      <c r="A1901" s="16">
        <v>103</v>
      </c>
      <c r="B1901" s="17">
        <v>3670</v>
      </c>
      <c r="C1901" s="17" t="s">
        <v>2831</v>
      </c>
      <c r="D1901" s="17" t="s">
        <v>2831</v>
      </c>
      <c r="E1901" s="17" t="s">
        <v>4860</v>
      </c>
      <c r="F1901" s="17">
        <f t="shared" si="87"/>
        <v>28</v>
      </c>
      <c r="G1901" s="17" t="str">
        <f t="shared" si="88"/>
        <v xml:space="preserve"> </v>
      </c>
      <c r="H1901" s="17">
        <v>10</v>
      </c>
      <c r="I1901" s="17" t="s">
        <v>787</v>
      </c>
      <c r="J1901" s="18" t="s">
        <v>5056</v>
      </c>
      <c r="K1901" s="17" t="str">
        <f t="shared" si="89"/>
        <v xml:space="preserve"> </v>
      </c>
    </row>
    <row r="1902" spans="1:11" hidden="1" x14ac:dyDescent="0.2">
      <c r="A1902" s="16">
        <v>103</v>
      </c>
      <c r="B1902" s="17">
        <v>3671</v>
      </c>
      <c r="C1902" s="17" t="s">
        <v>2832</v>
      </c>
      <c r="D1902" s="17" t="s">
        <v>2832</v>
      </c>
      <c r="E1902" s="17" t="s">
        <v>4861</v>
      </c>
      <c r="F1902" s="17">
        <f t="shared" si="87"/>
        <v>34</v>
      </c>
      <c r="G1902" s="17" t="str">
        <f t="shared" si="88"/>
        <v xml:space="preserve"> </v>
      </c>
      <c r="H1902" s="17">
        <v>10</v>
      </c>
      <c r="I1902" s="17" t="s">
        <v>787</v>
      </c>
      <c r="J1902" s="18" t="s">
        <v>5056</v>
      </c>
      <c r="K1902" s="17" t="str">
        <f t="shared" si="89"/>
        <v xml:space="preserve"> </v>
      </c>
    </row>
    <row r="1903" spans="1:11" hidden="1" x14ac:dyDescent="0.2">
      <c r="A1903" s="16">
        <v>103</v>
      </c>
      <c r="B1903" s="17">
        <v>3672</v>
      </c>
      <c r="C1903" s="17" t="s">
        <v>2833</v>
      </c>
      <c r="D1903" s="17" t="s">
        <v>2833</v>
      </c>
      <c r="E1903" s="17" t="s">
        <v>4862</v>
      </c>
      <c r="F1903" s="17">
        <f t="shared" si="87"/>
        <v>40</v>
      </c>
      <c r="G1903" s="17" t="str">
        <f t="shared" si="88"/>
        <v xml:space="preserve"> </v>
      </c>
      <c r="H1903" s="17">
        <v>10</v>
      </c>
      <c r="I1903" s="17" t="s">
        <v>787</v>
      </c>
      <c r="J1903" s="18" t="s">
        <v>5056</v>
      </c>
      <c r="K1903" s="17" t="str">
        <f t="shared" si="89"/>
        <v xml:space="preserve"> </v>
      </c>
    </row>
    <row r="1904" spans="1:11" hidden="1" x14ac:dyDescent="0.2">
      <c r="A1904" s="16">
        <v>103</v>
      </c>
      <c r="B1904" s="17">
        <v>3673</v>
      </c>
      <c r="C1904" s="17" t="s">
        <v>2834</v>
      </c>
      <c r="D1904" s="17" t="s">
        <v>2834</v>
      </c>
      <c r="E1904" s="17" t="s">
        <v>4863</v>
      </c>
      <c r="F1904" s="17">
        <f t="shared" si="87"/>
        <v>46</v>
      </c>
      <c r="G1904" s="17" t="str">
        <f t="shared" si="88"/>
        <v xml:space="preserve"> </v>
      </c>
      <c r="H1904" s="17">
        <v>10</v>
      </c>
      <c r="I1904" s="17" t="s">
        <v>787</v>
      </c>
      <c r="J1904" s="18" t="s">
        <v>5056</v>
      </c>
      <c r="K1904" s="17" t="str">
        <f t="shared" si="89"/>
        <v xml:space="preserve"> </v>
      </c>
    </row>
    <row r="1905" spans="1:11" hidden="1" x14ac:dyDescent="0.2">
      <c r="A1905" s="16">
        <v>103</v>
      </c>
      <c r="B1905" s="17">
        <v>3674</v>
      </c>
      <c r="C1905" s="17" t="s">
        <v>2835</v>
      </c>
      <c r="D1905" s="17" t="s">
        <v>2835</v>
      </c>
      <c r="E1905" s="17" t="s">
        <v>4864</v>
      </c>
      <c r="F1905" s="17">
        <f t="shared" si="87"/>
        <v>52</v>
      </c>
      <c r="G1905" s="17" t="str">
        <f t="shared" si="88"/>
        <v xml:space="preserve"> </v>
      </c>
      <c r="H1905" s="17">
        <v>10</v>
      </c>
      <c r="I1905" s="17" t="s">
        <v>787</v>
      </c>
      <c r="J1905" s="18" t="s">
        <v>5056</v>
      </c>
      <c r="K1905" s="17" t="str">
        <f t="shared" si="89"/>
        <v xml:space="preserve"> </v>
      </c>
    </row>
    <row r="1906" spans="1:11" hidden="1" x14ac:dyDescent="0.2">
      <c r="A1906" s="16">
        <v>103</v>
      </c>
      <c r="B1906" s="17">
        <v>3675</v>
      </c>
      <c r="C1906" s="17" t="s">
        <v>2836</v>
      </c>
      <c r="D1906" s="17" t="s">
        <v>2836</v>
      </c>
      <c r="E1906" s="17" t="s">
        <v>4865</v>
      </c>
      <c r="F1906" s="17">
        <f t="shared" si="87"/>
        <v>58</v>
      </c>
      <c r="G1906" s="17" t="str">
        <f t="shared" si="88"/>
        <v xml:space="preserve"> </v>
      </c>
      <c r="H1906" s="17">
        <v>10</v>
      </c>
      <c r="I1906" s="17" t="s">
        <v>787</v>
      </c>
      <c r="J1906" s="18" t="s">
        <v>5056</v>
      </c>
      <c r="K1906" s="17" t="str">
        <f t="shared" si="89"/>
        <v xml:space="preserve"> </v>
      </c>
    </row>
    <row r="1907" spans="1:11" hidden="1" x14ac:dyDescent="0.2">
      <c r="A1907" s="16">
        <v>103</v>
      </c>
      <c r="B1907" s="17">
        <v>3676</v>
      </c>
      <c r="C1907" s="17" t="s">
        <v>2837</v>
      </c>
      <c r="D1907" s="17" t="s">
        <v>2837</v>
      </c>
      <c r="E1907" s="17" t="s">
        <v>4866</v>
      </c>
      <c r="F1907" s="17">
        <f t="shared" si="87"/>
        <v>64</v>
      </c>
      <c r="G1907" s="17" t="str">
        <f t="shared" si="88"/>
        <v xml:space="preserve"> </v>
      </c>
      <c r="H1907" s="17">
        <v>10</v>
      </c>
      <c r="I1907" s="17" t="s">
        <v>787</v>
      </c>
      <c r="J1907" s="18" t="s">
        <v>5056</v>
      </c>
      <c r="K1907" s="17" t="str">
        <f t="shared" si="89"/>
        <v xml:space="preserve"> </v>
      </c>
    </row>
    <row r="1908" spans="1:11" hidden="1" x14ac:dyDescent="0.2">
      <c r="A1908" s="16">
        <v>103</v>
      </c>
      <c r="B1908" s="17">
        <v>3677</v>
      </c>
      <c r="C1908" s="17" t="s">
        <v>2838</v>
      </c>
      <c r="D1908" s="17" t="s">
        <v>2838</v>
      </c>
      <c r="E1908" s="17" t="s">
        <v>4867</v>
      </c>
      <c r="F1908" s="17">
        <f t="shared" si="87"/>
        <v>70</v>
      </c>
      <c r="G1908" s="17" t="str">
        <f t="shared" si="88"/>
        <v xml:space="preserve"> </v>
      </c>
      <c r="H1908" s="17">
        <v>10</v>
      </c>
      <c r="I1908" s="17" t="s">
        <v>787</v>
      </c>
      <c r="J1908" s="18" t="s">
        <v>5056</v>
      </c>
      <c r="K1908" s="17" t="str">
        <f t="shared" si="89"/>
        <v xml:space="preserve"> </v>
      </c>
    </row>
    <row r="1909" spans="1:11" hidden="1" x14ac:dyDescent="0.2">
      <c r="A1909" s="16">
        <v>103</v>
      </c>
      <c r="B1909" s="17">
        <v>2708</v>
      </c>
      <c r="C1909" s="17" t="s">
        <v>2277</v>
      </c>
      <c r="D1909" s="17" t="s">
        <v>2984</v>
      </c>
      <c r="E1909" s="17" t="s">
        <v>2984</v>
      </c>
      <c r="F1909" s="17">
        <f t="shared" si="87"/>
        <v>4</v>
      </c>
      <c r="G1909" s="17" t="str">
        <f t="shared" si="88"/>
        <v xml:space="preserve"> </v>
      </c>
      <c r="H1909" s="17">
        <v>5</v>
      </c>
      <c r="I1909" s="17" t="s">
        <v>847</v>
      </c>
      <c r="J1909" s="18" t="s">
        <v>847</v>
      </c>
      <c r="K1909" s="17" t="str">
        <f t="shared" si="89"/>
        <v xml:space="preserve"> </v>
      </c>
    </row>
    <row r="1910" spans="1:11" x14ac:dyDescent="0.2">
      <c r="A1910" s="16">
        <v>104</v>
      </c>
      <c r="B1910" s="17">
        <v>13</v>
      </c>
      <c r="C1910" s="17" t="s">
        <v>2839</v>
      </c>
      <c r="D1910" s="17" t="s">
        <v>2839</v>
      </c>
      <c r="E1910" s="17" t="s">
        <v>2839</v>
      </c>
      <c r="F1910" s="17">
        <f t="shared" si="87"/>
        <v>2</v>
      </c>
      <c r="G1910" s="17" t="str">
        <f t="shared" si="88"/>
        <v>13</v>
      </c>
      <c r="H1910" s="17">
        <v>8</v>
      </c>
      <c r="I1910" s="17" t="s">
        <v>807</v>
      </c>
      <c r="J1910" s="18" t="s">
        <v>5043</v>
      </c>
      <c r="K1910" s="17">
        <f t="shared" si="89"/>
        <v>104</v>
      </c>
    </row>
    <row r="1911" spans="1:11" hidden="1" x14ac:dyDescent="0.2">
      <c r="A1911" s="16">
        <v>104</v>
      </c>
      <c r="B1911" s="17">
        <v>14</v>
      </c>
      <c r="C1911" s="17" t="s">
        <v>799</v>
      </c>
      <c r="D1911" s="17" t="s">
        <v>799</v>
      </c>
      <c r="E1911" s="17" t="s">
        <v>4868</v>
      </c>
      <c r="F1911" s="17">
        <f t="shared" si="87"/>
        <v>6</v>
      </c>
      <c r="G1911" s="17" t="str">
        <f t="shared" si="88"/>
        <v xml:space="preserve"> </v>
      </c>
      <c r="H1911" s="17">
        <v>8</v>
      </c>
      <c r="I1911" s="17" t="s">
        <v>807</v>
      </c>
      <c r="J1911" s="18" t="s">
        <v>5043</v>
      </c>
      <c r="K1911" s="17" t="str">
        <f t="shared" si="89"/>
        <v xml:space="preserve"> </v>
      </c>
    </row>
    <row r="1912" spans="1:11" hidden="1" x14ac:dyDescent="0.2">
      <c r="A1912" s="16">
        <v>104</v>
      </c>
      <c r="B1912" s="17">
        <v>15</v>
      </c>
      <c r="C1912" s="17" t="s">
        <v>2840</v>
      </c>
      <c r="D1912" s="17" t="s">
        <v>2840</v>
      </c>
      <c r="E1912" s="17" t="s">
        <v>4869</v>
      </c>
      <c r="F1912" s="17">
        <f t="shared" si="87"/>
        <v>10</v>
      </c>
      <c r="G1912" s="17" t="str">
        <f t="shared" si="88"/>
        <v xml:space="preserve"> </v>
      </c>
      <c r="H1912" s="17">
        <v>8</v>
      </c>
      <c r="I1912" s="17" t="s">
        <v>807</v>
      </c>
      <c r="J1912" s="18" t="s">
        <v>5043</v>
      </c>
      <c r="K1912" s="17" t="str">
        <f t="shared" si="89"/>
        <v xml:space="preserve"> </v>
      </c>
    </row>
    <row r="1913" spans="1:11" hidden="1" x14ac:dyDescent="0.2">
      <c r="A1913" s="16">
        <v>104</v>
      </c>
      <c r="B1913" s="17">
        <v>16</v>
      </c>
      <c r="C1913" s="17" t="s">
        <v>814</v>
      </c>
      <c r="D1913" s="17" t="s">
        <v>814</v>
      </c>
      <c r="E1913" s="17" t="s">
        <v>4870</v>
      </c>
      <c r="F1913" s="17">
        <f t="shared" si="87"/>
        <v>14</v>
      </c>
      <c r="G1913" s="17" t="str">
        <f t="shared" si="88"/>
        <v xml:space="preserve"> </v>
      </c>
      <c r="H1913" s="17">
        <v>8</v>
      </c>
      <c r="I1913" s="17" t="s">
        <v>807</v>
      </c>
      <c r="J1913" s="18" t="s">
        <v>5043</v>
      </c>
      <c r="K1913" s="17" t="str">
        <f t="shared" si="89"/>
        <v xml:space="preserve"> </v>
      </c>
    </row>
    <row r="1914" spans="1:11" hidden="1" x14ac:dyDescent="0.2">
      <c r="A1914" s="16">
        <v>104</v>
      </c>
      <c r="B1914" s="17">
        <v>17</v>
      </c>
      <c r="C1914" s="17" t="s">
        <v>771</v>
      </c>
      <c r="D1914" s="17" t="s">
        <v>771</v>
      </c>
      <c r="E1914" s="17" t="s">
        <v>4871</v>
      </c>
      <c r="F1914" s="17">
        <f t="shared" si="87"/>
        <v>18</v>
      </c>
      <c r="G1914" s="17" t="str">
        <f t="shared" si="88"/>
        <v xml:space="preserve"> </v>
      </c>
      <c r="H1914" s="17">
        <v>8</v>
      </c>
      <c r="I1914" s="17" t="s">
        <v>807</v>
      </c>
      <c r="J1914" s="18" t="s">
        <v>5043</v>
      </c>
      <c r="K1914" s="17" t="str">
        <f t="shared" si="89"/>
        <v xml:space="preserve"> </v>
      </c>
    </row>
    <row r="1915" spans="1:11" hidden="1" x14ac:dyDescent="0.2">
      <c r="A1915" s="16">
        <v>104</v>
      </c>
      <c r="B1915" s="17">
        <v>18</v>
      </c>
      <c r="C1915" s="17" t="s">
        <v>2841</v>
      </c>
      <c r="D1915" s="17" t="s">
        <v>2841</v>
      </c>
      <c r="E1915" s="17" t="s">
        <v>4872</v>
      </c>
      <c r="F1915" s="17">
        <f t="shared" si="87"/>
        <v>22</v>
      </c>
      <c r="G1915" s="17" t="str">
        <f t="shared" si="88"/>
        <v xml:space="preserve"> </v>
      </c>
      <c r="H1915" s="17">
        <v>8</v>
      </c>
      <c r="I1915" s="17" t="s">
        <v>807</v>
      </c>
      <c r="J1915" s="18" t="s">
        <v>5043</v>
      </c>
      <c r="K1915" s="17" t="str">
        <f t="shared" si="89"/>
        <v xml:space="preserve"> </v>
      </c>
    </row>
    <row r="1916" spans="1:11" hidden="1" x14ac:dyDescent="0.2">
      <c r="A1916" s="16">
        <v>104</v>
      </c>
      <c r="B1916" s="17">
        <v>19</v>
      </c>
      <c r="C1916" s="17" t="s">
        <v>719</v>
      </c>
      <c r="D1916" s="17" t="s">
        <v>719</v>
      </c>
      <c r="E1916" s="17" t="s">
        <v>4873</v>
      </c>
      <c r="F1916" s="17">
        <f t="shared" si="87"/>
        <v>26</v>
      </c>
      <c r="G1916" s="17" t="str">
        <f t="shared" si="88"/>
        <v xml:space="preserve"> </v>
      </c>
      <c r="H1916" s="17">
        <v>8</v>
      </c>
      <c r="I1916" s="17" t="s">
        <v>807</v>
      </c>
      <c r="J1916" s="18" t="s">
        <v>5043</v>
      </c>
      <c r="K1916" s="17" t="str">
        <f t="shared" si="89"/>
        <v xml:space="preserve"> </v>
      </c>
    </row>
    <row r="1917" spans="1:11" hidden="1" x14ac:dyDescent="0.2">
      <c r="A1917" s="16">
        <v>104</v>
      </c>
      <c r="B1917" s="17">
        <v>20</v>
      </c>
      <c r="C1917" s="17" t="s">
        <v>2842</v>
      </c>
      <c r="D1917" s="17" t="s">
        <v>2842</v>
      </c>
      <c r="E1917" s="17" t="s">
        <v>4874</v>
      </c>
      <c r="F1917" s="17">
        <f t="shared" si="87"/>
        <v>30</v>
      </c>
      <c r="G1917" s="17" t="str">
        <f t="shared" si="88"/>
        <v xml:space="preserve"> </v>
      </c>
      <c r="H1917" s="17">
        <v>8</v>
      </c>
      <c r="I1917" s="17" t="s">
        <v>807</v>
      </c>
      <c r="J1917" s="18" t="s">
        <v>5043</v>
      </c>
      <c r="K1917" s="17" t="str">
        <f t="shared" si="89"/>
        <v xml:space="preserve"> </v>
      </c>
    </row>
    <row r="1918" spans="1:11" hidden="1" x14ac:dyDescent="0.2">
      <c r="A1918" s="16">
        <v>104</v>
      </c>
      <c r="B1918" s="17">
        <v>21</v>
      </c>
      <c r="C1918" s="17" t="s">
        <v>2843</v>
      </c>
      <c r="D1918" s="17" t="s">
        <v>2843</v>
      </c>
      <c r="E1918" s="17" t="s">
        <v>4875</v>
      </c>
      <c r="F1918" s="17">
        <f t="shared" si="87"/>
        <v>34</v>
      </c>
      <c r="G1918" s="17" t="str">
        <f t="shared" si="88"/>
        <v xml:space="preserve"> </v>
      </c>
      <c r="H1918" s="17">
        <v>8</v>
      </c>
      <c r="I1918" s="17" t="s">
        <v>807</v>
      </c>
      <c r="J1918" s="18" t="s">
        <v>5043</v>
      </c>
      <c r="K1918" s="17" t="str">
        <f t="shared" si="89"/>
        <v xml:space="preserve"> </v>
      </c>
    </row>
    <row r="1919" spans="1:11" hidden="1" x14ac:dyDescent="0.2">
      <c r="A1919" s="16">
        <v>104</v>
      </c>
      <c r="B1919" s="17">
        <v>22</v>
      </c>
      <c r="C1919" s="17" t="s">
        <v>2844</v>
      </c>
      <c r="D1919" s="17" t="s">
        <v>2844</v>
      </c>
      <c r="E1919" s="17" t="s">
        <v>4876</v>
      </c>
      <c r="F1919" s="17">
        <f t="shared" si="87"/>
        <v>38</v>
      </c>
      <c r="G1919" s="17" t="str">
        <f t="shared" si="88"/>
        <v xml:space="preserve"> </v>
      </c>
      <c r="H1919" s="17">
        <v>8</v>
      </c>
      <c r="I1919" s="17" t="s">
        <v>807</v>
      </c>
      <c r="J1919" s="18" t="s">
        <v>5043</v>
      </c>
      <c r="K1919" s="17" t="str">
        <f t="shared" si="89"/>
        <v xml:space="preserve"> </v>
      </c>
    </row>
    <row r="1920" spans="1:11" hidden="1" x14ac:dyDescent="0.2">
      <c r="A1920" s="16">
        <v>104</v>
      </c>
      <c r="B1920" s="17">
        <v>173</v>
      </c>
      <c r="C1920" s="17" t="s">
        <v>1391</v>
      </c>
      <c r="D1920" s="17" t="s">
        <v>1391</v>
      </c>
      <c r="E1920" s="17" t="s">
        <v>4877</v>
      </c>
      <c r="F1920" s="17">
        <f t="shared" si="87"/>
        <v>43</v>
      </c>
      <c r="G1920" s="17" t="str">
        <f t="shared" si="88"/>
        <v xml:space="preserve"> </v>
      </c>
      <c r="H1920" s="17">
        <v>8</v>
      </c>
      <c r="I1920" s="17" t="s">
        <v>807</v>
      </c>
      <c r="J1920" s="18" t="s">
        <v>5043</v>
      </c>
      <c r="K1920" s="17" t="str">
        <f t="shared" si="89"/>
        <v xml:space="preserve"> </v>
      </c>
    </row>
    <row r="1921" spans="1:11" hidden="1" x14ac:dyDescent="0.2">
      <c r="A1921" s="16">
        <v>104</v>
      </c>
      <c r="B1921" s="17">
        <v>360</v>
      </c>
      <c r="C1921" s="17" t="s">
        <v>2845</v>
      </c>
      <c r="D1921" s="17" t="s">
        <v>2845</v>
      </c>
      <c r="E1921" s="17" t="s">
        <v>4878</v>
      </c>
      <c r="F1921" s="17">
        <f t="shared" si="87"/>
        <v>48</v>
      </c>
      <c r="G1921" s="17" t="str">
        <f t="shared" si="88"/>
        <v xml:space="preserve"> </v>
      </c>
      <c r="H1921" s="17">
        <v>8</v>
      </c>
      <c r="I1921" s="17" t="s">
        <v>807</v>
      </c>
      <c r="J1921" s="18" t="s">
        <v>5043</v>
      </c>
      <c r="K1921" s="17" t="str">
        <f t="shared" si="89"/>
        <v xml:space="preserve"> </v>
      </c>
    </row>
    <row r="1922" spans="1:11" hidden="1" x14ac:dyDescent="0.2">
      <c r="A1922" s="16">
        <v>104</v>
      </c>
      <c r="B1922" s="17">
        <v>361</v>
      </c>
      <c r="C1922" s="17" t="s">
        <v>2846</v>
      </c>
      <c r="D1922" s="17" t="s">
        <v>2846</v>
      </c>
      <c r="E1922" s="17" t="s">
        <v>4879</v>
      </c>
      <c r="F1922" s="17">
        <f t="shared" si="87"/>
        <v>53</v>
      </c>
      <c r="G1922" s="17" t="str">
        <f t="shared" si="88"/>
        <v xml:space="preserve"> </v>
      </c>
      <c r="H1922" s="17">
        <v>8</v>
      </c>
      <c r="I1922" s="17" t="s">
        <v>807</v>
      </c>
      <c r="J1922" s="18" t="s">
        <v>5043</v>
      </c>
      <c r="K1922" s="17" t="str">
        <f t="shared" si="89"/>
        <v xml:space="preserve"> </v>
      </c>
    </row>
    <row r="1923" spans="1:11" hidden="1" x14ac:dyDescent="0.2">
      <c r="A1923" s="16">
        <v>104</v>
      </c>
      <c r="B1923" s="17">
        <v>362</v>
      </c>
      <c r="C1923" s="17" t="s">
        <v>2847</v>
      </c>
      <c r="D1923" s="17" t="s">
        <v>2847</v>
      </c>
      <c r="E1923" s="17" t="s">
        <v>4880</v>
      </c>
      <c r="F1923" s="17">
        <f t="shared" ref="F1923:F1986" si="90">LEN(E1923)</f>
        <v>58</v>
      </c>
      <c r="G1923" s="17" t="str">
        <f t="shared" ref="G1923:G1986" si="91">IF(A1923=A1922," ",E1923)</f>
        <v xml:space="preserve"> </v>
      </c>
      <c r="H1923" s="17">
        <v>8</v>
      </c>
      <c r="I1923" s="17" t="s">
        <v>807</v>
      </c>
      <c r="J1923" s="18" t="s">
        <v>5043</v>
      </c>
      <c r="K1923" s="17" t="str">
        <f t="shared" si="89"/>
        <v xml:space="preserve"> </v>
      </c>
    </row>
    <row r="1924" spans="1:11" hidden="1" x14ac:dyDescent="0.2">
      <c r="A1924" s="16">
        <v>104</v>
      </c>
      <c r="B1924" s="17">
        <v>363</v>
      </c>
      <c r="C1924" s="17" t="s">
        <v>2848</v>
      </c>
      <c r="D1924" s="17" t="s">
        <v>2848</v>
      </c>
      <c r="E1924" s="17" t="s">
        <v>4881</v>
      </c>
      <c r="F1924" s="17">
        <f t="shared" si="90"/>
        <v>63</v>
      </c>
      <c r="G1924" s="17" t="str">
        <f t="shared" si="91"/>
        <v xml:space="preserve"> </v>
      </c>
      <c r="H1924" s="17">
        <v>8</v>
      </c>
      <c r="I1924" s="17" t="s">
        <v>807</v>
      </c>
      <c r="J1924" s="18" t="s">
        <v>5043</v>
      </c>
      <c r="K1924" s="17" t="str">
        <f t="shared" si="89"/>
        <v xml:space="preserve"> </v>
      </c>
    </row>
    <row r="1925" spans="1:11" hidden="1" x14ac:dyDescent="0.2">
      <c r="A1925" s="16">
        <v>104</v>
      </c>
      <c r="B1925" s="17">
        <v>364</v>
      </c>
      <c r="C1925" s="17" t="s">
        <v>2849</v>
      </c>
      <c r="D1925" s="17" t="s">
        <v>2849</v>
      </c>
      <c r="E1925" s="17" t="s">
        <v>4882</v>
      </c>
      <c r="F1925" s="17">
        <f t="shared" si="90"/>
        <v>68</v>
      </c>
      <c r="G1925" s="17" t="str">
        <f t="shared" si="91"/>
        <v xml:space="preserve"> </v>
      </c>
      <c r="H1925" s="17">
        <v>8</v>
      </c>
      <c r="I1925" s="17" t="s">
        <v>807</v>
      </c>
      <c r="J1925" s="18" t="s">
        <v>5043</v>
      </c>
      <c r="K1925" s="17" t="str">
        <f t="shared" ref="K1925:K1988" si="92">IF(A1925=A1924," ",A1925)</f>
        <v xml:space="preserve"> </v>
      </c>
    </row>
    <row r="1926" spans="1:11" hidden="1" x14ac:dyDescent="0.2">
      <c r="A1926" s="16">
        <v>104</v>
      </c>
      <c r="B1926" s="17">
        <v>365</v>
      </c>
      <c r="C1926" s="17" t="s">
        <v>2850</v>
      </c>
      <c r="D1926" s="17" t="s">
        <v>2850</v>
      </c>
      <c r="E1926" s="17" t="s">
        <v>4883</v>
      </c>
      <c r="F1926" s="17">
        <f t="shared" si="90"/>
        <v>73</v>
      </c>
      <c r="G1926" s="17" t="str">
        <f t="shared" si="91"/>
        <v xml:space="preserve"> </v>
      </c>
      <c r="H1926" s="17">
        <v>8</v>
      </c>
      <c r="I1926" s="17" t="s">
        <v>807</v>
      </c>
      <c r="J1926" s="18" t="s">
        <v>5043</v>
      </c>
      <c r="K1926" s="17" t="str">
        <f t="shared" si="92"/>
        <v xml:space="preserve"> </v>
      </c>
    </row>
    <row r="1927" spans="1:11" hidden="1" x14ac:dyDescent="0.2">
      <c r="A1927" s="16">
        <v>104</v>
      </c>
      <c r="B1927" s="17">
        <v>366</v>
      </c>
      <c r="C1927" s="17" t="s">
        <v>2851</v>
      </c>
      <c r="D1927" s="17" t="s">
        <v>2851</v>
      </c>
      <c r="E1927" s="17" t="s">
        <v>4884</v>
      </c>
      <c r="F1927" s="17">
        <f t="shared" si="90"/>
        <v>78</v>
      </c>
      <c r="G1927" s="17" t="str">
        <f t="shared" si="91"/>
        <v xml:space="preserve"> </v>
      </c>
      <c r="H1927" s="17">
        <v>8</v>
      </c>
      <c r="I1927" s="17" t="s">
        <v>807</v>
      </c>
      <c r="J1927" s="18" t="s">
        <v>5043</v>
      </c>
      <c r="K1927" s="17" t="str">
        <f t="shared" si="92"/>
        <v xml:space="preserve"> </v>
      </c>
    </row>
    <row r="1928" spans="1:11" hidden="1" x14ac:dyDescent="0.2">
      <c r="A1928" s="16">
        <v>104</v>
      </c>
      <c r="B1928" s="17">
        <v>367</v>
      </c>
      <c r="C1928" s="17" t="s">
        <v>2852</v>
      </c>
      <c r="D1928" s="17" t="s">
        <v>2852</v>
      </c>
      <c r="E1928" s="17" t="s">
        <v>4885</v>
      </c>
      <c r="F1928" s="17">
        <f t="shared" si="90"/>
        <v>83</v>
      </c>
      <c r="G1928" s="17" t="str">
        <f t="shared" si="91"/>
        <v xml:space="preserve"> </v>
      </c>
      <c r="H1928" s="17">
        <v>8</v>
      </c>
      <c r="I1928" s="17" t="s">
        <v>807</v>
      </c>
      <c r="J1928" s="18" t="s">
        <v>5043</v>
      </c>
      <c r="K1928" s="17" t="str">
        <f t="shared" si="92"/>
        <v xml:space="preserve"> </v>
      </c>
    </row>
    <row r="1929" spans="1:11" hidden="1" x14ac:dyDescent="0.2">
      <c r="A1929" s="16">
        <v>104</v>
      </c>
      <c r="B1929" s="17">
        <v>368</v>
      </c>
      <c r="C1929" s="17" t="s">
        <v>2853</v>
      </c>
      <c r="D1929" s="17" t="s">
        <v>2853</v>
      </c>
      <c r="E1929" s="17" t="s">
        <v>4886</v>
      </c>
      <c r="F1929" s="17">
        <f t="shared" si="90"/>
        <v>88</v>
      </c>
      <c r="G1929" s="17" t="str">
        <f t="shared" si="91"/>
        <v xml:space="preserve"> </v>
      </c>
      <c r="H1929" s="17">
        <v>8</v>
      </c>
      <c r="I1929" s="17" t="s">
        <v>807</v>
      </c>
      <c r="J1929" s="18" t="s">
        <v>5043</v>
      </c>
      <c r="K1929" s="17" t="str">
        <f t="shared" si="92"/>
        <v xml:space="preserve"> </v>
      </c>
    </row>
    <row r="1930" spans="1:11" hidden="1" x14ac:dyDescent="0.2">
      <c r="A1930" s="16">
        <v>104</v>
      </c>
      <c r="B1930" s="17">
        <v>369</v>
      </c>
      <c r="C1930" s="17" t="s">
        <v>2854</v>
      </c>
      <c r="D1930" s="17" t="s">
        <v>2854</v>
      </c>
      <c r="E1930" s="17" t="s">
        <v>4887</v>
      </c>
      <c r="F1930" s="17">
        <f t="shared" si="90"/>
        <v>93</v>
      </c>
      <c r="G1930" s="17" t="str">
        <f t="shared" si="91"/>
        <v xml:space="preserve"> </v>
      </c>
      <c r="H1930" s="17">
        <v>8</v>
      </c>
      <c r="I1930" s="17" t="s">
        <v>807</v>
      </c>
      <c r="J1930" s="18" t="s">
        <v>5043</v>
      </c>
      <c r="K1930" s="17" t="str">
        <f t="shared" si="92"/>
        <v xml:space="preserve"> </v>
      </c>
    </row>
    <row r="1931" spans="1:11" hidden="1" x14ac:dyDescent="0.2">
      <c r="A1931" s="16">
        <v>104</v>
      </c>
      <c r="B1931" s="17">
        <v>370</v>
      </c>
      <c r="C1931" s="17" t="s">
        <v>2855</v>
      </c>
      <c r="D1931" s="17" t="s">
        <v>2855</v>
      </c>
      <c r="E1931" s="17" t="s">
        <v>4888</v>
      </c>
      <c r="F1931" s="17">
        <f t="shared" si="90"/>
        <v>98</v>
      </c>
      <c r="G1931" s="17" t="str">
        <f t="shared" si="91"/>
        <v xml:space="preserve"> </v>
      </c>
      <c r="H1931" s="17">
        <v>8</v>
      </c>
      <c r="I1931" s="17" t="s">
        <v>807</v>
      </c>
      <c r="J1931" s="18" t="s">
        <v>5043</v>
      </c>
      <c r="K1931" s="17" t="str">
        <f t="shared" si="92"/>
        <v xml:space="preserve"> </v>
      </c>
    </row>
    <row r="1932" spans="1:11" hidden="1" x14ac:dyDescent="0.2">
      <c r="A1932" s="16">
        <v>104</v>
      </c>
      <c r="B1932" s="17">
        <v>1550</v>
      </c>
      <c r="C1932" s="17" t="s">
        <v>1593</v>
      </c>
      <c r="D1932" s="17" t="s">
        <v>1593</v>
      </c>
      <c r="E1932" s="17" t="s">
        <v>4889</v>
      </c>
      <c r="F1932" s="17">
        <f t="shared" si="90"/>
        <v>104</v>
      </c>
      <c r="G1932" s="17" t="str">
        <f t="shared" si="91"/>
        <v xml:space="preserve"> </v>
      </c>
      <c r="H1932" s="17">
        <v>5</v>
      </c>
      <c r="I1932" s="17" t="s">
        <v>847</v>
      </c>
      <c r="J1932" s="18" t="s">
        <v>5042</v>
      </c>
      <c r="K1932" s="17" t="str">
        <f t="shared" si="92"/>
        <v xml:space="preserve"> </v>
      </c>
    </row>
    <row r="1933" spans="1:11" hidden="1" x14ac:dyDescent="0.2">
      <c r="A1933" s="16">
        <v>104</v>
      </c>
      <c r="B1933" s="17">
        <v>1838</v>
      </c>
      <c r="C1933" s="17" t="s">
        <v>2856</v>
      </c>
      <c r="D1933" s="17" t="s">
        <v>2856</v>
      </c>
      <c r="E1933" s="17" t="s">
        <v>4890</v>
      </c>
      <c r="F1933" s="17">
        <f t="shared" si="90"/>
        <v>110</v>
      </c>
      <c r="G1933" s="17" t="str">
        <f t="shared" si="91"/>
        <v xml:space="preserve"> </v>
      </c>
      <c r="H1933" s="17">
        <v>5</v>
      </c>
      <c r="I1933" s="17" t="s">
        <v>847</v>
      </c>
      <c r="J1933" s="18" t="s">
        <v>5042</v>
      </c>
      <c r="K1933" s="17" t="str">
        <f t="shared" si="92"/>
        <v xml:space="preserve"> </v>
      </c>
    </row>
    <row r="1934" spans="1:11" hidden="1" x14ac:dyDescent="0.2">
      <c r="A1934" s="16">
        <v>104</v>
      </c>
      <c r="B1934" s="17">
        <v>1839</v>
      </c>
      <c r="C1934" s="17" t="s">
        <v>2857</v>
      </c>
      <c r="D1934" s="17" t="s">
        <v>2857</v>
      </c>
      <c r="E1934" s="17" t="s">
        <v>4891</v>
      </c>
      <c r="F1934" s="17">
        <f t="shared" si="90"/>
        <v>116</v>
      </c>
      <c r="G1934" s="17" t="str">
        <f t="shared" si="91"/>
        <v xml:space="preserve"> </v>
      </c>
      <c r="H1934" s="17">
        <v>5</v>
      </c>
      <c r="I1934" s="17" t="s">
        <v>847</v>
      </c>
      <c r="J1934" s="18" t="s">
        <v>5042</v>
      </c>
      <c r="K1934" s="17" t="str">
        <f t="shared" si="92"/>
        <v xml:space="preserve"> </v>
      </c>
    </row>
    <row r="1935" spans="1:11" hidden="1" x14ac:dyDescent="0.2">
      <c r="A1935" s="16">
        <v>104</v>
      </c>
      <c r="B1935" s="17">
        <v>1840</v>
      </c>
      <c r="C1935" s="17" t="s">
        <v>2858</v>
      </c>
      <c r="D1935" s="17" t="s">
        <v>2858</v>
      </c>
      <c r="E1935" s="17" t="s">
        <v>4892</v>
      </c>
      <c r="F1935" s="17">
        <f t="shared" si="90"/>
        <v>122</v>
      </c>
      <c r="G1935" s="17" t="str">
        <f t="shared" si="91"/>
        <v xml:space="preserve"> </v>
      </c>
      <c r="H1935" s="17">
        <v>5</v>
      </c>
      <c r="I1935" s="17" t="s">
        <v>847</v>
      </c>
      <c r="J1935" s="18" t="s">
        <v>5042</v>
      </c>
      <c r="K1935" s="17" t="str">
        <f t="shared" si="92"/>
        <v xml:space="preserve"> </v>
      </c>
    </row>
    <row r="1936" spans="1:11" hidden="1" x14ac:dyDescent="0.2">
      <c r="A1936" s="16">
        <v>104</v>
      </c>
      <c r="B1936" s="17">
        <v>1841</v>
      </c>
      <c r="C1936" s="17" t="s">
        <v>2859</v>
      </c>
      <c r="D1936" s="17" t="s">
        <v>2859</v>
      </c>
      <c r="E1936" s="17" t="s">
        <v>4893</v>
      </c>
      <c r="F1936" s="17">
        <f t="shared" si="90"/>
        <v>128</v>
      </c>
      <c r="G1936" s="17" t="str">
        <f t="shared" si="91"/>
        <v xml:space="preserve"> </v>
      </c>
      <c r="H1936" s="17">
        <v>5</v>
      </c>
      <c r="I1936" s="17" t="s">
        <v>847</v>
      </c>
      <c r="J1936" s="18" t="s">
        <v>5042</v>
      </c>
      <c r="K1936" s="17" t="str">
        <f t="shared" si="92"/>
        <v xml:space="preserve"> </v>
      </c>
    </row>
    <row r="1937" spans="1:11" hidden="1" x14ac:dyDescent="0.2">
      <c r="A1937" s="16">
        <v>104</v>
      </c>
      <c r="B1937" s="17">
        <v>1842</v>
      </c>
      <c r="C1937" s="17" t="s">
        <v>2860</v>
      </c>
      <c r="D1937" s="17" t="s">
        <v>2860</v>
      </c>
      <c r="E1937" s="17" t="s">
        <v>4894</v>
      </c>
      <c r="F1937" s="17">
        <f t="shared" si="90"/>
        <v>134</v>
      </c>
      <c r="G1937" s="17" t="str">
        <f t="shared" si="91"/>
        <v xml:space="preserve"> </v>
      </c>
      <c r="H1937" s="17">
        <v>5</v>
      </c>
      <c r="I1937" s="17" t="s">
        <v>847</v>
      </c>
      <c r="J1937" s="18" t="s">
        <v>5042</v>
      </c>
      <c r="K1937" s="17" t="str">
        <f t="shared" si="92"/>
        <v xml:space="preserve"> </v>
      </c>
    </row>
    <row r="1938" spans="1:11" hidden="1" x14ac:dyDescent="0.2">
      <c r="A1938" s="16">
        <v>104</v>
      </c>
      <c r="B1938" s="17">
        <v>1843</v>
      </c>
      <c r="C1938" s="17" t="s">
        <v>2861</v>
      </c>
      <c r="D1938" s="17" t="s">
        <v>2861</v>
      </c>
      <c r="E1938" s="17" t="s">
        <v>4895</v>
      </c>
      <c r="F1938" s="17">
        <f t="shared" si="90"/>
        <v>140</v>
      </c>
      <c r="G1938" s="17" t="str">
        <f t="shared" si="91"/>
        <v xml:space="preserve"> </v>
      </c>
      <c r="H1938" s="17">
        <v>5</v>
      </c>
      <c r="I1938" s="17" t="s">
        <v>847</v>
      </c>
      <c r="J1938" s="18" t="s">
        <v>5042</v>
      </c>
      <c r="K1938" s="17" t="str">
        <f t="shared" si="92"/>
        <v xml:space="preserve"> </v>
      </c>
    </row>
    <row r="1939" spans="1:11" hidden="1" x14ac:dyDescent="0.2">
      <c r="A1939" s="16">
        <v>104</v>
      </c>
      <c r="B1939" s="17">
        <v>1844</v>
      </c>
      <c r="C1939" s="17" t="s">
        <v>2862</v>
      </c>
      <c r="D1939" s="17" t="s">
        <v>2862</v>
      </c>
      <c r="E1939" s="17" t="s">
        <v>4896</v>
      </c>
      <c r="F1939" s="17">
        <f t="shared" si="90"/>
        <v>146</v>
      </c>
      <c r="G1939" s="17" t="str">
        <f t="shared" si="91"/>
        <v xml:space="preserve"> </v>
      </c>
      <c r="H1939" s="17">
        <v>5</v>
      </c>
      <c r="I1939" s="17" t="s">
        <v>847</v>
      </c>
      <c r="J1939" s="18" t="s">
        <v>5042</v>
      </c>
      <c r="K1939" s="17" t="str">
        <f t="shared" si="92"/>
        <v xml:space="preserve"> </v>
      </c>
    </row>
    <row r="1940" spans="1:11" hidden="1" x14ac:dyDescent="0.2">
      <c r="A1940" s="16">
        <v>104</v>
      </c>
      <c r="B1940" s="17">
        <v>1845</v>
      </c>
      <c r="C1940" s="17" t="s">
        <v>2863</v>
      </c>
      <c r="D1940" s="17" t="s">
        <v>2863</v>
      </c>
      <c r="E1940" s="17" t="s">
        <v>4897</v>
      </c>
      <c r="F1940" s="17">
        <f t="shared" si="90"/>
        <v>152</v>
      </c>
      <c r="G1940" s="17" t="str">
        <f t="shared" si="91"/>
        <v xml:space="preserve"> </v>
      </c>
      <c r="H1940" s="17">
        <v>5</v>
      </c>
      <c r="I1940" s="17" t="s">
        <v>847</v>
      </c>
      <c r="J1940" s="18" t="s">
        <v>5042</v>
      </c>
      <c r="K1940" s="17" t="str">
        <f t="shared" si="92"/>
        <v xml:space="preserve"> </v>
      </c>
    </row>
    <row r="1941" spans="1:11" hidden="1" x14ac:dyDescent="0.2">
      <c r="A1941" s="16">
        <v>104</v>
      </c>
      <c r="B1941" s="17">
        <v>1846</v>
      </c>
      <c r="C1941" s="17" t="s">
        <v>2864</v>
      </c>
      <c r="D1941" s="17" t="s">
        <v>2864</v>
      </c>
      <c r="E1941" s="17" t="s">
        <v>4898</v>
      </c>
      <c r="F1941" s="17">
        <f t="shared" si="90"/>
        <v>158</v>
      </c>
      <c r="G1941" s="17" t="str">
        <f t="shared" si="91"/>
        <v xml:space="preserve"> </v>
      </c>
      <c r="H1941" s="17">
        <v>5</v>
      </c>
      <c r="I1941" s="17" t="s">
        <v>847</v>
      </c>
      <c r="J1941" s="18" t="s">
        <v>5042</v>
      </c>
      <c r="K1941" s="17" t="str">
        <f t="shared" si="92"/>
        <v xml:space="preserve"> </v>
      </c>
    </row>
    <row r="1942" spans="1:11" hidden="1" x14ac:dyDescent="0.2">
      <c r="A1942" s="16">
        <v>104</v>
      </c>
      <c r="B1942" s="17">
        <v>1847</v>
      </c>
      <c r="C1942" s="17" t="s">
        <v>2865</v>
      </c>
      <c r="D1942" s="17" t="s">
        <v>2865</v>
      </c>
      <c r="E1942" s="17" t="s">
        <v>4899</v>
      </c>
      <c r="F1942" s="17">
        <f t="shared" si="90"/>
        <v>164</v>
      </c>
      <c r="G1942" s="17" t="str">
        <f t="shared" si="91"/>
        <v xml:space="preserve"> </v>
      </c>
      <c r="H1942" s="17">
        <v>5</v>
      </c>
      <c r="I1942" s="17" t="s">
        <v>847</v>
      </c>
      <c r="J1942" s="18" t="s">
        <v>5042</v>
      </c>
      <c r="K1942" s="17" t="str">
        <f t="shared" si="92"/>
        <v xml:space="preserve"> </v>
      </c>
    </row>
    <row r="1943" spans="1:11" hidden="1" x14ac:dyDescent="0.2">
      <c r="A1943" s="16">
        <v>104</v>
      </c>
      <c r="B1943" s="17">
        <v>1856</v>
      </c>
      <c r="C1943" s="17" t="s">
        <v>2479</v>
      </c>
      <c r="D1943" s="17" t="s">
        <v>2479</v>
      </c>
      <c r="E1943" s="17" t="s">
        <v>4900</v>
      </c>
      <c r="F1943" s="17">
        <f t="shared" si="90"/>
        <v>170</v>
      </c>
      <c r="G1943" s="17" t="str">
        <f t="shared" si="91"/>
        <v xml:space="preserve"> </v>
      </c>
      <c r="H1943" s="17">
        <v>5</v>
      </c>
      <c r="I1943" s="17" t="s">
        <v>847</v>
      </c>
      <c r="J1943" s="18" t="s">
        <v>5042</v>
      </c>
      <c r="K1943" s="17" t="str">
        <f t="shared" si="92"/>
        <v xml:space="preserve"> </v>
      </c>
    </row>
    <row r="1944" spans="1:11" hidden="1" x14ac:dyDescent="0.2">
      <c r="A1944" s="16">
        <v>104</v>
      </c>
      <c r="B1944" s="17">
        <v>2778</v>
      </c>
      <c r="C1944" s="17" t="s">
        <v>2867</v>
      </c>
      <c r="D1944" s="17" t="s">
        <v>2987</v>
      </c>
      <c r="E1944" s="17" t="s">
        <v>4905</v>
      </c>
      <c r="F1944" s="17">
        <f t="shared" si="90"/>
        <v>200</v>
      </c>
      <c r="G1944" s="17" t="str">
        <f t="shared" si="91"/>
        <v xml:space="preserve"> </v>
      </c>
      <c r="H1944" s="17">
        <v>5</v>
      </c>
      <c r="I1944" s="17" t="s">
        <v>847</v>
      </c>
      <c r="J1944" s="18" t="s">
        <v>5042</v>
      </c>
      <c r="K1944" s="17" t="str">
        <f t="shared" si="92"/>
        <v xml:space="preserve"> </v>
      </c>
    </row>
    <row r="1945" spans="1:11" hidden="1" x14ac:dyDescent="0.2">
      <c r="A1945" s="16">
        <v>104</v>
      </c>
      <c r="B1945" s="17">
        <v>2415</v>
      </c>
      <c r="C1945" s="17" t="s">
        <v>1075</v>
      </c>
      <c r="D1945" s="17" t="s">
        <v>1075</v>
      </c>
      <c r="E1945" s="17" t="s">
        <v>4904</v>
      </c>
      <c r="F1945" s="17">
        <f t="shared" si="90"/>
        <v>194</v>
      </c>
      <c r="G1945" s="17" t="str">
        <f t="shared" si="91"/>
        <v xml:space="preserve"> </v>
      </c>
      <c r="H1945" s="17">
        <v>4</v>
      </c>
      <c r="I1945" s="17" t="s">
        <v>5026</v>
      </c>
      <c r="J1945" s="18" t="s">
        <v>5041</v>
      </c>
      <c r="K1945" s="17" t="str">
        <f t="shared" si="92"/>
        <v xml:space="preserve"> </v>
      </c>
    </row>
    <row r="1946" spans="1:11" hidden="1" x14ac:dyDescent="0.2">
      <c r="A1946" s="16">
        <v>104</v>
      </c>
      <c r="B1946" s="17">
        <v>2343</v>
      </c>
      <c r="C1946" s="17" t="s">
        <v>1074</v>
      </c>
      <c r="D1946" s="17" t="s">
        <v>1074</v>
      </c>
      <c r="E1946" s="17" t="s">
        <v>4903</v>
      </c>
      <c r="F1946" s="17">
        <f t="shared" si="90"/>
        <v>188</v>
      </c>
      <c r="G1946" s="17" t="str">
        <f t="shared" si="91"/>
        <v xml:space="preserve"> </v>
      </c>
      <c r="H1946" s="17">
        <v>3</v>
      </c>
      <c r="I1946" s="17" t="s">
        <v>5027</v>
      </c>
      <c r="J1946" s="18" t="s">
        <v>5040</v>
      </c>
      <c r="K1946" s="17" t="str">
        <f t="shared" si="92"/>
        <v xml:space="preserve"> </v>
      </c>
    </row>
    <row r="1947" spans="1:11" hidden="1" x14ac:dyDescent="0.2">
      <c r="A1947" s="16">
        <v>104</v>
      </c>
      <c r="B1947" s="17">
        <v>2227</v>
      </c>
      <c r="C1947" s="17" t="s">
        <v>1115</v>
      </c>
      <c r="D1947" s="17" t="s">
        <v>1115</v>
      </c>
      <c r="E1947" s="17" t="s">
        <v>4901</v>
      </c>
      <c r="F1947" s="17">
        <f t="shared" si="90"/>
        <v>176</v>
      </c>
      <c r="G1947" s="17" t="str">
        <f t="shared" si="91"/>
        <v xml:space="preserve"> </v>
      </c>
      <c r="H1947" s="17">
        <v>2</v>
      </c>
      <c r="I1947" s="17" t="s">
        <v>793</v>
      </c>
      <c r="J1947" s="18" t="s">
        <v>793</v>
      </c>
      <c r="K1947" s="17" t="str">
        <f t="shared" si="92"/>
        <v xml:space="preserve"> </v>
      </c>
    </row>
    <row r="1948" spans="1:11" hidden="1" x14ac:dyDescent="0.2">
      <c r="A1948" s="16">
        <v>104</v>
      </c>
      <c r="B1948" s="17">
        <v>2268</v>
      </c>
      <c r="C1948" s="17" t="s">
        <v>2866</v>
      </c>
      <c r="D1948" s="17" t="s">
        <v>2866</v>
      </c>
      <c r="E1948" s="17" t="s">
        <v>4902</v>
      </c>
      <c r="F1948" s="17">
        <f t="shared" si="90"/>
        <v>182</v>
      </c>
      <c r="G1948" s="17" t="str">
        <f t="shared" si="91"/>
        <v xml:space="preserve"> </v>
      </c>
      <c r="H1948" s="17">
        <v>2</v>
      </c>
      <c r="I1948" s="17" t="s">
        <v>793</v>
      </c>
      <c r="J1948" s="18" t="s">
        <v>793</v>
      </c>
      <c r="K1948" s="17" t="str">
        <f t="shared" si="92"/>
        <v xml:space="preserve"> </v>
      </c>
    </row>
    <row r="1949" spans="1:11" x14ac:dyDescent="0.2">
      <c r="A1949" s="16">
        <v>105</v>
      </c>
      <c r="B1949" s="19">
        <v>1768</v>
      </c>
      <c r="C1949" s="17" t="s">
        <v>2868</v>
      </c>
      <c r="D1949" s="17" t="s">
        <v>2868</v>
      </c>
      <c r="E1949" s="17" t="s">
        <v>2868</v>
      </c>
      <c r="F1949" s="17">
        <f t="shared" si="90"/>
        <v>4</v>
      </c>
      <c r="G1949" s="17" t="str">
        <f t="shared" si="91"/>
        <v>1768</v>
      </c>
      <c r="H1949" s="17">
        <v>5</v>
      </c>
      <c r="I1949" s="17" t="s">
        <v>847</v>
      </c>
      <c r="J1949" s="18" t="s">
        <v>847</v>
      </c>
      <c r="K1949" s="17">
        <f t="shared" si="92"/>
        <v>105</v>
      </c>
    </row>
    <row r="1950" spans="1:11" hidden="1" x14ac:dyDescent="0.2">
      <c r="A1950" s="16">
        <v>105</v>
      </c>
      <c r="B1950" s="17">
        <v>1769</v>
      </c>
      <c r="C1950" s="17" t="s">
        <v>2869</v>
      </c>
      <c r="D1950" s="17" t="s">
        <v>2869</v>
      </c>
      <c r="E1950" s="17" t="s">
        <v>4906</v>
      </c>
      <c r="F1950" s="17">
        <f t="shared" si="90"/>
        <v>10</v>
      </c>
      <c r="G1950" s="17" t="str">
        <f t="shared" si="91"/>
        <v xml:space="preserve"> </v>
      </c>
      <c r="H1950" s="17">
        <v>5</v>
      </c>
      <c r="I1950" s="17" t="s">
        <v>847</v>
      </c>
      <c r="J1950" s="18" t="s">
        <v>847</v>
      </c>
      <c r="K1950" s="17" t="str">
        <f t="shared" si="92"/>
        <v xml:space="preserve"> </v>
      </c>
    </row>
    <row r="1951" spans="1:11" hidden="1" x14ac:dyDescent="0.2">
      <c r="A1951" s="16">
        <v>105</v>
      </c>
      <c r="B1951" s="19">
        <v>1770</v>
      </c>
      <c r="C1951" s="17" t="s">
        <v>2870</v>
      </c>
      <c r="D1951" s="17" t="s">
        <v>2870</v>
      </c>
      <c r="E1951" s="17" t="s">
        <v>4907</v>
      </c>
      <c r="F1951" s="17">
        <f t="shared" si="90"/>
        <v>16</v>
      </c>
      <c r="G1951" s="17" t="str">
        <f t="shared" si="91"/>
        <v xml:space="preserve"> </v>
      </c>
      <c r="H1951" s="17">
        <v>5</v>
      </c>
      <c r="I1951" s="17" t="s">
        <v>847</v>
      </c>
      <c r="J1951" s="18" t="s">
        <v>847</v>
      </c>
      <c r="K1951" s="17" t="str">
        <f t="shared" si="92"/>
        <v xml:space="preserve"> </v>
      </c>
    </row>
    <row r="1952" spans="1:11" hidden="1" x14ac:dyDescent="0.2">
      <c r="A1952" s="16">
        <v>105</v>
      </c>
      <c r="B1952" s="17">
        <v>1771</v>
      </c>
      <c r="C1952" s="17" t="s">
        <v>2871</v>
      </c>
      <c r="D1952" s="17" t="s">
        <v>2871</v>
      </c>
      <c r="E1952" s="17" t="s">
        <v>4908</v>
      </c>
      <c r="F1952" s="17">
        <f t="shared" si="90"/>
        <v>22</v>
      </c>
      <c r="G1952" s="17" t="str">
        <f t="shared" si="91"/>
        <v xml:space="preserve"> </v>
      </c>
      <c r="H1952" s="17">
        <v>5</v>
      </c>
      <c r="I1952" s="17" t="s">
        <v>847</v>
      </c>
      <c r="J1952" s="18" t="s">
        <v>847</v>
      </c>
      <c r="K1952" s="17" t="str">
        <f t="shared" si="92"/>
        <v xml:space="preserve"> </v>
      </c>
    </row>
    <row r="1953" spans="1:11" hidden="1" x14ac:dyDescent="0.2">
      <c r="A1953" s="16">
        <v>105</v>
      </c>
      <c r="B1953" s="19">
        <v>1772</v>
      </c>
      <c r="C1953" s="17" t="s">
        <v>2872</v>
      </c>
      <c r="D1953" s="17" t="s">
        <v>2872</v>
      </c>
      <c r="E1953" s="17" t="s">
        <v>4909</v>
      </c>
      <c r="F1953" s="17">
        <f t="shared" si="90"/>
        <v>28</v>
      </c>
      <c r="G1953" s="17" t="str">
        <f t="shared" si="91"/>
        <v xml:space="preserve"> </v>
      </c>
      <c r="H1953" s="17">
        <v>5</v>
      </c>
      <c r="I1953" s="17" t="s">
        <v>847</v>
      </c>
      <c r="J1953" s="18" t="s">
        <v>847</v>
      </c>
      <c r="K1953" s="17" t="str">
        <f t="shared" si="92"/>
        <v xml:space="preserve"> </v>
      </c>
    </row>
    <row r="1954" spans="1:11" hidden="1" x14ac:dyDescent="0.2">
      <c r="A1954" s="16">
        <v>105</v>
      </c>
      <c r="B1954" s="17">
        <v>1773</v>
      </c>
      <c r="C1954" s="17" t="s">
        <v>2873</v>
      </c>
      <c r="D1954" s="17" t="s">
        <v>2873</v>
      </c>
      <c r="E1954" s="17" t="s">
        <v>4910</v>
      </c>
      <c r="F1954" s="17">
        <f t="shared" si="90"/>
        <v>34</v>
      </c>
      <c r="G1954" s="17" t="str">
        <f t="shared" si="91"/>
        <v xml:space="preserve"> </v>
      </c>
      <c r="H1954" s="17">
        <v>5</v>
      </c>
      <c r="I1954" s="17" t="s">
        <v>847</v>
      </c>
      <c r="J1954" s="18" t="s">
        <v>847</v>
      </c>
      <c r="K1954" s="17" t="str">
        <f t="shared" si="92"/>
        <v xml:space="preserve"> </v>
      </c>
    </row>
    <row r="1955" spans="1:11" hidden="1" x14ac:dyDescent="0.2">
      <c r="A1955" s="16">
        <v>105</v>
      </c>
      <c r="B1955" s="19">
        <v>1774</v>
      </c>
      <c r="C1955" s="17" t="s">
        <v>2874</v>
      </c>
      <c r="D1955" s="17" t="s">
        <v>2874</v>
      </c>
      <c r="E1955" s="17" t="s">
        <v>4911</v>
      </c>
      <c r="F1955" s="17">
        <f t="shared" si="90"/>
        <v>40</v>
      </c>
      <c r="G1955" s="17" t="str">
        <f t="shared" si="91"/>
        <v xml:space="preserve"> </v>
      </c>
      <c r="H1955" s="17">
        <v>5</v>
      </c>
      <c r="I1955" s="17" t="s">
        <v>847</v>
      </c>
      <c r="J1955" s="18" t="s">
        <v>847</v>
      </c>
      <c r="K1955" s="17" t="str">
        <f t="shared" si="92"/>
        <v xml:space="preserve"> </v>
      </c>
    </row>
    <row r="1956" spans="1:11" hidden="1" x14ac:dyDescent="0.2">
      <c r="A1956" s="16">
        <v>105</v>
      </c>
      <c r="B1956" s="17">
        <v>1775</v>
      </c>
      <c r="C1956" s="17" t="s">
        <v>2875</v>
      </c>
      <c r="D1956" s="17" t="s">
        <v>2875</v>
      </c>
      <c r="E1956" s="17" t="s">
        <v>4912</v>
      </c>
      <c r="F1956" s="17">
        <f t="shared" si="90"/>
        <v>46</v>
      </c>
      <c r="G1956" s="17" t="str">
        <f t="shared" si="91"/>
        <v xml:space="preserve"> </v>
      </c>
      <c r="H1956" s="17">
        <v>5</v>
      </c>
      <c r="I1956" s="17" t="s">
        <v>847</v>
      </c>
      <c r="J1956" s="18" t="s">
        <v>847</v>
      </c>
      <c r="K1956" s="17" t="str">
        <f t="shared" si="92"/>
        <v xml:space="preserve"> </v>
      </c>
    </row>
    <row r="1957" spans="1:11" hidden="1" x14ac:dyDescent="0.2">
      <c r="A1957" s="16">
        <v>105</v>
      </c>
      <c r="B1957" s="19">
        <v>1776</v>
      </c>
      <c r="C1957" s="17" t="s">
        <v>2876</v>
      </c>
      <c r="D1957" s="17" t="s">
        <v>2876</v>
      </c>
      <c r="E1957" s="17" t="s">
        <v>4913</v>
      </c>
      <c r="F1957" s="17">
        <f t="shared" si="90"/>
        <v>52</v>
      </c>
      <c r="G1957" s="17" t="str">
        <f t="shared" si="91"/>
        <v xml:space="preserve"> </v>
      </c>
      <c r="H1957" s="17">
        <v>5</v>
      </c>
      <c r="I1957" s="17" t="s">
        <v>847</v>
      </c>
      <c r="J1957" s="18" t="s">
        <v>847</v>
      </c>
      <c r="K1957" s="17" t="str">
        <f t="shared" si="92"/>
        <v xml:space="preserve"> </v>
      </c>
    </row>
    <row r="1958" spans="1:11" hidden="1" x14ac:dyDescent="0.2">
      <c r="A1958" s="16">
        <v>105</v>
      </c>
      <c r="B1958" s="17">
        <v>1777</v>
      </c>
      <c r="C1958" s="17" t="s">
        <v>2877</v>
      </c>
      <c r="D1958" s="17" t="s">
        <v>2877</v>
      </c>
      <c r="E1958" s="17" t="s">
        <v>4914</v>
      </c>
      <c r="F1958" s="17">
        <f t="shared" si="90"/>
        <v>58</v>
      </c>
      <c r="G1958" s="17" t="str">
        <f t="shared" si="91"/>
        <v xml:space="preserve"> </v>
      </c>
      <c r="H1958" s="17">
        <v>5</v>
      </c>
      <c r="I1958" s="17" t="s">
        <v>847</v>
      </c>
      <c r="J1958" s="18" t="s">
        <v>847</v>
      </c>
      <c r="K1958" s="17" t="str">
        <f t="shared" si="92"/>
        <v xml:space="preserve"> </v>
      </c>
    </row>
    <row r="1959" spans="1:11" hidden="1" x14ac:dyDescent="0.2">
      <c r="A1959" s="16">
        <v>105</v>
      </c>
      <c r="B1959" s="19">
        <v>1778</v>
      </c>
      <c r="C1959" s="17" t="s">
        <v>2878</v>
      </c>
      <c r="D1959" s="17" t="s">
        <v>2878</v>
      </c>
      <c r="E1959" s="17" t="s">
        <v>4915</v>
      </c>
      <c r="F1959" s="17">
        <f t="shared" si="90"/>
        <v>64</v>
      </c>
      <c r="G1959" s="17" t="str">
        <f t="shared" si="91"/>
        <v xml:space="preserve"> </v>
      </c>
      <c r="H1959" s="17">
        <v>5</v>
      </c>
      <c r="I1959" s="17" t="s">
        <v>847</v>
      </c>
      <c r="J1959" s="18" t="s">
        <v>847</v>
      </c>
      <c r="K1959" s="17" t="str">
        <f t="shared" si="92"/>
        <v xml:space="preserve"> </v>
      </c>
    </row>
    <row r="1960" spans="1:11" hidden="1" x14ac:dyDescent="0.2">
      <c r="A1960" s="16">
        <v>105</v>
      </c>
      <c r="B1960" s="17">
        <v>1779</v>
      </c>
      <c r="C1960" s="17" t="s">
        <v>2879</v>
      </c>
      <c r="D1960" s="17" t="s">
        <v>2879</v>
      </c>
      <c r="E1960" s="17" t="s">
        <v>4916</v>
      </c>
      <c r="F1960" s="17">
        <f t="shared" si="90"/>
        <v>70</v>
      </c>
      <c r="G1960" s="17" t="str">
        <f t="shared" si="91"/>
        <v xml:space="preserve"> </v>
      </c>
      <c r="H1960" s="17">
        <v>5</v>
      </c>
      <c r="I1960" s="17" t="s">
        <v>847</v>
      </c>
      <c r="J1960" s="18" t="s">
        <v>847</v>
      </c>
      <c r="K1960" s="17" t="str">
        <f t="shared" si="92"/>
        <v xml:space="preserve"> </v>
      </c>
    </row>
    <row r="1961" spans="1:11" hidden="1" x14ac:dyDescent="0.2">
      <c r="A1961" s="16">
        <v>105</v>
      </c>
      <c r="B1961" s="19">
        <v>1780</v>
      </c>
      <c r="C1961" s="17" t="s">
        <v>2880</v>
      </c>
      <c r="D1961" s="17" t="s">
        <v>2880</v>
      </c>
      <c r="E1961" s="17" t="s">
        <v>4917</v>
      </c>
      <c r="F1961" s="17">
        <f t="shared" si="90"/>
        <v>76</v>
      </c>
      <c r="G1961" s="17" t="str">
        <f t="shared" si="91"/>
        <v xml:space="preserve"> </v>
      </c>
      <c r="H1961" s="17">
        <v>5</v>
      </c>
      <c r="I1961" s="17" t="s">
        <v>847</v>
      </c>
      <c r="J1961" s="18" t="s">
        <v>847</v>
      </c>
      <c r="K1961" s="17" t="str">
        <f t="shared" si="92"/>
        <v xml:space="preserve"> </v>
      </c>
    </row>
    <row r="1962" spans="1:11" hidden="1" x14ac:dyDescent="0.2">
      <c r="A1962" s="16">
        <v>105</v>
      </c>
      <c r="B1962" s="17">
        <v>1781</v>
      </c>
      <c r="C1962" s="17" t="s">
        <v>2881</v>
      </c>
      <c r="D1962" s="17" t="s">
        <v>2881</v>
      </c>
      <c r="E1962" s="17" t="s">
        <v>4918</v>
      </c>
      <c r="F1962" s="17">
        <f t="shared" si="90"/>
        <v>82</v>
      </c>
      <c r="G1962" s="17" t="str">
        <f t="shared" si="91"/>
        <v xml:space="preserve"> </v>
      </c>
      <c r="H1962" s="17">
        <v>5</v>
      </c>
      <c r="I1962" s="17" t="s">
        <v>847</v>
      </c>
      <c r="J1962" s="18" t="s">
        <v>847</v>
      </c>
      <c r="K1962" s="17" t="str">
        <f t="shared" si="92"/>
        <v xml:space="preserve"> </v>
      </c>
    </row>
    <row r="1963" spans="1:11" hidden="1" x14ac:dyDescent="0.2">
      <c r="A1963" s="16">
        <v>105</v>
      </c>
      <c r="B1963" s="19">
        <v>1782</v>
      </c>
      <c r="C1963" s="17" t="s">
        <v>2882</v>
      </c>
      <c r="D1963" s="17" t="s">
        <v>2882</v>
      </c>
      <c r="E1963" s="17" t="s">
        <v>4919</v>
      </c>
      <c r="F1963" s="17">
        <f t="shared" si="90"/>
        <v>88</v>
      </c>
      <c r="G1963" s="17" t="str">
        <f t="shared" si="91"/>
        <v xml:space="preserve"> </v>
      </c>
      <c r="H1963" s="17">
        <v>5</v>
      </c>
      <c r="I1963" s="17" t="s">
        <v>847</v>
      </c>
      <c r="J1963" s="18" t="s">
        <v>847</v>
      </c>
      <c r="K1963" s="17" t="str">
        <f t="shared" si="92"/>
        <v xml:space="preserve"> </v>
      </c>
    </row>
    <row r="1964" spans="1:11" hidden="1" x14ac:dyDescent="0.2">
      <c r="A1964" s="16">
        <v>105</v>
      </c>
      <c r="B1964" s="17">
        <v>1783</v>
      </c>
      <c r="C1964" s="17" t="s">
        <v>2883</v>
      </c>
      <c r="D1964" s="17" t="s">
        <v>2883</v>
      </c>
      <c r="E1964" s="17" t="s">
        <v>4920</v>
      </c>
      <c r="F1964" s="17">
        <f t="shared" si="90"/>
        <v>94</v>
      </c>
      <c r="G1964" s="17" t="str">
        <f t="shared" si="91"/>
        <v xml:space="preserve"> </v>
      </c>
      <c r="H1964" s="17">
        <v>5</v>
      </c>
      <c r="I1964" s="17" t="s">
        <v>847</v>
      </c>
      <c r="J1964" s="18" t="s">
        <v>847</v>
      </c>
      <c r="K1964" s="17" t="str">
        <f t="shared" si="92"/>
        <v xml:space="preserve"> </v>
      </c>
    </row>
    <row r="1965" spans="1:11" hidden="1" x14ac:dyDescent="0.2">
      <c r="A1965" s="16">
        <v>105</v>
      </c>
      <c r="B1965" s="19">
        <v>1784</v>
      </c>
      <c r="C1965" s="17" t="s">
        <v>2884</v>
      </c>
      <c r="D1965" s="17" t="s">
        <v>2884</v>
      </c>
      <c r="E1965" s="17" t="s">
        <v>4921</v>
      </c>
      <c r="F1965" s="17">
        <f t="shared" si="90"/>
        <v>100</v>
      </c>
      <c r="G1965" s="17" t="str">
        <f t="shared" si="91"/>
        <v xml:space="preserve"> </v>
      </c>
      <c r="H1965" s="17">
        <v>5</v>
      </c>
      <c r="I1965" s="17" t="s">
        <v>847</v>
      </c>
      <c r="J1965" s="18" t="s">
        <v>847</v>
      </c>
      <c r="K1965" s="17" t="str">
        <f t="shared" si="92"/>
        <v xml:space="preserve"> </v>
      </c>
    </row>
    <row r="1966" spans="1:11" hidden="1" x14ac:dyDescent="0.2">
      <c r="A1966" s="16">
        <v>105</v>
      </c>
      <c r="B1966" s="17">
        <v>1785</v>
      </c>
      <c r="C1966" s="17" t="s">
        <v>2885</v>
      </c>
      <c r="D1966" s="17" t="s">
        <v>2885</v>
      </c>
      <c r="E1966" s="17" t="s">
        <v>4922</v>
      </c>
      <c r="F1966" s="17">
        <f t="shared" si="90"/>
        <v>106</v>
      </c>
      <c r="G1966" s="17" t="str">
        <f t="shared" si="91"/>
        <v xml:space="preserve"> </v>
      </c>
      <c r="H1966" s="17">
        <v>5</v>
      </c>
      <c r="I1966" s="17" t="s">
        <v>847</v>
      </c>
      <c r="J1966" s="18" t="s">
        <v>847</v>
      </c>
      <c r="K1966" s="17" t="str">
        <f t="shared" si="92"/>
        <v xml:space="preserve"> </v>
      </c>
    </row>
    <row r="1967" spans="1:11" hidden="1" x14ac:dyDescent="0.2">
      <c r="A1967" s="16">
        <v>105</v>
      </c>
      <c r="B1967" s="19">
        <v>1786</v>
      </c>
      <c r="C1967" s="17" t="s">
        <v>2886</v>
      </c>
      <c r="D1967" s="17" t="s">
        <v>2886</v>
      </c>
      <c r="E1967" s="17" t="s">
        <v>4923</v>
      </c>
      <c r="F1967" s="17">
        <f t="shared" si="90"/>
        <v>112</v>
      </c>
      <c r="G1967" s="17" t="str">
        <f t="shared" si="91"/>
        <v xml:space="preserve"> </v>
      </c>
      <c r="H1967" s="17">
        <v>5</v>
      </c>
      <c r="I1967" s="17" t="s">
        <v>847</v>
      </c>
      <c r="J1967" s="18" t="s">
        <v>847</v>
      </c>
      <c r="K1967" s="17" t="str">
        <f t="shared" si="92"/>
        <v xml:space="preserve"> </v>
      </c>
    </row>
    <row r="1968" spans="1:11" hidden="1" x14ac:dyDescent="0.2">
      <c r="A1968" s="16">
        <v>105</v>
      </c>
      <c r="B1968" s="17">
        <v>1787</v>
      </c>
      <c r="C1968" s="17" t="s">
        <v>2887</v>
      </c>
      <c r="D1968" s="17" t="s">
        <v>2887</v>
      </c>
      <c r="E1968" s="17" t="s">
        <v>4924</v>
      </c>
      <c r="F1968" s="17">
        <f t="shared" si="90"/>
        <v>118</v>
      </c>
      <c r="G1968" s="17" t="str">
        <f t="shared" si="91"/>
        <v xml:space="preserve"> </v>
      </c>
      <c r="H1968" s="17">
        <v>5</v>
      </c>
      <c r="I1968" s="17" t="s">
        <v>847</v>
      </c>
      <c r="J1968" s="18" t="s">
        <v>847</v>
      </c>
      <c r="K1968" s="17" t="str">
        <f t="shared" si="92"/>
        <v xml:space="preserve"> </v>
      </c>
    </row>
    <row r="1969" spans="1:11" hidden="1" x14ac:dyDescent="0.2">
      <c r="A1969" s="16">
        <v>105</v>
      </c>
      <c r="B1969" s="17">
        <v>2783</v>
      </c>
      <c r="C1969" s="17" t="s">
        <v>2888</v>
      </c>
      <c r="D1969" s="17" t="s">
        <v>2974</v>
      </c>
      <c r="E1969" s="17" t="s">
        <v>4925</v>
      </c>
      <c r="F1969" s="17">
        <f t="shared" si="90"/>
        <v>124</v>
      </c>
      <c r="G1969" s="17" t="str">
        <f t="shared" si="91"/>
        <v xml:space="preserve"> </v>
      </c>
      <c r="H1969" s="17">
        <v>5</v>
      </c>
      <c r="I1969" s="17" t="s">
        <v>847</v>
      </c>
      <c r="J1969" s="18" t="s">
        <v>847</v>
      </c>
      <c r="K1969" s="17" t="str">
        <f t="shared" si="92"/>
        <v xml:space="preserve"> </v>
      </c>
    </row>
    <row r="1970" spans="1:11" x14ac:dyDescent="0.2">
      <c r="A1970" s="16">
        <v>106</v>
      </c>
      <c r="B1970" s="17">
        <v>1090</v>
      </c>
      <c r="C1970" s="17" t="s">
        <v>1785</v>
      </c>
      <c r="D1970" s="17" t="s">
        <v>1785</v>
      </c>
      <c r="E1970" s="17" t="s">
        <v>1785</v>
      </c>
      <c r="F1970" s="17">
        <f t="shared" si="90"/>
        <v>4</v>
      </c>
      <c r="G1970" s="17" t="str">
        <f t="shared" si="91"/>
        <v>1090</v>
      </c>
      <c r="H1970" s="17">
        <v>5</v>
      </c>
      <c r="I1970" s="17" t="s">
        <v>847</v>
      </c>
      <c r="J1970" s="18" t="s">
        <v>847</v>
      </c>
      <c r="K1970" s="17">
        <f t="shared" si="92"/>
        <v>106</v>
      </c>
    </row>
    <row r="1971" spans="1:11" hidden="1" x14ac:dyDescent="0.2">
      <c r="A1971" s="16">
        <v>106</v>
      </c>
      <c r="B1971" s="17">
        <v>1206</v>
      </c>
      <c r="C1971" s="17" t="s">
        <v>1957</v>
      </c>
      <c r="D1971" s="17" t="s">
        <v>1957</v>
      </c>
      <c r="E1971" s="17" t="s">
        <v>4926</v>
      </c>
      <c r="F1971" s="17">
        <f t="shared" si="90"/>
        <v>10</v>
      </c>
      <c r="G1971" s="17" t="str">
        <f t="shared" si="91"/>
        <v xml:space="preserve"> </v>
      </c>
      <c r="H1971" s="17">
        <v>5</v>
      </c>
      <c r="I1971" s="17" t="s">
        <v>847</v>
      </c>
      <c r="J1971" s="18" t="s">
        <v>847</v>
      </c>
      <c r="K1971" s="17" t="str">
        <f t="shared" si="92"/>
        <v xml:space="preserve"> </v>
      </c>
    </row>
    <row r="1972" spans="1:11" hidden="1" x14ac:dyDescent="0.2">
      <c r="A1972" s="16">
        <v>106</v>
      </c>
      <c r="B1972" s="17">
        <v>1524</v>
      </c>
      <c r="C1972" s="17" t="s">
        <v>1569</v>
      </c>
      <c r="D1972" s="17" t="s">
        <v>1569</v>
      </c>
      <c r="E1972" s="17" t="s">
        <v>4927</v>
      </c>
      <c r="F1972" s="17">
        <f t="shared" si="90"/>
        <v>16</v>
      </c>
      <c r="G1972" s="17" t="str">
        <f t="shared" si="91"/>
        <v xml:space="preserve"> </v>
      </c>
      <c r="H1972" s="17">
        <v>5</v>
      </c>
      <c r="I1972" s="17" t="s">
        <v>847</v>
      </c>
      <c r="J1972" s="18" t="s">
        <v>847</v>
      </c>
      <c r="K1972" s="17" t="str">
        <f t="shared" si="92"/>
        <v xml:space="preserve"> </v>
      </c>
    </row>
    <row r="1973" spans="1:11" hidden="1" x14ac:dyDescent="0.2">
      <c r="A1973" s="16">
        <v>106</v>
      </c>
      <c r="B1973" s="17">
        <v>1660</v>
      </c>
      <c r="C1973" s="17" t="s">
        <v>1668</v>
      </c>
      <c r="D1973" s="17" t="s">
        <v>1668</v>
      </c>
      <c r="E1973" s="17" t="s">
        <v>4928</v>
      </c>
      <c r="F1973" s="17">
        <f t="shared" si="90"/>
        <v>22</v>
      </c>
      <c r="G1973" s="17" t="str">
        <f t="shared" si="91"/>
        <v xml:space="preserve"> </v>
      </c>
      <c r="H1973" s="17">
        <v>5</v>
      </c>
      <c r="I1973" s="17" t="s">
        <v>847</v>
      </c>
      <c r="J1973" s="18" t="s">
        <v>847</v>
      </c>
      <c r="K1973" s="17" t="str">
        <f t="shared" si="92"/>
        <v xml:space="preserve"> </v>
      </c>
    </row>
    <row r="1974" spans="1:11" hidden="1" x14ac:dyDescent="0.2">
      <c r="A1974" s="16">
        <v>106</v>
      </c>
      <c r="B1974" s="17">
        <v>1760</v>
      </c>
      <c r="C1974" s="17" t="s">
        <v>1777</v>
      </c>
      <c r="D1974" s="17" t="s">
        <v>1777</v>
      </c>
      <c r="E1974" s="17" t="s">
        <v>4929</v>
      </c>
      <c r="F1974" s="17">
        <f t="shared" si="90"/>
        <v>28</v>
      </c>
      <c r="G1974" s="17" t="str">
        <f t="shared" si="91"/>
        <v xml:space="preserve"> </v>
      </c>
      <c r="H1974" s="17">
        <v>5</v>
      </c>
      <c r="I1974" s="17" t="s">
        <v>847</v>
      </c>
      <c r="J1974" s="18" t="s">
        <v>847</v>
      </c>
      <c r="K1974" s="17" t="str">
        <f t="shared" si="92"/>
        <v xml:space="preserve"> </v>
      </c>
    </row>
    <row r="1975" spans="1:11" hidden="1" x14ac:dyDescent="0.2">
      <c r="A1975" s="16">
        <v>106</v>
      </c>
      <c r="B1975" s="17">
        <v>1852</v>
      </c>
      <c r="C1975" s="17" t="s">
        <v>1621</v>
      </c>
      <c r="D1975" s="17" t="s">
        <v>1621</v>
      </c>
      <c r="E1975" s="17" t="s">
        <v>4930</v>
      </c>
      <c r="F1975" s="17">
        <f t="shared" si="90"/>
        <v>34</v>
      </c>
      <c r="G1975" s="17" t="str">
        <f t="shared" si="91"/>
        <v xml:space="preserve"> </v>
      </c>
      <c r="H1975" s="17">
        <v>5</v>
      </c>
      <c r="I1975" s="17" t="s">
        <v>847</v>
      </c>
      <c r="J1975" s="18" t="s">
        <v>847</v>
      </c>
      <c r="K1975" s="17" t="str">
        <f t="shared" si="92"/>
        <v xml:space="preserve"> </v>
      </c>
    </row>
    <row r="1976" spans="1:11" hidden="1" x14ac:dyDescent="0.2">
      <c r="A1976" s="16">
        <v>106</v>
      </c>
      <c r="B1976" s="17">
        <v>2016</v>
      </c>
      <c r="C1976" s="17" t="s">
        <v>2889</v>
      </c>
      <c r="D1976" s="17" t="s">
        <v>2889</v>
      </c>
      <c r="E1976" s="17" t="s">
        <v>4931</v>
      </c>
      <c r="F1976" s="17">
        <f t="shared" si="90"/>
        <v>40</v>
      </c>
      <c r="G1976" s="17" t="str">
        <f t="shared" si="91"/>
        <v xml:space="preserve"> </v>
      </c>
      <c r="H1976" s="17">
        <v>5</v>
      </c>
      <c r="I1976" s="17" t="s">
        <v>847</v>
      </c>
      <c r="J1976" s="18" t="s">
        <v>847</v>
      </c>
      <c r="K1976" s="17" t="str">
        <f t="shared" si="92"/>
        <v xml:space="preserve"> </v>
      </c>
    </row>
    <row r="1977" spans="1:11" hidden="1" x14ac:dyDescent="0.2">
      <c r="A1977" s="16">
        <v>106</v>
      </c>
      <c r="B1977" s="17">
        <v>2050</v>
      </c>
      <c r="C1977" s="17" t="s">
        <v>1110</v>
      </c>
      <c r="D1977" s="17" t="s">
        <v>1110</v>
      </c>
      <c r="E1977" s="17" t="s">
        <v>4932</v>
      </c>
      <c r="F1977" s="17">
        <f t="shared" si="90"/>
        <v>46</v>
      </c>
      <c r="G1977" s="17" t="str">
        <f t="shared" si="91"/>
        <v xml:space="preserve"> </v>
      </c>
      <c r="H1977" s="17">
        <v>5</v>
      </c>
      <c r="I1977" s="17" t="s">
        <v>847</v>
      </c>
      <c r="J1977" s="18" t="s">
        <v>847</v>
      </c>
      <c r="K1977" s="17" t="str">
        <f t="shared" si="92"/>
        <v xml:space="preserve"> </v>
      </c>
    </row>
    <row r="1978" spans="1:11" hidden="1" x14ac:dyDescent="0.2">
      <c r="A1978" s="16">
        <v>106</v>
      </c>
      <c r="B1978" s="17">
        <v>2779</v>
      </c>
      <c r="C1978" s="17" t="s">
        <v>2890</v>
      </c>
      <c r="D1978" s="17" t="s">
        <v>2978</v>
      </c>
      <c r="E1978" s="17" t="s">
        <v>4933</v>
      </c>
      <c r="F1978" s="17">
        <f t="shared" si="90"/>
        <v>52</v>
      </c>
      <c r="G1978" s="17" t="str">
        <f t="shared" si="91"/>
        <v xml:space="preserve"> </v>
      </c>
      <c r="H1978" s="17">
        <v>5</v>
      </c>
      <c r="I1978" s="17" t="s">
        <v>847</v>
      </c>
      <c r="J1978" s="18" t="s">
        <v>847</v>
      </c>
      <c r="K1978" s="17" t="str">
        <f t="shared" si="92"/>
        <v xml:space="preserve"> </v>
      </c>
    </row>
    <row r="1979" spans="1:11" x14ac:dyDescent="0.2">
      <c r="A1979" s="16">
        <v>107</v>
      </c>
      <c r="B1979" s="17">
        <v>665</v>
      </c>
      <c r="C1979" s="17" t="s">
        <v>1198</v>
      </c>
      <c r="D1979" s="17" t="s">
        <v>1198</v>
      </c>
      <c r="E1979" s="17" t="s">
        <v>4941</v>
      </c>
      <c r="F1979" s="17">
        <f t="shared" si="90"/>
        <v>43</v>
      </c>
      <c r="G1979" s="17" t="str">
        <f t="shared" si="91"/>
        <v>250, 427, 439, 452, 471, 475, 516, 551, 665</v>
      </c>
      <c r="H1979" s="17">
        <v>12</v>
      </c>
      <c r="I1979" s="17" t="s">
        <v>5025</v>
      </c>
      <c r="J1979" s="18" t="s">
        <v>5086</v>
      </c>
      <c r="K1979" s="17">
        <f t="shared" si="92"/>
        <v>107</v>
      </c>
    </row>
    <row r="1980" spans="1:11" hidden="1" x14ac:dyDescent="0.2">
      <c r="A1980" s="16">
        <v>107</v>
      </c>
      <c r="B1980" s="17">
        <v>680</v>
      </c>
      <c r="C1980" s="17" t="s">
        <v>2334</v>
      </c>
      <c r="D1980" s="17" t="s">
        <v>2334</v>
      </c>
      <c r="E1980" s="17" t="s">
        <v>4942</v>
      </c>
      <c r="F1980" s="17">
        <f t="shared" si="90"/>
        <v>48</v>
      </c>
      <c r="G1980" s="17" t="str">
        <f t="shared" si="91"/>
        <v xml:space="preserve"> </v>
      </c>
      <c r="H1980" s="17">
        <v>12</v>
      </c>
      <c r="I1980" s="17" t="s">
        <v>5025</v>
      </c>
      <c r="J1980" s="18" t="s">
        <v>5086</v>
      </c>
      <c r="K1980" s="17" t="str">
        <f t="shared" si="92"/>
        <v xml:space="preserve"> </v>
      </c>
    </row>
    <row r="1981" spans="1:11" hidden="1" x14ac:dyDescent="0.2">
      <c r="A1981" s="16">
        <v>107</v>
      </c>
      <c r="B1981" s="17">
        <v>2556</v>
      </c>
      <c r="C1981" s="17" t="s">
        <v>2911</v>
      </c>
      <c r="D1981" s="17" t="s">
        <v>2911</v>
      </c>
      <c r="E1981" s="17" t="s">
        <v>4975</v>
      </c>
      <c r="F1981" s="17">
        <f t="shared" si="90"/>
        <v>236</v>
      </c>
      <c r="G1981" s="17" t="str">
        <f t="shared" si="91"/>
        <v xml:space="preserve"> </v>
      </c>
      <c r="H1981" s="17">
        <v>10</v>
      </c>
      <c r="I1981" s="17" t="s">
        <v>787</v>
      </c>
      <c r="J1981" s="18" t="s">
        <v>5085</v>
      </c>
      <c r="K1981" s="17" t="str">
        <f t="shared" si="92"/>
        <v xml:space="preserve"> </v>
      </c>
    </row>
    <row r="1982" spans="1:11" hidden="1" x14ac:dyDescent="0.2">
      <c r="A1982" s="16">
        <v>107</v>
      </c>
      <c r="B1982" s="17">
        <v>2618</v>
      </c>
      <c r="C1982" s="17" t="s">
        <v>2912</v>
      </c>
      <c r="D1982" s="17" t="s">
        <v>2912</v>
      </c>
      <c r="E1982" s="17" t="s">
        <v>4976</v>
      </c>
      <c r="F1982" s="17">
        <f t="shared" si="90"/>
        <v>242</v>
      </c>
      <c r="G1982" s="17" t="str">
        <f t="shared" si="91"/>
        <v xml:space="preserve"> </v>
      </c>
      <c r="H1982" s="17">
        <v>10</v>
      </c>
      <c r="I1982" s="17" t="s">
        <v>787</v>
      </c>
      <c r="J1982" s="18" t="s">
        <v>5085</v>
      </c>
      <c r="K1982" s="17" t="str">
        <f t="shared" si="92"/>
        <v xml:space="preserve"> </v>
      </c>
    </row>
    <row r="1983" spans="1:11" hidden="1" x14ac:dyDescent="0.2">
      <c r="A1983" s="16">
        <v>107</v>
      </c>
      <c r="B1983" s="17">
        <v>2661</v>
      </c>
      <c r="C1983" s="17" t="s">
        <v>2913</v>
      </c>
      <c r="D1983" s="17" t="s">
        <v>2913</v>
      </c>
      <c r="E1983" s="17" t="s">
        <v>4977</v>
      </c>
      <c r="F1983" s="17">
        <f t="shared" si="90"/>
        <v>248</v>
      </c>
      <c r="G1983" s="17" t="str">
        <f t="shared" si="91"/>
        <v xml:space="preserve"> </v>
      </c>
      <c r="H1983" s="17">
        <v>10</v>
      </c>
      <c r="I1983" s="17" t="s">
        <v>787</v>
      </c>
      <c r="J1983" s="18" t="s">
        <v>5085</v>
      </c>
      <c r="K1983" s="17" t="str">
        <f t="shared" si="92"/>
        <v xml:space="preserve"> </v>
      </c>
    </row>
    <row r="1984" spans="1:11" hidden="1" x14ac:dyDescent="0.2">
      <c r="A1984" s="16">
        <v>107</v>
      </c>
      <c r="B1984" s="17">
        <v>2835</v>
      </c>
      <c r="C1984" s="17" t="s">
        <v>2914</v>
      </c>
      <c r="D1984" s="17" t="s">
        <v>2914</v>
      </c>
      <c r="E1984" s="17" t="s">
        <v>4978</v>
      </c>
      <c r="F1984" s="17">
        <f t="shared" si="90"/>
        <v>254</v>
      </c>
      <c r="G1984" s="17" t="str">
        <f t="shared" si="91"/>
        <v xml:space="preserve"> </v>
      </c>
      <c r="H1984" s="17">
        <v>10</v>
      </c>
      <c r="I1984" s="17" t="s">
        <v>787</v>
      </c>
      <c r="J1984" s="18" t="s">
        <v>5085</v>
      </c>
      <c r="K1984" s="17" t="str">
        <f t="shared" si="92"/>
        <v xml:space="preserve"> </v>
      </c>
    </row>
    <row r="1985" spans="1:11" hidden="1" x14ac:dyDescent="0.2">
      <c r="A1985" s="16">
        <v>107</v>
      </c>
      <c r="B1985" s="17">
        <v>2844</v>
      </c>
      <c r="C1985" s="17" t="s">
        <v>2915</v>
      </c>
      <c r="D1985" s="17" t="s">
        <v>2915</v>
      </c>
      <c r="E1985" s="17" t="s">
        <v>4979</v>
      </c>
      <c r="F1985" s="17">
        <f t="shared" si="90"/>
        <v>260</v>
      </c>
      <c r="G1985" s="17" t="str">
        <f t="shared" si="91"/>
        <v xml:space="preserve"> </v>
      </c>
      <c r="H1985" s="17">
        <v>10</v>
      </c>
      <c r="I1985" s="17" t="s">
        <v>787</v>
      </c>
      <c r="J1985" s="18" t="s">
        <v>5085</v>
      </c>
      <c r="K1985" s="17" t="str">
        <f t="shared" si="92"/>
        <v xml:space="preserve"> </v>
      </c>
    </row>
    <row r="1986" spans="1:11" hidden="1" x14ac:dyDescent="0.2">
      <c r="A1986" s="16">
        <v>107</v>
      </c>
      <c r="B1986" s="17">
        <v>2963</v>
      </c>
      <c r="C1986" s="17" t="s">
        <v>2916</v>
      </c>
      <c r="D1986" s="17" t="s">
        <v>2916</v>
      </c>
      <c r="E1986" s="17" t="s">
        <v>4980</v>
      </c>
      <c r="F1986" s="17">
        <f t="shared" si="90"/>
        <v>266</v>
      </c>
      <c r="G1986" s="17" t="str">
        <f t="shared" si="91"/>
        <v xml:space="preserve"> </v>
      </c>
      <c r="H1986" s="17">
        <v>10</v>
      </c>
      <c r="I1986" s="17" t="s">
        <v>787</v>
      </c>
      <c r="J1986" s="18" t="s">
        <v>5085</v>
      </c>
      <c r="K1986" s="17" t="str">
        <f t="shared" si="92"/>
        <v xml:space="preserve"> </v>
      </c>
    </row>
    <row r="1987" spans="1:11" hidden="1" x14ac:dyDescent="0.2">
      <c r="A1987" s="16">
        <v>107</v>
      </c>
      <c r="B1987" s="17">
        <v>3454</v>
      </c>
      <c r="C1987" s="17" t="s">
        <v>2917</v>
      </c>
      <c r="D1987" s="17" t="s">
        <v>2917</v>
      </c>
      <c r="E1987" s="17" t="s">
        <v>4981</v>
      </c>
      <c r="F1987" s="17">
        <f t="shared" ref="F1987:F2050" si="93">LEN(E1987)</f>
        <v>272</v>
      </c>
      <c r="G1987" s="17" t="str">
        <f t="shared" ref="G1987:G2050" si="94">IF(A1987=A1986," ",E1987)</f>
        <v xml:space="preserve"> </v>
      </c>
      <c r="H1987" s="17">
        <v>10</v>
      </c>
      <c r="I1987" s="17" t="s">
        <v>787</v>
      </c>
      <c r="J1987" s="18" t="s">
        <v>5085</v>
      </c>
      <c r="K1987" s="17" t="str">
        <f t="shared" si="92"/>
        <v xml:space="preserve"> </v>
      </c>
    </row>
    <row r="1988" spans="1:11" hidden="1" x14ac:dyDescent="0.2">
      <c r="A1988" s="16">
        <v>107</v>
      </c>
      <c r="B1988" s="17">
        <v>3465</v>
      </c>
      <c r="C1988" s="17" t="s">
        <v>2918</v>
      </c>
      <c r="D1988" s="17" t="s">
        <v>2918</v>
      </c>
      <c r="E1988" s="17" t="s">
        <v>4982</v>
      </c>
      <c r="F1988" s="17">
        <f t="shared" si="93"/>
        <v>278</v>
      </c>
      <c r="G1988" s="17" t="str">
        <f t="shared" si="94"/>
        <v xml:space="preserve"> </v>
      </c>
      <c r="H1988" s="17">
        <v>10</v>
      </c>
      <c r="I1988" s="17" t="s">
        <v>787</v>
      </c>
      <c r="J1988" s="18" t="s">
        <v>5085</v>
      </c>
      <c r="K1988" s="17" t="str">
        <f t="shared" si="92"/>
        <v xml:space="preserve"> </v>
      </c>
    </row>
    <row r="1989" spans="1:11" hidden="1" x14ac:dyDescent="0.2">
      <c r="A1989" s="16">
        <v>107</v>
      </c>
      <c r="B1989" s="17">
        <v>3740</v>
      </c>
      <c r="C1989" s="17" t="s">
        <v>2477</v>
      </c>
      <c r="D1989" s="17" t="s">
        <v>2477</v>
      </c>
      <c r="E1989" s="17" t="s">
        <v>4983</v>
      </c>
      <c r="F1989" s="17">
        <f t="shared" si="93"/>
        <v>284</v>
      </c>
      <c r="G1989" s="17" t="str">
        <f t="shared" si="94"/>
        <v xml:space="preserve"> </v>
      </c>
      <c r="H1989" s="17">
        <v>10</v>
      </c>
      <c r="I1989" s="17" t="s">
        <v>787</v>
      </c>
      <c r="J1989" s="18" t="s">
        <v>5085</v>
      </c>
      <c r="K1989" s="17" t="str">
        <f t="shared" ref="K1989:K2052" si="95">IF(A1989=A1988," ",A1989)</f>
        <v xml:space="preserve"> </v>
      </c>
    </row>
    <row r="1990" spans="1:11" hidden="1" x14ac:dyDescent="0.2">
      <c r="A1990" s="16">
        <v>107</v>
      </c>
      <c r="B1990" s="17">
        <v>475</v>
      </c>
      <c r="C1990" s="17" t="s">
        <v>2895</v>
      </c>
      <c r="D1990" s="17" t="s">
        <v>2895</v>
      </c>
      <c r="E1990" s="17" t="s">
        <v>4938</v>
      </c>
      <c r="F1990" s="17">
        <f t="shared" si="93"/>
        <v>28</v>
      </c>
      <c r="G1990" s="17" t="str">
        <f t="shared" si="94"/>
        <v xml:space="preserve"> </v>
      </c>
      <c r="H1990" s="17">
        <v>9</v>
      </c>
      <c r="I1990" s="17" t="s">
        <v>5024</v>
      </c>
      <c r="J1990" s="18" t="s">
        <v>5084</v>
      </c>
      <c r="K1990" s="17" t="str">
        <f t="shared" si="95"/>
        <v xml:space="preserve"> </v>
      </c>
    </row>
    <row r="1991" spans="1:11" hidden="1" x14ac:dyDescent="0.2">
      <c r="A1991" s="16">
        <v>107</v>
      </c>
      <c r="B1991" s="17">
        <v>516</v>
      </c>
      <c r="C1991" s="17" t="s">
        <v>2896</v>
      </c>
      <c r="D1991" s="17" t="s">
        <v>2896</v>
      </c>
      <c r="E1991" s="17" t="s">
        <v>4939</v>
      </c>
      <c r="F1991" s="17">
        <f t="shared" si="93"/>
        <v>33</v>
      </c>
      <c r="G1991" s="17" t="str">
        <f t="shared" si="94"/>
        <v xml:space="preserve"> </v>
      </c>
      <c r="H1991" s="17">
        <v>9</v>
      </c>
      <c r="I1991" s="17" t="s">
        <v>5024</v>
      </c>
      <c r="J1991" s="18" t="s">
        <v>5084</v>
      </c>
      <c r="K1991" s="17" t="str">
        <f t="shared" si="95"/>
        <v xml:space="preserve"> </v>
      </c>
    </row>
    <row r="1992" spans="1:11" hidden="1" x14ac:dyDescent="0.2">
      <c r="A1992" s="16">
        <v>107</v>
      </c>
      <c r="B1992" s="17">
        <v>551</v>
      </c>
      <c r="C1992" s="17" t="s">
        <v>2897</v>
      </c>
      <c r="D1992" s="17" t="s">
        <v>2897</v>
      </c>
      <c r="E1992" s="17" t="s">
        <v>4940</v>
      </c>
      <c r="F1992" s="17">
        <f t="shared" si="93"/>
        <v>38</v>
      </c>
      <c r="G1992" s="17" t="str">
        <f t="shared" si="94"/>
        <v xml:space="preserve"> </v>
      </c>
      <c r="H1992" s="17">
        <v>9</v>
      </c>
      <c r="I1992" s="17" t="s">
        <v>5024</v>
      </c>
      <c r="J1992" s="18" t="s">
        <v>5084</v>
      </c>
      <c r="K1992" s="17" t="str">
        <f t="shared" si="95"/>
        <v xml:space="preserve"> </v>
      </c>
    </row>
    <row r="1993" spans="1:11" hidden="1" x14ac:dyDescent="0.2">
      <c r="A1993" s="16">
        <v>107</v>
      </c>
      <c r="B1993" s="17">
        <v>250</v>
      </c>
      <c r="C1993" s="17" t="s">
        <v>2891</v>
      </c>
      <c r="D1993" s="17" t="s">
        <v>2891</v>
      </c>
      <c r="E1993" s="17" t="s">
        <v>2891</v>
      </c>
      <c r="F1993" s="17">
        <f t="shared" si="93"/>
        <v>3</v>
      </c>
      <c r="G1993" s="17" t="str">
        <f t="shared" si="94"/>
        <v xml:space="preserve"> </v>
      </c>
      <c r="H1993" s="17">
        <v>8</v>
      </c>
      <c r="I1993" s="17" t="s">
        <v>807</v>
      </c>
      <c r="J1993" s="18" t="s">
        <v>5083</v>
      </c>
      <c r="K1993" s="17" t="str">
        <f t="shared" si="95"/>
        <v xml:space="preserve"> </v>
      </c>
    </row>
    <row r="1994" spans="1:11" hidden="1" x14ac:dyDescent="0.2">
      <c r="A1994" s="16">
        <v>107</v>
      </c>
      <c r="B1994" s="17">
        <v>427</v>
      </c>
      <c r="C1994" s="17" t="s">
        <v>1164</v>
      </c>
      <c r="D1994" s="17" t="s">
        <v>1164</v>
      </c>
      <c r="E1994" s="17" t="s">
        <v>4934</v>
      </c>
      <c r="F1994" s="17">
        <f t="shared" si="93"/>
        <v>8</v>
      </c>
      <c r="G1994" s="17" t="str">
        <f t="shared" si="94"/>
        <v xml:space="preserve"> </v>
      </c>
      <c r="H1994" s="17">
        <v>8</v>
      </c>
      <c r="I1994" s="17" t="s">
        <v>807</v>
      </c>
      <c r="J1994" s="18" t="s">
        <v>5083</v>
      </c>
      <c r="K1994" s="17" t="str">
        <f t="shared" si="95"/>
        <v xml:space="preserve"> </v>
      </c>
    </row>
    <row r="1995" spans="1:11" hidden="1" x14ac:dyDescent="0.2">
      <c r="A1995" s="16">
        <v>107</v>
      </c>
      <c r="B1995" s="17">
        <v>439</v>
      </c>
      <c r="C1995" s="17" t="s">
        <v>2892</v>
      </c>
      <c r="D1995" s="17" t="s">
        <v>2892</v>
      </c>
      <c r="E1995" s="17" t="s">
        <v>4935</v>
      </c>
      <c r="F1995" s="17">
        <f t="shared" si="93"/>
        <v>13</v>
      </c>
      <c r="G1995" s="17" t="str">
        <f t="shared" si="94"/>
        <v xml:space="preserve"> </v>
      </c>
      <c r="H1995" s="17">
        <v>8</v>
      </c>
      <c r="I1995" s="17" t="s">
        <v>807</v>
      </c>
      <c r="J1995" s="18" t="s">
        <v>5083</v>
      </c>
      <c r="K1995" s="17" t="str">
        <f t="shared" si="95"/>
        <v xml:space="preserve"> </v>
      </c>
    </row>
    <row r="1996" spans="1:11" hidden="1" x14ac:dyDescent="0.2">
      <c r="A1996" s="16">
        <v>107</v>
      </c>
      <c r="B1996" s="17">
        <v>452</v>
      </c>
      <c r="C1996" s="17" t="s">
        <v>2893</v>
      </c>
      <c r="D1996" s="17" t="s">
        <v>2893</v>
      </c>
      <c r="E1996" s="17" t="s">
        <v>4936</v>
      </c>
      <c r="F1996" s="17">
        <f t="shared" si="93"/>
        <v>18</v>
      </c>
      <c r="G1996" s="17" t="str">
        <f t="shared" si="94"/>
        <v xml:space="preserve"> </v>
      </c>
      <c r="H1996" s="17">
        <v>8</v>
      </c>
      <c r="I1996" s="17" t="s">
        <v>807</v>
      </c>
      <c r="J1996" s="18" t="s">
        <v>5083</v>
      </c>
      <c r="K1996" s="17" t="str">
        <f t="shared" si="95"/>
        <v xml:space="preserve"> </v>
      </c>
    </row>
    <row r="1997" spans="1:11" hidden="1" x14ac:dyDescent="0.2">
      <c r="A1997" s="16">
        <v>107</v>
      </c>
      <c r="B1997" s="17">
        <v>471</v>
      </c>
      <c r="C1997" s="17" t="s">
        <v>2894</v>
      </c>
      <c r="D1997" s="17" t="s">
        <v>2894</v>
      </c>
      <c r="E1997" s="17" t="s">
        <v>4937</v>
      </c>
      <c r="F1997" s="17">
        <f t="shared" si="93"/>
        <v>23</v>
      </c>
      <c r="G1997" s="17" t="str">
        <f t="shared" si="94"/>
        <v xml:space="preserve"> </v>
      </c>
      <c r="H1997" s="17">
        <v>8</v>
      </c>
      <c r="I1997" s="17" t="s">
        <v>807</v>
      </c>
      <c r="J1997" s="18" t="s">
        <v>5083</v>
      </c>
      <c r="K1997" s="17" t="str">
        <f t="shared" si="95"/>
        <v xml:space="preserve"> </v>
      </c>
    </row>
    <row r="1998" spans="1:11" hidden="1" x14ac:dyDescent="0.2">
      <c r="A1998" s="16">
        <v>107</v>
      </c>
      <c r="B1998" s="17">
        <v>886</v>
      </c>
      <c r="C1998" s="17" t="s">
        <v>1082</v>
      </c>
      <c r="D1998" s="17" t="s">
        <v>1082</v>
      </c>
      <c r="E1998" s="17" t="s">
        <v>4952</v>
      </c>
      <c r="F1998" s="17">
        <f t="shared" si="93"/>
        <v>98</v>
      </c>
      <c r="G1998" s="17" t="str">
        <f t="shared" si="94"/>
        <v xml:space="preserve"> </v>
      </c>
      <c r="H1998" s="17">
        <v>6</v>
      </c>
      <c r="I1998" s="17" t="s">
        <v>925</v>
      </c>
      <c r="J1998" s="18" t="s">
        <v>5082</v>
      </c>
      <c r="K1998" s="17" t="str">
        <f t="shared" si="95"/>
        <v xml:space="preserve"> </v>
      </c>
    </row>
    <row r="1999" spans="1:11" hidden="1" x14ac:dyDescent="0.2">
      <c r="A1999" s="16">
        <v>107</v>
      </c>
      <c r="B1999" s="17">
        <v>1003</v>
      </c>
      <c r="C1999" s="17" t="s">
        <v>2179</v>
      </c>
      <c r="D1999" s="17" t="s">
        <v>2179</v>
      </c>
      <c r="E1999" s="17" t="s">
        <v>4953</v>
      </c>
      <c r="F1999" s="17">
        <f t="shared" si="93"/>
        <v>104</v>
      </c>
      <c r="G1999" s="17" t="str">
        <f t="shared" si="94"/>
        <v xml:space="preserve"> </v>
      </c>
      <c r="H1999" s="17">
        <v>5</v>
      </c>
      <c r="I1999" s="17" t="s">
        <v>847</v>
      </c>
      <c r="J1999" s="18" t="s">
        <v>5072</v>
      </c>
      <c r="K1999" s="17" t="str">
        <f t="shared" si="95"/>
        <v xml:space="preserve"> </v>
      </c>
    </row>
    <row r="2000" spans="1:11" hidden="1" x14ac:dyDescent="0.2">
      <c r="A2000" s="16">
        <v>107</v>
      </c>
      <c r="B2000" s="17">
        <v>1006</v>
      </c>
      <c r="C2000" s="17" t="s">
        <v>2182</v>
      </c>
      <c r="D2000" s="17" t="s">
        <v>2182</v>
      </c>
      <c r="E2000" s="17" t="s">
        <v>4954</v>
      </c>
      <c r="F2000" s="17">
        <f t="shared" si="93"/>
        <v>110</v>
      </c>
      <c r="G2000" s="17" t="str">
        <f t="shared" si="94"/>
        <v xml:space="preserve"> </v>
      </c>
      <c r="H2000" s="17">
        <v>5</v>
      </c>
      <c r="I2000" s="17" t="s">
        <v>847</v>
      </c>
      <c r="J2000" s="18" t="s">
        <v>5072</v>
      </c>
      <c r="K2000" s="17" t="str">
        <f t="shared" si="95"/>
        <v xml:space="preserve"> </v>
      </c>
    </row>
    <row r="2001" spans="1:11" hidden="1" x14ac:dyDescent="0.2">
      <c r="A2001" s="16">
        <v>107</v>
      </c>
      <c r="B2001" s="17">
        <v>1019</v>
      </c>
      <c r="C2001" s="17" t="s">
        <v>1281</v>
      </c>
      <c r="D2001" s="17" t="s">
        <v>1281</v>
      </c>
      <c r="E2001" s="17" t="s">
        <v>4955</v>
      </c>
      <c r="F2001" s="17">
        <f t="shared" si="93"/>
        <v>116</v>
      </c>
      <c r="G2001" s="17" t="str">
        <f t="shared" si="94"/>
        <v xml:space="preserve"> </v>
      </c>
      <c r="H2001" s="17">
        <v>5</v>
      </c>
      <c r="I2001" s="17" t="s">
        <v>847</v>
      </c>
      <c r="J2001" s="18" t="s">
        <v>5072</v>
      </c>
      <c r="K2001" s="17" t="str">
        <f t="shared" si="95"/>
        <v xml:space="preserve"> </v>
      </c>
    </row>
    <row r="2002" spans="1:11" hidden="1" x14ac:dyDescent="0.2">
      <c r="A2002" s="16">
        <v>107</v>
      </c>
      <c r="B2002" s="17">
        <v>1341</v>
      </c>
      <c r="C2002" s="17" t="s">
        <v>1799</v>
      </c>
      <c r="D2002" s="17" t="s">
        <v>1799</v>
      </c>
      <c r="E2002" s="17" t="s">
        <v>4956</v>
      </c>
      <c r="F2002" s="17">
        <f t="shared" si="93"/>
        <v>122</v>
      </c>
      <c r="G2002" s="17" t="str">
        <f t="shared" si="94"/>
        <v xml:space="preserve"> </v>
      </c>
      <c r="H2002" s="17">
        <v>5</v>
      </c>
      <c r="I2002" s="17" t="s">
        <v>847</v>
      </c>
      <c r="J2002" s="18" t="s">
        <v>5072</v>
      </c>
      <c r="K2002" s="17" t="str">
        <f t="shared" si="95"/>
        <v xml:space="preserve"> </v>
      </c>
    </row>
    <row r="2003" spans="1:11" hidden="1" x14ac:dyDescent="0.2">
      <c r="A2003" s="16">
        <v>107</v>
      </c>
      <c r="B2003" s="17">
        <v>1347</v>
      </c>
      <c r="C2003" s="17" t="s">
        <v>1805</v>
      </c>
      <c r="D2003" s="17" t="s">
        <v>1805</v>
      </c>
      <c r="E2003" s="17" t="s">
        <v>4957</v>
      </c>
      <c r="F2003" s="17">
        <f t="shared" si="93"/>
        <v>128</v>
      </c>
      <c r="G2003" s="17" t="str">
        <f t="shared" si="94"/>
        <v xml:space="preserve"> </v>
      </c>
      <c r="H2003" s="17">
        <v>5</v>
      </c>
      <c r="I2003" s="17" t="s">
        <v>847</v>
      </c>
      <c r="J2003" s="18" t="s">
        <v>5072</v>
      </c>
      <c r="K2003" s="17" t="str">
        <f t="shared" si="95"/>
        <v xml:space="preserve"> </v>
      </c>
    </row>
    <row r="2004" spans="1:11" hidden="1" x14ac:dyDescent="0.2">
      <c r="A2004" s="16">
        <v>107</v>
      </c>
      <c r="B2004" s="17">
        <v>1398</v>
      </c>
      <c r="C2004" s="17" t="s">
        <v>1303</v>
      </c>
      <c r="D2004" s="17" t="s">
        <v>1303</v>
      </c>
      <c r="E2004" s="17" t="s">
        <v>4958</v>
      </c>
      <c r="F2004" s="17">
        <f t="shared" si="93"/>
        <v>134</v>
      </c>
      <c r="G2004" s="17" t="str">
        <f t="shared" si="94"/>
        <v xml:space="preserve"> </v>
      </c>
      <c r="H2004" s="17">
        <v>5</v>
      </c>
      <c r="I2004" s="17" t="s">
        <v>847</v>
      </c>
      <c r="J2004" s="18" t="s">
        <v>5072</v>
      </c>
      <c r="K2004" s="17" t="str">
        <f t="shared" si="95"/>
        <v xml:space="preserve"> </v>
      </c>
    </row>
    <row r="2005" spans="1:11" hidden="1" x14ac:dyDescent="0.2">
      <c r="A2005" s="16">
        <v>107</v>
      </c>
      <c r="B2005" s="17">
        <v>1618</v>
      </c>
      <c r="C2005" s="17" t="s">
        <v>1834</v>
      </c>
      <c r="D2005" s="17" t="s">
        <v>1834</v>
      </c>
      <c r="E2005" s="17" t="s">
        <v>4959</v>
      </c>
      <c r="F2005" s="17">
        <f t="shared" si="93"/>
        <v>140</v>
      </c>
      <c r="G2005" s="17" t="str">
        <f t="shared" si="94"/>
        <v xml:space="preserve"> </v>
      </c>
      <c r="H2005" s="17">
        <v>5</v>
      </c>
      <c r="I2005" s="17" t="s">
        <v>847</v>
      </c>
      <c r="J2005" s="18" t="s">
        <v>5072</v>
      </c>
      <c r="K2005" s="17" t="str">
        <f t="shared" si="95"/>
        <v xml:space="preserve"> </v>
      </c>
    </row>
    <row r="2006" spans="1:11" hidden="1" x14ac:dyDescent="0.2">
      <c r="A2006" s="16">
        <v>107</v>
      </c>
      <c r="B2006" s="17">
        <v>1744</v>
      </c>
      <c r="C2006" s="17" t="s">
        <v>1750</v>
      </c>
      <c r="D2006" s="17" t="s">
        <v>1750</v>
      </c>
      <c r="E2006" s="17" t="s">
        <v>4960</v>
      </c>
      <c r="F2006" s="17">
        <f t="shared" si="93"/>
        <v>146</v>
      </c>
      <c r="G2006" s="17" t="str">
        <f t="shared" si="94"/>
        <v xml:space="preserve"> </v>
      </c>
      <c r="H2006" s="17">
        <v>5</v>
      </c>
      <c r="I2006" s="17" t="s">
        <v>847</v>
      </c>
      <c r="J2006" s="18" t="s">
        <v>5072</v>
      </c>
      <c r="K2006" s="17" t="str">
        <f t="shared" si="95"/>
        <v xml:space="preserve"> </v>
      </c>
    </row>
    <row r="2007" spans="1:11" hidden="1" x14ac:dyDescent="0.2">
      <c r="A2007" s="16">
        <v>107</v>
      </c>
      <c r="B2007" s="17">
        <v>1828</v>
      </c>
      <c r="C2007" s="17" t="s">
        <v>2776</v>
      </c>
      <c r="D2007" s="17" t="s">
        <v>2776</v>
      </c>
      <c r="E2007" s="17" t="s">
        <v>4961</v>
      </c>
      <c r="F2007" s="17">
        <f t="shared" si="93"/>
        <v>152</v>
      </c>
      <c r="G2007" s="17" t="str">
        <f t="shared" si="94"/>
        <v xml:space="preserve"> </v>
      </c>
      <c r="H2007" s="17">
        <v>5</v>
      </c>
      <c r="I2007" s="17" t="s">
        <v>847</v>
      </c>
      <c r="J2007" s="18" t="s">
        <v>5072</v>
      </c>
      <c r="K2007" s="17" t="str">
        <f t="shared" si="95"/>
        <v xml:space="preserve"> </v>
      </c>
    </row>
    <row r="2008" spans="1:11" hidden="1" x14ac:dyDescent="0.2">
      <c r="A2008" s="16">
        <v>107</v>
      </c>
      <c r="B2008" s="17">
        <v>2060</v>
      </c>
      <c r="C2008" s="17" t="s">
        <v>1112</v>
      </c>
      <c r="D2008" s="17" t="s">
        <v>1112</v>
      </c>
      <c r="E2008" s="17" t="s">
        <v>4962</v>
      </c>
      <c r="F2008" s="17">
        <f t="shared" si="93"/>
        <v>158</v>
      </c>
      <c r="G2008" s="17" t="str">
        <f t="shared" si="94"/>
        <v xml:space="preserve"> </v>
      </c>
      <c r="H2008" s="17">
        <v>5</v>
      </c>
      <c r="I2008" s="17" t="s">
        <v>847</v>
      </c>
      <c r="J2008" s="18" t="s">
        <v>5072</v>
      </c>
      <c r="K2008" s="17" t="str">
        <f t="shared" si="95"/>
        <v xml:space="preserve"> </v>
      </c>
    </row>
    <row r="2009" spans="1:11" hidden="1" x14ac:dyDescent="0.2">
      <c r="A2009" s="16">
        <v>107</v>
      </c>
      <c r="B2009" s="17">
        <v>2066</v>
      </c>
      <c r="C2009" s="17" t="s">
        <v>1845</v>
      </c>
      <c r="D2009" s="17" t="s">
        <v>1845</v>
      </c>
      <c r="E2009" s="17" t="s">
        <v>4963</v>
      </c>
      <c r="F2009" s="17">
        <f t="shared" si="93"/>
        <v>164</v>
      </c>
      <c r="G2009" s="17" t="str">
        <f t="shared" si="94"/>
        <v xml:space="preserve"> </v>
      </c>
      <c r="H2009" s="17">
        <v>5</v>
      </c>
      <c r="I2009" s="17" t="s">
        <v>847</v>
      </c>
      <c r="J2009" s="18" t="s">
        <v>5072</v>
      </c>
      <c r="K2009" s="17" t="str">
        <f t="shared" si="95"/>
        <v xml:space="preserve"> </v>
      </c>
    </row>
    <row r="2010" spans="1:11" hidden="1" x14ac:dyDescent="0.2">
      <c r="A2010" s="16">
        <v>107</v>
      </c>
      <c r="B2010" s="17">
        <v>768</v>
      </c>
      <c r="C2010" s="17" t="s">
        <v>2898</v>
      </c>
      <c r="D2010" s="17" t="s">
        <v>2898</v>
      </c>
      <c r="E2010" s="17" t="s">
        <v>4943</v>
      </c>
      <c r="F2010" s="17">
        <f t="shared" si="93"/>
        <v>53</v>
      </c>
      <c r="G2010" s="17" t="str">
        <f t="shared" si="94"/>
        <v xml:space="preserve"> </v>
      </c>
      <c r="H2010" s="17">
        <v>4</v>
      </c>
      <c r="I2010" s="17" t="s">
        <v>5026</v>
      </c>
      <c r="J2010" s="18" t="s">
        <v>5071</v>
      </c>
      <c r="K2010" s="17" t="str">
        <f t="shared" si="95"/>
        <v xml:space="preserve"> </v>
      </c>
    </row>
    <row r="2011" spans="1:11" hidden="1" x14ac:dyDescent="0.2">
      <c r="A2011" s="16">
        <v>107</v>
      </c>
      <c r="B2011" s="17">
        <v>769</v>
      </c>
      <c r="C2011" s="17" t="s">
        <v>2899</v>
      </c>
      <c r="D2011" s="17" t="s">
        <v>2899</v>
      </c>
      <c r="E2011" s="17" t="s">
        <v>4944</v>
      </c>
      <c r="F2011" s="17">
        <f t="shared" si="93"/>
        <v>58</v>
      </c>
      <c r="G2011" s="17" t="str">
        <f t="shared" si="94"/>
        <v xml:space="preserve"> </v>
      </c>
      <c r="H2011" s="17">
        <v>4</v>
      </c>
      <c r="I2011" s="17" t="s">
        <v>5026</v>
      </c>
      <c r="J2011" s="18" t="s">
        <v>5071</v>
      </c>
      <c r="K2011" s="17" t="str">
        <f t="shared" si="95"/>
        <v xml:space="preserve"> </v>
      </c>
    </row>
    <row r="2012" spans="1:11" hidden="1" x14ac:dyDescent="0.2">
      <c r="A2012" s="16">
        <v>107</v>
      </c>
      <c r="B2012" s="17">
        <v>774</v>
      </c>
      <c r="C2012" s="17" t="s">
        <v>2900</v>
      </c>
      <c r="D2012" s="17" t="s">
        <v>2900</v>
      </c>
      <c r="E2012" s="17" t="s">
        <v>4945</v>
      </c>
      <c r="F2012" s="17">
        <f t="shared" si="93"/>
        <v>63</v>
      </c>
      <c r="G2012" s="17" t="str">
        <f t="shared" si="94"/>
        <v xml:space="preserve"> </v>
      </c>
      <c r="H2012" s="17">
        <v>4</v>
      </c>
      <c r="I2012" s="17" t="s">
        <v>5026</v>
      </c>
      <c r="J2012" s="18" t="s">
        <v>5071</v>
      </c>
      <c r="K2012" s="17" t="str">
        <f t="shared" si="95"/>
        <v xml:space="preserve"> </v>
      </c>
    </row>
    <row r="2013" spans="1:11" hidden="1" x14ac:dyDescent="0.2">
      <c r="A2013" s="16">
        <v>107</v>
      </c>
      <c r="B2013" s="17">
        <v>779</v>
      </c>
      <c r="C2013" s="17" t="s">
        <v>2901</v>
      </c>
      <c r="D2013" s="17" t="s">
        <v>2901</v>
      </c>
      <c r="E2013" s="17" t="s">
        <v>4946</v>
      </c>
      <c r="F2013" s="17">
        <f t="shared" si="93"/>
        <v>68</v>
      </c>
      <c r="G2013" s="17" t="str">
        <f t="shared" si="94"/>
        <v xml:space="preserve"> </v>
      </c>
      <c r="H2013" s="17">
        <v>4</v>
      </c>
      <c r="I2013" s="17" t="s">
        <v>5026</v>
      </c>
      <c r="J2013" s="18" t="s">
        <v>5071</v>
      </c>
      <c r="K2013" s="17" t="str">
        <f t="shared" si="95"/>
        <v xml:space="preserve"> </v>
      </c>
    </row>
    <row r="2014" spans="1:11" hidden="1" x14ac:dyDescent="0.2">
      <c r="A2014" s="16">
        <v>107</v>
      </c>
      <c r="B2014" s="17">
        <v>780</v>
      </c>
      <c r="C2014" s="17" t="s">
        <v>2902</v>
      </c>
      <c r="D2014" s="17" t="s">
        <v>2902</v>
      </c>
      <c r="E2014" s="17" t="s">
        <v>4947</v>
      </c>
      <c r="F2014" s="17">
        <f t="shared" si="93"/>
        <v>73</v>
      </c>
      <c r="G2014" s="17" t="str">
        <f t="shared" si="94"/>
        <v xml:space="preserve"> </v>
      </c>
      <c r="H2014" s="17">
        <v>4</v>
      </c>
      <c r="I2014" s="17" t="s">
        <v>5026</v>
      </c>
      <c r="J2014" s="18" t="s">
        <v>5071</v>
      </c>
      <c r="K2014" s="17" t="str">
        <f t="shared" si="95"/>
        <v xml:space="preserve"> </v>
      </c>
    </row>
    <row r="2015" spans="1:11" hidden="1" x14ac:dyDescent="0.2">
      <c r="A2015" s="16">
        <v>107</v>
      </c>
      <c r="B2015" s="17">
        <v>832</v>
      </c>
      <c r="C2015" s="17" t="s">
        <v>2343</v>
      </c>
      <c r="D2015" s="17" t="s">
        <v>2343</v>
      </c>
      <c r="E2015" s="17" t="s">
        <v>4948</v>
      </c>
      <c r="F2015" s="17">
        <f t="shared" si="93"/>
        <v>78</v>
      </c>
      <c r="G2015" s="17" t="str">
        <f t="shared" si="94"/>
        <v xml:space="preserve"> </v>
      </c>
      <c r="H2015" s="17">
        <v>4</v>
      </c>
      <c r="I2015" s="17" t="s">
        <v>5026</v>
      </c>
      <c r="J2015" s="18" t="s">
        <v>5071</v>
      </c>
      <c r="K2015" s="17" t="str">
        <f t="shared" si="95"/>
        <v xml:space="preserve"> </v>
      </c>
    </row>
    <row r="2016" spans="1:11" hidden="1" x14ac:dyDescent="0.2">
      <c r="A2016" s="16">
        <v>107</v>
      </c>
      <c r="B2016" s="17">
        <v>843</v>
      </c>
      <c r="C2016" s="17" t="s">
        <v>2903</v>
      </c>
      <c r="D2016" s="17" t="s">
        <v>2903</v>
      </c>
      <c r="E2016" s="17" t="s">
        <v>4949</v>
      </c>
      <c r="F2016" s="17">
        <f t="shared" si="93"/>
        <v>83</v>
      </c>
      <c r="G2016" s="17" t="str">
        <f t="shared" si="94"/>
        <v xml:space="preserve"> </v>
      </c>
      <c r="H2016" s="17">
        <v>4</v>
      </c>
      <c r="I2016" s="17" t="s">
        <v>5026</v>
      </c>
      <c r="J2016" s="18" t="s">
        <v>5071</v>
      </c>
      <c r="K2016" s="17" t="str">
        <f t="shared" si="95"/>
        <v xml:space="preserve"> </v>
      </c>
    </row>
    <row r="2017" spans="1:11" hidden="1" x14ac:dyDescent="0.2">
      <c r="A2017" s="16">
        <v>107</v>
      </c>
      <c r="B2017" s="17">
        <v>846</v>
      </c>
      <c r="C2017" s="17" t="s">
        <v>2904</v>
      </c>
      <c r="D2017" s="17" t="s">
        <v>2904</v>
      </c>
      <c r="E2017" s="17" t="s">
        <v>4950</v>
      </c>
      <c r="F2017" s="17">
        <f t="shared" si="93"/>
        <v>88</v>
      </c>
      <c r="G2017" s="17" t="str">
        <f t="shared" si="94"/>
        <v xml:space="preserve"> </v>
      </c>
      <c r="H2017" s="17">
        <v>4</v>
      </c>
      <c r="I2017" s="17" t="s">
        <v>5026</v>
      </c>
      <c r="J2017" s="18" t="s">
        <v>5071</v>
      </c>
      <c r="K2017" s="17" t="str">
        <f t="shared" si="95"/>
        <v xml:space="preserve"> </v>
      </c>
    </row>
    <row r="2018" spans="1:11" hidden="1" x14ac:dyDescent="0.2">
      <c r="A2018" s="16">
        <v>107</v>
      </c>
      <c r="B2018" s="17">
        <v>861</v>
      </c>
      <c r="C2018" s="17" t="s">
        <v>2905</v>
      </c>
      <c r="D2018" s="17" t="s">
        <v>2905</v>
      </c>
      <c r="E2018" s="17" t="s">
        <v>4951</v>
      </c>
      <c r="F2018" s="17">
        <f t="shared" si="93"/>
        <v>93</v>
      </c>
      <c r="G2018" s="17" t="str">
        <f t="shared" si="94"/>
        <v xml:space="preserve"> </v>
      </c>
      <c r="H2018" s="17">
        <v>4</v>
      </c>
      <c r="I2018" s="17" t="s">
        <v>5026</v>
      </c>
      <c r="J2018" s="18" t="s">
        <v>5071</v>
      </c>
      <c r="K2018" s="17" t="str">
        <f t="shared" si="95"/>
        <v xml:space="preserve"> </v>
      </c>
    </row>
    <row r="2019" spans="1:11" hidden="1" x14ac:dyDescent="0.2">
      <c r="A2019" s="16">
        <v>107</v>
      </c>
      <c r="B2019" s="17">
        <v>2384</v>
      </c>
      <c r="C2019" s="17" t="s">
        <v>1352</v>
      </c>
      <c r="D2019" s="17" t="s">
        <v>1352</v>
      </c>
      <c r="E2019" s="17" t="s">
        <v>4971</v>
      </c>
      <c r="F2019" s="17">
        <f t="shared" si="93"/>
        <v>212</v>
      </c>
      <c r="G2019" s="17" t="str">
        <f t="shared" si="94"/>
        <v xml:space="preserve"> </v>
      </c>
      <c r="H2019" s="17">
        <v>4</v>
      </c>
      <c r="I2019" s="17" t="s">
        <v>5026</v>
      </c>
      <c r="J2019" s="18" t="s">
        <v>5071</v>
      </c>
      <c r="K2019" s="17" t="str">
        <f t="shared" si="95"/>
        <v xml:space="preserve"> </v>
      </c>
    </row>
    <row r="2020" spans="1:11" hidden="1" x14ac:dyDescent="0.2">
      <c r="A2020" s="16">
        <v>107</v>
      </c>
      <c r="B2020" s="17">
        <v>2417</v>
      </c>
      <c r="C2020" s="17" t="s">
        <v>1123</v>
      </c>
      <c r="D2020" s="17" t="s">
        <v>1123</v>
      </c>
      <c r="E2020" s="17" t="s">
        <v>4972</v>
      </c>
      <c r="F2020" s="17">
        <f t="shared" si="93"/>
        <v>218</v>
      </c>
      <c r="G2020" s="17" t="str">
        <f t="shared" si="94"/>
        <v xml:space="preserve"> </v>
      </c>
      <c r="H2020" s="17">
        <v>4</v>
      </c>
      <c r="I2020" s="17" t="s">
        <v>5026</v>
      </c>
      <c r="J2020" s="18" t="s">
        <v>5071</v>
      </c>
      <c r="K2020" s="17" t="str">
        <f t="shared" si="95"/>
        <v xml:space="preserve"> </v>
      </c>
    </row>
    <row r="2021" spans="1:11" hidden="1" x14ac:dyDescent="0.2">
      <c r="A2021" s="16">
        <v>107</v>
      </c>
      <c r="B2021" s="17">
        <v>2456</v>
      </c>
      <c r="C2021" s="17" t="s">
        <v>2909</v>
      </c>
      <c r="D2021" s="17" t="s">
        <v>2909</v>
      </c>
      <c r="E2021" s="17" t="s">
        <v>4973</v>
      </c>
      <c r="F2021" s="17">
        <f t="shared" si="93"/>
        <v>224</v>
      </c>
      <c r="G2021" s="17" t="str">
        <f t="shared" si="94"/>
        <v xml:space="preserve"> </v>
      </c>
      <c r="H2021" s="17">
        <v>4</v>
      </c>
      <c r="I2021" s="17" t="s">
        <v>5026</v>
      </c>
      <c r="J2021" s="18" t="s">
        <v>5071</v>
      </c>
      <c r="K2021" s="17" t="str">
        <f t="shared" si="95"/>
        <v xml:space="preserve"> </v>
      </c>
    </row>
    <row r="2022" spans="1:11" hidden="1" x14ac:dyDescent="0.2">
      <c r="A2022" s="16">
        <v>107</v>
      </c>
      <c r="B2022" s="17">
        <v>2460</v>
      </c>
      <c r="C2022" s="17" t="s">
        <v>2910</v>
      </c>
      <c r="D2022" s="17" t="s">
        <v>2910</v>
      </c>
      <c r="E2022" s="17" t="s">
        <v>4974</v>
      </c>
      <c r="F2022" s="17">
        <f t="shared" si="93"/>
        <v>230</v>
      </c>
      <c r="G2022" s="17" t="str">
        <f t="shared" si="94"/>
        <v xml:space="preserve"> </v>
      </c>
      <c r="H2022" s="17">
        <v>4</v>
      </c>
      <c r="I2022" s="17" t="s">
        <v>5026</v>
      </c>
      <c r="J2022" s="18" t="s">
        <v>5071</v>
      </c>
      <c r="K2022" s="17" t="str">
        <f t="shared" si="95"/>
        <v xml:space="preserve"> </v>
      </c>
    </row>
    <row r="2023" spans="1:11" hidden="1" x14ac:dyDescent="0.2">
      <c r="A2023" s="16">
        <v>107</v>
      </c>
      <c r="B2023" s="17">
        <v>2292</v>
      </c>
      <c r="C2023" s="17" t="s">
        <v>2907</v>
      </c>
      <c r="D2023" s="17" t="s">
        <v>2907</v>
      </c>
      <c r="E2023" s="17" t="s">
        <v>4967</v>
      </c>
      <c r="F2023" s="17">
        <f t="shared" si="93"/>
        <v>188</v>
      </c>
      <c r="G2023" s="17" t="str">
        <f t="shared" si="94"/>
        <v xml:space="preserve"> </v>
      </c>
      <c r="H2023" s="17">
        <v>3</v>
      </c>
      <c r="I2023" s="17" t="s">
        <v>5027</v>
      </c>
      <c r="J2023" s="18" t="s">
        <v>5070</v>
      </c>
      <c r="K2023" s="17" t="str">
        <f t="shared" si="95"/>
        <v xml:space="preserve"> </v>
      </c>
    </row>
    <row r="2024" spans="1:11" hidden="1" x14ac:dyDescent="0.2">
      <c r="A2024" s="16">
        <v>107</v>
      </c>
      <c r="B2024" s="17">
        <v>2312</v>
      </c>
      <c r="C2024" s="17" t="s">
        <v>2908</v>
      </c>
      <c r="D2024" s="17" t="s">
        <v>2908</v>
      </c>
      <c r="E2024" s="17" t="s">
        <v>4968</v>
      </c>
      <c r="F2024" s="17">
        <f t="shared" si="93"/>
        <v>194</v>
      </c>
      <c r="G2024" s="17" t="str">
        <f t="shared" si="94"/>
        <v xml:space="preserve"> </v>
      </c>
      <c r="H2024" s="17">
        <v>3</v>
      </c>
      <c r="I2024" s="17" t="s">
        <v>5027</v>
      </c>
      <c r="J2024" s="18" t="s">
        <v>5070</v>
      </c>
      <c r="K2024" s="17" t="str">
        <f t="shared" si="95"/>
        <v xml:space="preserve"> </v>
      </c>
    </row>
    <row r="2025" spans="1:11" hidden="1" x14ac:dyDescent="0.2">
      <c r="A2025" s="16">
        <v>107</v>
      </c>
      <c r="B2025" s="17">
        <v>2313</v>
      </c>
      <c r="C2025" s="17" t="s">
        <v>2402</v>
      </c>
      <c r="D2025" s="17" t="s">
        <v>2402</v>
      </c>
      <c r="E2025" s="17" t="s">
        <v>4969</v>
      </c>
      <c r="F2025" s="17">
        <f t="shared" si="93"/>
        <v>200</v>
      </c>
      <c r="G2025" s="17" t="str">
        <f t="shared" si="94"/>
        <v xml:space="preserve"> </v>
      </c>
      <c r="H2025" s="17">
        <v>3</v>
      </c>
      <c r="I2025" s="17" t="s">
        <v>5027</v>
      </c>
      <c r="J2025" s="18" t="s">
        <v>5070</v>
      </c>
      <c r="K2025" s="17" t="str">
        <f t="shared" si="95"/>
        <v xml:space="preserve"> </v>
      </c>
    </row>
    <row r="2026" spans="1:11" hidden="1" x14ac:dyDescent="0.2">
      <c r="A2026" s="16">
        <v>107</v>
      </c>
      <c r="B2026" s="17">
        <v>2342</v>
      </c>
      <c r="C2026" s="17" t="s">
        <v>1068</v>
      </c>
      <c r="D2026" s="17" t="s">
        <v>1068</v>
      </c>
      <c r="E2026" s="17" t="s">
        <v>4970</v>
      </c>
      <c r="F2026" s="17">
        <f t="shared" si="93"/>
        <v>206</v>
      </c>
      <c r="G2026" s="17" t="str">
        <f t="shared" si="94"/>
        <v xml:space="preserve"> </v>
      </c>
      <c r="H2026" s="17">
        <v>3</v>
      </c>
      <c r="I2026" s="17" t="s">
        <v>5027</v>
      </c>
      <c r="J2026" s="18" t="s">
        <v>5070</v>
      </c>
      <c r="K2026" s="17" t="str">
        <f t="shared" si="95"/>
        <v xml:space="preserve"> </v>
      </c>
    </row>
    <row r="2027" spans="1:11" hidden="1" x14ac:dyDescent="0.2">
      <c r="A2027" s="16">
        <v>107</v>
      </c>
      <c r="B2027" s="17">
        <v>2184</v>
      </c>
      <c r="C2027" s="17" t="s">
        <v>2906</v>
      </c>
      <c r="D2027" s="17" t="s">
        <v>2906</v>
      </c>
      <c r="E2027" s="17" t="s">
        <v>4965</v>
      </c>
      <c r="F2027" s="17">
        <f t="shared" si="93"/>
        <v>176</v>
      </c>
      <c r="G2027" s="17" t="str">
        <f t="shared" si="94"/>
        <v xml:space="preserve"> </v>
      </c>
      <c r="H2027" s="17">
        <v>2</v>
      </c>
      <c r="I2027" s="17" t="s">
        <v>793</v>
      </c>
      <c r="J2027" s="18" t="s">
        <v>5053</v>
      </c>
      <c r="K2027" s="17" t="str">
        <f t="shared" si="95"/>
        <v xml:space="preserve"> </v>
      </c>
    </row>
    <row r="2028" spans="1:11" hidden="1" x14ac:dyDescent="0.2">
      <c r="A2028" s="16">
        <v>107</v>
      </c>
      <c r="B2028" s="17">
        <v>2209</v>
      </c>
      <c r="C2028" s="17" t="s">
        <v>1350</v>
      </c>
      <c r="D2028" s="17" t="s">
        <v>1350</v>
      </c>
      <c r="E2028" s="17" t="s">
        <v>4966</v>
      </c>
      <c r="F2028" s="17">
        <f t="shared" si="93"/>
        <v>182</v>
      </c>
      <c r="G2028" s="17" t="str">
        <f t="shared" si="94"/>
        <v xml:space="preserve"> </v>
      </c>
      <c r="H2028" s="17">
        <v>2</v>
      </c>
      <c r="I2028" s="17" t="s">
        <v>793</v>
      </c>
      <c r="J2028" s="18" t="s">
        <v>5053</v>
      </c>
      <c r="K2028" s="17" t="str">
        <f t="shared" si="95"/>
        <v xml:space="preserve"> </v>
      </c>
    </row>
    <row r="2029" spans="1:11" hidden="1" x14ac:dyDescent="0.2">
      <c r="A2029" s="16">
        <v>107</v>
      </c>
      <c r="B2029" s="17">
        <v>2106</v>
      </c>
      <c r="C2029" s="17" t="s">
        <v>1084</v>
      </c>
      <c r="D2029" s="17" t="s">
        <v>1084</v>
      </c>
      <c r="E2029" s="17" t="s">
        <v>4964</v>
      </c>
      <c r="F2029" s="17">
        <f t="shared" si="93"/>
        <v>170</v>
      </c>
      <c r="G2029" s="17" t="str">
        <f t="shared" si="94"/>
        <v xml:space="preserve"> </v>
      </c>
      <c r="H2029" s="17">
        <v>1</v>
      </c>
      <c r="I2029" s="17" t="s">
        <v>794</v>
      </c>
      <c r="J2029" s="18" t="s">
        <v>794</v>
      </c>
      <c r="K2029" s="17" t="str">
        <f t="shared" si="95"/>
        <v xml:space="preserve"> </v>
      </c>
    </row>
    <row r="2030" spans="1:11" x14ac:dyDescent="0.2">
      <c r="A2030" s="16">
        <v>108</v>
      </c>
      <c r="B2030" s="17">
        <v>2543</v>
      </c>
      <c r="C2030" s="17" t="s">
        <v>2922</v>
      </c>
      <c r="D2030" s="17" t="s">
        <v>2922</v>
      </c>
      <c r="E2030" s="17" t="s">
        <v>4995</v>
      </c>
      <c r="F2030" s="17">
        <f t="shared" si="93"/>
        <v>69</v>
      </c>
      <c r="G2030" s="17" t="str">
        <f t="shared" si="94"/>
        <v>190, 277, 399, 472, 482, 796, 927, 2042, 2149, 2158, 2342, 2476, 2543</v>
      </c>
      <c r="H2030" s="17">
        <v>10</v>
      </c>
      <c r="I2030" s="17" t="s">
        <v>787</v>
      </c>
      <c r="J2030" s="18" t="s">
        <v>5090</v>
      </c>
      <c r="K2030" s="17">
        <f t="shared" si="95"/>
        <v>108</v>
      </c>
    </row>
    <row r="2031" spans="1:11" hidden="1" x14ac:dyDescent="0.2">
      <c r="A2031" s="16">
        <v>108</v>
      </c>
      <c r="B2031" s="17">
        <v>2545</v>
      </c>
      <c r="C2031" s="17" t="s">
        <v>2923</v>
      </c>
      <c r="D2031" s="17" t="s">
        <v>2923</v>
      </c>
      <c r="E2031" s="17" t="s">
        <v>4996</v>
      </c>
      <c r="F2031" s="17">
        <f t="shared" si="93"/>
        <v>75</v>
      </c>
      <c r="G2031" s="17" t="str">
        <f t="shared" si="94"/>
        <v xml:space="preserve"> </v>
      </c>
      <c r="H2031" s="17">
        <v>10</v>
      </c>
      <c r="I2031" s="17" t="s">
        <v>787</v>
      </c>
      <c r="J2031" s="18" t="s">
        <v>5090</v>
      </c>
      <c r="K2031" s="17" t="str">
        <f t="shared" si="95"/>
        <v xml:space="preserve"> </v>
      </c>
    </row>
    <row r="2032" spans="1:11" hidden="1" x14ac:dyDescent="0.2">
      <c r="A2032" s="16">
        <v>108</v>
      </c>
      <c r="B2032" s="17">
        <v>2552</v>
      </c>
      <c r="C2032" s="17" t="s">
        <v>2924</v>
      </c>
      <c r="D2032" s="17" t="s">
        <v>2924</v>
      </c>
      <c r="E2032" s="17" t="s">
        <v>4997</v>
      </c>
      <c r="F2032" s="17">
        <f t="shared" si="93"/>
        <v>81</v>
      </c>
      <c r="G2032" s="17" t="str">
        <f t="shared" si="94"/>
        <v xml:space="preserve"> </v>
      </c>
      <c r="H2032" s="17">
        <v>10</v>
      </c>
      <c r="I2032" s="17" t="s">
        <v>787</v>
      </c>
      <c r="J2032" s="18" t="s">
        <v>5090</v>
      </c>
      <c r="K2032" s="17" t="str">
        <f t="shared" si="95"/>
        <v xml:space="preserve"> </v>
      </c>
    </row>
    <row r="2033" spans="1:11" hidden="1" x14ac:dyDescent="0.2">
      <c r="A2033" s="16">
        <v>108</v>
      </c>
      <c r="B2033" s="17">
        <v>2652</v>
      </c>
      <c r="C2033" s="17" t="s">
        <v>2925</v>
      </c>
      <c r="D2033" s="17" t="s">
        <v>2925</v>
      </c>
      <c r="E2033" s="17" t="s">
        <v>4998</v>
      </c>
      <c r="F2033" s="17">
        <f t="shared" si="93"/>
        <v>87</v>
      </c>
      <c r="G2033" s="17" t="str">
        <f t="shared" si="94"/>
        <v xml:space="preserve"> </v>
      </c>
      <c r="H2033" s="17">
        <v>10</v>
      </c>
      <c r="I2033" s="17" t="s">
        <v>787</v>
      </c>
      <c r="J2033" s="18" t="s">
        <v>5090</v>
      </c>
      <c r="K2033" s="17" t="str">
        <f t="shared" si="95"/>
        <v xml:space="preserve"> </v>
      </c>
    </row>
    <row r="2034" spans="1:11" hidden="1" x14ac:dyDescent="0.2">
      <c r="A2034" s="16">
        <v>108</v>
      </c>
      <c r="B2034" s="17">
        <v>2867</v>
      </c>
      <c r="C2034" s="17" t="s">
        <v>2926</v>
      </c>
      <c r="D2034" s="17" t="s">
        <v>2926</v>
      </c>
      <c r="E2034" s="17" t="s">
        <v>4999</v>
      </c>
      <c r="F2034" s="17">
        <f t="shared" si="93"/>
        <v>93</v>
      </c>
      <c r="G2034" s="17" t="str">
        <f t="shared" si="94"/>
        <v xml:space="preserve"> </v>
      </c>
      <c r="H2034" s="17">
        <v>10</v>
      </c>
      <c r="I2034" s="17" t="s">
        <v>787</v>
      </c>
      <c r="J2034" s="18" t="s">
        <v>5090</v>
      </c>
      <c r="K2034" s="17" t="str">
        <f t="shared" si="95"/>
        <v xml:space="preserve"> </v>
      </c>
    </row>
    <row r="2035" spans="1:11" hidden="1" x14ac:dyDescent="0.2">
      <c r="A2035" s="16">
        <v>108</v>
      </c>
      <c r="B2035" s="17">
        <v>3000</v>
      </c>
      <c r="C2035" s="17" t="s">
        <v>2927</v>
      </c>
      <c r="D2035" s="17" t="s">
        <v>2927</v>
      </c>
      <c r="E2035" s="17" t="s">
        <v>5000</v>
      </c>
      <c r="F2035" s="17">
        <f t="shared" si="93"/>
        <v>99</v>
      </c>
      <c r="G2035" s="17" t="str">
        <f t="shared" si="94"/>
        <v xml:space="preserve"> </v>
      </c>
      <c r="H2035" s="17">
        <v>10</v>
      </c>
      <c r="I2035" s="17" t="s">
        <v>787</v>
      </c>
      <c r="J2035" s="18" t="s">
        <v>5090</v>
      </c>
      <c r="K2035" s="17" t="str">
        <f t="shared" si="95"/>
        <v xml:space="preserve"> </v>
      </c>
    </row>
    <row r="2036" spans="1:11" hidden="1" x14ac:dyDescent="0.2">
      <c r="A2036" s="16">
        <v>108</v>
      </c>
      <c r="B2036" s="17">
        <v>3040</v>
      </c>
      <c r="C2036" s="17" t="s">
        <v>2928</v>
      </c>
      <c r="D2036" s="17" t="s">
        <v>2928</v>
      </c>
      <c r="E2036" s="17" t="s">
        <v>5001</v>
      </c>
      <c r="F2036" s="17">
        <f t="shared" si="93"/>
        <v>105</v>
      </c>
      <c r="G2036" s="17" t="str">
        <f t="shared" si="94"/>
        <v xml:space="preserve"> </v>
      </c>
      <c r="H2036" s="17">
        <v>10</v>
      </c>
      <c r="I2036" s="17" t="s">
        <v>787</v>
      </c>
      <c r="J2036" s="18" t="s">
        <v>5090</v>
      </c>
      <c r="K2036" s="17" t="str">
        <f t="shared" si="95"/>
        <v xml:space="preserve"> </v>
      </c>
    </row>
    <row r="2037" spans="1:11" hidden="1" x14ac:dyDescent="0.2">
      <c r="A2037" s="16">
        <v>108</v>
      </c>
      <c r="B2037" s="17">
        <v>3431</v>
      </c>
      <c r="C2037" s="17" t="s">
        <v>2929</v>
      </c>
      <c r="D2037" s="17" t="s">
        <v>2929</v>
      </c>
      <c r="E2037" s="17" t="s">
        <v>5002</v>
      </c>
      <c r="F2037" s="17">
        <f t="shared" si="93"/>
        <v>111</v>
      </c>
      <c r="G2037" s="17" t="str">
        <f t="shared" si="94"/>
        <v xml:space="preserve"> </v>
      </c>
      <c r="H2037" s="17">
        <v>10</v>
      </c>
      <c r="I2037" s="17" t="s">
        <v>787</v>
      </c>
      <c r="J2037" s="18" t="s">
        <v>5090</v>
      </c>
      <c r="K2037" s="17" t="str">
        <f t="shared" si="95"/>
        <v xml:space="preserve"> </v>
      </c>
    </row>
    <row r="2038" spans="1:11" hidden="1" x14ac:dyDescent="0.2">
      <c r="A2038" s="16">
        <v>108</v>
      </c>
      <c r="B2038" s="17">
        <v>3465</v>
      </c>
      <c r="C2038" s="17" t="s">
        <v>2918</v>
      </c>
      <c r="D2038" s="17" t="s">
        <v>2918</v>
      </c>
      <c r="E2038" s="17" t="s">
        <v>5003</v>
      </c>
      <c r="F2038" s="17">
        <f t="shared" si="93"/>
        <v>117</v>
      </c>
      <c r="G2038" s="17" t="str">
        <f t="shared" si="94"/>
        <v xml:space="preserve"> </v>
      </c>
      <c r="H2038" s="17">
        <v>10</v>
      </c>
      <c r="I2038" s="17" t="s">
        <v>787</v>
      </c>
      <c r="J2038" s="18" t="s">
        <v>5090</v>
      </c>
      <c r="K2038" s="17" t="str">
        <f t="shared" si="95"/>
        <v xml:space="preserve"> </v>
      </c>
    </row>
    <row r="2039" spans="1:11" hidden="1" x14ac:dyDescent="0.2">
      <c r="A2039" s="16">
        <v>108</v>
      </c>
      <c r="B2039" s="17">
        <v>3585</v>
      </c>
      <c r="C2039" s="17" t="s">
        <v>2930</v>
      </c>
      <c r="D2039" s="17" t="s">
        <v>2930</v>
      </c>
      <c r="E2039" s="17" t="s">
        <v>5004</v>
      </c>
      <c r="F2039" s="17">
        <f t="shared" si="93"/>
        <v>123</v>
      </c>
      <c r="G2039" s="17" t="str">
        <f t="shared" si="94"/>
        <v xml:space="preserve"> </v>
      </c>
      <c r="H2039" s="17">
        <v>10</v>
      </c>
      <c r="I2039" s="17" t="s">
        <v>787</v>
      </c>
      <c r="J2039" s="18" t="s">
        <v>5090</v>
      </c>
      <c r="K2039" s="17" t="str">
        <f t="shared" si="95"/>
        <v xml:space="preserve"> </v>
      </c>
    </row>
    <row r="2040" spans="1:11" hidden="1" x14ac:dyDescent="0.2">
      <c r="A2040" s="16">
        <v>108</v>
      </c>
      <c r="B2040" s="17">
        <v>3627</v>
      </c>
      <c r="C2040" s="17" t="s">
        <v>2517</v>
      </c>
      <c r="D2040" s="17" t="s">
        <v>2517</v>
      </c>
      <c r="E2040" s="17" t="s">
        <v>5005</v>
      </c>
      <c r="F2040" s="17">
        <f t="shared" si="93"/>
        <v>129</v>
      </c>
      <c r="G2040" s="17" t="str">
        <f t="shared" si="94"/>
        <v xml:space="preserve"> </v>
      </c>
      <c r="H2040" s="17">
        <v>10</v>
      </c>
      <c r="I2040" s="17" t="s">
        <v>787</v>
      </c>
      <c r="J2040" s="18" t="s">
        <v>5090</v>
      </c>
      <c r="K2040" s="17" t="str">
        <f t="shared" si="95"/>
        <v xml:space="preserve"> </v>
      </c>
    </row>
    <row r="2041" spans="1:11" hidden="1" x14ac:dyDescent="0.2">
      <c r="A2041" s="16">
        <v>108</v>
      </c>
      <c r="B2041" s="17">
        <v>3740</v>
      </c>
      <c r="C2041" s="17" t="s">
        <v>2477</v>
      </c>
      <c r="D2041" s="17" t="s">
        <v>2477</v>
      </c>
      <c r="E2041" s="17" t="s">
        <v>5006</v>
      </c>
      <c r="F2041" s="17">
        <f t="shared" si="93"/>
        <v>135</v>
      </c>
      <c r="G2041" s="17" t="str">
        <f t="shared" si="94"/>
        <v xml:space="preserve"> </v>
      </c>
      <c r="H2041" s="17">
        <v>10</v>
      </c>
      <c r="I2041" s="17" t="s">
        <v>787</v>
      </c>
      <c r="J2041" s="18" t="s">
        <v>5090</v>
      </c>
      <c r="K2041" s="17" t="str">
        <f t="shared" si="95"/>
        <v xml:space="preserve"> </v>
      </c>
    </row>
    <row r="2042" spans="1:11" hidden="1" x14ac:dyDescent="0.2">
      <c r="A2042" s="16">
        <v>108</v>
      </c>
      <c r="B2042" s="17">
        <v>3747</v>
      </c>
      <c r="C2042" s="17" t="s">
        <v>1408</v>
      </c>
      <c r="D2042" s="17" t="s">
        <v>1408</v>
      </c>
      <c r="E2042" s="17" t="s">
        <v>5007</v>
      </c>
      <c r="F2042" s="17">
        <f t="shared" si="93"/>
        <v>141</v>
      </c>
      <c r="G2042" s="17" t="str">
        <f t="shared" si="94"/>
        <v xml:space="preserve"> </v>
      </c>
      <c r="H2042" s="17">
        <v>10</v>
      </c>
      <c r="I2042" s="17" t="s">
        <v>787</v>
      </c>
      <c r="J2042" s="18" t="s">
        <v>5090</v>
      </c>
      <c r="K2042" s="17" t="str">
        <f t="shared" si="95"/>
        <v xml:space="preserve"> </v>
      </c>
    </row>
    <row r="2043" spans="1:11" hidden="1" x14ac:dyDescent="0.2">
      <c r="A2043" s="16">
        <v>108</v>
      </c>
      <c r="B2043" s="17">
        <v>3755</v>
      </c>
      <c r="C2043" s="17" t="s">
        <v>2931</v>
      </c>
      <c r="D2043" s="17" t="s">
        <v>2931</v>
      </c>
      <c r="E2043" s="17" t="s">
        <v>5008</v>
      </c>
      <c r="F2043" s="17">
        <f t="shared" si="93"/>
        <v>147</v>
      </c>
      <c r="G2043" s="17" t="str">
        <f t="shared" si="94"/>
        <v xml:space="preserve"> </v>
      </c>
      <c r="H2043" s="17">
        <v>10</v>
      </c>
      <c r="I2043" s="17" t="s">
        <v>787</v>
      </c>
      <c r="J2043" s="18" t="s">
        <v>5090</v>
      </c>
      <c r="K2043" s="17" t="str">
        <f t="shared" si="95"/>
        <v xml:space="preserve"> </v>
      </c>
    </row>
    <row r="2044" spans="1:11" hidden="1" x14ac:dyDescent="0.2">
      <c r="A2044" s="16">
        <v>108</v>
      </c>
      <c r="B2044" s="17">
        <v>3756</v>
      </c>
      <c r="C2044" s="17" t="s">
        <v>2932</v>
      </c>
      <c r="D2044" s="17" t="s">
        <v>2932</v>
      </c>
      <c r="E2044" s="17" t="s">
        <v>5009</v>
      </c>
      <c r="F2044" s="17">
        <f t="shared" si="93"/>
        <v>153</v>
      </c>
      <c r="G2044" s="17" t="str">
        <f t="shared" si="94"/>
        <v xml:space="preserve"> </v>
      </c>
      <c r="H2044" s="17">
        <v>10</v>
      </c>
      <c r="I2044" s="17" t="s">
        <v>787</v>
      </c>
      <c r="J2044" s="18" t="s">
        <v>5090</v>
      </c>
      <c r="K2044" s="17" t="str">
        <f t="shared" si="95"/>
        <v xml:space="preserve"> </v>
      </c>
    </row>
    <row r="2045" spans="1:11" hidden="1" x14ac:dyDescent="0.2">
      <c r="A2045" s="16">
        <v>108</v>
      </c>
      <c r="B2045" s="17">
        <v>3757</v>
      </c>
      <c r="C2045" s="17" t="s">
        <v>2933</v>
      </c>
      <c r="D2045" s="17" t="s">
        <v>2933</v>
      </c>
      <c r="E2045" s="17" t="s">
        <v>5010</v>
      </c>
      <c r="F2045" s="17">
        <f t="shared" si="93"/>
        <v>159</v>
      </c>
      <c r="G2045" s="17" t="str">
        <f t="shared" si="94"/>
        <v xml:space="preserve"> </v>
      </c>
      <c r="H2045" s="17">
        <v>10</v>
      </c>
      <c r="I2045" s="17" t="s">
        <v>787</v>
      </c>
      <c r="J2045" s="18" t="s">
        <v>5090</v>
      </c>
      <c r="K2045" s="17" t="str">
        <f t="shared" si="95"/>
        <v xml:space="preserve"> </v>
      </c>
    </row>
    <row r="2046" spans="1:11" hidden="1" x14ac:dyDescent="0.2">
      <c r="A2046" s="16">
        <v>108</v>
      </c>
      <c r="B2046" s="17">
        <v>3758</v>
      </c>
      <c r="C2046" s="17" t="s">
        <v>2934</v>
      </c>
      <c r="D2046" s="17" t="s">
        <v>2934</v>
      </c>
      <c r="E2046" s="17" t="s">
        <v>5011</v>
      </c>
      <c r="F2046" s="17">
        <f t="shared" si="93"/>
        <v>165</v>
      </c>
      <c r="G2046" s="17" t="str">
        <f t="shared" si="94"/>
        <v xml:space="preserve"> </v>
      </c>
      <c r="H2046" s="17">
        <v>10</v>
      </c>
      <c r="I2046" s="17" t="s">
        <v>787</v>
      </c>
      <c r="J2046" s="18" t="s">
        <v>5090</v>
      </c>
      <c r="K2046" s="17" t="str">
        <f t="shared" si="95"/>
        <v xml:space="preserve"> </v>
      </c>
    </row>
    <row r="2047" spans="1:11" hidden="1" x14ac:dyDescent="0.2">
      <c r="A2047" s="16">
        <v>108</v>
      </c>
      <c r="B2047" s="17">
        <v>3759</v>
      </c>
      <c r="C2047" s="17" t="s">
        <v>2935</v>
      </c>
      <c r="D2047" s="17" t="s">
        <v>2935</v>
      </c>
      <c r="E2047" s="17" t="s">
        <v>5012</v>
      </c>
      <c r="F2047" s="17">
        <f t="shared" si="93"/>
        <v>171</v>
      </c>
      <c r="G2047" s="17" t="str">
        <f t="shared" si="94"/>
        <v xml:space="preserve"> </v>
      </c>
      <c r="H2047" s="17">
        <v>10</v>
      </c>
      <c r="I2047" s="17" t="s">
        <v>787</v>
      </c>
      <c r="J2047" s="18" t="s">
        <v>5090</v>
      </c>
      <c r="K2047" s="17" t="str">
        <f t="shared" si="95"/>
        <v xml:space="preserve"> </v>
      </c>
    </row>
    <row r="2048" spans="1:11" hidden="1" x14ac:dyDescent="0.2">
      <c r="A2048" s="16">
        <v>108</v>
      </c>
      <c r="B2048" s="17">
        <v>3760</v>
      </c>
      <c r="C2048" s="17" t="s">
        <v>2936</v>
      </c>
      <c r="D2048" s="17" t="s">
        <v>2936</v>
      </c>
      <c r="E2048" s="17" t="s">
        <v>5013</v>
      </c>
      <c r="F2048" s="17">
        <f t="shared" si="93"/>
        <v>177</v>
      </c>
      <c r="G2048" s="17" t="str">
        <f t="shared" si="94"/>
        <v xml:space="preserve"> </v>
      </c>
      <c r="H2048" s="17">
        <v>10</v>
      </c>
      <c r="I2048" s="17" t="s">
        <v>787</v>
      </c>
      <c r="J2048" s="18" t="s">
        <v>5090</v>
      </c>
      <c r="K2048" s="17" t="str">
        <f t="shared" si="95"/>
        <v xml:space="preserve"> </v>
      </c>
    </row>
    <row r="2049" spans="1:11" hidden="1" x14ac:dyDescent="0.2">
      <c r="A2049" s="16">
        <v>108</v>
      </c>
      <c r="B2049" s="17">
        <v>3761</v>
      </c>
      <c r="C2049" s="17" t="s">
        <v>2937</v>
      </c>
      <c r="D2049" s="17" t="s">
        <v>2937</v>
      </c>
      <c r="E2049" s="17" t="s">
        <v>5014</v>
      </c>
      <c r="F2049" s="17">
        <f t="shared" si="93"/>
        <v>183</v>
      </c>
      <c r="G2049" s="17" t="str">
        <f t="shared" si="94"/>
        <v xml:space="preserve"> </v>
      </c>
      <c r="H2049" s="17">
        <v>10</v>
      </c>
      <c r="I2049" s="17" t="s">
        <v>787</v>
      </c>
      <c r="J2049" s="18" t="s">
        <v>5090</v>
      </c>
      <c r="K2049" s="17" t="str">
        <f t="shared" si="95"/>
        <v xml:space="preserve"> </v>
      </c>
    </row>
    <row r="2050" spans="1:11" hidden="1" x14ac:dyDescent="0.2">
      <c r="A2050" s="16">
        <v>108</v>
      </c>
      <c r="B2050" s="17">
        <v>3762</v>
      </c>
      <c r="C2050" s="17" t="s">
        <v>2938</v>
      </c>
      <c r="D2050" s="17" t="s">
        <v>2938</v>
      </c>
      <c r="E2050" s="17" t="s">
        <v>5015</v>
      </c>
      <c r="F2050" s="17">
        <f t="shared" si="93"/>
        <v>189</v>
      </c>
      <c r="G2050" s="17" t="str">
        <f t="shared" si="94"/>
        <v xml:space="preserve"> </v>
      </c>
      <c r="H2050" s="17">
        <v>10</v>
      </c>
      <c r="I2050" s="17" t="s">
        <v>787</v>
      </c>
      <c r="J2050" s="18" t="s">
        <v>5090</v>
      </c>
      <c r="K2050" s="17" t="str">
        <f t="shared" si="95"/>
        <v xml:space="preserve"> </v>
      </c>
    </row>
    <row r="2051" spans="1:11" hidden="1" x14ac:dyDescent="0.2">
      <c r="A2051" s="16">
        <v>108</v>
      </c>
      <c r="B2051" s="17">
        <v>3763</v>
      </c>
      <c r="C2051" s="17" t="s">
        <v>2939</v>
      </c>
      <c r="D2051" s="17" t="s">
        <v>2939</v>
      </c>
      <c r="E2051" s="17" t="s">
        <v>5016</v>
      </c>
      <c r="F2051" s="17">
        <f t="shared" ref="F2051:F2114" si="96">LEN(E2051)</f>
        <v>195</v>
      </c>
      <c r="G2051" s="17" t="str">
        <f t="shared" ref="G2051:G2114" si="97">IF(A2051=A2050," ",E2051)</f>
        <v xml:space="preserve"> </v>
      </c>
      <c r="H2051" s="17">
        <v>10</v>
      </c>
      <c r="I2051" s="17" t="s">
        <v>787</v>
      </c>
      <c r="J2051" s="18" t="s">
        <v>5090</v>
      </c>
      <c r="K2051" s="17" t="str">
        <f t="shared" si="95"/>
        <v xml:space="preserve"> </v>
      </c>
    </row>
    <row r="2052" spans="1:11" hidden="1" x14ac:dyDescent="0.2">
      <c r="A2052" s="16">
        <v>108</v>
      </c>
      <c r="B2052" s="17">
        <v>3764</v>
      </c>
      <c r="C2052" s="17" t="s">
        <v>2940</v>
      </c>
      <c r="D2052" s="17" t="s">
        <v>2940</v>
      </c>
      <c r="E2052" s="17" t="s">
        <v>5017</v>
      </c>
      <c r="F2052" s="17">
        <f t="shared" si="96"/>
        <v>201</v>
      </c>
      <c r="G2052" s="17" t="str">
        <f t="shared" si="97"/>
        <v xml:space="preserve"> </v>
      </c>
      <c r="H2052" s="17">
        <v>10</v>
      </c>
      <c r="I2052" s="17" t="s">
        <v>787</v>
      </c>
      <c r="J2052" s="18" t="s">
        <v>5090</v>
      </c>
      <c r="K2052" s="17" t="str">
        <f t="shared" si="95"/>
        <v xml:space="preserve"> </v>
      </c>
    </row>
    <row r="2053" spans="1:11" hidden="1" x14ac:dyDescent="0.2">
      <c r="A2053" s="16">
        <v>108</v>
      </c>
      <c r="B2053" s="17">
        <v>3765</v>
      </c>
      <c r="C2053" s="17" t="s">
        <v>2941</v>
      </c>
      <c r="D2053" s="17" t="s">
        <v>2941</v>
      </c>
      <c r="E2053" s="17" t="s">
        <v>5018</v>
      </c>
      <c r="F2053" s="17">
        <f t="shared" si="96"/>
        <v>207</v>
      </c>
      <c r="G2053" s="17" t="str">
        <f t="shared" si="97"/>
        <v xml:space="preserve"> </v>
      </c>
      <c r="H2053" s="17">
        <v>10</v>
      </c>
      <c r="I2053" s="17" t="s">
        <v>787</v>
      </c>
      <c r="J2053" s="18" t="s">
        <v>5090</v>
      </c>
      <c r="K2053" s="17" t="str">
        <f t="shared" ref="K2053:K2116" si="98">IF(A2053=A2052," ",A2053)</f>
        <v xml:space="preserve"> </v>
      </c>
    </row>
    <row r="2054" spans="1:11" hidden="1" x14ac:dyDescent="0.2">
      <c r="A2054" s="16">
        <v>108</v>
      </c>
      <c r="B2054" s="17">
        <v>482</v>
      </c>
      <c r="C2054" s="17" t="s">
        <v>1089</v>
      </c>
      <c r="D2054" s="17" t="s">
        <v>1089</v>
      </c>
      <c r="E2054" s="17" t="s">
        <v>4987</v>
      </c>
      <c r="F2054" s="17">
        <f t="shared" si="96"/>
        <v>23</v>
      </c>
      <c r="G2054" s="17" t="str">
        <f t="shared" si="97"/>
        <v xml:space="preserve"> </v>
      </c>
      <c r="H2054" s="17">
        <v>9</v>
      </c>
      <c r="I2054" s="17" t="s">
        <v>5024</v>
      </c>
      <c r="J2054" s="18" t="s">
        <v>5089</v>
      </c>
      <c r="K2054" s="17" t="str">
        <f t="shared" si="98"/>
        <v xml:space="preserve"> </v>
      </c>
    </row>
    <row r="2055" spans="1:11" hidden="1" x14ac:dyDescent="0.2">
      <c r="A2055" s="16">
        <v>108</v>
      </c>
      <c r="B2055" s="17">
        <v>190</v>
      </c>
      <c r="C2055" s="17" t="s">
        <v>2919</v>
      </c>
      <c r="D2055" s="17" t="s">
        <v>2919</v>
      </c>
      <c r="E2055" s="17" t="s">
        <v>2919</v>
      </c>
      <c r="F2055" s="17">
        <f t="shared" si="96"/>
        <v>3</v>
      </c>
      <c r="G2055" s="17" t="str">
        <f t="shared" si="97"/>
        <v xml:space="preserve"> </v>
      </c>
      <c r="H2055" s="17">
        <v>8</v>
      </c>
      <c r="I2055" s="17" t="s">
        <v>807</v>
      </c>
      <c r="J2055" s="18" t="s">
        <v>5088</v>
      </c>
      <c r="K2055" s="17" t="str">
        <f t="shared" si="98"/>
        <v xml:space="preserve"> </v>
      </c>
    </row>
    <row r="2056" spans="1:11" hidden="1" x14ac:dyDescent="0.2">
      <c r="A2056" s="16">
        <v>108</v>
      </c>
      <c r="B2056" s="17">
        <v>277</v>
      </c>
      <c r="C2056" s="17" t="s">
        <v>2247</v>
      </c>
      <c r="D2056" s="17" t="s">
        <v>2247</v>
      </c>
      <c r="E2056" s="17" t="s">
        <v>4984</v>
      </c>
      <c r="F2056" s="17">
        <f t="shared" si="96"/>
        <v>8</v>
      </c>
      <c r="G2056" s="17" t="str">
        <f t="shared" si="97"/>
        <v xml:space="preserve"> </v>
      </c>
      <c r="H2056" s="17">
        <v>8</v>
      </c>
      <c r="I2056" s="17" t="s">
        <v>807</v>
      </c>
      <c r="J2056" s="18" t="s">
        <v>5088</v>
      </c>
      <c r="K2056" s="17" t="str">
        <f t="shared" si="98"/>
        <v xml:space="preserve"> </v>
      </c>
    </row>
    <row r="2057" spans="1:11" hidden="1" x14ac:dyDescent="0.2">
      <c r="A2057" s="16">
        <v>108</v>
      </c>
      <c r="B2057" s="17">
        <v>399</v>
      </c>
      <c r="C2057" s="17" t="s">
        <v>1100</v>
      </c>
      <c r="D2057" s="17" t="s">
        <v>1100</v>
      </c>
      <c r="E2057" s="17" t="s">
        <v>4985</v>
      </c>
      <c r="F2057" s="17">
        <f t="shared" si="96"/>
        <v>13</v>
      </c>
      <c r="G2057" s="17" t="str">
        <f t="shared" si="97"/>
        <v xml:space="preserve"> </v>
      </c>
      <c r="H2057" s="17">
        <v>8</v>
      </c>
      <c r="I2057" s="17" t="s">
        <v>807</v>
      </c>
      <c r="J2057" s="18" t="s">
        <v>5088</v>
      </c>
      <c r="K2057" s="17" t="str">
        <f t="shared" si="98"/>
        <v xml:space="preserve"> </v>
      </c>
    </row>
    <row r="2058" spans="1:11" hidden="1" x14ac:dyDescent="0.2">
      <c r="A2058" s="16">
        <v>108</v>
      </c>
      <c r="B2058" s="17">
        <v>472</v>
      </c>
      <c r="C2058" s="17" t="s">
        <v>2295</v>
      </c>
      <c r="D2058" s="17" t="s">
        <v>2295</v>
      </c>
      <c r="E2058" s="17" t="s">
        <v>4986</v>
      </c>
      <c r="F2058" s="17">
        <f t="shared" si="96"/>
        <v>18</v>
      </c>
      <c r="G2058" s="17" t="str">
        <f t="shared" si="97"/>
        <v xml:space="preserve"> </v>
      </c>
      <c r="H2058" s="17">
        <v>8</v>
      </c>
      <c r="I2058" s="17" t="s">
        <v>807</v>
      </c>
      <c r="J2058" s="18" t="s">
        <v>5088</v>
      </c>
      <c r="K2058" s="17" t="str">
        <f t="shared" si="98"/>
        <v xml:space="preserve"> </v>
      </c>
    </row>
    <row r="2059" spans="1:11" hidden="1" x14ac:dyDescent="0.2">
      <c r="A2059" s="16">
        <v>108</v>
      </c>
      <c r="B2059" s="17">
        <v>927</v>
      </c>
      <c r="C2059" s="17" t="s">
        <v>1091</v>
      </c>
      <c r="D2059" s="17" t="s">
        <v>1091</v>
      </c>
      <c r="E2059" s="17" t="s">
        <v>4989</v>
      </c>
      <c r="F2059" s="17">
        <f t="shared" si="96"/>
        <v>33</v>
      </c>
      <c r="G2059" s="17" t="str">
        <f t="shared" si="97"/>
        <v xml:space="preserve"> </v>
      </c>
      <c r="H2059" s="17">
        <v>7</v>
      </c>
      <c r="I2059" s="17" t="s">
        <v>829</v>
      </c>
      <c r="J2059" s="18" t="s">
        <v>5087</v>
      </c>
      <c r="K2059" s="17" t="str">
        <f t="shared" si="98"/>
        <v xml:space="preserve"> </v>
      </c>
    </row>
    <row r="2060" spans="1:11" hidden="1" x14ac:dyDescent="0.2">
      <c r="A2060" s="16">
        <v>108</v>
      </c>
      <c r="B2060" s="17">
        <v>2042</v>
      </c>
      <c r="C2060" s="17" t="s">
        <v>1092</v>
      </c>
      <c r="D2060" s="17" t="s">
        <v>1092</v>
      </c>
      <c r="E2060" s="17" t="s">
        <v>4990</v>
      </c>
      <c r="F2060" s="17">
        <f t="shared" si="96"/>
        <v>39</v>
      </c>
      <c r="G2060" s="17" t="str">
        <f t="shared" si="97"/>
        <v xml:space="preserve"> </v>
      </c>
      <c r="H2060" s="17">
        <v>5</v>
      </c>
      <c r="I2060" s="17" t="s">
        <v>847</v>
      </c>
      <c r="J2060" s="18" t="s">
        <v>5058</v>
      </c>
      <c r="K2060" s="17" t="str">
        <f t="shared" si="98"/>
        <v xml:space="preserve"> </v>
      </c>
    </row>
    <row r="2061" spans="1:11" hidden="1" x14ac:dyDescent="0.2">
      <c r="A2061" s="16">
        <v>108</v>
      </c>
      <c r="B2061" s="17">
        <v>796</v>
      </c>
      <c r="C2061" s="17" t="s">
        <v>2920</v>
      </c>
      <c r="D2061" s="17" t="s">
        <v>2920</v>
      </c>
      <c r="E2061" s="17" t="s">
        <v>4988</v>
      </c>
      <c r="F2061" s="17">
        <f t="shared" si="96"/>
        <v>28</v>
      </c>
      <c r="G2061" s="17" t="str">
        <f t="shared" si="97"/>
        <v xml:space="preserve"> </v>
      </c>
      <c r="H2061" s="17">
        <v>4</v>
      </c>
      <c r="I2061" s="17" t="s">
        <v>5026</v>
      </c>
      <c r="J2061" s="18" t="s">
        <v>5057</v>
      </c>
      <c r="K2061" s="17" t="str">
        <f t="shared" si="98"/>
        <v xml:space="preserve"> </v>
      </c>
    </row>
    <row r="2062" spans="1:11" hidden="1" x14ac:dyDescent="0.2">
      <c r="A2062" s="16">
        <v>108</v>
      </c>
      <c r="B2062" s="17">
        <v>2476</v>
      </c>
      <c r="C2062" s="17" t="s">
        <v>2921</v>
      </c>
      <c r="D2062" s="17" t="s">
        <v>2921</v>
      </c>
      <c r="E2062" s="17" t="s">
        <v>4994</v>
      </c>
      <c r="F2062" s="17">
        <f t="shared" si="96"/>
        <v>63</v>
      </c>
      <c r="G2062" s="17" t="str">
        <f t="shared" si="97"/>
        <v xml:space="preserve"> </v>
      </c>
      <c r="H2062" s="17">
        <v>4</v>
      </c>
      <c r="I2062" s="17" t="s">
        <v>5026</v>
      </c>
      <c r="J2062" s="18" t="s">
        <v>5057</v>
      </c>
      <c r="K2062" s="17" t="str">
        <f t="shared" si="98"/>
        <v xml:space="preserve"> </v>
      </c>
    </row>
    <row r="2063" spans="1:11" hidden="1" x14ac:dyDescent="0.2">
      <c r="A2063" s="16">
        <v>108</v>
      </c>
      <c r="B2063" s="17">
        <v>2342</v>
      </c>
      <c r="C2063" s="17" t="s">
        <v>1068</v>
      </c>
      <c r="D2063" s="17" t="s">
        <v>1068</v>
      </c>
      <c r="E2063" s="17" t="s">
        <v>4993</v>
      </c>
      <c r="F2063" s="17">
        <f t="shared" si="96"/>
        <v>57</v>
      </c>
      <c r="G2063" s="17" t="str">
        <f t="shared" si="97"/>
        <v xml:space="preserve"> </v>
      </c>
      <c r="H2063" s="17">
        <v>3</v>
      </c>
      <c r="I2063" s="17" t="s">
        <v>5027</v>
      </c>
      <c r="J2063" s="18" t="s">
        <v>823</v>
      </c>
      <c r="K2063" s="17" t="str">
        <f t="shared" si="98"/>
        <v xml:space="preserve"> </v>
      </c>
    </row>
    <row r="2064" spans="1:11" hidden="1" x14ac:dyDescent="0.2">
      <c r="A2064" s="16">
        <v>108</v>
      </c>
      <c r="B2064" s="17">
        <v>2149</v>
      </c>
      <c r="C2064" s="17" t="s">
        <v>2390</v>
      </c>
      <c r="D2064" s="17" t="s">
        <v>2390</v>
      </c>
      <c r="E2064" s="17" t="s">
        <v>4991</v>
      </c>
      <c r="F2064" s="17">
        <f t="shared" si="96"/>
        <v>45</v>
      </c>
      <c r="G2064" s="17" t="str">
        <f t="shared" si="97"/>
        <v xml:space="preserve"> </v>
      </c>
      <c r="H2064" s="17">
        <v>1</v>
      </c>
      <c r="I2064" s="17" t="s">
        <v>794</v>
      </c>
      <c r="J2064" s="18" t="s">
        <v>794</v>
      </c>
      <c r="K2064" s="17" t="str">
        <f t="shared" si="98"/>
        <v xml:space="preserve"> </v>
      </c>
    </row>
    <row r="2065" spans="1:11" hidden="1" x14ac:dyDescent="0.2">
      <c r="A2065" s="16">
        <v>108</v>
      </c>
      <c r="B2065" s="17">
        <v>2158</v>
      </c>
      <c r="C2065" s="17" t="s">
        <v>1114</v>
      </c>
      <c r="D2065" s="17" t="s">
        <v>1114</v>
      </c>
      <c r="E2065" s="17" t="s">
        <v>4992</v>
      </c>
      <c r="F2065" s="17">
        <f t="shared" si="96"/>
        <v>51</v>
      </c>
      <c r="G2065" s="17" t="str">
        <f t="shared" si="97"/>
        <v xml:space="preserve"> </v>
      </c>
      <c r="H2065" s="17">
        <v>1</v>
      </c>
      <c r="I2065" s="17" t="s">
        <v>794</v>
      </c>
      <c r="J2065" s="18" t="s">
        <v>794</v>
      </c>
      <c r="K2065" s="17" t="str">
        <f t="shared" si="98"/>
        <v xml:space="preserve"> </v>
      </c>
    </row>
    <row r="2066" spans="1:11" x14ac:dyDescent="0.2">
      <c r="A2066" s="16" t="s">
        <v>2988</v>
      </c>
      <c r="B2066" s="17">
        <v>2505</v>
      </c>
      <c r="C2066" s="17" t="s">
        <v>1355</v>
      </c>
      <c r="D2066" s="17" t="s">
        <v>1355</v>
      </c>
      <c r="E2066" s="17" t="s">
        <v>3223</v>
      </c>
      <c r="F2066" s="17">
        <f t="shared" si="96"/>
        <v>226</v>
      </c>
      <c r="G2066" s="17" t="str">
        <f t="shared" si="97"/>
        <v>1421, 1422, 1423, 1424, 1425, 1426, 1427, 1506, 1571, 1664, 1829, 1978, 2029, 2038, 2043, 2044, 2050, 2062, 2063, 2065, 2069, 2070, 2073, 2074, 2075, 2076, 2087, 2209, 2227, 2251, 2260, 2342, 2343, 2384, 2411, 2417, 2441, 2505</v>
      </c>
      <c r="H2066" s="17">
        <v>10</v>
      </c>
      <c r="I2066" s="17" t="s">
        <v>787</v>
      </c>
      <c r="J2066" s="18" t="s">
        <v>5091</v>
      </c>
      <c r="K2066" s="17" t="str">
        <f t="shared" si="98"/>
        <v>1a</v>
      </c>
    </row>
    <row r="2067" spans="1:11" hidden="1" x14ac:dyDescent="0.2">
      <c r="A2067" s="16" t="s">
        <v>2988</v>
      </c>
      <c r="B2067" s="17">
        <v>3348</v>
      </c>
      <c r="C2067" s="17" t="s">
        <v>1356</v>
      </c>
      <c r="D2067" s="17" t="s">
        <v>1356</v>
      </c>
      <c r="E2067" s="17" t="s">
        <v>3226</v>
      </c>
      <c r="F2067" s="17">
        <f t="shared" si="96"/>
        <v>244</v>
      </c>
      <c r="G2067" s="17" t="str">
        <f t="shared" si="97"/>
        <v xml:space="preserve"> </v>
      </c>
      <c r="H2067" s="17">
        <v>10</v>
      </c>
      <c r="I2067" s="17" t="s">
        <v>787</v>
      </c>
      <c r="J2067" s="18" t="s">
        <v>5091</v>
      </c>
      <c r="K2067" s="17" t="str">
        <f t="shared" si="98"/>
        <v xml:space="preserve"> </v>
      </c>
    </row>
    <row r="2068" spans="1:11" hidden="1" x14ac:dyDescent="0.2">
      <c r="A2068" s="16" t="s">
        <v>2988</v>
      </c>
      <c r="B2068" s="17">
        <v>3349</v>
      </c>
      <c r="C2068" s="17" t="s">
        <v>1357</v>
      </c>
      <c r="D2068" s="17" t="s">
        <v>1357</v>
      </c>
      <c r="E2068" s="17" t="s">
        <v>3227</v>
      </c>
      <c r="F2068" s="17">
        <f t="shared" si="96"/>
        <v>250</v>
      </c>
      <c r="G2068" s="17" t="str">
        <f t="shared" si="97"/>
        <v xml:space="preserve"> </v>
      </c>
      <c r="H2068" s="17">
        <v>10</v>
      </c>
      <c r="I2068" s="17" t="s">
        <v>787</v>
      </c>
      <c r="J2068" s="18" t="s">
        <v>5091</v>
      </c>
      <c r="K2068" s="17" t="str">
        <f t="shared" si="98"/>
        <v xml:space="preserve"> </v>
      </c>
    </row>
    <row r="2069" spans="1:11" hidden="1" x14ac:dyDescent="0.2">
      <c r="A2069" s="16" t="s">
        <v>2988</v>
      </c>
      <c r="B2069" s="17">
        <v>3350</v>
      </c>
      <c r="C2069" s="17" t="s">
        <v>1358</v>
      </c>
      <c r="D2069" s="17" t="s">
        <v>1358</v>
      </c>
      <c r="E2069" s="17" t="s">
        <v>3228</v>
      </c>
      <c r="F2069" s="17">
        <f t="shared" si="96"/>
        <v>256</v>
      </c>
      <c r="G2069" s="17" t="str">
        <f t="shared" si="97"/>
        <v xml:space="preserve"> </v>
      </c>
      <c r="H2069" s="17">
        <v>10</v>
      </c>
      <c r="I2069" s="17" t="s">
        <v>787</v>
      </c>
      <c r="J2069" s="18" t="s">
        <v>5091</v>
      </c>
      <c r="K2069" s="17" t="str">
        <f t="shared" si="98"/>
        <v xml:space="preserve"> </v>
      </c>
    </row>
    <row r="2070" spans="1:11" hidden="1" x14ac:dyDescent="0.2">
      <c r="A2070" s="16" t="s">
        <v>2988</v>
      </c>
      <c r="B2070" s="17">
        <v>3351</v>
      </c>
      <c r="C2070" s="17" t="s">
        <v>1359</v>
      </c>
      <c r="D2070" s="17" t="s">
        <v>1359</v>
      </c>
      <c r="E2070" s="17" t="s">
        <v>3229</v>
      </c>
      <c r="F2070" s="17">
        <f t="shared" si="96"/>
        <v>262</v>
      </c>
      <c r="G2070" s="17" t="str">
        <f t="shared" si="97"/>
        <v xml:space="preserve"> </v>
      </c>
      <c r="H2070" s="17">
        <v>10</v>
      </c>
      <c r="I2070" s="17" t="s">
        <v>787</v>
      </c>
      <c r="J2070" s="18" t="s">
        <v>5091</v>
      </c>
      <c r="K2070" s="17" t="str">
        <f t="shared" si="98"/>
        <v xml:space="preserve"> </v>
      </c>
    </row>
    <row r="2071" spans="1:11" hidden="1" x14ac:dyDescent="0.2">
      <c r="A2071" s="16" t="s">
        <v>2988</v>
      </c>
      <c r="B2071" s="17">
        <v>3352</v>
      </c>
      <c r="C2071" s="17" t="s">
        <v>1360</v>
      </c>
      <c r="D2071" s="17" t="s">
        <v>1360</v>
      </c>
      <c r="E2071" s="17" t="s">
        <v>3230</v>
      </c>
      <c r="F2071" s="17">
        <f t="shared" si="96"/>
        <v>268</v>
      </c>
      <c r="G2071" s="17" t="str">
        <f t="shared" si="97"/>
        <v xml:space="preserve"> </v>
      </c>
      <c r="H2071" s="17">
        <v>10</v>
      </c>
      <c r="I2071" s="17" t="s">
        <v>787</v>
      </c>
      <c r="J2071" s="18" t="s">
        <v>5091</v>
      </c>
      <c r="K2071" s="17" t="str">
        <f t="shared" si="98"/>
        <v xml:space="preserve"> </v>
      </c>
    </row>
    <row r="2072" spans="1:11" hidden="1" x14ac:dyDescent="0.2">
      <c r="A2072" s="16" t="s">
        <v>2988</v>
      </c>
      <c r="B2072" s="17">
        <v>3353</v>
      </c>
      <c r="C2072" s="17" t="s">
        <v>1361</v>
      </c>
      <c r="D2072" s="17" t="s">
        <v>1361</v>
      </c>
      <c r="E2072" s="17" t="s">
        <v>3231</v>
      </c>
      <c r="F2072" s="17">
        <f t="shared" si="96"/>
        <v>274</v>
      </c>
      <c r="G2072" s="17" t="str">
        <f t="shared" si="97"/>
        <v xml:space="preserve"> </v>
      </c>
      <c r="H2072" s="17">
        <v>10</v>
      </c>
      <c r="I2072" s="17" t="s">
        <v>787</v>
      </c>
      <c r="J2072" s="18" t="s">
        <v>5091</v>
      </c>
      <c r="K2072" s="17" t="str">
        <f t="shared" si="98"/>
        <v xml:space="preserve"> </v>
      </c>
    </row>
    <row r="2073" spans="1:11" hidden="1" x14ac:dyDescent="0.2">
      <c r="A2073" s="16" t="s">
        <v>2988</v>
      </c>
      <c r="B2073" s="17">
        <v>3354</v>
      </c>
      <c r="C2073" s="17" t="s">
        <v>1362</v>
      </c>
      <c r="D2073" s="17" t="s">
        <v>1362</v>
      </c>
      <c r="E2073" s="17" t="s">
        <v>3232</v>
      </c>
      <c r="F2073" s="17">
        <f t="shared" si="96"/>
        <v>280</v>
      </c>
      <c r="G2073" s="17" t="str">
        <f t="shared" si="97"/>
        <v xml:space="preserve"> </v>
      </c>
      <c r="H2073" s="17">
        <v>10</v>
      </c>
      <c r="I2073" s="17" t="s">
        <v>787</v>
      </c>
      <c r="J2073" s="18" t="s">
        <v>5091</v>
      </c>
      <c r="K2073" s="17" t="str">
        <f t="shared" si="98"/>
        <v xml:space="preserve"> </v>
      </c>
    </row>
    <row r="2074" spans="1:11" hidden="1" x14ac:dyDescent="0.2">
      <c r="A2074" s="16" t="s">
        <v>2988</v>
      </c>
      <c r="B2074" s="17">
        <v>3355</v>
      </c>
      <c r="C2074" s="17" t="s">
        <v>1363</v>
      </c>
      <c r="D2074" s="17" t="s">
        <v>1363</v>
      </c>
      <c r="E2074" s="17" t="s">
        <v>3233</v>
      </c>
      <c r="F2074" s="17">
        <f t="shared" si="96"/>
        <v>286</v>
      </c>
      <c r="G2074" s="17" t="str">
        <f t="shared" si="97"/>
        <v xml:space="preserve"> </v>
      </c>
      <c r="H2074" s="17">
        <v>10</v>
      </c>
      <c r="I2074" s="17" t="s">
        <v>787</v>
      </c>
      <c r="J2074" s="18" t="s">
        <v>5091</v>
      </c>
      <c r="K2074" s="17" t="str">
        <f t="shared" si="98"/>
        <v xml:space="preserve"> </v>
      </c>
    </row>
    <row r="2075" spans="1:11" hidden="1" x14ac:dyDescent="0.2">
      <c r="A2075" s="16" t="s">
        <v>2988</v>
      </c>
      <c r="B2075" s="17">
        <v>3356</v>
      </c>
      <c r="C2075" s="17" t="s">
        <v>1364</v>
      </c>
      <c r="D2075" s="17" t="s">
        <v>1364</v>
      </c>
      <c r="E2075" s="17" t="s">
        <v>3234</v>
      </c>
      <c r="F2075" s="17">
        <f t="shared" si="96"/>
        <v>292</v>
      </c>
      <c r="G2075" s="17" t="str">
        <f t="shared" si="97"/>
        <v xml:space="preserve"> </v>
      </c>
      <c r="H2075" s="17">
        <v>10</v>
      </c>
      <c r="I2075" s="17" t="s">
        <v>787</v>
      </c>
      <c r="J2075" s="18" t="s">
        <v>5091</v>
      </c>
      <c r="K2075" s="17" t="str">
        <f t="shared" si="98"/>
        <v xml:space="preserve"> </v>
      </c>
    </row>
    <row r="2076" spans="1:11" hidden="1" x14ac:dyDescent="0.2">
      <c r="A2076" s="16" t="s">
        <v>2988</v>
      </c>
      <c r="B2076" s="17">
        <v>3357</v>
      </c>
      <c r="C2076" s="17" t="s">
        <v>1365</v>
      </c>
      <c r="D2076" s="17" t="s">
        <v>1365</v>
      </c>
      <c r="E2076" s="17" t="s">
        <v>3235</v>
      </c>
      <c r="F2076" s="17">
        <f t="shared" si="96"/>
        <v>298</v>
      </c>
      <c r="G2076" s="17" t="str">
        <f t="shared" si="97"/>
        <v xml:space="preserve"> </v>
      </c>
      <c r="H2076" s="17">
        <v>10</v>
      </c>
      <c r="I2076" s="17" t="s">
        <v>787</v>
      </c>
      <c r="J2076" s="18" t="s">
        <v>5091</v>
      </c>
      <c r="K2076" s="17" t="str">
        <f t="shared" si="98"/>
        <v xml:space="preserve"> </v>
      </c>
    </row>
    <row r="2077" spans="1:11" hidden="1" x14ac:dyDescent="0.2">
      <c r="A2077" s="16" t="s">
        <v>2988</v>
      </c>
      <c r="B2077" s="17">
        <v>3358</v>
      </c>
      <c r="C2077" s="17" t="s">
        <v>1366</v>
      </c>
      <c r="D2077" s="17" t="s">
        <v>1366</v>
      </c>
      <c r="E2077" s="17" t="s">
        <v>3236</v>
      </c>
      <c r="F2077" s="17">
        <f t="shared" si="96"/>
        <v>304</v>
      </c>
      <c r="G2077" s="17" t="str">
        <f t="shared" si="97"/>
        <v xml:space="preserve"> </v>
      </c>
      <c r="H2077" s="17">
        <v>10</v>
      </c>
      <c r="I2077" s="17" t="s">
        <v>787</v>
      </c>
      <c r="J2077" s="18" t="s">
        <v>5091</v>
      </c>
      <c r="K2077" s="17" t="str">
        <f t="shared" si="98"/>
        <v xml:space="preserve"> </v>
      </c>
    </row>
    <row r="2078" spans="1:11" hidden="1" x14ac:dyDescent="0.2">
      <c r="A2078" s="16" t="s">
        <v>2988</v>
      </c>
      <c r="B2078" s="17">
        <v>1421</v>
      </c>
      <c r="C2078" s="17" t="s">
        <v>1325</v>
      </c>
      <c r="D2078" s="17" t="s">
        <v>1325</v>
      </c>
      <c r="E2078" s="17" t="s">
        <v>1325</v>
      </c>
      <c r="F2078" s="17">
        <f t="shared" si="96"/>
        <v>4</v>
      </c>
      <c r="G2078" s="17" t="str">
        <f t="shared" si="97"/>
        <v xml:space="preserve"> </v>
      </c>
      <c r="H2078" s="17">
        <v>5</v>
      </c>
      <c r="I2078" s="17" t="s">
        <v>847</v>
      </c>
      <c r="J2078" s="18" t="s">
        <v>5072</v>
      </c>
      <c r="K2078" s="17" t="str">
        <f t="shared" si="98"/>
        <v xml:space="preserve"> </v>
      </c>
    </row>
    <row r="2079" spans="1:11" hidden="1" x14ac:dyDescent="0.2">
      <c r="A2079" s="16" t="s">
        <v>2988</v>
      </c>
      <c r="B2079" s="17">
        <v>1422</v>
      </c>
      <c r="C2079" s="17" t="s">
        <v>1326</v>
      </c>
      <c r="D2079" s="17" t="s">
        <v>1326</v>
      </c>
      <c r="E2079" s="17" t="s">
        <v>3187</v>
      </c>
      <c r="F2079" s="17">
        <f t="shared" si="96"/>
        <v>10</v>
      </c>
      <c r="G2079" s="17" t="str">
        <f t="shared" si="97"/>
        <v xml:space="preserve"> </v>
      </c>
      <c r="H2079" s="17">
        <v>5</v>
      </c>
      <c r="I2079" s="17" t="s">
        <v>847</v>
      </c>
      <c r="J2079" s="18" t="s">
        <v>5072</v>
      </c>
      <c r="K2079" s="17" t="str">
        <f t="shared" si="98"/>
        <v xml:space="preserve"> </v>
      </c>
    </row>
    <row r="2080" spans="1:11" hidden="1" x14ac:dyDescent="0.2">
      <c r="A2080" s="16" t="s">
        <v>2988</v>
      </c>
      <c r="B2080" s="17">
        <v>1423</v>
      </c>
      <c r="C2080" s="17" t="s">
        <v>1327</v>
      </c>
      <c r="D2080" s="17" t="s">
        <v>1327</v>
      </c>
      <c r="E2080" s="17" t="s">
        <v>3188</v>
      </c>
      <c r="F2080" s="17">
        <f t="shared" si="96"/>
        <v>16</v>
      </c>
      <c r="G2080" s="17" t="str">
        <f t="shared" si="97"/>
        <v xml:space="preserve"> </v>
      </c>
      <c r="H2080" s="17">
        <v>5</v>
      </c>
      <c r="I2080" s="17" t="s">
        <v>847</v>
      </c>
      <c r="J2080" s="18" t="s">
        <v>5072</v>
      </c>
      <c r="K2080" s="17" t="str">
        <f t="shared" si="98"/>
        <v xml:space="preserve"> </v>
      </c>
    </row>
    <row r="2081" spans="1:11" hidden="1" x14ac:dyDescent="0.2">
      <c r="A2081" s="16" t="s">
        <v>2988</v>
      </c>
      <c r="B2081" s="17">
        <v>1424</v>
      </c>
      <c r="C2081" s="17" t="s">
        <v>1328</v>
      </c>
      <c r="D2081" s="17" t="s">
        <v>1328</v>
      </c>
      <c r="E2081" s="17" t="s">
        <v>3189</v>
      </c>
      <c r="F2081" s="17">
        <f t="shared" si="96"/>
        <v>22</v>
      </c>
      <c r="G2081" s="17" t="str">
        <f t="shared" si="97"/>
        <v xml:space="preserve"> </v>
      </c>
      <c r="H2081" s="17">
        <v>5</v>
      </c>
      <c r="I2081" s="17" t="s">
        <v>847</v>
      </c>
      <c r="J2081" s="18" t="s">
        <v>5072</v>
      </c>
      <c r="K2081" s="17" t="str">
        <f t="shared" si="98"/>
        <v xml:space="preserve"> </v>
      </c>
    </row>
    <row r="2082" spans="1:11" hidden="1" x14ac:dyDescent="0.2">
      <c r="A2082" s="16" t="s">
        <v>2988</v>
      </c>
      <c r="B2082" s="17">
        <v>1425</v>
      </c>
      <c r="C2082" s="17" t="s">
        <v>1329</v>
      </c>
      <c r="D2082" s="17" t="s">
        <v>1329</v>
      </c>
      <c r="E2082" s="17" t="s">
        <v>3190</v>
      </c>
      <c r="F2082" s="17">
        <f t="shared" si="96"/>
        <v>28</v>
      </c>
      <c r="G2082" s="17" t="str">
        <f t="shared" si="97"/>
        <v xml:space="preserve"> </v>
      </c>
      <c r="H2082" s="17">
        <v>5</v>
      </c>
      <c r="I2082" s="17" t="s">
        <v>847</v>
      </c>
      <c r="J2082" s="18" t="s">
        <v>5072</v>
      </c>
      <c r="K2082" s="17" t="str">
        <f t="shared" si="98"/>
        <v xml:space="preserve"> </v>
      </c>
    </row>
    <row r="2083" spans="1:11" hidden="1" x14ac:dyDescent="0.2">
      <c r="A2083" s="16" t="s">
        <v>2988</v>
      </c>
      <c r="B2083" s="17">
        <v>1426</v>
      </c>
      <c r="C2083" s="17" t="s">
        <v>1330</v>
      </c>
      <c r="D2083" s="17" t="s">
        <v>1330</v>
      </c>
      <c r="E2083" s="17" t="s">
        <v>3191</v>
      </c>
      <c r="F2083" s="17">
        <f t="shared" si="96"/>
        <v>34</v>
      </c>
      <c r="G2083" s="17" t="str">
        <f t="shared" si="97"/>
        <v xml:space="preserve"> </v>
      </c>
      <c r="H2083" s="17">
        <v>5</v>
      </c>
      <c r="I2083" s="17" t="s">
        <v>847</v>
      </c>
      <c r="J2083" s="18" t="s">
        <v>5072</v>
      </c>
      <c r="K2083" s="17" t="str">
        <f t="shared" si="98"/>
        <v xml:space="preserve"> </v>
      </c>
    </row>
    <row r="2084" spans="1:11" hidden="1" x14ac:dyDescent="0.2">
      <c r="A2084" s="16" t="s">
        <v>2988</v>
      </c>
      <c r="B2084" s="17">
        <v>1427</v>
      </c>
      <c r="C2084" s="17" t="s">
        <v>1331</v>
      </c>
      <c r="D2084" s="17" t="s">
        <v>1331</v>
      </c>
      <c r="E2084" s="17" t="s">
        <v>3192</v>
      </c>
      <c r="F2084" s="17">
        <f t="shared" si="96"/>
        <v>40</v>
      </c>
      <c r="G2084" s="17" t="str">
        <f t="shared" si="97"/>
        <v xml:space="preserve"> </v>
      </c>
      <c r="H2084" s="17">
        <v>5</v>
      </c>
      <c r="I2084" s="17" t="s">
        <v>847</v>
      </c>
      <c r="J2084" s="18" t="s">
        <v>5072</v>
      </c>
      <c r="K2084" s="17" t="str">
        <f t="shared" si="98"/>
        <v xml:space="preserve"> </v>
      </c>
    </row>
    <row r="2085" spans="1:11" hidden="1" x14ac:dyDescent="0.2">
      <c r="A2085" s="16" t="s">
        <v>2988</v>
      </c>
      <c r="B2085" s="17">
        <v>1506</v>
      </c>
      <c r="C2085" s="17" t="s">
        <v>1332</v>
      </c>
      <c r="D2085" s="17" t="s">
        <v>1332</v>
      </c>
      <c r="E2085" s="17" t="s">
        <v>3193</v>
      </c>
      <c r="F2085" s="17">
        <f t="shared" si="96"/>
        <v>46</v>
      </c>
      <c r="G2085" s="17" t="str">
        <f t="shared" si="97"/>
        <v xml:space="preserve"> </v>
      </c>
      <c r="H2085" s="17">
        <v>5</v>
      </c>
      <c r="I2085" s="17" t="s">
        <v>847</v>
      </c>
      <c r="J2085" s="18" t="s">
        <v>5072</v>
      </c>
      <c r="K2085" s="17" t="str">
        <f t="shared" si="98"/>
        <v xml:space="preserve"> </v>
      </c>
    </row>
    <row r="2086" spans="1:11" hidden="1" x14ac:dyDescent="0.2">
      <c r="A2086" s="16" t="s">
        <v>2988</v>
      </c>
      <c r="B2086" s="17">
        <v>1571</v>
      </c>
      <c r="C2086" s="17" t="s">
        <v>1333</v>
      </c>
      <c r="D2086" s="17" t="s">
        <v>1333</v>
      </c>
      <c r="E2086" s="17" t="s">
        <v>3194</v>
      </c>
      <c r="F2086" s="17">
        <f t="shared" si="96"/>
        <v>52</v>
      </c>
      <c r="G2086" s="17" t="str">
        <f t="shared" si="97"/>
        <v xml:space="preserve"> </v>
      </c>
      <c r="H2086" s="17">
        <v>5</v>
      </c>
      <c r="I2086" s="17" t="s">
        <v>847</v>
      </c>
      <c r="J2086" s="18" t="s">
        <v>5072</v>
      </c>
      <c r="K2086" s="17" t="str">
        <f t="shared" si="98"/>
        <v xml:space="preserve"> </v>
      </c>
    </row>
    <row r="2087" spans="1:11" hidden="1" x14ac:dyDescent="0.2">
      <c r="A2087" s="16" t="s">
        <v>2988</v>
      </c>
      <c r="B2087" s="17">
        <v>1664</v>
      </c>
      <c r="C2087" s="17" t="s">
        <v>1334</v>
      </c>
      <c r="D2087" s="17" t="s">
        <v>1334</v>
      </c>
      <c r="E2087" s="17" t="s">
        <v>3195</v>
      </c>
      <c r="F2087" s="17">
        <f t="shared" si="96"/>
        <v>58</v>
      </c>
      <c r="G2087" s="17" t="str">
        <f t="shared" si="97"/>
        <v xml:space="preserve"> </v>
      </c>
      <c r="H2087" s="17">
        <v>5</v>
      </c>
      <c r="I2087" s="17" t="s">
        <v>847</v>
      </c>
      <c r="J2087" s="18" t="s">
        <v>5072</v>
      </c>
      <c r="K2087" s="17" t="str">
        <f t="shared" si="98"/>
        <v xml:space="preserve"> </v>
      </c>
    </row>
    <row r="2088" spans="1:11" hidden="1" x14ac:dyDescent="0.2">
      <c r="A2088" s="16" t="s">
        <v>2988</v>
      </c>
      <c r="B2088" s="17">
        <v>1829</v>
      </c>
      <c r="C2088" s="17" t="s">
        <v>1335</v>
      </c>
      <c r="D2088" s="17" t="s">
        <v>1335</v>
      </c>
      <c r="E2088" s="17" t="s">
        <v>3196</v>
      </c>
      <c r="F2088" s="17">
        <f t="shared" si="96"/>
        <v>64</v>
      </c>
      <c r="G2088" s="17" t="str">
        <f t="shared" si="97"/>
        <v xml:space="preserve"> </v>
      </c>
      <c r="H2088" s="17">
        <v>5</v>
      </c>
      <c r="I2088" s="17" t="s">
        <v>847</v>
      </c>
      <c r="J2088" s="18" t="s">
        <v>5072</v>
      </c>
      <c r="K2088" s="17" t="str">
        <f t="shared" si="98"/>
        <v xml:space="preserve"> </v>
      </c>
    </row>
    <row r="2089" spans="1:11" hidden="1" x14ac:dyDescent="0.2">
      <c r="A2089" s="16" t="s">
        <v>2988</v>
      </c>
      <c r="B2089" s="17">
        <v>1978</v>
      </c>
      <c r="C2089" s="17" t="s">
        <v>1336</v>
      </c>
      <c r="D2089" s="17" t="s">
        <v>1336</v>
      </c>
      <c r="E2089" s="17" t="s">
        <v>3197</v>
      </c>
      <c r="F2089" s="17">
        <f t="shared" si="96"/>
        <v>70</v>
      </c>
      <c r="G2089" s="17" t="str">
        <f t="shared" si="97"/>
        <v xml:space="preserve"> </v>
      </c>
      <c r="H2089" s="17">
        <v>5</v>
      </c>
      <c r="I2089" s="17" t="s">
        <v>847</v>
      </c>
      <c r="J2089" s="18" t="s">
        <v>5072</v>
      </c>
      <c r="K2089" s="17" t="str">
        <f t="shared" si="98"/>
        <v xml:space="preserve"> </v>
      </c>
    </row>
    <row r="2090" spans="1:11" hidden="1" x14ac:dyDescent="0.2">
      <c r="A2090" s="16" t="s">
        <v>2988</v>
      </c>
      <c r="B2090" s="17">
        <v>2029</v>
      </c>
      <c r="C2090" s="17" t="s">
        <v>1337</v>
      </c>
      <c r="D2090" s="17" t="s">
        <v>1337</v>
      </c>
      <c r="E2090" s="17" t="s">
        <v>3198</v>
      </c>
      <c r="F2090" s="17">
        <f t="shared" si="96"/>
        <v>76</v>
      </c>
      <c r="G2090" s="17" t="str">
        <f t="shared" si="97"/>
        <v xml:space="preserve"> </v>
      </c>
      <c r="H2090" s="17">
        <v>5</v>
      </c>
      <c r="I2090" s="17" t="s">
        <v>847</v>
      </c>
      <c r="J2090" s="18" t="s">
        <v>5072</v>
      </c>
      <c r="K2090" s="17" t="str">
        <f t="shared" si="98"/>
        <v xml:space="preserve"> </v>
      </c>
    </row>
    <row r="2091" spans="1:11" hidden="1" x14ac:dyDescent="0.2">
      <c r="A2091" s="16" t="s">
        <v>2988</v>
      </c>
      <c r="B2091" s="17">
        <v>2038</v>
      </c>
      <c r="C2091" s="17" t="s">
        <v>1338</v>
      </c>
      <c r="D2091" s="17" t="s">
        <v>1338</v>
      </c>
      <c r="E2091" s="17" t="s">
        <v>3199</v>
      </c>
      <c r="F2091" s="17">
        <f t="shared" si="96"/>
        <v>82</v>
      </c>
      <c r="G2091" s="17" t="str">
        <f t="shared" si="97"/>
        <v xml:space="preserve"> </v>
      </c>
      <c r="H2091" s="17">
        <v>5</v>
      </c>
      <c r="I2091" s="17" t="s">
        <v>847</v>
      </c>
      <c r="J2091" s="18" t="s">
        <v>5072</v>
      </c>
      <c r="K2091" s="17" t="str">
        <f t="shared" si="98"/>
        <v xml:space="preserve"> </v>
      </c>
    </row>
    <row r="2092" spans="1:11" hidden="1" x14ac:dyDescent="0.2">
      <c r="A2092" s="16" t="s">
        <v>2988</v>
      </c>
      <c r="B2092" s="17">
        <v>2043</v>
      </c>
      <c r="C2092" s="17" t="s">
        <v>1339</v>
      </c>
      <c r="D2092" s="17" t="s">
        <v>1339</v>
      </c>
      <c r="E2092" s="17" t="s">
        <v>3200</v>
      </c>
      <c r="F2092" s="17">
        <f t="shared" si="96"/>
        <v>88</v>
      </c>
      <c r="G2092" s="17" t="str">
        <f t="shared" si="97"/>
        <v xml:space="preserve"> </v>
      </c>
      <c r="H2092" s="17">
        <v>5</v>
      </c>
      <c r="I2092" s="17" t="s">
        <v>847</v>
      </c>
      <c r="J2092" s="18" t="s">
        <v>5072</v>
      </c>
      <c r="K2092" s="17" t="str">
        <f t="shared" si="98"/>
        <v xml:space="preserve"> </v>
      </c>
    </row>
    <row r="2093" spans="1:11" hidden="1" x14ac:dyDescent="0.2">
      <c r="A2093" s="16" t="s">
        <v>2988</v>
      </c>
      <c r="B2093" s="17">
        <v>2044</v>
      </c>
      <c r="C2093" s="17" t="s">
        <v>1340</v>
      </c>
      <c r="D2093" s="17" t="s">
        <v>1340</v>
      </c>
      <c r="E2093" s="17" t="s">
        <v>3201</v>
      </c>
      <c r="F2093" s="17">
        <f t="shared" si="96"/>
        <v>94</v>
      </c>
      <c r="G2093" s="17" t="str">
        <f t="shared" si="97"/>
        <v xml:space="preserve"> </v>
      </c>
      <c r="H2093" s="17">
        <v>5</v>
      </c>
      <c r="I2093" s="17" t="s">
        <v>847</v>
      </c>
      <c r="J2093" s="18" t="s">
        <v>5072</v>
      </c>
      <c r="K2093" s="17" t="str">
        <f t="shared" si="98"/>
        <v xml:space="preserve"> </v>
      </c>
    </row>
    <row r="2094" spans="1:11" hidden="1" x14ac:dyDescent="0.2">
      <c r="A2094" s="16" t="s">
        <v>2988</v>
      </c>
      <c r="B2094" s="17">
        <v>2050</v>
      </c>
      <c r="C2094" s="17" t="s">
        <v>1110</v>
      </c>
      <c r="D2094" s="17" t="s">
        <v>1110</v>
      </c>
      <c r="E2094" s="17" t="s">
        <v>3202</v>
      </c>
      <c r="F2094" s="17">
        <f t="shared" si="96"/>
        <v>100</v>
      </c>
      <c r="G2094" s="17" t="str">
        <f t="shared" si="97"/>
        <v xml:space="preserve"> </v>
      </c>
      <c r="H2094" s="17">
        <v>5</v>
      </c>
      <c r="I2094" s="17" t="s">
        <v>847</v>
      </c>
      <c r="J2094" s="18" t="s">
        <v>5072</v>
      </c>
      <c r="K2094" s="17" t="str">
        <f t="shared" si="98"/>
        <v xml:space="preserve"> </v>
      </c>
    </row>
    <row r="2095" spans="1:11" hidden="1" x14ac:dyDescent="0.2">
      <c r="A2095" s="16" t="s">
        <v>2988</v>
      </c>
      <c r="B2095" s="17">
        <v>2062</v>
      </c>
      <c r="C2095" s="17" t="s">
        <v>1341</v>
      </c>
      <c r="D2095" s="17" t="s">
        <v>1341</v>
      </c>
      <c r="E2095" s="17" t="s">
        <v>3203</v>
      </c>
      <c r="F2095" s="17">
        <f t="shared" si="96"/>
        <v>106</v>
      </c>
      <c r="G2095" s="17" t="str">
        <f t="shared" si="97"/>
        <v xml:space="preserve"> </v>
      </c>
      <c r="H2095" s="17">
        <v>5</v>
      </c>
      <c r="I2095" s="17" t="s">
        <v>847</v>
      </c>
      <c r="J2095" s="18" t="s">
        <v>5072</v>
      </c>
      <c r="K2095" s="17" t="str">
        <f t="shared" si="98"/>
        <v xml:space="preserve"> </v>
      </c>
    </row>
    <row r="2096" spans="1:11" hidden="1" x14ac:dyDescent="0.2">
      <c r="A2096" s="16" t="s">
        <v>2988</v>
      </c>
      <c r="B2096" s="17">
        <v>2063</v>
      </c>
      <c r="C2096" s="17" t="s">
        <v>1342</v>
      </c>
      <c r="D2096" s="17" t="s">
        <v>1342</v>
      </c>
      <c r="E2096" s="17" t="s">
        <v>3204</v>
      </c>
      <c r="F2096" s="17">
        <f t="shared" si="96"/>
        <v>112</v>
      </c>
      <c r="G2096" s="17" t="str">
        <f t="shared" si="97"/>
        <v xml:space="preserve"> </v>
      </c>
      <c r="H2096" s="17">
        <v>5</v>
      </c>
      <c r="I2096" s="17" t="s">
        <v>847</v>
      </c>
      <c r="J2096" s="18" t="s">
        <v>5072</v>
      </c>
      <c r="K2096" s="17" t="str">
        <f t="shared" si="98"/>
        <v xml:space="preserve"> </v>
      </c>
    </row>
    <row r="2097" spans="1:11" hidden="1" x14ac:dyDescent="0.2">
      <c r="A2097" s="16" t="s">
        <v>2988</v>
      </c>
      <c r="B2097" s="17">
        <v>2065</v>
      </c>
      <c r="C2097" s="17" t="s">
        <v>1343</v>
      </c>
      <c r="D2097" s="17" t="s">
        <v>1343</v>
      </c>
      <c r="E2097" s="17" t="s">
        <v>3205</v>
      </c>
      <c r="F2097" s="17">
        <f t="shared" si="96"/>
        <v>118</v>
      </c>
      <c r="G2097" s="17" t="str">
        <f t="shared" si="97"/>
        <v xml:space="preserve"> </v>
      </c>
      <c r="H2097" s="17">
        <v>5</v>
      </c>
      <c r="I2097" s="17" t="s">
        <v>847</v>
      </c>
      <c r="J2097" s="18" t="s">
        <v>5072</v>
      </c>
      <c r="K2097" s="17" t="str">
        <f t="shared" si="98"/>
        <v xml:space="preserve"> </v>
      </c>
    </row>
    <row r="2098" spans="1:11" hidden="1" x14ac:dyDescent="0.2">
      <c r="A2098" s="16" t="s">
        <v>2988</v>
      </c>
      <c r="B2098" s="17">
        <v>2069</v>
      </c>
      <c r="C2098" s="17" t="s">
        <v>1344</v>
      </c>
      <c r="D2098" s="17" t="s">
        <v>1344</v>
      </c>
      <c r="E2098" s="17" t="s">
        <v>3206</v>
      </c>
      <c r="F2098" s="17">
        <f t="shared" si="96"/>
        <v>124</v>
      </c>
      <c r="G2098" s="17" t="str">
        <f t="shared" si="97"/>
        <v xml:space="preserve"> </v>
      </c>
      <c r="H2098" s="17">
        <v>5</v>
      </c>
      <c r="I2098" s="17" t="s">
        <v>847</v>
      </c>
      <c r="J2098" s="18" t="s">
        <v>5072</v>
      </c>
      <c r="K2098" s="17" t="str">
        <f t="shared" si="98"/>
        <v xml:space="preserve"> </v>
      </c>
    </row>
    <row r="2099" spans="1:11" hidden="1" x14ac:dyDescent="0.2">
      <c r="A2099" s="16" t="s">
        <v>2988</v>
      </c>
      <c r="B2099" s="17">
        <v>2070</v>
      </c>
      <c r="C2099" s="17" t="s">
        <v>1345</v>
      </c>
      <c r="D2099" s="17" t="s">
        <v>1345</v>
      </c>
      <c r="E2099" s="17" t="s">
        <v>3207</v>
      </c>
      <c r="F2099" s="17">
        <f t="shared" si="96"/>
        <v>130</v>
      </c>
      <c r="G2099" s="17" t="str">
        <f t="shared" si="97"/>
        <v xml:space="preserve"> </v>
      </c>
      <c r="H2099" s="17">
        <v>5</v>
      </c>
      <c r="I2099" s="17" t="s">
        <v>847</v>
      </c>
      <c r="J2099" s="18" t="s">
        <v>5072</v>
      </c>
      <c r="K2099" s="17" t="str">
        <f t="shared" si="98"/>
        <v xml:space="preserve"> </v>
      </c>
    </row>
    <row r="2100" spans="1:11" hidden="1" x14ac:dyDescent="0.2">
      <c r="A2100" s="16" t="s">
        <v>2988</v>
      </c>
      <c r="B2100" s="17">
        <v>2073</v>
      </c>
      <c r="C2100" s="17" t="s">
        <v>1346</v>
      </c>
      <c r="D2100" s="17" t="s">
        <v>1346</v>
      </c>
      <c r="E2100" s="17" t="s">
        <v>3208</v>
      </c>
      <c r="F2100" s="17">
        <f t="shared" si="96"/>
        <v>136</v>
      </c>
      <c r="G2100" s="17" t="str">
        <f t="shared" si="97"/>
        <v xml:space="preserve"> </v>
      </c>
      <c r="H2100" s="17">
        <v>5</v>
      </c>
      <c r="I2100" s="17" t="s">
        <v>847</v>
      </c>
      <c r="J2100" s="18" t="s">
        <v>5072</v>
      </c>
      <c r="K2100" s="17" t="str">
        <f t="shared" si="98"/>
        <v xml:space="preserve"> </v>
      </c>
    </row>
    <row r="2101" spans="1:11" hidden="1" x14ac:dyDescent="0.2">
      <c r="A2101" s="16" t="s">
        <v>2988</v>
      </c>
      <c r="B2101" s="17">
        <v>2074</v>
      </c>
      <c r="C2101" s="17" t="s">
        <v>1347</v>
      </c>
      <c r="D2101" s="17" t="s">
        <v>1347</v>
      </c>
      <c r="E2101" s="17" t="s">
        <v>3209</v>
      </c>
      <c r="F2101" s="17">
        <f t="shared" si="96"/>
        <v>142</v>
      </c>
      <c r="G2101" s="17" t="str">
        <f t="shared" si="97"/>
        <v xml:space="preserve"> </v>
      </c>
      <c r="H2101" s="17">
        <v>5</v>
      </c>
      <c r="I2101" s="17" t="s">
        <v>847</v>
      </c>
      <c r="J2101" s="18" t="s">
        <v>5072</v>
      </c>
      <c r="K2101" s="17" t="str">
        <f t="shared" si="98"/>
        <v xml:space="preserve"> </v>
      </c>
    </row>
    <row r="2102" spans="1:11" hidden="1" x14ac:dyDescent="0.2">
      <c r="A2102" s="16" t="s">
        <v>2988</v>
      </c>
      <c r="B2102" s="17">
        <v>2075</v>
      </c>
      <c r="C2102" s="17" t="s">
        <v>1348</v>
      </c>
      <c r="D2102" s="17" t="s">
        <v>1348</v>
      </c>
      <c r="E2102" s="17" t="s">
        <v>3210</v>
      </c>
      <c r="F2102" s="17">
        <f t="shared" si="96"/>
        <v>148</v>
      </c>
      <c r="G2102" s="17" t="str">
        <f t="shared" si="97"/>
        <v xml:space="preserve"> </v>
      </c>
      <c r="H2102" s="17">
        <v>5</v>
      </c>
      <c r="I2102" s="17" t="s">
        <v>847</v>
      </c>
      <c r="J2102" s="18" t="s">
        <v>5072</v>
      </c>
      <c r="K2102" s="17" t="str">
        <f t="shared" si="98"/>
        <v xml:space="preserve"> </v>
      </c>
    </row>
    <row r="2103" spans="1:11" hidden="1" x14ac:dyDescent="0.2">
      <c r="A2103" s="16" t="s">
        <v>2988</v>
      </c>
      <c r="B2103" s="17">
        <v>2076</v>
      </c>
      <c r="C2103" s="17" t="s">
        <v>1349</v>
      </c>
      <c r="D2103" s="17" t="s">
        <v>1349</v>
      </c>
      <c r="E2103" s="17" t="s">
        <v>3211</v>
      </c>
      <c r="F2103" s="17">
        <f t="shared" si="96"/>
        <v>154</v>
      </c>
      <c r="G2103" s="17" t="str">
        <f t="shared" si="97"/>
        <v xml:space="preserve"> </v>
      </c>
      <c r="H2103" s="17">
        <v>5</v>
      </c>
      <c r="I2103" s="17" t="s">
        <v>847</v>
      </c>
      <c r="J2103" s="18" t="s">
        <v>5072</v>
      </c>
      <c r="K2103" s="17" t="str">
        <f t="shared" si="98"/>
        <v xml:space="preserve"> </v>
      </c>
    </row>
    <row r="2104" spans="1:11" hidden="1" x14ac:dyDescent="0.2">
      <c r="A2104" s="16" t="s">
        <v>2988</v>
      </c>
      <c r="B2104" s="17">
        <v>2706</v>
      </c>
      <c r="C2104" s="17" t="s">
        <v>1043</v>
      </c>
      <c r="D2104" s="17" t="s">
        <v>2970</v>
      </c>
      <c r="E2104" s="17" t="s">
        <v>3224</v>
      </c>
      <c r="F2104" s="17">
        <f t="shared" si="96"/>
        <v>232</v>
      </c>
      <c r="G2104" s="17" t="str">
        <f t="shared" si="97"/>
        <v xml:space="preserve"> </v>
      </c>
      <c r="H2104" s="17">
        <v>5</v>
      </c>
      <c r="I2104" s="17" t="s">
        <v>847</v>
      </c>
      <c r="J2104" s="18" t="s">
        <v>5072</v>
      </c>
      <c r="K2104" s="17" t="str">
        <f t="shared" si="98"/>
        <v xml:space="preserve"> </v>
      </c>
    </row>
    <row r="2105" spans="1:11" hidden="1" x14ac:dyDescent="0.2">
      <c r="A2105" s="16" t="s">
        <v>2988</v>
      </c>
      <c r="B2105" s="17">
        <v>2773</v>
      </c>
      <c r="C2105" s="17" t="s">
        <v>1367</v>
      </c>
      <c r="D2105" s="17" t="s">
        <v>2971</v>
      </c>
      <c r="E2105" s="17" t="s">
        <v>3225</v>
      </c>
      <c r="F2105" s="17">
        <f t="shared" si="96"/>
        <v>238</v>
      </c>
      <c r="G2105" s="17" t="str">
        <f t="shared" si="97"/>
        <v xml:space="preserve"> </v>
      </c>
      <c r="H2105" s="17">
        <v>5</v>
      </c>
      <c r="I2105" s="17" t="s">
        <v>847</v>
      </c>
      <c r="J2105" s="18" t="s">
        <v>5072</v>
      </c>
      <c r="K2105" s="17" t="str">
        <f t="shared" si="98"/>
        <v xml:space="preserve"> </v>
      </c>
    </row>
    <row r="2106" spans="1:11" hidden="1" x14ac:dyDescent="0.2">
      <c r="A2106" s="16" t="s">
        <v>2988</v>
      </c>
      <c r="B2106" s="17">
        <v>2384</v>
      </c>
      <c r="C2106" s="17" t="s">
        <v>1352</v>
      </c>
      <c r="D2106" s="17" t="s">
        <v>1352</v>
      </c>
      <c r="E2106" s="17" t="s">
        <v>3219</v>
      </c>
      <c r="F2106" s="17">
        <f t="shared" si="96"/>
        <v>202</v>
      </c>
      <c r="G2106" s="17" t="str">
        <f t="shared" si="97"/>
        <v xml:space="preserve"> </v>
      </c>
      <c r="H2106" s="17">
        <v>4</v>
      </c>
      <c r="I2106" s="17" t="s">
        <v>5026</v>
      </c>
      <c r="J2106" s="18" t="s">
        <v>5071</v>
      </c>
      <c r="K2106" s="17" t="str">
        <f t="shared" si="98"/>
        <v xml:space="preserve"> </v>
      </c>
    </row>
    <row r="2107" spans="1:11" hidden="1" x14ac:dyDescent="0.2">
      <c r="A2107" s="16" t="s">
        <v>2988</v>
      </c>
      <c r="B2107" s="17">
        <v>2411</v>
      </c>
      <c r="C2107" s="17" t="s">
        <v>1353</v>
      </c>
      <c r="D2107" s="17" t="s">
        <v>1353</v>
      </c>
      <c r="E2107" s="17" t="s">
        <v>3220</v>
      </c>
      <c r="F2107" s="17">
        <f t="shared" si="96"/>
        <v>208</v>
      </c>
      <c r="G2107" s="17" t="str">
        <f t="shared" si="97"/>
        <v xml:space="preserve"> </v>
      </c>
      <c r="H2107" s="17">
        <v>4</v>
      </c>
      <c r="I2107" s="17" t="s">
        <v>5026</v>
      </c>
      <c r="J2107" s="18" t="s">
        <v>5071</v>
      </c>
      <c r="K2107" s="17" t="str">
        <f t="shared" si="98"/>
        <v xml:space="preserve"> </v>
      </c>
    </row>
    <row r="2108" spans="1:11" hidden="1" x14ac:dyDescent="0.2">
      <c r="A2108" s="16" t="s">
        <v>2988</v>
      </c>
      <c r="B2108" s="17">
        <v>2417</v>
      </c>
      <c r="C2108" s="17" t="s">
        <v>1123</v>
      </c>
      <c r="D2108" s="17" t="s">
        <v>1123</v>
      </c>
      <c r="E2108" s="17" t="s">
        <v>3221</v>
      </c>
      <c r="F2108" s="17">
        <f t="shared" si="96"/>
        <v>214</v>
      </c>
      <c r="G2108" s="17" t="str">
        <f t="shared" si="97"/>
        <v xml:space="preserve"> </v>
      </c>
      <c r="H2108" s="17">
        <v>4</v>
      </c>
      <c r="I2108" s="17" t="s">
        <v>5026</v>
      </c>
      <c r="J2108" s="18" t="s">
        <v>5071</v>
      </c>
      <c r="K2108" s="17" t="str">
        <f t="shared" si="98"/>
        <v xml:space="preserve"> </v>
      </c>
    </row>
    <row r="2109" spans="1:11" hidden="1" x14ac:dyDescent="0.2">
      <c r="A2109" s="16" t="s">
        <v>2988</v>
      </c>
      <c r="B2109" s="17">
        <v>2441</v>
      </c>
      <c r="C2109" s="17" t="s">
        <v>1354</v>
      </c>
      <c r="D2109" s="17" t="s">
        <v>1354</v>
      </c>
      <c r="E2109" s="17" t="s">
        <v>3222</v>
      </c>
      <c r="F2109" s="17">
        <f t="shared" si="96"/>
        <v>220</v>
      </c>
      <c r="G2109" s="17" t="str">
        <f t="shared" si="97"/>
        <v xml:space="preserve"> </v>
      </c>
      <c r="H2109" s="17">
        <v>4</v>
      </c>
      <c r="I2109" s="17" t="s">
        <v>5026</v>
      </c>
      <c r="J2109" s="18" t="s">
        <v>5071</v>
      </c>
      <c r="K2109" s="17" t="str">
        <f t="shared" si="98"/>
        <v xml:space="preserve"> </v>
      </c>
    </row>
    <row r="2110" spans="1:11" hidden="1" x14ac:dyDescent="0.2">
      <c r="A2110" s="16" t="s">
        <v>2988</v>
      </c>
      <c r="B2110" s="17">
        <v>2342</v>
      </c>
      <c r="C2110" s="17" t="s">
        <v>1068</v>
      </c>
      <c r="D2110" s="17" t="s">
        <v>1068</v>
      </c>
      <c r="E2110" s="17" t="s">
        <v>3217</v>
      </c>
      <c r="F2110" s="17">
        <f t="shared" si="96"/>
        <v>190</v>
      </c>
      <c r="G2110" s="17" t="str">
        <f t="shared" si="97"/>
        <v xml:space="preserve"> </v>
      </c>
      <c r="H2110" s="17">
        <v>3</v>
      </c>
      <c r="I2110" s="17" t="s">
        <v>5027</v>
      </c>
      <c r="J2110" s="18" t="s">
        <v>5070</v>
      </c>
      <c r="K2110" s="17" t="str">
        <f t="shared" si="98"/>
        <v xml:space="preserve"> </v>
      </c>
    </row>
    <row r="2111" spans="1:11" hidden="1" x14ac:dyDescent="0.2">
      <c r="A2111" s="16" t="s">
        <v>2988</v>
      </c>
      <c r="B2111" s="17">
        <v>2343</v>
      </c>
      <c r="C2111" s="17" t="s">
        <v>1074</v>
      </c>
      <c r="D2111" s="17" t="s">
        <v>1074</v>
      </c>
      <c r="E2111" s="17" t="s">
        <v>3218</v>
      </c>
      <c r="F2111" s="17">
        <f t="shared" si="96"/>
        <v>196</v>
      </c>
      <c r="G2111" s="17" t="str">
        <f t="shared" si="97"/>
        <v xml:space="preserve"> </v>
      </c>
      <c r="H2111" s="17">
        <v>3</v>
      </c>
      <c r="I2111" s="17" t="s">
        <v>5027</v>
      </c>
      <c r="J2111" s="18" t="s">
        <v>5070</v>
      </c>
      <c r="K2111" s="17" t="str">
        <f t="shared" si="98"/>
        <v xml:space="preserve"> </v>
      </c>
    </row>
    <row r="2112" spans="1:11" hidden="1" x14ac:dyDescent="0.2">
      <c r="A2112" s="16" t="s">
        <v>2988</v>
      </c>
      <c r="B2112" s="17">
        <v>2209</v>
      </c>
      <c r="C2112" s="17" t="s">
        <v>1350</v>
      </c>
      <c r="D2112" s="17" t="s">
        <v>1350</v>
      </c>
      <c r="E2112" s="17" t="s">
        <v>3213</v>
      </c>
      <c r="F2112" s="17">
        <f t="shared" si="96"/>
        <v>166</v>
      </c>
      <c r="G2112" s="17" t="str">
        <f t="shared" si="97"/>
        <v xml:space="preserve"> </v>
      </c>
      <c r="H2112" s="17">
        <v>2</v>
      </c>
      <c r="I2112" s="17" t="s">
        <v>793</v>
      </c>
      <c r="J2112" s="18" t="s">
        <v>5053</v>
      </c>
      <c r="K2112" s="17" t="str">
        <f t="shared" si="98"/>
        <v xml:space="preserve"> </v>
      </c>
    </row>
    <row r="2113" spans="1:11" hidden="1" x14ac:dyDescent="0.2">
      <c r="A2113" s="16" t="s">
        <v>2988</v>
      </c>
      <c r="B2113" s="17">
        <v>2227</v>
      </c>
      <c r="C2113" s="17" t="s">
        <v>1115</v>
      </c>
      <c r="D2113" s="17" t="s">
        <v>1115</v>
      </c>
      <c r="E2113" s="17" t="s">
        <v>3214</v>
      </c>
      <c r="F2113" s="17">
        <f t="shared" si="96"/>
        <v>172</v>
      </c>
      <c r="G2113" s="17" t="str">
        <f t="shared" si="97"/>
        <v xml:space="preserve"> </v>
      </c>
      <c r="H2113" s="17">
        <v>2</v>
      </c>
      <c r="I2113" s="17" t="s">
        <v>793</v>
      </c>
      <c r="J2113" s="18" t="s">
        <v>5053</v>
      </c>
      <c r="K2113" s="17" t="str">
        <f t="shared" si="98"/>
        <v xml:space="preserve"> </v>
      </c>
    </row>
    <row r="2114" spans="1:11" hidden="1" x14ac:dyDescent="0.2">
      <c r="A2114" s="16" t="s">
        <v>2988</v>
      </c>
      <c r="B2114" s="17">
        <v>2251</v>
      </c>
      <c r="C2114" s="17" t="s">
        <v>1116</v>
      </c>
      <c r="D2114" s="17" t="s">
        <v>1116</v>
      </c>
      <c r="E2114" s="17" t="s">
        <v>3215</v>
      </c>
      <c r="F2114" s="17">
        <f t="shared" si="96"/>
        <v>178</v>
      </c>
      <c r="G2114" s="17" t="str">
        <f t="shared" si="97"/>
        <v xml:space="preserve"> </v>
      </c>
      <c r="H2114" s="17">
        <v>2</v>
      </c>
      <c r="I2114" s="17" t="s">
        <v>793</v>
      </c>
      <c r="J2114" s="18" t="s">
        <v>5053</v>
      </c>
      <c r="K2114" s="17" t="str">
        <f t="shared" si="98"/>
        <v xml:space="preserve"> </v>
      </c>
    </row>
    <row r="2115" spans="1:11" hidden="1" x14ac:dyDescent="0.2">
      <c r="A2115" s="16" t="s">
        <v>2988</v>
      </c>
      <c r="B2115" s="17">
        <v>2260</v>
      </c>
      <c r="C2115" s="17" t="s">
        <v>1351</v>
      </c>
      <c r="D2115" s="17" t="s">
        <v>1351</v>
      </c>
      <c r="E2115" s="17" t="s">
        <v>3216</v>
      </c>
      <c r="F2115" s="17">
        <f t="shared" ref="F2115:F2178" si="99">LEN(E2115)</f>
        <v>184</v>
      </c>
      <c r="G2115" s="17" t="str">
        <f t="shared" ref="G2115:G2141" si="100">IF(A2115=A2114," ",E2115)</f>
        <v xml:space="preserve"> </v>
      </c>
      <c r="H2115" s="17">
        <v>2</v>
      </c>
      <c r="I2115" s="17" t="s">
        <v>793</v>
      </c>
      <c r="J2115" s="18" t="s">
        <v>5053</v>
      </c>
      <c r="K2115" s="17" t="str">
        <f t="shared" si="98"/>
        <v xml:space="preserve"> </v>
      </c>
    </row>
    <row r="2116" spans="1:11" hidden="1" x14ac:dyDescent="0.2">
      <c r="A2116" s="16" t="s">
        <v>2988</v>
      </c>
      <c r="B2116" s="17">
        <v>2087</v>
      </c>
      <c r="C2116" s="17" t="s">
        <v>1113</v>
      </c>
      <c r="D2116" s="17" t="s">
        <v>1113</v>
      </c>
      <c r="E2116" s="17" t="s">
        <v>3212</v>
      </c>
      <c r="F2116" s="17">
        <f t="shared" si="99"/>
        <v>160</v>
      </c>
      <c r="G2116" s="17" t="str">
        <f t="shared" si="100"/>
        <v xml:space="preserve"> </v>
      </c>
      <c r="H2116" s="17">
        <v>1</v>
      </c>
      <c r="I2116" s="17" t="s">
        <v>794</v>
      </c>
      <c r="J2116" s="18" t="s">
        <v>794</v>
      </c>
      <c r="K2116" s="17" t="str">
        <f t="shared" si="98"/>
        <v xml:space="preserve"> </v>
      </c>
    </row>
    <row r="2117" spans="1:11" x14ac:dyDescent="0.2">
      <c r="A2117" s="16" t="s">
        <v>2989</v>
      </c>
      <c r="B2117" s="17">
        <v>3283</v>
      </c>
      <c r="C2117" s="17" t="s">
        <v>2453</v>
      </c>
      <c r="D2117" s="17" t="s">
        <v>2453</v>
      </c>
      <c r="E2117" s="17" t="s">
        <v>2453</v>
      </c>
      <c r="F2117" s="17">
        <f t="shared" si="99"/>
        <v>4</v>
      </c>
      <c r="G2117" s="17" t="str">
        <f t="shared" si="100"/>
        <v>3283</v>
      </c>
      <c r="H2117" s="17">
        <v>10</v>
      </c>
      <c r="I2117" s="17" t="s">
        <v>787</v>
      </c>
      <c r="J2117" s="18" t="s">
        <v>787</v>
      </c>
      <c r="K2117" s="17" t="str">
        <f t="shared" ref="K2117:K2141" si="101">IF(A2117=A2116," ",A2117)</f>
        <v>75a</v>
      </c>
    </row>
    <row r="2118" spans="1:11" hidden="1" x14ac:dyDescent="0.2">
      <c r="A2118" s="16" t="s">
        <v>2989</v>
      </c>
      <c r="B2118" s="17">
        <v>3284</v>
      </c>
      <c r="C2118" s="17" t="s">
        <v>2454</v>
      </c>
      <c r="D2118" s="17" t="s">
        <v>2454</v>
      </c>
      <c r="E2118" s="17" t="s">
        <v>4462</v>
      </c>
      <c r="F2118" s="17">
        <f t="shared" si="99"/>
        <v>10</v>
      </c>
      <c r="G2118" s="17" t="str">
        <f t="shared" si="100"/>
        <v xml:space="preserve"> </v>
      </c>
      <c r="H2118" s="17">
        <v>10</v>
      </c>
      <c r="I2118" s="17" t="s">
        <v>787</v>
      </c>
      <c r="J2118" s="18" t="s">
        <v>787</v>
      </c>
      <c r="K2118" s="17" t="str">
        <f t="shared" si="101"/>
        <v xml:space="preserve"> </v>
      </c>
    </row>
    <row r="2119" spans="1:11" hidden="1" x14ac:dyDescent="0.2">
      <c r="A2119" s="16" t="s">
        <v>2989</v>
      </c>
      <c r="B2119" s="17">
        <v>3285</v>
      </c>
      <c r="C2119" s="17" t="s">
        <v>2455</v>
      </c>
      <c r="D2119" s="17" t="s">
        <v>2455</v>
      </c>
      <c r="E2119" s="17" t="s">
        <v>4463</v>
      </c>
      <c r="F2119" s="17">
        <f t="shared" si="99"/>
        <v>16</v>
      </c>
      <c r="G2119" s="17" t="str">
        <f t="shared" si="100"/>
        <v xml:space="preserve"> </v>
      </c>
      <c r="H2119" s="17">
        <v>10</v>
      </c>
      <c r="I2119" s="17" t="s">
        <v>787</v>
      </c>
      <c r="J2119" s="18" t="s">
        <v>787</v>
      </c>
      <c r="K2119" s="17" t="str">
        <f t="shared" si="101"/>
        <v xml:space="preserve"> </v>
      </c>
    </row>
    <row r="2120" spans="1:11" hidden="1" x14ac:dyDescent="0.2">
      <c r="A2120" s="16" t="s">
        <v>2989</v>
      </c>
      <c r="B2120" s="17">
        <v>3286</v>
      </c>
      <c r="C2120" s="17" t="s">
        <v>2456</v>
      </c>
      <c r="D2120" s="17" t="s">
        <v>2456</v>
      </c>
      <c r="E2120" s="17" t="s">
        <v>4464</v>
      </c>
      <c r="F2120" s="17">
        <f t="shared" si="99"/>
        <v>22</v>
      </c>
      <c r="G2120" s="17" t="str">
        <f t="shared" si="100"/>
        <v xml:space="preserve"> </v>
      </c>
      <c r="H2120" s="17">
        <v>10</v>
      </c>
      <c r="I2120" s="17" t="s">
        <v>787</v>
      </c>
      <c r="J2120" s="18" t="s">
        <v>787</v>
      </c>
      <c r="K2120" s="17" t="str">
        <f t="shared" si="101"/>
        <v xml:space="preserve"> </v>
      </c>
    </row>
    <row r="2121" spans="1:11" hidden="1" x14ac:dyDescent="0.2">
      <c r="A2121" s="16" t="s">
        <v>2989</v>
      </c>
      <c r="B2121" s="17">
        <v>3287</v>
      </c>
      <c r="C2121" s="17" t="s">
        <v>2457</v>
      </c>
      <c r="D2121" s="17" t="s">
        <v>2457</v>
      </c>
      <c r="E2121" s="17" t="s">
        <v>4465</v>
      </c>
      <c r="F2121" s="17">
        <f t="shared" si="99"/>
        <v>28</v>
      </c>
      <c r="G2121" s="17" t="str">
        <f t="shared" si="100"/>
        <v xml:space="preserve"> </v>
      </c>
      <c r="H2121" s="17">
        <v>10</v>
      </c>
      <c r="I2121" s="17" t="s">
        <v>787</v>
      </c>
      <c r="J2121" s="18" t="s">
        <v>787</v>
      </c>
      <c r="K2121" s="17" t="str">
        <f t="shared" si="101"/>
        <v xml:space="preserve"> </v>
      </c>
    </row>
    <row r="2122" spans="1:11" hidden="1" x14ac:dyDescent="0.2">
      <c r="A2122" s="16" t="s">
        <v>2989</v>
      </c>
      <c r="B2122" s="17">
        <v>3288</v>
      </c>
      <c r="C2122" s="17" t="s">
        <v>2458</v>
      </c>
      <c r="D2122" s="17" t="s">
        <v>2458</v>
      </c>
      <c r="E2122" s="17" t="s">
        <v>4466</v>
      </c>
      <c r="F2122" s="17">
        <f t="shared" si="99"/>
        <v>34</v>
      </c>
      <c r="G2122" s="17" t="str">
        <f t="shared" si="100"/>
        <v xml:space="preserve"> </v>
      </c>
      <c r="H2122" s="17">
        <v>10</v>
      </c>
      <c r="I2122" s="17" t="s">
        <v>787</v>
      </c>
      <c r="J2122" s="18" t="s">
        <v>787</v>
      </c>
      <c r="K2122" s="17" t="str">
        <f t="shared" si="101"/>
        <v xml:space="preserve"> </v>
      </c>
    </row>
    <row r="2123" spans="1:11" hidden="1" x14ac:dyDescent="0.2">
      <c r="A2123" s="16" t="s">
        <v>2989</v>
      </c>
      <c r="B2123" s="17">
        <v>3289</v>
      </c>
      <c r="C2123" s="17" t="s">
        <v>2459</v>
      </c>
      <c r="D2123" s="17" t="s">
        <v>2459</v>
      </c>
      <c r="E2123" s="17" t="s">
        <v>4467</v>
      </c>
      <c r="F2123" s="17">
        <f t="shared" si="99"/>
        <v>40</v>
      </c>
      <c r="G2123" s="17" t="str">
        <f t="shared" si="100"/>
        <v xml:space="preserve"> </v>
      </c>
      <c r="H2123" s="17">
        <v>10</v>
      </c>
      <c r="I2123" s="17" t="s">
        <v>787</v>
      </c>
      <c r="J2123" s="18" t="s">
        <v>787</v>
      </c>
      <c r="K2123" s="17" t="str">
        <f t="shared" si="101"/>
        <v xml:space="preserve"> </v>
      </c>
    </row>
    <row r="2124" spans="1:11" hidden="1" x14ac:dyDescent="0.2">
      <c r="A2124" s="16" t="s">
        <v>2989</v>
      </c>
      <c r="B2124" s="17">
        <v>3290</v>
      </c>
      <c r="C2124" s="17" t="s">
        <v>2460</v>
      </c>
      <c r="D2124" s="17" t="s">
        <v>2460</v>
      </c>
      <c r="E2124" s="17" t="s">
        <v>4468</v>
      </c>
      <c r="F2124" s="17">
        <f t="shared" si="99"/>
        <v>46</v>
      </c>
      <c r="G2124" s="17" t="str">
        <f t="shared" si="100"/>
        <v xml:space="preserve"> </v>
      </c>
      <c r="H2124" s="17">
        <v>10</v>
      </c>
      <c r="I2124" s="17" t="s">
        <v>787</v>
      </c>
      <c r="J2124" s="18" t="s">
        <v>787</v>
      </c>
      <c r="K2124" s="17" t="str">
        <f t="shared" si="101"/>
        <v xml:space="preserve"> </v>
      </c>
    </row>
    <row r="2125" spans="1:11" hidden="1" x14ac:dyDescent="0.2">
      <c r="A2125" s="16" t="s">
        <v>2989</v>
      </c>
      <c r="B2125" s="17">
        <v>3291</v>
      </c>
      <c r="C2125" s="17" t="s">
        <v>2461</v>
      </c>
      <c r="D2125" s="17" t="s">
        <v>2461</v>
      </c>
      <c r="E2125" s="17" t="s">
        <v>4469</v>
      </c>
      <c r="F2125" s="17">
        <f t="shared" si="99"/>
        <v>52</v>
      </c>
      <c r="G2125" s="17" t="str">
        <f t="shared" si="100"/>
        <v xml:space="preserve"> </v>
      </c>
      <c r="H2125" s="17">
        <v>10</v>
      </c>
      <c r="I2125" s="17" t="s">
        <v>787</v>
      </c>
      <c r="J2125" s="18" t="s">
        <v>787</v>
      </c>
      <c r="K2125" s="17" t="str">
        <f t="shared" si="101"/>
        <v xml:space="preserve"> </v>
      </c>
    </row>
    <row r="2126" spans="1:11" hidden="1" x14ac:dyDescent="0.2">
      <c r="A2126" s="16" t="s">
        <v>2989</v>
      </c>
      <c r="B2126" s="17">
        <v>3292</v>
      </c>
      <c r="C2126" s="17" t="s">
        <v>2462</v>
      </c>
      <c r="D2126" s="17" t="s">
        <v>2462</v>
      </c>
      <c r="E2126" s="17" t="s">
        <v>4470</v>
      </c>
      <c r="F2126" s="17">
        <f t="shared" si="99"/>
        <v>58</v>
      </c>
      <c r="G2126" s="17" t="str">
        <f t="shared" si="100"/>
        <v xml:space="preserve"> </v>
      </c>
      <c r="H2126" s="17">
        <v>10</v>
      </c>
      <c r="I2126" s="17" t="s">
        <v>787</v>
      </c>
      <c r="J2126" s="18" t="s">
        <v>787</v>
      </c>
      <c r="K2126" s="17" t="str">
        <f t="shared" si="101"/>
        <v xml:space="preserve"> </v>
      </c>
    </row>
    <row r="2127" spans="1:11" hidden="1" x14ac:dyDescent="0.2">
      <c r="A2127" s="16" t="s">
        <v>2989</v>
      </c>
      <c r="B2127" s="17">
        <v>3326</v>
      </c>
      <c r="C2127" s="17" t="s">
        <v>2463</v>
      </c>
      <c r="D2127" s="17" t="s">
        <v>2463</v>
      </c>
      <c r="E2127" s="17" t="s">
        <v>4471</v>
      </c>
      <c r="F2127" s="17">
        <f t="shared" si="99"/>
        <v>64</v>
      </c>
      <c r="G2127" s="17" t="str">
        <f t="shared" si="100"/>
        <v xml:space="preserve"> </v>
      </c>
      <c r="H2127" s="17">
        <v>10</v>
      </c>
      <c r="I2127" s="17" t="s">
        <v>787</v>
      </c>
      <c r="J2127" s="18" t="s">
        <v>787</v>
      </c>
      <c r="K2127" s="17" t="str">
        <f t="shared" si="101"/>
        <v xml:space="preserve"> </v>
      </c>
    </row>
    <row r="2128" spans="1:11" hidden="1" x14ac:dyDescent="0.2">
      <c r="A2128" s="16" t="s">
        <v>2989</v>
      </c>
      <c r="B2128" s="17">
        <v>3327</v>
      </c>
      <c r="C2128" s="17" t="s">
        <v>2464</v>
      </c>
      <c r="D2128" s="17" t="s">
        <v>2464</v>
      </c>
      <c r="E2128" s="17" t="s">
        <v>4472</v>
      </c>
      <c r="F2128" s="17">
        <f t="shared" si="99"/>
        <v>70</v>
      </c>
      <c r="G2128" s="17" t="str">
        <f t="shared" si="100"/>
        <v xml:space="preserve"> </v>
      </c>
      <c r="H2128" s="17">
        <v>10</v>
      </c>
      <c r="I2128" s="17" t="s">
        <v>787</v>
      </c>
      <c r="J2128" s="18" t="s">
        <v>787</v>
      </c>
      <c r="K2128" s="17" t="str">
        <f t="shared" si="101"/>
        <v xml:space="preserve"> </v>
      </c>
    </row>
    <row r="2129" spans="1:11" hidden="1" x14ac:dyDescent="0.2">
      <c r="A2129" s="16" t="s">
        <v>2989</v>
      </c>
      <c r="B2129" s="17">
        <v>3328</v>
      </c>
      <c r="C2129" s="17" t="s">
        <v>2465</v>
      </c>
      <c r="D2129" s="17" t="s">
        <v>2465</v>
      </c>
      <c r="E2129" s="17" t="s">
        <v>4473</v>
      </c>
      <c r="F2129" s="17">
        <f t="shared" si="99"/>
        <v>76</v>
      </c>
      <c r="G2129" s="17" t="str">
        <f t="shared" si="100"/>
        <v xml:space="preserve"> </v>
      </c>
      <c r="H2129" s="17">
        <v>10</v>
      </c>
      <c r="I2129" s="17" t="s">
        <v>787</v>
      </c>
      <c r="J2129" s="18" t="s">
        <v>787</v>
      </c>
      <c r="K2129" s="17" t="str">
        <f t="shared" si="101"/>
        <v xml:space="preserve"> </v>
      </c>
    </row>
    <row r="2130" spans="1:11" hidden="1" x14ac:dyDescent="0.2">
      <c r="A2130" s="16" t="s">
        <v>2989</v>
      </c>
      <c r="B2130" s="17">
        <v>3329</v>
      </c>
      <c r="C2130" s="17" t="s">
        <v>2466</v>
      </c>
      <c r="D2130" s="17" t="s">
        <v>2466</v>
      </c>
      <c r="E2130" s="17" t="s">
        <v>4474</v>
      </c>
      <c r="F2130" s="17">
        <f t="shared" si="99"/>
        <v>82</v>
      </c>
      <c r="G2130" s="17" t="str">
        <f t="shared" si="100"/>
        <v xml:space="preserve"> </v>
      </c>
      <c r="H2130" s="17">
        <v>10</v>
      </c>
      <c r="I2130" s="17" t="s">
        <v>787</v>
      </c>
      <c r="J2130" s="18" t="s">
        <v>787</v>
      </c>
      <c r="K2130" s="17" t="str">
        <f t="shared" si="101"/>
        <v xml:space="preserve"> </v>
      </c>
    </row>
    <row r="2131" spans="1:11" hidden="1" x14ac:dyDescent="0.2">
      <c r="A2131" s="16" t="s">
        <v>2989</v>
      </c>
      <c r="B2131" s="17">
        <v>3330</v>
      </c>
      <c r="C2131" s="17" t="s">
        <v>2467</v>
      </c>
      <c r="D2131" s="17" t="s">
        <v>2467</v>
      </c>
      <c r="E2131" s="17" t="s">
        <v>4475</v>
      </c>
      <c r="F2131" s="17">
        <f t="shared" si="99"/>
        <v>88</v>
      </c>
      <c r="G2131" s="17" t="str">
        <f t="shared" si="100"/>
        <v xml:space="preserve"> </v>
      </c>
      <c r="H2131" s="17">
        <v>10</v>
      </c>
      <c r="I2131" s="17" t="s">
        <v>787</v>
      </c>
      <c r="J2131" s="18" t="s">
        <v>787</v>
      </c>
      <c r="K2131" s="17" t="str">
        <f t="shared" si="101"/>
        <v xml:space="preserve"> </v>
      </c>
    </row>
    <row r="2132" spans="1:11" hidden="1" x14ac:dyDescent="0.2">
      <c r="A2132" s="16" t="s">
        <v>2989</v>
      </c>
      <c r="B2132" s="17">
        <v>3331</v>
      </c>
      <c r="C2132" s="17" t="s">
        <v>2468</v>
      </c>
      <c r="D2132" s="17" t="s">
        <v>2468</v>
      </c>
      <c r="E2132" s="17" t="s">
        <v>4476</v>
      </c>
      <c r="F2132" s="17">
        <f t="shared" si="99"/>
        <v>94</v>
      </c>
      <c r="G2132" s="17" t="str">
        <f t="shared" si="100"/>
        <v xml:space="preserve"> </v>
      </c>
      <c r="H2132" s="17">
        <v>10</v>
      </c>
      <c r="I2132" s="17" t="s">
        <v>787</v>
      </c>
      <c r="J2132" s="18" t="s">
        <v>787</v>
      </c>
      <c r="K2132" s="17" t="str">
        <f t="shared" si="101"/>
        <v xml:space="preserve"> </v>
      </c>
    </row>
    <row r="2133" spans="1:11" hidden="1" x14ac:dyDescent="0.2">
      <c r="A2133" s="16" t="s">
        <v>2989</v>
      </c>
      <c r="B2133" s="17">
        <v>3332</v>
      </c>
      <c r="C2133" s="17" t="s">
        <v>2469</v>
      </c>
      <c r="D2133" s="17" t="s">
        <v>2469</v>
      </c>
      <c r="E2133" s="17" t="s">
        <v>4477</v>
      </c>
      <c r="F2133" s="17">
        <f t="shared" si="99"/>
        <v>100</v>
      </c>
      <c r="G2133" s="17" t="str">
        <f t="shared" si="100"/>
        <v xml:space="preserve"> </v>
      </c>
      <c r="H2133" s="17">
        <v>10</v>
      </c>
      <c r="I2133" s="17" t="s">
        <v>787</v>
      </c>
      <c r="J2133" s="18" t="s">
        <v>787</v>
      </c>
      <c r="K2133" s="17" t="str">
        <f t="shared" si="101"/>
        <v xml:space="preserve"> </v>
      </c>
    </row>
    <row r="2134" spans="1:11" hidden="1" x14ac:dyDescent="0.2">
      <c r="A2134" s="16" t="s">
        <v>2989</v>
      </c>
      <c r="B2134" s="17">
        <v>3333</v>
      </c>
      <c r="C2134" s="17" t="s">
        <v>2470</v>
      </c>
      <c r="D2134" s="17" t="s">
        <v>2470</v>
      </c>
      <c r="E2134" s="17" t="s">
        <v>4478</v>
      </c>
      <c r="F2134" s="17">
        <f t="shared" si="99"/>
        <v>106</v>
      </c>
      <c r="G2134" s="17" t="str">
        <f t="shared" si="100"/>
        <v xml:space="preserve"> </v>
      </c>
      <c r="H2134" s="17">
        <v>10</v>
      </c>
      <c r="I2134" s="17" t="s">
        <v>787</v>
      </c>
      <c r="J2134" s="18" t="s">
        <v>787</v>
      </c>
      <c r="K2134" s="17" t="str">
        <f t="shared" si="101"/>
        <v xml:space="preserve"> </v>
      </c>
    </row>
    <row r="2135" spans="1:11" hidden="1" x14ac:dyDescent="0.2">
      <c r="A2135" s="16" t="s">
        <v>2989</v>
      </c>
      <c r="B2135" s="17">
        <v>3334</v>
      </c>
      <c r="C2135" s="17" t="s">
        <v>2471</v>
      </c>
      <c r="D2135" s="17" t="s">
        <v>2471</v>
      </c>
      <c r="E2135" s="17" t="s">
        <v>4479</v>
      </c>
      <c r="F2135" s="17">
        <f t="shared" si="99"/>
        <v>112</v>
      </c>
      <c r="G2135" s="17" t="str">
        <f t="shared" si="100"/>
        <v xml:space="preserve"> </v>
      </c>
      <c r="H2135" s="17">
        <v>10</v>
      </c>
      <c r="I2135" s="17" t="s">
        <v>787</v>
      </c>
      <c r="J2135" s="18" t="s">
        <v>787</v>
      </c>
      <c r="K2135" s="17" t="str">
        <f t="shared" si="101"/>
        <v xml:space="preserve"> </v>
      </c>
    </row>
    <row r="2136" spans="1:11" hidden="1" x14ac:dyDescent="0.2">
      <c r="A2136" s="16" t="s">
        <v>2989</v>
      </c>
      <c r="B2136" s="17">
        <v>3335</v>
      </c>
      <c r="C2136" s="17" t="s">
        <v>2472</v>
      </c>
      <c r="D2136" s="17" t="s">
        <v>2472</v>
      </c>
      <c r="E2136" s="17" t="s">
        <v>4480</v>
      </c>
      <c r="F2136" s="17">
        <f t="shared" si="99"/>
        <v>118</v>
      </c>
      <c r="G2136" s="17" t="str">
        <f t="shared" si="100"/>
        <v xml:space="preserve"> </v>
      </c>
      <c r="H2136" s="17">
        <v>10</v>
      </c>
      <c r="I2136" s="17" t="s">
        <v>787</v>
      </c>
      <c r="J2136" s="18" t="s">
        <v>787</v>
      </c>
      <c r="K2136" s="17" t="str">
        <f t="shared" si="101"/>
        <v xml:space="preserve"> </v>
      </c>
    </row>
    <row r="2137" spans="1:11" hidden="1" x14ac:dyDescent="0.2">
      <c r="A2137" s="16" t="s">
        <v>2989</v>
      </c>
      <c r="B2137" s="17">
        <v>3336</v>
      </c>
      <c r="C2137" s="17" t="s">
        <v>2473</v>
      </c>
      <c r="D2137" s="17" t="s">
        <v>2473</v>
      </c>
      <c r="E2137" s="17" t="s">
        <v>4481</v>
      </c>
      <c r="F2137" s="17">
        <f t="shared" si="99"/>
        <v>124</v>
      </c>
      <c r="G2137" s="17" t="str">
        <f t="shared" si="100"/>
        <v xml:space="preserve"> </v>
      </c>
      <c r="H2137" s="17">
        <v>10</v>
      </c>
      <c r="I2137" s="17" t="s">
        <v>787</v>
      </c>
      <c r="J2137" s="18" t="s">
        <v>787</v>
      </c>
      <c r="K2137" s="17" t="str">
        <f t="shared" si="101"/>
        <v xml:space="preserve"> </v>
      </c>
    </row>
    <row r="2138" spans="1:11" hidden="1" x14ac:dyDescent="0.2">
      <c r="A2138" s="16" t="s">
        <v>2989</v>
      </c>
      <c r="B2138" s="17">
        <v>3458</v>
      </c>
      <c r="C2138" s="17" t="s">
        <v>2474</v>
      </c>
      <c r="D2138" s="17" t="s">
        <v>2474</v>
      </c>
      <c r="E2138" s="17" t="s">
        <v>4482</v>
      </c>
      <c r="F2138" s="17">
        <f t="shared" si="99"/>
        <v>130</v>
      </c>
      <c r="G2138" s="17" t="str">
        <f t="shared" si="100"/>
        <v xml:space="preserve"> </v>
      </c>
      <c r="H2138" s="17">
        <v>10</v>
      </c>
      <c r="I2138" s="17" t="s">
        <v>787</v>
      </c>
      <c r="J2138" s="18" t="s">
        <v>787</v>
      </c>
      <c r="K2138" s="17" t="str">
        <f t="shared" si="101"/>
        <v xml:space="preserve"> </v>
      </c>
    </row>
    <row r="2139" spans="1:11" hidden="1" x14ac:dyDescent="0.2">
      <c r="A2139" s="16" t="s">
        <v>2989</v>
      </c>
      <c r="B2139" s="17">
        <v>3586</v>
      </c>
      <c r="C2139" s="17" t="s">
        <v>2475</v>
      </c>
      <c r="D2139" s="17" t="s">
        <v>2475</v>
      </c>
      <c r="E2139" s="17" t="s">
        <v>4483</v>
      </c>
      <c r="F2139" s="17">
        <f t="shared" si="99"/>
        <v>136</v>
      </c>
      <c r="G2139" s="17" t="str">
        <f t="shared" si="100"/>
        <v xml:space="preserve"> </v>
      </c>
      <c r="H2139" s="17">
        <v>10</v>
      </c>
      <c r="I2139" s="17" t="s">
        <v>787</v>
      </c>
      <c r="J2139" s="18" t="s">
        <v>787</v>
      </c>
      <c r="K2139" s="17" t="str">
        <f t="shared" si="101"/>
        <v xml:space="preserve"> </v>
      </c>
    </row>
    <row r="2140" spans="1:11" hidden="1" x14ac:dyDescent="0.2">
      <c r="A2140" s="16" t="s">
        <v>2989</v>
      </c>
      <c r="B2140" s="17">
        <v>3716</v>
      </c>
      <c r="C2140" s="17" t="s">
        <v>2476</v>
      </c>
      <c r="D2140" s="17" t="s">
        <v>2476</v>
      </c>
      <c r="E2140" s="17" t="s">
        <v>4484</v>
      </c>
      <c r="F2140" s="17">
        <f t="shared" si="99"/>
        <v>142</v>
      </c>
      <c r="G2140" s="17" t="str">
        <f t="shared" si="100"/>
        <v xml:space="preserve"> </v>
      </c>
      <c r="H2140" s="17">
        <v>10</v>
      </c>
      <c r="I2140" s="17" t="s">
        <v>787</v>
      </c>
      <c r="J2140" s="18" t="s">
        <v>787</v>
      </c>
      <c r="K2140" s="17" t="str">
        <f t="shared" si="101"/>
        <v xml:space="preserve"> </v>
      </c>
    </row>
    <row r="2141" spans="1:11" hidden="1" x14ac:dyDescent="0.2">
      <c r="A2141" s="16" t="s">
        <v>2989</v>
      </c>
      <c r="B2141" s="17">
        <v>3740</v>
      </c>
      <c r="C2141" s="17" t="s">
        <v>2477</v>
      </c>
      <c r="D2141" s="17" t="s">
        <v>2477</v>
      </c>
      <c r="E2141" s="17" t="s">
        <v>4485</v>
      </c>
      <c r="F2141" s="17">
        <f t="shared" si="99"/>
        <v>148</v>
      </c>
      <c r="G2141" s="17" t="str">
        <f t="shared" si="100"/>
        <v xml:space="preserve"> </v>
      </c>
      <c r="H2141" s="17">
        <v>10</v>
      </c>
      <c r="I2141" s="17" t="s">
        <v>787</v>
      </c>
      <c r="J2141" s="18" t="s">
        <v>787</v>
      </c>
      <c r="K2141" s="17" t="str">
        <f t="shared" si="101"/>
        <v xml:space="preserve"> </v>
      </c>
    </row>
    <row r="2142" spans="1:11" x14ac:dyDescent="0.2">
      <c r="A2142" s="16"/>
    </row>
    <row r="2143" spans="1:11" x14ac:dyDescent="0.2">
      <c r="A2143" s="16"/>
    </row>
    <row r="2144" spans="1:11" x14ac:dyDescent="0.2">
      <c r="A2144" s="16"/>
    </row>
    <row r="2145" spans="1:1" x14ac:dyDescent="0.2">
      <c r="A2145" s="16"/>
    </row>
    <row r="2146" spans="1:1" x14ac:dyDescent="0.2">
      <c r="A2146" s="16"/>
    </row>
    <row r="2147" spans="1:1" x14ac:dyDescent="0.2">
      <c r="A2147" s="16"/>
    </row>
    <row r="2148" spans="1:1" x14ac:dyDescent="0.2">
      <c r="A2148" s="16"/>
    </row>
  </sheetData>
  <autoFilter ref="A2:K2141">
    <filterColumn colId="10">
      <customFilters>
        <customFilter operator="notEqual" val=" "/>
      </customFilters>
    </filterColumn>
  </autoFilter>
  <sortState ref="A3:J2141">
    <sortCondition ref="A3:A2141"/>
    <sortCondition descending="1" ref="J3:J214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2"/>
  <sheetViews>
    <sheetView workbookViewId="0">
      <selection activeCell="T35" sqref="T35"/>
    </sheetView>
  </sheetViews>
  <sheetFormatPr baseColWidth="10" defaultRowHeight="16" x14ac:dyDescent="0.2"/>
  <cols>
    <col min="1" max="1" width="12.83203125" customWidth="1"/>
    <col min="2" max="2" width="14.83203125" customWidth="1"/>
    <col min="3" max="3" width="14.1640625" customWidth="1"/>
    <col min="4" max="4" width="2.1640625" customWidth="1"/>
    <col min="5" max="5" width="3.1640625" bestFit="1" customWidth="1"/>
    <col min="6" max="6" width="2.1640625" customWidth="1"/>
    <col min="7" max="7" width="3.1640625" bestFit="1" customWidth="1"/>
    <col min="8" max="8" width="2.1640625" customWidth="1"/>
    <col min="9" max="9" width="3.1640625" bestFit="1" customWidth="1"/>
    <col min="10" max="10" width="2.1640625" customWidth="1"/>
    <col min="11" max="13" width="3.1640625" bestFit="1" customWidth="1"/>
    <col min="14" max="14" width="3.1640625" customWidth="1"/>
    <col min="15" max="15" width="4.1640625" bestFit="1" customWidth="1"/>
    <col min="16" max="17" width="3.1640625" customWidth="1"/>
    <col min="18" max="18" width="4.1640625" bestFit="1" customWidth="1"/>
    <col min="19" max="75" width="3.1640625" customWidth="1"/>
    <col min="76" max="76" width="4.1640625" bestFit="1" customWidth="1"/>
    <col min="77" max="100" width="3.1640625" customWidth="1"/>
    <col min="101" max="109" width="4.1640625" bestFit="1" customWidth="1"/>
    <col min="110" max="110" width="10.6640625" bestFit="1" customWidth="1"/>
    <col min="111" max="437" width="4.1640625" bestFit="1" customWidth="1"/>
    <col min="438" max="1826" width="5.1640625" bestFit="1" customWidth="1"/>
    <col min="1827" max="1827" width="8.83203125" bestFit="1" customWidth="1"/>
    <col min="1828" max="1832" width="8.33203125" bestFit="1" customWidth="1"/>
    <col min="1833" max="1833" width="8.83203125" bestFit="1" customWidth="1"/>
    <col min="1834" max="1834" width="8.33203125" bestFit="1" customWidth="1"/>
    <col min="1835" max="1836" width="8.83203125" bestFit="1" customWidth="1"/>
    <col min="1837" max="1837" width="9.83203125" bestFit="1" customWidth="1"/>
    <col min="1838" max="1838" width="9.33203125" bestFit="1" customWidth="1"/>
    <col min="1839" max="1844" width="9.83203125" bestFit="1" customWidth="1"/>
    <col min="1845" max="1845" width="9.33203125" bestFit="1" customWidth="1"/>
    <col min="1846" max="1849" width="9.83203125" bestFit="1" customWidth="1"/>
    <col min="1850" max="1851" width="9.33203125" bestFit="1" customWidth="1"/>
    <col min="1852" max="1856" width="9.83203125" bestFit="1" customWidth="1"/>
    <col min="1857" max="1857" width="9.33203125" bestFit="1" customWidth="1"/>
    <col min="1858" max="1860" width="9.83203125" bestFit="1" customWidth="1"/>
    <col min="1861" max="1861" width="7.33203125" bestFit="1" customWidth="1"/>
    <col min="1862" max="1862" width="8.33203125" bestFit="1" customWidth="1"/>
    <col min="1863" max="1863" width="10.6640625" bestFit="1" customWidth="1"/>
  </cols>
  <sheetData>
    <row r="3" spans="1:2" x14ac:dyDescent="0.2">
      <c r="A3" s="21" t="s">
        <v>2943</v>
      </c>
      <c r="B3" t="s">
        <v>2942</v>
      </c>
    </row>
    <row r="4" spans="1:2" x14ac:dyDescent="0.2">
      <c r="A4" s="22">
        <v>1</v>
      </c>
      <c r="B4" s="20">
        <v>247</v>
      </c>
    </row>
    <row r="5" spans="1:2" x14ac:dyDescent="0.2">
      <c r="A5" s="22">
        <v>2</v>
      </c>
      <c r="B5" s="20">
        <v>2</v>
      </c>
    </row>
    <row r="6" spans="1:2" x14ac:dyDescent="0.2">
      <c r="A6" s="22">
        <v>3</v>
      </c>
      <c r="B6" s="20">
        <v>1</v>
      </c>
    </row>
    <row r="7" spans="1:2" x14ac:dyDescent="0.2">
      <c r="A7" s="22">
        <v>4</v>
      </c>
      <c r="B7" s="20">
        <v>24</v>
      </c>
    </row>
    <row r="8" spans="1:2" x14ac:dyDescent="0.2">
      <c r="A8" s="22">
        <v>5</v>
      </c>
      <c r="B8" s="20">
        <v>1</v>
      </c>
    </row>
    <row r="9" spans="1:2" x14ac:dyDescent="0.2">
      <c r="A9" s="22">
        <v>6</v>
      </c>
      <c r="B9" s="20">
        <v>33</v>
      </c>
    </row>
    <row r="10" spans="1:2" x14ac:dyDescent="0.2">
      <c r="A10" s="22">
        <v>7</v>
      </c>
      <c r="B10" s="20">
        <v>1</v>
      </c>
    </row>
    <row r="11" spans="1:2" x14ac:dyDescent="0.2">
      <c r="A11" s="22">
        <v>8</v>
      </c>
      <c r="B11" s="20">
        <v>10</v>
      </c>
    </row>
    <row r="12" spans="1:2" x14ac:dyDescent="0.2">
      <c r="A12" s="22">
        <v>9</v>
      </c>
      <c r="B12" s="20">
        <v>1</v>
      </c>
    </row>
    <row r="13" spans="1:2" x14ac:dyDescent="0.2">
      <c r="A13" s="22">
        <v>10</v>
      </c>
      <c r="B13" s="20">
        <v>10</v>
      </c>
    </row>
    <row r="14" spans="1:2" x14ac:dyDescent="0.2">
      <c r="A14" s="22">
        <v>11</v>
      </c>
      <c r="B14" s="20">
        <v>1</v>
      </c>
    </row>
    <row r="15" spans="1:2" x14ac:dyDescent="0.2">
      <c r="A15" s="22">
        <v>12</v>
      </c>
      <c r="B15" s="20">
        <v>51</v>
      </c>
    </row>
    <row r="16" spans="1:2" x14ac:dyDescent="0.2">
      <c r="A16" s="22">
        <v>13</v>
      </c>
      <c r="B16" s="20">
        <v>47</v>
      </c>
    </row>
    <row r="17" spans="1:2" x14ac:dyDescent="0.2">
      <c r="A17" s="22">
        <v>14</v>
      </c>
      <c r="B17" s="20">
        <v>111</v>
      </c>
    </row>
    <row r="18" spans="1:2" x14ac:dyDescent="0.2">
      <c r="A18" s="22">
        <v>15</v>
      </c>
      <c r="B18" s="20">
        <v>13</v>
      </c>
    </row>
    <row r="19" spans="1:2" x14ac:dyDescent="0.2">
      <c r="A19" s="22">
        <v>16</v>
      </c>
      <c r="B19" s="20">
        <v>14</v>
      </c>
    </row>
    <row r="20" spans="1:2" x14ac:dyDescent="0.2">
      <c r="A20" s="22">
        <v>17</v>
      </c>
      <c r="B20" s="20">
        <v>129</v>
      </c>
    </row>
    <row r="21" spans="1:2" x14ac:dyDescent="0.2">
      <c r="A21" s="22">
        <v>18</v>
      </c>
      <c r="B21" s="20">
        <v>10</v>
      </c>
    </row>
    <row r="22" spans="1:2" x14ac:dyDescent="0.2">
      <c r="A22" s="22">
        <v>19</v>
      </c>
      <c r="B22" s="20">
        <v>10</v>
      </c>
    </row>
    <row r="23" spans="1:2" x14ac:dyDescent="0.2">
      <c r="A23" s="22">
        <v>20</v>
      </c>
      <c r="B23" s="20">
        <v>5</v>
      </c>
    </row>
    <row r="24" spans="1:2" x14ac:dyDescent="0.2">
      <c r="A24" s="22">
        <v>21</v>
      </c>
      <c r="B24" s="20">
        <v>10</v>
      </c>
    </row>
    <row r="25" spans="1:2" x14ac:dyDescent="0.2">
      <c r="A25" s="22">
        <v>22</v>
      </c>
      <c r="B25" s="20">
        <v>10</v>
      </c>
    </row>
    <row r="26" spans="1:2" x14ac:dyDescent="0.2">
      <c r="A26" s="22">
        <v>23</v>
      </c>
      <c r="B26" s="20">
        <v>45</v>
      </c>
    </row>
    <row r="27" spans="1:2" x14ac:dyDescent="0.2">
      <c r="A27" s="22">
        <v>24</v>
      </c>
      <c r="B27" s="20">
        <v>10</v>
      </c>
    </row>
    <row r="28" spans="1:2" x14ac:dyDescent="0.2">
      <c r="A28" s="22">
        <v>25</v>
      </c>
      <c r="B28" s="20">
        <v>2</v>
      </c>
    </row>
    <row r="29" spans="1:2" x14ac:dyDescent="0.2">
      <c r="A29" s="22">
        <v>26</v>
      </c>
      <c r="B29" s="20">
        <v>11</v>
      </c>
    </row>
    <row r="30" spans="1:2" x14ac:dyDescent="0.2">
      <c r="A30" s="22">
        <v>27</v>
      </c>
      <c r="B30" s="20">
        <v>10</v>
      </c>
    </row>
    <row r="31" spans="1:2" x14ac:dyDescent="0.2">
      <c r="A31" s="22">
        <v>28</v>
      </c>
      <c r="B31" s="20">
        <v>10</v>
      </c>
    </row>
    <row r="32" spans="1:2" x14ac:dyDescent="0.2">
      <c r="A32" s="22">
        <v>29</v>
      </c>
      <c r="B32" s="20">
        <v>10</v>
      </c>
    </row>
    <row r="33" spans="1:2" x14ac:dyDescent="0.2">
      <c r="A33" s="22">
        <v>30</v>
      </c>
      <c r="B33" s="20">
        <v>10</v>
      </c>
    </row>
    <row r="34" spans="1:2" x14ac:dyDescent="0.2">
      <c r="A34" s="22">
        <v>31</v>
      </c>
      <c r="B34" s="20">
        <v>10</v>
      </c>
    </row>
    <row r="35" spans="1:2" x14ac:dyDescent="0.2">
      <c r="A35" s="22">
        <v>32</v>
      </c>
      <c r="B35" s="20">
        <v>12</v>
      </c>
    </row>
    <row r="36" spans="1:2" x14ac:dyDescent="0.2">
      <c r="A36" s="22">
        <v>33</v>
      </c>
      <c r="B36" s="20">
        <v>10</v>
      </c>
    </row>
    <row r="37" spans="1:2" x14ac:dyDescent="0.2">
      <c r="A37" s="22">
        <v>34</v>
      </c>
      <c r="B37" s="20">
        <v>42</v>
      </c>
    </row>
    <row r="38" spans="1:2" x14ac:dyDescent="0.2">
      <c r="A38" s="22">
        <v>35</v>
      </c>
      <c r="B38" s="20">
        <v>10</v>
      </c>
    </row>
    <row r="39" spans="1:2" x14ac:dyDescent="0.2">
      <c r="A39" s="22">
        <v>36</v>
      </c>
      <c r="B39" s="20">
        <v>10</v>
      </c>
    </row>
    <row r="40" spans="1:2" x14ac:dyDescent="0.2">
      <c r="A40" s="22">
        <v>37</v>
      </c>
      <c r="B40" s="20">
        <v>10</v>
      </c>
    </row>
    <row r="41" spans="1:2" x14ac:dyDescent="0.2">
      <c r="A41" s="22">
        <v>38</v>
      </c>
      <c r="B41" s="20">
        <v>10</v>
      </c>
    </row>
    <row r="42" spans="1:2" x14ac:dyDescent="0.2">
      <c r="A42" s="22">
        <v>39</v>
      </c>
      <c r="B42" s="20">
        <v>10</v>
      </c>
    </row>
    <row r="43" spans="1:2" x14ac:dyDescent="0.2">
      <c r="A43" s="22">
        <v>40</v>
      </c>
      <c r="B43" s="20">
        <v>32</v>
      </c>
    </row>
    <row r="44" spans="1:2" x14ac:dyDescent="0.2">
      <c r="A44" s="22">
        <v>41</v>
      </c>
      <c r="B44" s="20">
        <v>10</v>
      </c>
    </row>
    <row r="45" spans="1:2" x14ac:dyDescent="0.2">
      <c r="A45" s="22">
        <v>42</v>
      </c>
      <c r="B45" s="20">
        <v>21</v>
      </c>
    </row>
    <row r="46" spans="1:2" x14ac:dyDescent="0.2">
      <c r="A46" s="22">
        <v>43</v>
      </c>
      <c r="B46" s="20">
        <v>7</v>
      </c>
    </row>
    <row r="47" spans="1:2" x14ac:dyDescent="0.2">
      <c r="A47" s="22">
        <v>44</v>
      </c>
      <c r="B47" s="20">
        <v>12</v>
      </c>
    </row>
    <row r="48" spans="1:2" x14ac:dyDescent="0.2">
      <c r="A48" s="22">
        <v>45</v>
      </c>
      <c r="B48" s="20">
        <v>3</v>
      </c>
    </row>
    <row r="49" spans="1:2" x14ac:dyDescent="0.2">
      <c r="A49" s="22">
        <v>46</v>
      </c>
      <c r="B49" s="20">
        <v>4</v>
      </c>
    </row>
    <row r="50" spans="1:2" x14ac:dyDescent="0.2">
      <c r="A50" s="22">
        <v>47</v>
      </c>
      <c r="B50" s="20">
        <v>1</v>
      </c>
    </row>
    <row r="51" spans="1:2" x14ac:dyDescent="0.2">
      <c r="A51" s="22">
        <v>48</v>
      </c>
      <c r="B51" s="20">
        <v>6</v>
      </c>
    </row>
    <row r="52" spans="1:2" x14ac:dyDescent="0.2">
      <c r="A52" s="22">
        <v>49</v>
      </c>
      <c r="B52" s="20">
        <v>1</v>
      </c>
    </row>
    <row r="53" spans="1:2" x14ac:dyDescent="0.2">
      <c r="A53" s="22">
        <v>50</v>
      </c>
      <c r="B53" s="20">
        <v>6</v>
      </c>
    </row>
    <row r="54" spans="1:2" x14ac:dyDescent="0.2">
      <c r="A54" s="22">
        <v>51</v>
      </c>
      <c r="B54" s="20">
        <v>15</v>
      </c>
    </row>
    <row r="55" spans="1:2" x14ac:dyDescent="0.2">
      <c r="A55" s="22">
        <v>52</v>
      </c>
      <c r="B55" s="20">
        <v>1</v>
      </c>
    </row>
    <row r="56" spans="1:2" x14ac:dyDescent="0.2">
      <c r="A56" s="22">
        <v>53</v>
      </c>
      <c r="B56" s="20">
        <v>1</v>
      </c>
    </row>
    <row r="57" spans="1:2" x14ac:dyDescent="0.2">
      <c r="A57" s="22">
        <v>54</v>
      </c>
      <c r="B57" s="20">
        <v>1</v>
      </c>
    </row>
    <row r="58" spans="1:2" x14ac:dyDescent="0.2">
      <c r="A58" s="22">
        <v>55</v>
      </c>
      <c r="B58" s="20">
        <v>1</v>
      </c>
    </row>
    <row r="59" spans="1:2" x14ac:dyDescent="0.2">
      <c r="A59" s="22">
        <v>56</v>
      </c>
      <c r="B59" s="20">
        <v>10</v>
      </c>
    </row>
    <row r="60" spans="1:2" x14ac:dyDescent="0.2">
      <c r="A60" s="22">
        <v>57</v>
      </c>
      <c r="B60" s="20">
        <v>2</v>
      </c>
    </row>
    <row r="61" spans="1:2" x14ac:dyDescent="0.2">
      <c r="A61" s="22">
        <v>58</v>
      </c>
      <c r="B61" s="20">
        <v>2</v>
      </c>
    </row>
    <row r="62" spans="1:2" x14ac:dyDescent="0.2">
      <c r="A62" s="22">
        <v>59</v>
      </c>
      <c r="B62" s="20">
        <v>12</v>
      </c>
    </row>
    <row r="63" spans="1:2" x14ac:dyDescent="0.2">
      <c r="A63" s="22">
        <v>60</v>
      </c>
      <c r="B63" s="20">
        <v>12</v>
      </c>
    </row>
    <row r="64" spans="1:2" x14ac:dyDescent="0.2">
      <c r="A64" s="22">
        <v>61</v>
      </c>
      <c r="B64" s="20">
        <v>20</v>
      </c>
    </row>
    <row r="65" spans="1:2" x14ac:dyDescent="0.2">
      <c r="A65" s="22">
        <v>62</v>
      </c>
      <c r="B65" s="20">
        <v>13</v>
      </c>
    </row>
    <row r="66" spans="1:2" x14ac:dyDescent="0.2">
      <c r="A66" s="22">
        <v>63</v>
      </c>
      <c r="B66" s="20">
        <v>27</v>
      </c>
    </row>
    <row r="67" spans="1:2" x14ac:dyDescent="0.2">
      <c r="A67" s="22">
        <v>64</v>
      </c>
      <c r="B67" s="20">
        <v>4</v>
      </c>
    </row>
    <row r="68" spans="1:2" x14ac:dyDescent="0.2">
      <c r="A68" s="22">
        <v>65</v>
      </c>
      <c r="B68" s="20">
        <v>13</v>
      </c>
    </row>
    <row r="69" spans="1:2" x14ac:dyDescent="0.2">
      <c r="A69" s="22">
        <v>66</v>
      </c>
      <c r="B69" s="20">
        <v>10</v>
      </c>
    </row>
    <row r="70" spans="1:2" x14ac:dyDescent="0.2">
      <c r="A70" s="22">
        <v>67</v>
      </c>
      <c r="B70" s="20">
        <v>12</v>
      </c>
    </row>
    <row r="71" spans="1:2" x14ac:dyDescent="0.2">
      <c r="A71" s="22">
        <v>68</v>
      </c>
      <c r="B71" s="20">
        <v>11</v>
      </c>
    </row>
    <row r="72" spans="1:2" x14ac:dyDescent="0.2">
      <c r="A72" s="22">
        <v>69</v>
      </c>
      <c r="B72" s="20">
        <v>22</v>
      </c>
    </row>
    <row r="73" spans="1:2" x14ac:dyDescent="0.2">
      <c r="A73" s="22">
        <v>70</v>
      </c>
      <c r="B73" s="20">
        <v>12</v>
      </c>
    </row>
    <row r="74" spans="1:2" x14ac:dyDescent="0.2">
      <c r="A74" s="22">
        <v>71</v>
      </c>
      <c r="B74" s="20">
        <v>49</v>
      </c>
    </row>
    <row r="75" spans="1:2" x14ac:dyDescent="0.2">
      <c r="A75" s="22">
        <v>72</v>
      </c>
      <c r="B75" s="20">
        <v>22</v>
      </c>
    </row>
    <row r="76" spans="1:2" x14ac:dyDescent="0.2">
      <c r="A76" s="22">
        <v>73</v>
      </c>
      <c r="B76" s="20">
        <v>13</v>
      </c>
    </row>
    <row r="77" spans="1:2" x14ac:dyDescent="0.2">
      <c r="A77" s="22">
        <v>74</v>
      </c>
      <c r="B77" s="20">
        <v>10</v>
      </c>
    </row>
    <row r="78" spans="1:2" x14ac:dyDescent="0.2">
      <c r="A78" s="22">
        <v>75</v>
      </c>
      <c r="B78" s="20">
        <v>202</v>
      </c>
    </row>
    <row r="79" spans="1:2" x14ac:dyDescent="0.2">
      <c r="A79" s="22">
        <v>76</v>
      </c>
      <c r="B79" s="20">
        <v>13</v>
      </c>
    </row>
    <row r="80" spans="1:2" x14ac:dyDescent="0.2">
      <c r="A80" s="22">
        <v>77</v>
      </c>
      <c r="B80" s="20">
        <v>10</v>
      </c>
    </row>
    <row r="81" spans="1:2" x14ac:dyDescent="0.2">
      <c r="A81" s="22">
        <v>78</v>
      </c>
      <c r="B81" s="20">
        <v>11</v>
      </c>
    </row>
    <row r="82" spans="1:2" x14ac:dyDescent="0.2">
      <c r="A82" s="22">
        <v>79</v>
      </c>
      <c r="B82" s="20">
        <v>14</v>
      </c>
    </row>
    <row r="83" spans="1:2" x14ac:dyDescent="0.2">
      <c r="A83" s="22">
        <v>80</v>
      </c>
      <c r="B83" s="20">
        <v>22</v>
      </c>
    </row>
    <row r="84" spans="1:2" x14ac:dyDescent="0.2">
      <c r="A84" s="22">
        <v>81</v>
      </c>
      <c r="B84" s="20">
        <v>11</v>
      </c>
    </row>
    <row r="85" spans="1:2" x14ac:dyDescent="0.2">
      <c r="A85" s="22">
        <v>82</v>
      </c>
      <c r="B85" s="20">
        <v>11</v>
      </c>
    </row>
    <row r="86" spans="1:2" x14ac:dyDescent="0.2">
      <c r="A86" s="22">
        <v>83</v>
      </c>
      <c r="B86" s="20">
        <v>12</v>
      </c>
    </row>
    <row r="87" spans="1:2" x14ac:dyDescent="0.2">
      <c r="A87" s="22">
        <v>84</v>
      </c>
      <c r="B87" s="20">
        <v>11</v>
      </c>
    </row>
    <row r="88" spans="1:2" x14ac:dyDescent="0.2">
      <c r="A88" s="22">
        <v>85</v>
      </c>
      <c r="B88" s="20">
        <v>11</v>
      </c>
    </row>
    <row r="89" spans="1:2" x14ac:dyDescent="0.2">
      <c r="A89" s="22">
        <v>86</v>
      </c>
      <c r="B89" s="20">
        <v>11</v>
      </c>
    </row>
    <row r="90" spans="1:2" x14ac:dyDescent="0.2">
      <c r="A90" s="22">
        <v>87</v>
      </c>
      <c r="B90" s="20">
        <v>11</v>
      </c>
    </row>
    <row r="91" spans="1:2" x14ac:dyDescent="0.2">
      <c r="A91" s="22">
        <v>88</v>
      </c>
      <c r="B91" s="20">
        <v>1</v>
      </c>
    </row>
    <row r="92" spans="1:2" x14ac:dyDescent="0.2">
      <c r="A92" s="22">
        <v>89</v>
      </c>
      <c r="B92" s="20">
        <v>40</v>
      </c>
    </row>
    <row r="93" spans="1:2" x14ac:dyDescent="0.2">
      <c r="A93" s="22">
        <v>90</v>
      </c>
      <c r="B93" s="20">
        <v>11</v>
      </c>
    </row>
    <row r="94" spans="1:2" x14ac:dyDescent="0.2">
      <c r="A94" s="22">
        <v>91</v>
      </c>
      <c r="B94" s="20">
        <v>2</v>
      </c>
    </row>
    <row r="95" spans="1:2" x14ac:dyDescent="0.2">
      <c r="A95" s="22">
        <v>92</v>
      </c>
      <c r="B95" s="20">
        <v>1</v>
      </c>
    </row>
    <row r="96" spans="1:2" x14ac:dyDescent="0.2">
      <c r="A96" s="22">
        <v>93</v>
      </c>
      <c r="B96" s="20">
        <v>12</v>
      </c>
    </row>
    <row r="97" spans="1:2" x14ac:dyDescent="0.2">
      <c r="A97" s="22">
        <v>94</v>
      </c>
      <c r="B97" s="20">
        <v>11</v>
      </c>
    </row>
    <row r="98" spans="1:2" x14ac:dyDescent="0.2">
      <c r="A98" s="22">
        <v>95</v>
      </c>
      <c r="B98" s="20">
        <v>1</v>
      </c>
    </row>
    <row r="99" spans="1:2" x14ac:dyDescent="0.2">
      <c r="A99" s="22">
        <v>96</v>
      </c>
      <c r="B99" s="20">
        <v>12</v>
      </c>
    </row>
    <row r="100" spans="1:2" x14ac:dyDescent="0.2">
      <c r="A100" s="22">
        <v>97</v>
      </c>
      <c r="B100" s="20">
        <v>11</v>
      </c>
    </row>
    <row r="101" spans="1:2" x14ac:dyDescent="0.2">
      <c r="A101" s="22">
        <v>98</v>
      </c>
      <c r="B101" s="20">
        <v>11</v>
      </c>
    </row>
    <row r="102" spans="1:2" x14ac:dyDescent="0.2">
      <c r="A102" s="22">
        <v>99</v>
      </c>
      <c r="B102" s="20">
        <v>2</v>
      </c>
    </row>
    <row r="103" spans="1:2" x14ac:dyDescent="0.2">
      <c r="A103" s="22">
        <v>100</v>
      </c>
      <c r="B103" s="20">
        <v>5</v>
      </c>
    </row>
    <row r="104" spans="1:2" x14ac:dyDescent="0.2">
      <c r="A104" s="22">
        <v>101</v>
      </c>
      <c r="B104" s="20">
        <v>2</v>
      </c>
    </row>
    <row r="105" spans="1:2" x14ac:dyDescent="0.2">
      <c r="A105" s="22">
        <v>102</v>
      </c>
      <c r="B105" s="20">
        <v>128</v>
      </c>
    </row>
    <row r="106" spans="1:2" x14ac:dyDescent="0.2">
      <c r="A106" s="22">
        <v>103</v>
      </c>
      <c r="B106" s="20">
        <v>12</v>
      </c>
    </row>
    <row r="107" spans="1:2" x14ac:dyDescent="0.2">
      <c r="A107" s="22">
        <v>104</v>
      </c>
      <c r="B107" s="20">
        <v>39</v>
      </c>
    </row>
    <row r="108" spans="1:2" x14ac:dyDescent="0.2">
      <c r="A108" s="22">
        <v>105</v>
      </c>
      <c r="B108" s="20">
        <v>21</v>
      </c>
    </row>
    <row r="109" spans="1:2" x14ac:dyDescent="0.2">
      <c r="A109" s="22">
        <v>106</v>
      </c>
      <c r="B109" s="20">
        <v>9</v>
      </c>
    </row>
    <row r="110" spans="1:2" x14ac:dyDescent="0.2">
      <c r="A110" s="22">
        <v>107</v>
      </c>
      <c r="B110" s="20">
        <v>51</v>
      </c>
    </row>
    <row r="111" spans="1:2" x14ac:dyDescent="0.2">
      <c r="A111" s="22">
        <v>108</v>
      </c>
      <c r="B111" s="20">
        <v>36</v>
      </c>
    </row>
    <row r="112" spans="1:2" x14ac:dyDescent="0.2">
      <c r="A112" s="22" t="s">
        <v>2944</v>
      </c>
      <c r="B112" s="20">
        <v>2139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4"/>
  <sheetViews>
    <sheetView workbookViewId="0">
      <selection activeCell="F6" sqref="F6"/>
    </sheetView>
  </sheetViews>
  <sheetFormatPr baseColWidth="10" defaultRowHeight="16" x14ac:dyDescent="0.2"/>
  <sheetData>
    <row r="1" spans="1:4" x14ac:dyDescent="0.2">
      <c r="A1" t="s">
        <v>5098</v>
      </c>
      <c r="B1" t="s">
        <v>5099</v>
      </c>
      <c r="C1" t="s">
        <v>5096</v>
      </c>
      <c r="D1" t="s">
        <v>5099</v>
      </c>
    </row>
    <row r="2" spans="1:4" x14ac:dyDescent="0.2">
      <c r="A2">
        <v>1</v>
      </c>
      <c r="B2">
        <v>1</v>
      </c>
      <c r="C2">
        <v>1</v>
      </c>
      <c r="D2">
        <v>1</v>
      </c>
    </row>
    <row r="3" spans="1:4" x14ac:dyDescent="0.2">
      <c r="A3">
        <v>2</v>
      </c>
      <c r="B3">
        <v>2</v>
      </c>
      <c r="C3">
        <v>2</v>
      </c>
      <c r="D3">
        <v>2</v>
      </c>
    </row>
    <row r="4" spans="1:4" x14ac:dyDescent="0.2">
      <c r="A4">
        <v>3</v>
      </c>
      <c r="B4">
        <v>3</v>
      </c>
      <c r="C4">
        <v>3</v>
      </c>
      <c r="D4">
        <v>3</v>
      </c>
    </row>
    <row r="5" spans="1:4" x14ac:dyDescent="0.2">
      <c r="A5">
        <v>4</v>
      </c>
      <c r="B5">
        <v>4</v>
      </c>
      <c r="C5">
        <v>4</v>
      </c>
      <c r="D5">
        <v>4</v>
      </c>
    </row>
    <row r="6" spans="1:4" x14ac:dyDescent="0.2">
      <c r="A6">
        <v>5</v>
      </c>
      <c r="B6">
        <v>5</v>
      </c>
      <c r="C6">
        <v>5</v>
      </c>
      <c r="D6">
        <v>5</v>
      </c>
    </row>
    <row r="7" spans="1:4" x14ac:dyDescent="0.2">
      <c r="A7">
        <v>6</v>
      </c>
      <c r="B7">
        <v>6</v>
      </c>
      <c r="C7">
        <v>6</v>
      </c>
      <c r="D7">
        <v>6</v>
      </c>
    </row>
    <row r="8" spans="1:4" x14ac:dyDescent="0.2">
      <c r="A8">
        <v>8</v>
      </c>
      <c r="B8">
        <v>8</v>
      </c>
      <c r="C8">
        <v>7</v>
      </c>
      <c r="D8">
        <v>8</v>
      </c>
    </row>
    <row r="9" spans="1:4" x14ac:dyDescent="0.2">
      <c r="A9">
        <v>9</v>
      </c>
      <c r="B9">
        <v>9</v>
      </c>
      <c r="C9">
        <v>8</v>
      </c>
      <c r="D9">
        <v>9</v>
      </c>
    </row>
    <row r="10" spans="1:4" x14ac:dyDescent="0.2">
      <c r="A10">
        <v>10</v>
      </c>
      <c r="B10">
        <v>10</v>
      </c>
      <c r="C10">
        <v>9</v>
      </c>
      <c r="D10">
        <v>10</v>
      </c>
    </row>
    <row r="11" spans="1:4" x14ac:dyDescent="0.2">
      <c r="A11">
        <v>11</v>
      </c>
      <c r="B11">
        <v>11</v>
      </c>
      <c r="C11">
        <v>10</v>
      </c>
      <c r="D11">
        <v>11</v>
      </c>
    </row>
    <row r="12" spans="1:4" x14ac:dyDescent="0.2">
      <c r="A12">
        <v>12</v>
      </c>
      <c r="B12">
        <v>12</v>
      </c>
      <c r="C12">
        <v>11</v>
      </c>
      <c r="D12">
        <v>12</v>
      </c>
    </row>
    <row r="13" spans="1:4" x14ac:dyDescent="0.2">
      <c r="A13">
        <v>13</v>
      </c>
      <c r="B13">
        <v>13</v>
      </c>
      <c r="C13">
        <v>12</v>
      </c>
      <c r="D13">
        <v>13</v>
      </c>
    </row>
    <row r="14" spans="1:4" x14ac:dyDescent="0.2">
      <c r="A14">
        <v>14</v>
      </c>
      <c r="B14">
        <v>14</v>
      </c>
      <c r="C14">
        <v>13</v>
      </c>
      <c r="D14">
        <v>14</v>
      </c>
    </row>
    <row r="15" spans="1:4" x14ac:dyDescent="0.2">
      <c r="A15">
        <v>15</v>
      </c>
      <c r="B15">
        <v>15</v>
      </c>
      <c r="C15">
        <v>14</v>
      </c>
      <c r="D15">
        <v>15</v>
      </c>
    </row>
    <row r="16" spans="1:4" x14ac:dyDescent="0.2">
      <c r="A16">
        <v>16</v>
      </c>
      <c r="B16">
        <v>16</v>
      </c>
      <c r="C16">
        <v>15</v>
      </c>
      <c r="D16">
        <v>16</v>
      </c>
    </row>
    <row r="17" spans="1:4" x14ac:dyDescent="0.2">
      <c r="A17">
        <v>17</v>
      </c>
      <c r="B17">
        <v>17</v>
      </c>
      <c r="C17">
        <v>16</v>
      </c>
      <c r="D17">
        <v>17</v>
      </c>
    </row>
    <row r="18" spans="1:4" x14ac:dyDescent="0.2">
      <c r="A18">
        <v>23</v>
      </c>
      <c r="B18">
        <v>23</v>
      </c>
      <c r="C18">
        <v>17</v>
      </c>
      <c r="D18">
        <v>23</v>
      </c>
    </row>
    <row r="19" spans="1:4" x14ac:dyDescent="0.2">
      <c r="A19">
        <v>25</v>
      </c>
      <c r="B19">
        <v>25</v>
      </c>
      <c r="C19">
        <v>18</v>
      </c>
      <c r="D19">
        <v>25</v>
      </c>
    </row>
    <row r="20" spans="1:4" x14ac:dyDescent="0.2">
      <c r="A20">
        <v>24</v>
      </c>
      <c r="B20">
        <v>24</v>
      </c>
      <c r="C20">
        <v>19</v>
      </c>
      <c r="D20">
        <v>24</v>
      </c>
    </row>
    <row r="21" spans="1:4" x14ac:dyDescent="0.2">
      <c r="A21">
        <v>7</v>
      </c>
      <c r="B21">
        <v>7</v>
      </c>
      <c r="C21">
        <v>20</v>
      </c>
      <c r="D21">
        <v>7</v>
      </c>
    </row>
    <row r="22" spans="1:4" x14ac:dyDescent="0.2">
      <c r="A22">
        <v>18</v>
      </c>
      <c r="B22">
        <v>18</v>
      </c>
      <c r="C22">
        <v>21</v>
      </c>
      <c r="D22">
        <v>18</v>
      </c>
    </row>
    <row r="23" spans="1:4" x14ac:dyDescent="0.2">
      <c r="A23">
        <v>19</v>
      </c>
      <c r="B23">
        <v>19</v>
      </c>
      <c r="C23">
        <v>22</v>
      </c>
      <c r="D23">
        <v>19</v>
      </c>
    </row>
    <row r="24" spans="1:4" x14ac:dyDescent="0.2">
      <c r="A24">
        <v>21</v>
      </c>
      <c r="B24">
        <v>21</v>
      </c>
      <c r="C24">
        <v>23</v>
      </c>
      <c r="D24">
        <v>21</v>
      </c>
    </row>
    <row r="25" spans="1:4" x14ac:dyDescent="0.2">
      <c r="A25">
        <v>22</v>
      </c>
      <c r="B25">
        <v>22</v>
      </c>
      <c r="C25">
        <v>24</v>
      </c>
      <c r="D25">
        <v>22</v>
      </c>
    </row>
    <row r="26" spans="1:4" x14ac:dyDescent="0.2">
      <c r="A26">
        <v>26</v>
      </c>
      <c r="B26">
        <v>26</v>
      </c>
      <c r="C26">
        <v>25</v>
      </c>
      <c r="D26">
        <v>26</v>
      </c>
    </row>
    <row r="27" spans="1:4" x14ac:dyDescent="0.2">
      <c r="A27">
        <v>20</v>
      </c>
      <c r="B27">
        <v>20</v>
      </c>
      <c r="C27">
        <v>26</v>
      </c>
      <c r="D27">
        <v>20</v>
      </c>
    </row>
    <row r="28" spans="1:4" x14ac:dyDescent="0.2">
      <c r="A28">
        <v>32</v>
      </c>
      <c r="B28">
        <v>31</v>
      </c>
      <c r="C28">
        <v>27</v>
      </c>
      <c r="D28">
        <v>31</v>
      </c>
    </row>
    <row r="29" spans="1:4" x14ac:dyDescent="0.2">
      <c r="A29">
        <v>27</v>
      </c>
      <c r="B29">
        <v>27</v>
      </c>
      <c r="C29">
        <v>28</v>
      </c>
      <c r="D29">
        <v>27</v>
      </c>
    </row>
    <row r="30" spans="1:4" x14ac:dyDescent="0.2">
      <c r="A30">
        <v>36</v>
      </c>
      <c r="B30">
        <v>35</v>
      </c>
      <c r="C30">
        <v>29</v>
      </c>
      <c r="D30">
        <v>35</v>
      </c>
    </row>
    <row r="31" spans="1:4" x14ac:dyDescent="0.2">
      <c r="A31">
        <v>39</v>
      </c>
      <c r="B31">
        <v>38</v>
      </c>
      <c r="C31">
        <v>30</v>
      </c>
      <c r="D31">
        <v>38</v>
      </c>
    </row>
    <row r="32" spans="1:4" x14ac:dyDescent="0.2">
      <c r="A32">
        <v>38</v>
      </c>
      <c r="B32">
        <v>37</v>
      </c>
      <c r="C32">
        <v>31</v>
      </c>
      <c r="D32">
        <v>37</v>
      </c>
    </row>
    <row r="33" spans="1:4" x14ac:dyDescent="0.2">
      <c r="A33">
        <v>35</v>
      </c>
      <c r="B33">
        <v>34</v>
      </c>
      <c r="C33">
        <v>32</v>
      </c>
      <c r="D33">
        <v>34</v>
      </c>
    </row>
    <row r="34" spans="1:4" x14ac:dyDescent="0.2">
      <c r="A34">
        <v>40</v>
      </c>
      <c r="B34">
        <v>39</v>
      </c>
      <c r="C34">
        <v>33</v>
      </c>
      <c r="D34">
        <v>39</v>
      </c>
    </row>
    <row r="35" spans="1:4" x14ac:dyDescent="0.2">
      <c r="A35">
        <v>30</v>
      </c>
      <c r="B35">
        <v>30</v>
      </c>
      <c r="C35">
        <v>34</v>
      </c>
      <c r="D35">
        <v>30</v>
      </c>
    </row>
    <row r="36" spans="1:4" x14ac:dyDescent="0.2">
      <c r="A36">
        <v>31</v>
      </c>
      <c r="B36">
        <v>30</v>
      </c>
      <c r="C36">
        <v>34</v>
      </c>
      <c r="D36">
        <v>30</v>
      </c>
    </row>
    <row r="37" spans="1:4" x14ac:dyDescent="0.2">
      <c r="A37">
        <v>29</v>
      </c>
      <c r="B37">
        <v>29</v>
      </c>
      <c r="C37">
        <v>35</v>
      </c>
      <c r="D37">
        <v>29</v>
      </c>
    </row>
    <row r="38" spans="1:4" x14ac:dyDescent="0.2">
      <c r="A38">
        <v>37</v>
      </c>
      <c r="B38">
        <v>36</v>
      </c>
      <c r="C38">
        <v>36</v>
      </c>
      <c r="D38">
        <v>36</v>
      </c>
    </row>
    <row r="39" spans="1:4" x14ac:dyDescent="0.2">
      <c r="A39">
        <v>33</v>
      </c>
      <c r="B39">
        <v>32</v>
      </c>
      <c r="C39">
        <v>37</v>
      </c>
      <c r="D39">
        <v>32</v>
      </c>
    </row>
    <row r="40" spans="1:4" x14ac:dyDescent="0.2">
      <c r="A40">
        <v>28</v>
      </c>
      <c r="B40">
        <v>28</v>
      </c>
      <c r="C40">
        <v>38</v>
      </c>
      <c r="D40">
        <v>28</v>
      </c>
    </row>
    <row r="41" spans="1:4" x14ac:dyDescent="0.2">
      <c r="A41">
        <v>34</v>
      </c>
      <c r="B41">
        <v>33</v>
      </c>
      <c r="C41">
        <v>39</v>
      </c>
      <c r="D41">
        <v>33</v>
      </c>
    </row>
    <row r="42" spans="1:4" x14ac:dyDescent="0.2">
      <c r="A42">
        <v>41</v>
      </c>
      <c r="B42">
        <v>40</v>
      </c>
      <c r="C42">
        <v>40</v>
      </c>
      <c r="D42">
        <v>40</v>
      </c>
    </row>
    <row r="43" spans="1:4" x14ac:dyDescent="0.2">
      <c r="A43">
        <v>42</v>
      </c>
      <c r="B43">
        <v>41</v>
      </c>
      <c r="C43">
        <v>41</v>
      </c>
      <c r="D43">
        <v>41</v>
      </c>
    </row>
    <row r="44" spans="1:4" x14ac:dyDescent="0.2">
      <c r="A44">
        <v>43</v>
      </c>
      <c r="B44">
        <v>42</v>
      </c>
      <c r="C44">
        <v>42</v>
      </c>
      <c r="D44">
        <v>42</v>
      </c>
    </row>
    <row r="45" spans="1:4" x14ac:dyDescent="0.2">
      <c r="A45">
        <v>44</v>
      </c>
      <c r="B45">
        <v>43</v>
      </c>
      <c r="C45">
        <v>43</v>
      </c>
      <c r="D45">
        <v>43</v>
      </c>
    </row>
    <row r="46" spans="1:4" x14ac:dyDescent="0.2">
      <c r="A46">
        <v>45</v>
      </c>
      <c r="B46">
        <v>44</v>
      </c>
      <c r="C46">
        <v>44</v>
      </c>
      <c r="D46">
        <v>44</v>
      </c>
    </row>
    <row r="47" spans="1:4" x14ac:dyDescent="0.2">
      <c r="A47">
        <v>48</v>
      </c>
      <c r="B47">
        <v>47</v>
      </c>
      <c r="C47">
        <v>45</v>
      </c>
      <c r="D47">
        <v>47</v>
      </c>
    </row>
    <row r="48" spans="1:4" x14ac:dyDescent="0.2">
      <c r="A48">
        <v>47</v>
      </c>
      <c r="B48">
        <v>46</v>
      </c>
      <c r="C48">
        <v>46</v>
      </c>
      <c r="D48">
        <v>46</v>
      </c>
    </row>
    <row r="49" spans="1:4" x14ac:dyDescent="0.2">
      <c r="A49">
        <v>51</v>
      </c>
      <c r="B49">
        <v>50</v>
      </c>
      <c r="C49">
        <v>47</v>
      </c>
      <c r="D49">
        <v>50</v>
      </c>
    </row>
    <row r="50" spans="1:4" x14ac:dyDescent="0.2">
      <c r="A50">
        <v>58</v>
      </c>
      <c r="B50">
        <v>56</v>
      </c>
      <c r="C50">
        <v>48</v>
      </c>
      <c r="D50">
        <v>56</v>
      </c>
    </row>
    <row r="51" spans="1:4" x14ac:dyDescent="0.2">
      <c r="A51">
        <v>57</v>
      </c>
      <c r="B51">
        <v>55</v>
      </c>
      <c r="C51">
        <v>49</v>
      </c>
      <c r="D51">
        <v>55</v>
      </c>
    </row>
    <row r="52" spans="1:4" x14ac:dyDescent="0.2">
      <c r="A52">
        <v>50</v>
      </c>
      <c r="B52">
        <v>49</v>
      </c>
      <c r="C52">
        <v>50</v>
      </c>
      <c r="D52">
        <v>49</v>
      </c>
    </row>
    <row r="53" spans="1:4" x14ac:dyDescent="0.2">
      <c r="A53">
        <v>46</v>
      </c>
      <c r="B53">
        <v>45</v>
      </c>
      <c r="C53">
        <v>51</v>
      </c>
      <c r="D53">
        <v>45</v>
      </c>
    </row>
    <row r="54" spans="1:4" x14ac:dyDescent="0.2">
      <c r="A54">
        <v>52</v>
      </c>
      <c r="B54">
        <v>51</v>
      </c>
      <c r="C54">
        <v>52</v>
      </c>
      <c r="D54">
        <v>51</v>
      </c>
    </row>
    <row r="55" spans="1:4" x14ac:dyDescent="0.2">
      <c r="A55">
        <v>53</v>
      </c>
      <c r="B55">
        <v>52</v>
      </c>
      <c r="C55">
        <v>53</v>
      </c>
      <c r="D55">
        <v>52</v>
      </c>
    </row>
    <row r="56" spans="1:4" x14ac:dyDescent="0.2">
      <c r="A56">
        <v>49</v>
      </c>
      <c r="B56">
        <v>48</v>
      </c>
      <c r="C56">
        <v>54</v>
      </c>
      <c r="D56">
        <v>48</v>
      </c>
    </row>
    <row r="57" spans="1:4" x14ac:dyDescent="0.2">
      <c r="A57">
        <v>55</v>
      </c>
      <c r="B57">
        <v>54</v>
      </c>
      <c r="C57">
        <v>55</v>
      </c>
      <c r="D57">
        <v>54</v>
      </c>
    </row>
    <row r="58" spans="1:4" x14ac:dyDescent="0.2">
      <c r="A58">
        <v>56</v>
      </c>
      <c r="B58">
        <v>54</v>
      </c>
      <c r="C58">
        <v>55</v>
      </c>
      <c r="D58">
        <v>54</v>
      </c>
    </row>
    <row r="59" spans="1:4" x14ac:dyDescent="0.2">
      <c r="A59">
        <v>54</v>
      </c>
      <c r="B59">
        <v>53</v>
      </c>
      <c r="C59">
        <v>56</v>
      </c>
      <c r="D59">
        <v>53</v>
      </c>
    </row>
    <row r="60" spans="1:4" x14ac:dyDescent="0.2">
      <c r="A60">
        <v>59</v>
      </c>
      <c r="B60">
        <v>57</v>
      </c>
      <c r="C60">
        <v>57</v>
      </c>
      <c r="D60">
        <v>57</v>
      </c>
    </row>
    <row r="61" spans="1:4" x14ac:dyDescent="0.2">
      <c r="A61">
        <v>64</v>
      </c>
      <c r="B61">
        <v>62</v>
      </c>
      <c r="C61">
        <v>58</v>
      </c>
      <c r="D61">
        <v>62</v>
      </c>
    </row>
    <row r="62" spans="1:4" x14ac:dyDescent="0.2">
      <c r="A62">
        <v>65</v>
      </c>
      <c r="B62">
        <v>63</v>
      </c>
      <c r="C62">
        <v>59</v>
      </c>
      <c r="D62">
        <v>63</v>
      </c>
    </row>
    <row r="63" spans="1:4" x14ac:dyDescent="0.2">
      <c r="A63">
        <v>60</v>
      </c>
      <c r="B63">
        <v>58</v>
      </c>
      <c r="C63">
        <v>60</v>
      </c>
      <c r="D63">
        <v>58</v>
      </c>
    </row>
    <row r="64" spans="1:4" x14ac:dyDescent="0.2">
      <c r="A64">
        <v>61</v>
      </c>
      <c r="B64">
        <v>59</v>
      </c>
      <c r="C64">
        <v>61</v>
      </c>
      <c r="D64">
        <v>59</v>
      </c>
    </row>
    <row r="65" spans="1:4" x14ac:dyDescent="0.2">
      <c r="A65">
        <v>62</v>
      </c>
      <c r="B65">
        <v>60</v>
      </c>
      <c r="C65">
        <v>62</v>
      </c>
      <c r="D65">
        <v>60</v>
      </c>
    </row>
    <row r="66" spans="1:4" x14ac:dyDescent="0.2">
      <c r="A66">
        <v>63</v>
      </c>
      <c r="B66">
        <v>61</v>
      </c>
      <c r="C66">
        <v>63</v>
      </c>
      <c r="D66">
        <v>61</v>
      </c>
    </row>
    <row r="67" spans="1:4" x14ac:dyDescent="0.2">
      <c r="A67">
        <v>66</v>
      </c>
      <c r="B67">
        <v>64</v>
      </c>
      <c r="C67">
        <v>64</v>
      </c>
      <c r="D67">
        <v>64</v>
      </c>
    </row>
    <row r="68" spans="1:4" x14ac:dyDescent="0.2">
      <c r="A68">
        <v>102</v>
      </c>
      <c r="B68">
        <v>99</v>
      </c>
      <c r="C68">
        <v>65</v>
      </c>
      <c r="D68">
        <v>99</v>
      </c>
    </row>
    <row r="69" spans="1:4" x14ac:dyDescent="0.2">
      <c r="A69">
        <v>103</v>
      </c>
      <c r="B69">
        <v>100</v>
      </c>
      <c r="C69">
        <v>66</v>
      </c>
      <c r="D69">
        <v>100</v>
      </c>
    </row>
    <row r="70" spans="1:4" x14ac:dyDescent="0.2">
      <c r="A70">
        <v>109</v>
      </c>
      <c r="B70">
        <v>104</v>
      </c>
      <c r="C70">
        <v>67</v>
      </c>
      <c r="D70">
        <v>104</v>
      </c>
    </row>
    <row r="71" spans="1:4" x14ac:dyDescent="0.2">
      <c r="A71">
        <v>108</v>
      </c>
      <c r="B71">
        <v>103</v>
      </c>
      <c r="C71">
        <v>68</v>
      </c>
      <c r="D71">
        <v>103</v>
      </c>
    </row>
    <row r="72" spans="1:4" x14ac:dyDescent="0.2">
      <c r="A72">
        <v>110</v>
      </c>
      <c r="B72">
        <v>105</v>
      </c>
      <c r="C72">
        <v>69</v>
      </c>
      <c r="D72">
        <v>105</v>
      </c>
    </row>
    <row r="73" spans="1:4" x14ac:dyDescent="0.2">
      <c r="A73">
        <v>111</v>
      </c>
      <c r="B73">
        <v>106</v>
      </c>
      <c r="C73">
        <v>70</v>
      </c>
      <c r="D73">
        <v>106</v>
      </c>
    </row>
    <row r="74" spans="1:4" x14ac:dyDescent="0.2">
      <c r="A74">
        <v>107</v>
      </c>
      <c r="B74">
        <v>102</v>
      </c>
      <c r="C74">
        <v>71</v>
      </c>
      <c r="D74">
        <v>102</v>
      </c>
    </row>
    <row r="75" spans="1:4" x14ac:dyDescent="0.2">
      <c r="A75">
        <v>104</v>
      </c>
      <c r="B75">
        <v>101</v>
      </c>
      <c r="C75">
        <v>72</v>
      </c>
      <c r="D75">
        <v>101</v>
      </c>
    </row>
    <row r="76" spans="1:4" x14ac:dyDescent="0.2">
      <c r="A76">
        <v>105</v>
      </c>
      <c r="B76">
        <v>101</v>
      </c>
      <c r="C76">
        <v>72</v>
      </c>
      <c r="D76">
        <v>101</v>
      </c>
    </row>
    <row r="77" spans="1:4" x14ac:dyDescent="0.2">
      <c r="A77">
        <v>106</v>
      </c>
      <c r="B77">
        <v>101</v>
      </c>
      <c r="C77">
        <v>72</v>
      </c>
      <c r="D77">
        <v>101</v>
      </c>
    </row>
    <row r="78" spans="1:4" x14ac:dyDescent="0.2">
      <c r="A78">
        <v>101</v>
      </c>
      <c r="B78">
        <v>98</v>
      </c>
      <c r="C78">
        <v>73</v>
      </c>
      <c r="D78">
        <v>98</v>
      </c>
    </row>
    <row r="79" spans="1:4" x14ac:dyDescent="0.2">
      <c r="A79">
        <v>100</v>
      </c>
      <c r="B79">
        <v>97</v>
      </c>
      <c r="C79">
        <v>74</v>
      </c>
      <c r="D79">
        <v>97</v>
      </c>
    </row>
    <row r="80" spans="1:4" x14ac:dyDescent="0.2">
      <c r="A80">
        <v>99</v>
      </c>
      <c r="B80">
        <v>96</v>
      </c>
      <c r="C80">
        <v>75</v>
      </c>
      <c r="D80">
        <v>96</v>
      </c>
    </row>
    <row r="81" spans="1:4" x14ac:dyDescent="0.2">
      <c r="A81">
        <v>98</v>
      </c>
      <c r="B81">
        <v>95</v>
      </c>
      <c r="C81">
        <v>76</v>
      </c>
      <c r="D81">
        <v>95</v>
      </c>
    </row>
    <row r="82" spans="1:4" x14ac:dyDescent="0.2">
      <c r="A82">
        <v>97</v>
      </c>
      <c r="B82">
        <v>94</v>
      </c>
      <c r="C82">
        <v>77</v>
      </c>
      <c r="D82">
        <v>94</v>
      </c>
    </row>
    <row r="83" spans="1:4" x14ac:dyDescent="0.2">
      <c r="A83">
        <v>95</v>
      </c>
      <c r="B83">
        <v>92</v>
      </c>
      <c r="C83">
        <v>78</v>
      </c>
      <c r="D83">
        <v>92</v>
      </c>
    </row>
    <row r="84" spans="1:4" x14ac:dyDescent="0.2">
      <c r="A84">
        <v>96</v>
      </c>
      <c r="B84">
        <v>93</v>
      </c>
      <c r="C84">
        <v>79</v>
      </c>
      <c r="D84">
        <v>93</v>
      </c>
    </row>
    <row r="85" spans="1:4" x14ac:dyDescent="0.2">
      <c r="A85">
        <v>93</v>
      </c>
      <c r="B85">
        <v>90</v>
      </c>
      <c r="C85">
        <v>80</v>
      </c>
      <c r="D85">
        <v>90</v>
      </c>
    </row>
    <row r="86" spans="1:4" x14ac:dyDescent="0.2">
      <c r="A86">
        <v>94</v>
      </c>
      <c r="B86">
        <v>91</v>
      </c>
      <c r="C86">
        <v>81</v>
      </c>
      <c r="D86">
        <v>91</v>
      </c>
    </row>
    <row r="87" spans="1:4" x14ac:dyDescent="0.2">
      <c r="A87">
        <v>90</v>
      </c>
      <c r="B87">
        <v>87</v>
      </c>
      <c r="C87">
        <v>82</v>
      </c>
      <c r="D87">
        <v>87</v>
      </c>
    </row>
    <row r="88" spans="1:4" x14ac:dyDescent="0.2">
      <c r="A88">
        <v>89</v>
      </c>
      <c r="B88">
        <v>86</v>
      </c>
      <c r="C88">
        <v>83</v>
      </c>
      <c r="D88">
        <v>86</v>
      </c>
    </row>
    <row r="89" spans="1:4" x14ac:dyDescent="0.2">
      <c r="A89">
        <v>91</v>
      </c>
      <c r="B89">
        <v>88</v>
      </c>
      <c r="C89">
        <v>84</v>
      </c>
      <c r="D89">
        <v>88</v>
      </c>
    </row>
    <row r="90" spans="1:4" x14ac:dyDescent="0.2">
      <c r="A90">
        <v>92</v>
      </c>
      <c r="B90">
        <v>89</v>
      </c>
      <c r="C90">
        <v>85</v>
      </c>
      <c r="D90">
        <v>89</v>
      </c>
    </row>
    <row r="91" spans="1:4" x14ac:dyDescent="0.2">
      <c r="A91">
        <v>88</v>
      </c>
      <c r="B91">
        <v>85</v>
      </c>
      <c r="C91">
        <v>86</v>
      </c>
      <c r="D91">
        <v>85</v>
      </c>
    </row>
    <row r="92" spans="1:4" x14ac:dyDescent="0.2">
      <c r="A92">
        <v>87</v>
      </c>
      <c r="B92">
        <v>84</v>
      </c>
      <c r="C92">
        <v>87</v>
      </c>
      <c r="D92">
        <v>84</v>
      </c>
    </row>
    <row r="93" spans="1:4" x14ac:dyDescent="0.2">
      <c r="A93">
        <v>86</v>
      </c>
      <c r="B93">
        <v>83</v>
      </c>
      <c r="C93">
        <v>88</v>
      </c>
      <c r="D93">
        <v>83</v>
      </c>
    </row>
    <row r="94" spans="1:4" x14ac:dyDescent="0.2">
      <c r="A94">
        <v>85</v>
      </c>
      <c r="B94">
        <v>82</v>
      </c>
      <c r="C94">
        <v>89</v>
      </c>
      <c r="D94">
        <v>82</v>
      </c>
    </row>
    <row r="95" spans="1:4" x14ac:dyDescent="0.2">
      <c r="A95">
        <v>84</v>
      </c>
      <c r="B95">
        <v>81</v>
      </c>
      <c r="C95">
        <v>90</v>
      </c>
      <c r="D95">
        <v>81</v>
      </c>
    </row>
    <row r="96" spans="1:4" x14ac:dyDescent="0.2">
      <c r="A96">
        <v>75</v>
      </c>
      <c r="B96">
        <v>73</v>
      </c>
      <c r="C96">
        <v>91</v>
      </c>
      <c r="D96">
        <v>73</v>
      </c>
    </row>
    <row r="97" spans="1:4" x14ac:dyDescent="0.2">
      <c r="A97">
        <v>76</v>
      </c>
      <c r="B97">
        <v>74</v>
      </c>
      <c r="C97">
        <v>92</v>
      </c>
      <c r="D97">
        <v>74</v>
      </c>
    </row>
    <row r="98" spans="1:4" x14ac:dyDescent="0.2">
      <c r="A98">
        <v>77</v>
      </c>
      <c r="B98">
        <v>75</v>
      </c>
      <c r="C98">
        <v>93</v>
      </c>
      <c r="D98">
        <v>75</v>
      </c>
    </row>
    <row r="99" spans="1:4" x14ac:dyDescent="0.2">
      <c r="A99">
        <v>79</v>
      </c>
      <c r="B99">
        <v>77</v>
      </c>
      <c r="C99">
        <v>94</v>
      </c>
      <c r="D99">
        <v>77</v>
      </c>
    </row>
    <row r="100" spans="1:4" x14ac:dyDescent="0.2">
      <c r="A100">
        <v>80</v>
      </c>
      <c r="B100">
        <v>77</v>
      </c>
      <c r="C100">
        <v>94</v>
      </c>
      <c r="D100">
        <v>77</v>
      </c>
    </row>
    <row r="101" spans="1:4" x14ac:dyDescent="0.2">
      <c r="A101">
        <v>78</v>
      </c>
      <c r="B101">
        <v>76</v>
      </c>
      <c r="C101">
        <v>95</v>
      </c>
      <c r="D101">
        <v>76</v>
      </c>
    </row>
    <row r="102" spans="1:4" x14ac:dyDescent="0.2">
      <c r="A102">
        <v>82</v>
      </c>
      <c r="B102">
        <v>79</v>
      </c>
      <c r="C102">
        <v>96</v>
      </c>
      <c r="D102">
        <v>79</v>
      </c>
    </row>
    <row r="103" spans="1:4" x14ac:dyDescent="0.2">
      <c r="A103">
        <v>81</v>
      </c>
      <c r="B103">
        <v>78</v>
      </c>
      <c r="C103">
        <v>97</v>
      </c>
      <c r="D103">
        <v>78</v>
      </c>
    </row>
    <row r="104" spans="1:4" x14ac:dyDescent="0.2">
      <c r="A104">
        <v>83</v>
      </c>
      <c r="B104">
        <v>80</v>
      </c>
      <c r="C104">
        <v>98</v>
      </c>
      <c r="D104">
        <v>80</v>
      </c>
    </row>
    <row r="105" spans="1:4" x14ac:dyDescent="0.2">
      <c r="A105">
        <v>74</v>
      </c>
      <c r="B105">
        <v>72</v>
      </c>
      <c r="C105">
        <v>99</v>
      </c>
      <c r="D105">
        <v>72</v>
      </c>
    </row>
    <row r="106" spans="1:4" x14ac:dyDescent="0.2">
      <c r="A106">
        <v>73</v>
      </c>
      <c r="B106">
        <v>71</v>
      </c>
      <c r="C106">
        <v>100</v>
      </c>
      <c r="D106">
        <v>71</v>
      </c>
    </row>
    <row r="107" spans="1:4" x14ac:dyDescent="0.2">
      <c r="A107">
        <v>67</v>
      </c>
      <c r="B107">
        <v>65</v>
      </c>
      <c r="C107">
        <v>101</v>
      </c>
      <c r="D107">
        <v>65</v>
      </c>
    </row>
    <row r="108" spans="1:4" x14ac:dyDescent="0.2">
      <c r="A108">
        <v>69</v>
      </c>
      <c r="B108">
        <v>67</v>
      </c>
      <c r="C108">
        <v>102</v>
      </c>
      <c r="D108">
        <v>67</v>
      </c>
    </row>
    <row r="109" spans="1:4" x14ac:dyDescent="0.2">
      <c r="A109">
        <v>68</v>
      </c>
      <c r="B109">
        <v>66</v>
      </c>
      <c r="C109">
        <v>103</v>
      </c>
      <c r="D109">
        <v>66</v>
      </c>
    </row>
    <row r="110" spans="1:4" x14ac:dyDescent="0.2">
      <c r="A110">
        <v>70</v>
      </c>
      <c r="B110">
        <v>68</v>
      </c>
      <c r="C110">
        <v>104</v>
      </c>
      <c r="D110">
        <v>68</v>
      </c>
    </row>
    <row r="111" spans="1:4" x14ac:dyDescent="0.2">
      <c r="A111">
        <v>72</v>
      </c>
      <c r="B111">
        <v>70</v>
      </c>
      <c r="C111">
        <v>105</v>
      </c>
      <c r="D111">
        <v>70</v>
      </c>
    </row>
    <row r="112" spans="1:4" x14ac:dyDescent="0.2">
      <c r="A112">
        <v>71</v>
      </c>
      <c r="B112">
        <v>69</v>
      </c>
      <c r="C112">
        <v>106</v>
      </c>
      <c r="D112">
        <v>69</v>
      </c>
    </row>
    <row r="113" spans="1:4" x14ac:dyDescent="0.2">
      <c r="A113">
        <v>112</v>
      </c>
      <c r="B113">
        <v>107</v>
      </c>
      <c r="C113">
        <v>107</v>
      </c>
      <c r="D113">
        <v>107</v>
      </c>
    </row>
    <row r="114" spans="1:4" x14ac:dyDescent="0.2">
      <c r="A114">
        <v>113</v>
      </c>
      <c r="B114">
        <v>108</v>
      </c>
      <c r="C114">
        <v>108</v>
      </c>
      <c r="D114">
        <v>108</v>
      </c>
    </row>
  </sheetData>
  <sortState ref="A2:D114">
    <sortCondition ref="C2:C114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1"/>
  <sheetViews>
    <sheetView tabSelected="1" topLeftCell="A76" workbookViewId="0">
      <selection sqref="A1:C111"/>
    </sheetView>
  </sheetViews>
  <sheetFormatPr baseColWidth="10" defaultRowHeight="16" x14ac:dyDescent="0.2"/>
  <sheetData>
    <row r="1" spans="1:3" x14ac:dyDescent="0.2">
      <c r="A1" t="s">
        <v>5096</v>
      </c>
      <c r="B1" t="s">
        <v>5099</v>
      </c>
      <c r="C1" t="s">
        <v>5020</v>
      </c>
    </row>
    <row r="2" spans="1:3" x14ac:dyDescent="0.2">
      <c r="A2">
        <v>1</v>
      </c>
      <c r="B2">
        <f>VLOOKUP(A2,TempNo!$C$2:$D$114,2,FALSE)</f>
        <v>1</v>
      </c>
      <c r="C2" t="s">
        <v>5094</v>
      </c>
    </row>
    <row r="3" spans="1:3" x14ac:dyDescent="0.2">
      <c r="A3">
        <v>2</v>
      </c>
      <c r="B3">
        <f>VLOOKUP(A3,TempNo!$C$2:$D$114,2,FALSE)</f>
        <v>2</v>
      </c>
      <c r="C3" t="s">
        <v>3237</v>
      </c>
    </row>
    <row r="4" spans="1:3" x14ac:dyDescent="0.2">
      <c r="A4">
        <v>3</v>
      </c>
      <c r="B4">
        <f>VLOOKUP(A4,TempNo!$C$2:$D$114,2,FALSE)</f>
        <v>3</v>
      </c>
      <c r="C4" t="s">
        <v>1107</v>
      </c>
    </row>
    <row r="5" spans="1:3" x14ac:dyDescent="0.2">
      <c r="A5">
        <v>4</v>
      </c>
      <c r="B5">
        <f>VLOOKUP(A5,TempNo!$C$2:$D$114,2,FALSE)</f>
        <v>4</v>
      </c>
      <c r="C5" t="s">
        <v>3260</v>
      </c>
    </row>
    <row r="6" spans="1:3" x14ac:dyDescent="0.2">
      <c r="A6">
        <v>5</v>
      </c>
      <c r="B6">
        <f>VLOOKUP(A6,TempNo!$C$2:$D$114,2,FALSE)</f>
        <v>5</v>
      </c>
      <c r="C6" t="s">
        <v>1123</v>
      </c>
    </row>
    <row r="7" spans="1:3" x14ac:dyDescent="0.2">
      <c r="A7">
        <v>6</v>
      </c>
      <c r="B7">
        <f>VLOOKUP(A7,TempNo!$C$2:$D$114,2,FALSE)</f>
        <v>6</v>
      </c>
      <c r="C7" t="s">
        <v>3292</v>
      </c>
    </row>
    <row r="8" spans="1:3" x14ac:dyDescent="0.2">
      <c r="A8">
        <v>20</v>
      </c>
      <c r="B8">
        <f>VLOOKUP(A8,TempNo!$C$2:$D$114,2,FALSE)</f>
        <v>7</v>
      </c>
      <c r="C8" t="s">
        <v>3691</v>
      </c>
    </row>
    <row r="9" spans="1:3" x14ac:dyDescent="0.2">
      <c r="A9">
        <v>7</v>
      </c>
      <c r="B9">
        <f>VLOOKUP(A9,TempNo!$C$2:$D$114,2,FALSE)</f>
        <v>8</v>
      </c>
      <c r="C9" t="s">
        <v>1110</v>
      </c>
    </row>
    <row r="10" spans="1:3" x14ac:dyDescent="0.2">
      <c r="A10">
        <v>8</v>
      </c>
      <c r="B10">
        <f>VLOOKUP(A10,TempNo!$C$2:$D$114,2,FALSE)</f>
        <v>9</v>
      </c>
      <c r="C10" t="s">
        <v>3301</v>
      </c>
    </row>
    <row r="11" spans="1:3" x14ac:dyDescent="0.2">
      <c r="A11">
        <v>9</v>
      </c>
      <c r="B11">
        <f>VLOOKUP(A11,TempNo!$C$2:$D$114,2,FALSE)</f>
        <v>10</v>
      </c>
      <c r="C11" t="s">
        <v>1124</v>
      </c>
    </row>
    <row r="12" spans="1:3" x14ac:dyDescent="0.2">
      <c r="A12">
        <v>10</v>
      </c>
      <c r="B12">
        <f>VLOOKUP(A12,TempNo!$C$2:$D$114,2,FALSE)</f>
        <v>11</v>
      </c>
      <c r="C12" t="s">
        <v>3310</v>
      </c>
    </row>
    <row r="13" spans="1:3" x14ac:dyDescent="0.2">
      <c r="A13">
        <v>11</v>
      </c>
      <c r="B13">
        <f>VLOOKUP(A13,TempNo!$C$2:$D$114,2,FALSE)</f>
        <v>12</v>
      </c>
      <c r="C13" t="s">
        <v>2642</v>
      </c>
    </row>
    <row r="14" spans="1:3" x14ac:dyDescent="0.2">
      <c r="A14">
        <v>12</v>
      </c>
      <c r="B14">
        <f>VLOOKUP(A14,TempNo!$C$2:$D$114,2,FALSE)</f>
        <v>13</v>
      </c>
      <c r="C14" t="s">
        <v>3360</v>
      </c>
    </row>
    <row r="15" spans="1:3" x14ac:dyDescent="0.2">
      <c r="A15">
        <v>13</v>
      </c>
      <c r="B15">
        <f>VLOOKUP(A15,TempNo!$C$2:$D$114,2,FALSE)</f>
        <v>14</v>
      </c>
      <c r="C15" t="s">
        <v>3406</v>
      </c>
    </row>
    <row r="16" spans="1:3" x14ac:dyDescent="0.2">
      <c r="A16">
        <v>14</v>
      </c>
      <c r="B16">
        <f>VLOOKUP(A16,TempNo!$C$2:$D$114,2,FALSE)</f>
        <v>15</v>
      </c>
      <c r="C16" t="s">
        <v>3516</v>
      </c>
    </row>
    <row r="17" spans="1:3" x14ac:dyDescent="0.2">
      <c r="A17">
        <v>15</v>
      </c>
      <c r="B17">
        <f>VLOOKUP(A17,TempNo!$C$2:$D$114,2,FALSE)</f>
        <v>16</v>
      </c>
      <c r="C17" t="s">
        <v>3528</v>
      </c>
    </row>
    <row r="18" spans="1:3" x14ac:dyDescent="0.2">
      <c r="A18">
        <v>16</v>
      </c>
      <c r="B18">
        <f>VLOOKUP(A18,TempNo!$C$2:$D$114,2,FALSE)</f>
        <v>17</v>
      </c>
      <c r="C18" t="s">
        <v>3541</v>
      </c>
    </row>
    <row r="19" spans="1:3" x14ac:dyDescent="0.2">
      <c r="A19">
        <v>21</v>
      </c>
      <c r="B19">
        <f>VLOOKUP(A19,TempNo!$C$2:$D$114,2,FALSE)</f>
        <v>18</v>
      </c>
      <c r="C19" t="s">
        <v>3700</v>
      </c>
    </row>
    <row r="20" spans="1:3" x14ac:dyDescent="0.2">
      <c r="A20">
        <v>22</v>
      </c>
      <c r="B20">
        <f>VLOOKUP(A20,TempNo!$C$2:$D$114,2,FALSE)</f>
        <v>19</v>
      </c>
      <c r="C20" t="s">
        <v>3709</v>
      </c>
    </row>
    <row r="21" spans="1:3" x14ac:dyDescent="0.2">
      <c r="A21">
        <v>26</v>
      </c>
      <c r="B21">
        <f>VLOOKUP(A21,TempNo!$C$2:$D$114,2,FALSE)</f>
        <v>20</v>
      </c>
      <c r="C21" t="s">
        <v>3773</v>
      </c>
    </row>
    <row r="22" spans="1:3" x14ac:dyDescent="0.2">
      <c r="A22">
        <v>23</v>
      </c>
      <c r="B22">
        <f>VLOOKUP(A22,TempNo!$C$2:$D$114,2,FALSE)</f>
        <v>21</v>
      </c>
      <c r="C22" t="s">
        <v>3753</v>
      </c>
    </row>
    <row r="23" spans="1:3" x14ac:dyDescent="0.2">
      <c r="A23">
        <v>24</v>
      </c>
      <c r="B23">
        <f>VLOOKUP(A23,TempNo!$C$2:$D$114,2,FALSE)</f>
        <v>22</v>
      </c>
      <c r="C23" t="s">
        <v>3762</v>
      </c>
    </row>
    <row r="24" spans="1:3" x14ac:dyDescent="0.2">
      <c r="A24">
        <v>17</v>
      </c>
      <c r="B24">
        <f>VLOOKUP(A24,TempNo!$C$2:$D$114,2,FALSE)</f>
        <v>23</v>
      </c>
      <c r="C24" t="s">
        <v>3669</v>
      </c>
    </row>
    <row r="25" spans="1:3" x14ac:dyDescent="0.2">
      <c r="A25">
        <v>19</v>
      </c>
      <c r="B25">
        <f>VLOOKUP(A25,TempNo!$C$2:$D$114,2,FALSE)</f>
        <v>24</v>
      </c>
      <c r="C25" t="s">
        <v>3687</v>
      </c>
    </row>
    <row r="26" spans="1:3" x14ac:dyDescent="0.2">
      <c r="A26">
        <v>18</v>
      </c>
      <c r="B26">
        <f>VLOOKUP(A26,TempNo!$C$2:$D$114,2,FALSE)</f>
        <v>25</v>
      </c>
      <c r="C26" t="s">
        <v>3678</v>
      </c>
    </row>
    <row r="27" spans="1:3" x14ac:dyDescent="0.2">
      <c r="A27">
        <v>25</v>
      </c>
      <c r="B27">
        <f>VLOOKUP(A27,TempNo!$C$2:$D$114,2,FALSE)</f>
        <v>26</v>
      </c>
      <c r="C27" t="s">
        <v>3763</v>
      </c>
    </row>
    <row r="28" spans="1:3" x14ac:dyDescent="0.2">
      <c r="A28">
        <v>28</v>
      </c>
      <c r="B28">
        <f>VLOOKUP(A28,TempNo!$C$2:$D$114,2,FALSE)</f>
        <v>27</v>
      </c>
      <c r="C28" t="s">
        <v>3791</v>
      </c>
    </row>
    <row r="29" spans="1:3" x14ac:dyDescent="0.2">
      <c r="A29">
        <v>38</v>
      </c>
      <c r="B29">
        <f>VLOOKUP(A29,TempNo!$C$2:$D$114,2,FALSE)</f>
        <v>28</v>
      </c>
      <c r="C29" t="s">
        <v>3915</v>
      </c>
    </row>
    <row r="30" spans="1:3" x14ac:dyDescent="0.2">
      <c r="A30">
        <v>35</v>
      </c>
      <c r="B30">
        <f>VLOOKUP(A30,TempNo!$C$2:$D$114,2,FALSE)</f>
        <v>29</v>
      </c>
      <c r="C30" t="s">
        <v>3888</v>
      </c>
    </row>
    <row r="31" spans="1:3" x14ac:dyDescent="0.2">
      <c r="A31">
        <v>34</v>
      </c>
      <c r="B31">
        <f>VLOOKUP(A31,TempNo!$C$2:$D$114,2,FALSE)</f>
        <v>30</v>
      </c>
      <c r="C31" t="s">
        <v>3879</v>
      </c>
    </row>
    <row r="32" spans="1:3" x14ac:dyDescent="0.2">
      <c r="A32">
        <v>27</v>
      </c>
      <c r="B32">
        <f>VLOOKUP(A32,TempNo!$C$2:$D$114,2,FALSE)</f>
        <v>31</v>
      </c>
      <c r="C32" t="s">
        <v>3782</v>
      </c>
    </row>
    <row r="33" spans="1:3" x14ac:dyDescent="0.2">
      <c r="A33">
        <v>37</v>
      </c>
      <c r="B33">
        <f>VLOOKUP(A33,TempNo!$C$2:$D$114,2,FALSE)</f>
        <v>32</v>
      </c>
      <c r="C33" t="s">
        <v>3906</v>
      </c>
    </row>
    <row r="34" spans="1:3" x14ac:dyDescent="0.2">
      <c r="A34">
        <v>39</v>
      </c>
      <c r="B34">
        <f>VLOOKUP(A34,TempNo!$C$2:$D$114,2,FALSE)</f>
        <v>33</v>
      </c>
      <c r="C34" t="s">
        <v>3924</v>
      </c>
    </row>
    <row r="35" spans="1:3" x14ac:dyDescent="0.2">
      <c r="A35">
        <v>32</v>
      </c>
      <c r="B35">
        <f>VLOOKUP(A35,TempNo!$C$2:$D$114,2,FALSE)</f>
        <v>34</v>
      </c>
      <c r="C35" t="s">
        <v>3829</v>
      </c>
    </row>
    <row r="36" spans="1:3" x14ac:dyDescent="0.2">
      <c r="A36">
        <v>29</v>
      </c>
      <c r="B36">
        <f>VLOOKUP(A36,TempNo!$C$2:$D$114,2,FALSE)</f>
        <v>35</v>
      </c>
      <c r="C36" t="s">
        <v>3800</v>
      </c>
    </row>
    <row r="37" spans="1:3" x14ac:dyDescent="0.2">
      <c r="A37">
        <v>36</v>
      </c>
      <c r="B37">
        <f>VLOOKUP(A37,TempNo!$C$2:$D$114,2,FALSE)</f>
        <v>36</v>
      </c>
      <c r="C37" t="s">
        <v>3897</v>
      </c>
    </row>
    <row r="38" spans="1:3" x14ac:dyDescent="0.2">
      <c r="A38">
        <v>31</v>
      </c>
      <c r="B38">
        <f>VLOOKUP(A38,TempNo!$C$2:$D$114,2,FALSE)</f>
        <v>37</v>
      </c>
      <c r="C38" t="s">
        <v>3818</v>
      </c>
    </row>
    <row r="39" spans="1:3" x14ac:dyDescent="0.2">
      <c r="A39">
        <v>30</v>
      </c>
      <c r="B39">
        <f>VLOOKUP(A39,TempNo!$C$2:$D$114,2,FALSE)</f>
        <v>38</v>
      </c>
      <c r="C39" t="s">
        <v>3809</v>
      </c>
    </row>
    <row r="40" spans="1:3" x14ac:dyDescent="0.2">
      <c r="A40">
        <v>33</v>
      </c>
      <c r="B40">
        <f>VLOOKUP(A40,TempNo!$C$2:$D$114,2,FALSE)</f>
        <v>39</v>
      </c>
      <c r="C40" t="s">
        <v>3838</v>
      </c>
    </row>
    <row r="41" spans="1:3" x14ac:dyDescent="0.2">
      <c r="A41">
        <v>40</v>
      </c>
      <c r="B41">
        <f>VLOOKUP(A41,TempNo!$C$2:$D$114,2,FALSE)</f>
        <v>40</v>
      </c>
      <c r="C41" t="s">
        <v>3955</v>
      </c>
    </row>
    <row r="42" spans="1:3" x14ac:dyDescent="0.2">
      <c r="A42">
        <v>41</v>
      </c>
      <c r="B42">
        <f>VLOOKUP(A42,TempNo!$C$2:$D$114,2,FALSE)</f>
        <v>41</v>
      </c>
      <c r="C42" t="s">
        <v>3964</v>
      </c>
    </row>
    <row r="43" spans="1:3" x14ac:dyDescent="0.2">
      <c r="A43">
        <v>42</v>
      </c>
      <c r="B43">
        <f>VLOOKUP(A43,TempNo!$C$2:$D$114,2,FALSE)</f>
        <v>42</v>
      </c>
      <c r="C43" t="s">
        <v>3984</v>
      </c>
    </row>
    <row r="44" spans="1:3" x14ac:dyDescent="0.2">
      <c r="A44">
        <v>43</v>
      </c>
      <c r="B44">
        <f>VLOOKUP(A44,TempNo!$C$2:$D$114,2,FALSE)</f>
        <v>43</v>
      </c>
      <c r="C44" t="s">
        <v>3990</v>
      </c>
    </row>
    <row r="45" spans="1:3" x14ac:dyDescent="0.2">
      <c r="A45">
        <v>44</v>
      </c>
      <c r="B45">
        <f>VLOOKUP(A45,TempNo!$C$2:$D$114,2,FALSE)</f>
        <v>44</v>
      </c>
      <c r="C45" t="s">
        <v>4001</v>
      </c>
    </row>
    <row r="46" spans="1:3" x14ac:dyDescent="0.2">
      <c r="A46">
        <v>51</v>
      </c>
      <c r="B46">
        <f>VLOOKUP(A46,TempNo!$C$2:$D$114,2,FALSE)</f>
        <v>45</v>
      </c>
      <c r="C46" t="s">
        <v>4028</v>
      </c>
    </row>
    <row r="47" spans="1:3" x14ac:dyDescent="0.2">
      <c r="A47">
        <v>46</v>
      </c>
      <c r="B47">
        <f>VLOOKUP(A47,TempNo!$C$2:$D$114,2,FALSE)</f>
        <v>46</v>
      </c>
      <c r="C47" t="s">
        <v>4006</v>
      </c>
    </row>
    <row r="48" spans="1:3" x14ac:dyDescent="0.2">
      <c r="A48">
        <v>45</v>
      </c>
      <c r="B48">
        <f>VLOOKUP(A48,TempNo!$C$2:$D$114,2,FALSE)</f>
        <v>47</v>
      </c>
      <c r="C48" t="s">
        <v>4003</v>
      </c>
    </row>
    <row r="49" spans="1:3" x14ac:dyDescent="0.2">
      <c r="A49">
        <v>54</v>
      </c>
      <c r="B49">
        <f>VLOOKUP(A49,TempNo!$C$2:$D$114,2,FALSE)</f>
        <v>48</v>
      </c>
      <c r="C49" t="s">
        <v>1111</v>
      </c>
    </row>
    <row r="50" spans="1:3" x14ac:dyDescent="0.2">
      <c r="A50">
        <v>50</v>
      </c>
      <c r="B50">
        <f>VLOOKUP(A50,TempNo!$C$2:$D$114,2,FALSE)</f>
        <v>49</v>
      </c>
      <c r="C50" t="s">
        <v>4015</v>
      </c>
    </row>
    <row r="51" spans="1:3" x14ac:dyDescent="0.2">
      <c r="A51">
        <v>47</v>
      </c>
      <c r="B51">
        <f>VLOOKUP(A51,TempNo!$C$2:$D$114,2,FALSE)</f>
        <v>50</v>
      </c>
      <c r="C51" t="s">
        <v>1111</v>
      </c>
    </row>
    <row r="52" spans="1:3" x14ac:dyDescent="0.2">
      <c r="A52">
        <v>52</v>
      </c>
      <c r="B52">
        <f>VLOOKUP(A52,TempNo!$C$2:$D$114,2,FALSE)</f>
        <v>51</v>
      </c>
      <c r="C52" t="s">
        <v>1111</v>
      </c>
    </row>
    <row r="53" spans="1:3" x14ac:dyDescent="0.2">
      <c r="A53">
        <v>53</v>
      </c>
      <c r="B53">
        <f>VLOOKUP(A53,TempNo!$C$2:$D$114,2,FALSE)</f>
        <v>52</v>
      </c>
      <c r="C53" t="s">
        <v>1111</v>
      </c>
    </row>
    <row r="54" spans="1:3" x14ac:dyDescent="0.2">
      <c r="A54">
        <v>56</v>
      </c>
      <c r="B54">
        <f>VLOOKUP(A54,TempNo!$C$2:$D$114,2,FALSE)</f>
        <v>53</v>
      </c>
      <c r="C54" t="s">
        <v>4037</v>
      </c>
    </row>
    <row r="55" spans="1:3" x14ac:dyDescent="0.2">
      <c r="A55">
        <v>55</v>
      </c>
      <c r="B55">
        <f>VLOOKUP(A55,TempNo!$C$2:$D$114,2,FALSE)</f>
        <v>54</v>
      </c>
      <c r="C55" t="s">
        <v>1112</v>
      </c>
    </row>
    <row r="56" spans="1:3" x14ac:dyDescent="0.2">
      <c r="A56">
        <v>49</v>
      </c>
      <c r="B56">
        <f>VLOOKUP(A56,TempNo!$C$2:$D$114,2,FALSE)</f>
        <v>55</v>
      </c>
      <c r="C56" t="s">
        <v>1111</v>
      </c>
    </row>
    <row r="57" spans="1:3" x14ac:dyDescent="0.2">
      <c r="A57">
        <v>48</v>
      </c>
      <c r="B57">
        <f>VLOOKUP(A57,TempNo!$C$2:$D$114,2,FALSE)</f>
        <v>56</v>
      </c>
      <c r="C57" t="s">
        <v>4011</v>
      </c>
    </row>
    <row r="58" spans="1:3" x14ac:dyDescent="0.2">
      <c r="A58">
        <v>57</v>
      </c>
      <c r="B58">
        <f>VLOOKUP(A58,TempNo!$C$2:$D$114,2,FALSE)</f>
        <v>57</v>
      </c>
      <c r="C58" t="s">
        <v>4038</v>
      </c>
    </row>
    <row r="59" spans="1:3" x14ac:dyDescent="0.2">
      <c r="A59">
        <v>60</v>
      </c>
      <c r="B59">
        <f>VLOOKUP(A59,TempNo!$C$2:$D$114,2,FALSE)</f>
        <v>58</v>
      </c>
      <c r="C59" t="s">
        <v>4061</v>
      </c>
    </row>
    <row r="60" spans="1:3" x14ac:dyDescent="0.2">
      <c r="A60">
        <v>61</v>
      </c>
      <c r="B60">
        <f>VLOOKUP(A60,TempNo!$C$2:$D$114,2,FALSE)</f>
        <v>59</v>
      </c>
      <c r="C60" t="s">
        <v>4080</v>
      </c>
    </row>
    <row r="61" spans="1:3" x14ac:dyDescent="0.2">
      <c r="A61">
        <v>62</v>
      </c>
      <c r="B61">
        <f>VLOOKUP(A61,TempNo!$C$2:$D$114,2,FALSE)</f>
        <v>60</v>
      </c>
      <c r="C61" t="s">
        <v>4092</v>
      </c>
    </row>
    <row r="62" spans="1:3" x14ac:dyDescent="0.2">
      <c r="A62">
        <v>63</v>
      </c>
      <c r="B62">
        <f>VLOOKUP(A62,TempNo!$C$2:$D$114,2,FALSE)</f>
        <v>61</v>
      </c>
      <c r="C62" t="s">
        <v>4118</v>
      </c>
    </row>
    <row r="63" spans="1:3" x14ac:dyDescent="0.2">
      <c r="A63">
        <v>58</v>
      </c>
      <c r="B63">
        <f>VLOOKUP(A63,TempNo!$C$2:$D$114,2,FALSE)</f>
        <v>62</v>
      </c>
      <c r="C63" t="s">
        <v>4039</v>
      </c>
    </row>
    <row r="64" spans="1:3" x14ac:dyDescent="0.2">
      <c r="A64">
        <v>59</v>
      </c>
      <c r="B64">
        <f>VLOOKUP(A64,TempNo!$C$2:$D$114,2,FALSE)</f>
        <v>63</v>
      </c>
      <c r="C64" t="s">
        <v>4050</v>
      </c>
    </row>
    <row r="65" spans="1:3" x14ac:dyDescent="0.2">
      <c r="A65">
        <v>64</v>
      </c>
      <c r="B65">
        <f>VLOOKUP(A65,TempNo!$C$2:$D$114,2,FALSE)</f>
        <v>64</v>
      </c>
      <c r="C65" t="s">
        <v>4121</v>
      </c>
    </row>
    <row r="66" spans="1:3" x14ac:dyDescent="0.2">
      <c r="A66">
        <v>101</v>
      </c>
      <c r="B66">
        <f>VLOOKUP(A66,TempNo!$C$2:$D$114,2,FALSE)</f>
        <v>65</v>
      </c>
      <c r="C66" t="s">
        <v>4729</v>
      </c>
    </row>
    <row r="67" spans="1:3" x14ac:dyDescent="0.2">
      <c r="A67">
        <v>103</v>
      </c>
      <c r="B67">
        <f>VLOOKUP(A67,TempNo!$C$2:$D$114,2,FALSE)</f>
        <v>66</v>
      </c>
      <c r="C67" t="s">
        <v>4867</v>
      </c>
    </row>
    <row r="68" spans="1:3" x14ac:dyDescent="0.2">
      <c r="A68">
        <v>102</v>
      </c>
      <c r="B68">
        <f>VLOOKUP(A68,TempNo!$C$2:$D$114,2,FALSE)</f>
        <v>67</v>
      </c>
      <c r="C68" t="s">
        <v>4856</v>
      </c>
    </row>
    <row r="69" spans="1:3" x14ac:dyDescent="0.2">
      <c r="A69">
        <v>104</v>
      </c>
      <c r="B69">
        <f>VLOOKUP(A69,TempNo!$C$2:$D$114,2,FALSE)</f>
        <v>68</v>
      </c>
      <c r="C69" t="s">
        <v>4905</v>
      </c>
    </row>
    <row r="70" spans="1:3" x14ac:dyDescent="0.2">
      <c r="A70">
        <v>106</v>
      </c>
      <c r="B70">
        <f>VLOOKUP(A70,TempNo!$C$2:$D$114,2,FALSE)</f>
        <v>69</v>
      </c>
      <c r="C70" t="s">
        <v>4933</v>
      </c>
    </row>
    <row r="71" spans="1:3" x14ac:dyDescent="0.2">
      <c r="A71">
        <v>105</v>
      </c>
      <c r="B71">
        <f>VLOOKUP(A71,TempNo!$C$2:$D$114,2,FALSE)</f>
        <v>70</v>
      </c>
      <c r="C71" t="s">
        <v>4925</v>
      </c>
    </row>
    <row r="72" spans="1:3" x14ac:dyDescent="0.2">
      <c r="A72">
        <v>100</v>
      </c>
      <c r="B72">
        <f>VLOOKUP(A72,TempNo!$C$2:$D$114,2,FALSE)</f>
        <v>71</v>
      </c>
      <c r="C72" t="s">
        <v>4728</v>
      </c>
    </row>
    <row r="73" spans="1:3" x14ac:dyDescent="0.2">
      <c r="A73">
        <v>99</v>
      </c>
      <c r="B73">
        <f>VLOOKUP(A73,TempNo!$C$2:$D$114,2,FALSE)</f>
        <v>72</v>
      </c>
      <c r="C73" t="s">
        <v>4724</v>
      </c>
    </row>
    <row r="74" spans="1:3" x14ac:dyDescent="0.2">
      <c r="A74">
        <v>91</v>
      </c>
      <c r="B74">
        <f>VLOOKUP(A74,TempNo!$C$2:$D$114,2,FALSE)</f>
        <v>73</v>
      </c>
      <c r="C74" t="s">
        <v>4671</v>
      </c>
    </row>
    <row r="75" spans="1:3" x14ac:dyDescent="0.2">
      <c r="A75">
        <v>92</v>
      </c>
      <c r="B75">
        <f>VLOOKUP(A75,TempNo!$C$2:$D$114,2,FALSE)</f>
        <v>74</v>
      </c>
      <c r="C75" t="s">
        <v>1053</v>
      </c>
    </row>
    <row r="76" spans="1:3" x14ac:dyDescent="0.2">
      <c r="A76">
        <v>93</v>
      </c>
      <c r="B76">
        <f>VLOOKUP(A76,TempNo!$C$2:$D$114,2,FALSE)</f>
        <v>75</v>
      </c>
      <c r="C76" t="s">
        <v>4682</v>
      </c>
    </row>
    <row r="77" spans="1:3" x14ac:dyDescent="0.2">
      <c r="A77">
        <v>95</v>
      </c>
      <c r="B77">
        <f>VLOOKUP(A77,TempNo!$C$2:$D$114,2,FALSE)</f>
        <v>76</v>
      </c>
      <c r="C77" t="s">
        <v>1057</v>
      </c>
    </row>
    <row r="78" spans="1:3" x14ac:dyDescent="0.2">
      <c r="A78">
        <v>94</v>
      </c>
      <c r="B78">
        <f>VLOOKUP(A78,TempNo!$C$2:$D$114,2,FALSE)</f>
        <v>77</v>
      </c>
      <c r="C78" t="s">
        <v>4692</v>
      </c>
    </row>
    <row r="79" spans="1:3" x14ac:dyDescent="0.2">
      <c r="A79">
        <v>97</v>
      </c>
      <c r="B79">
        <f>VLOOKUP(A79,TempNo!$C$2:$D$114,2,FALSE)</f>
        <v>78</v>
      </c>
      <c r="C79" t="s">
        <v>4713</v>
      </c>
    </row>
    <row r="80" spans="1:3" x14ac:dyDescent="0.2">
      <c r="A80">
        <v>96</v>
      </c>
      <c r="B80">
        <f>VLOOKUP(A80,TempNo!$C$2:$D$114,2,FALSE)</f>
        <v>79</v>
      </c>
      <c r="C80" t="s">
        <v>4703</v>
      </c>
    </row>
    <row r="81" spans="1:3" x14ac:dyDescent="0.2">
      <c r="A81">
        <v>98</v>
      </c>
      <c r="B81">
        <f>VLOOKUP(A81,TempNo!$C$2:$D$114,2,FALSE)</f>
        <v>80</v>
      </c>
      <c r="C81" t="s">
        <v>4723</v>
      </c>
    </row>
    <row r="82" spans="1:3" x14ac:dyDescent="0.2">
      <c r="A82">
        <v>90</v>
      </c>
      <c r="B82">
        <f>VLOOKUP(A82,TempNo!$C$2:$D$114,2,FALSE)</f>
        <v>81</v>
      </c>
      <c r="C82" t="s">
        <v>4670</v>
      </c>
    </row>
    <row r="83" spans="1:3" x14ac:dyDescent="0.2">
      <c r="A83">
        <v>89</v>
      </c>
      <c r="B83">
        <f>VLOOKUP(A83,TempNo!$C$2:$D$114,2,FALSE)</f>
        <v>82</v>
      </c>
      <c r="C83" t="s">
        <v>4660</v>
      </c>
    </row>
    <row r="84" spans="1:3" x14ac:dyDescent="0.2">
      <c r="A84">
        <v>88</v>
      </c>
      <c r="B84">
        <f>VLOOKUP(A84,TempNo!$C$2:$D$114,2,FALSE)</f>
        <v>83</v>
      </c>
      <c r="C84" t="s">
        <v>1054</v>
      </c>
    </row>
    <row r="85" spans="1:3" x14ac:dyDescent="0.2">
      <c r="A85">
        <v>87</v>
      </c>
      <c r="B85">
        <f>VLOOKUP(A85,TempNo!$C$2:$D$114,2,FALSE)</f>
        <v>84</v>
      </c>
      <c r="C85" t="s">
        <v>4621</v>
      </c>
    </row>
    <row r="86" spans="1:3" x14ac:dyDescent="0.2">
      <c r="A86">
        <v>86</v>
      </c>
      <c r="B86">
        <f>VLOOKUP(A86,TempNo!$C$2:$D$114,2,FALSE)</f>
        <v>85</v>
      </c>
      <c r="C86" t="s">
        <v>4611</v>
      </c>
    </row>
    <row r="87" spans="1:3" x14ac:dyDescent="0.2">
      <c r="A87">
        <v>83</v>
      </c>
      <c r="B87">
        <f>VLOOKUP(A87,TempNo!$C$2:$D$114,2,FALSE)</f>
        <v>86</v>
      </c>
      <c r="C87" t="s">
        <v>4581</v>
      </c>
    </row>
    <row r="88" spans="1:3" x14ac:dyDescent="0.2">
      <c r="A88">
        <v>82</v>
      </c>
      <c r="B88">
        <f>VLOOKUP(A88,TempNo!$C$2:$D$114,2,FALSE)</f>
        <v>87</v>
      </c>
      <c r="C88" t="s">
        <v>4570</v>
      </c>
    </row>
    <row r="89" spans="1:3" x14ac:dyDescent="0.2">
      <c r="A89">
        <v>84</v>
      </c>
      <c r="B89">
        <f>VLOOKUP(A89,TempNo!$C$2:$D$114,2,FALSE)</f>
        <v>88</v>
      </c>
      <c r="C89" t="s">
        <v>4591</v>
      </c>
    </row>
    <row r="90" spans="1:3" x14ac:dyDescent="0.2">
      <c r="A90">
        <v>85</v>
      </c>
      <c r="B90">
        <f>VLOOKUP(A90,TempNo!$C$2:$D$114,2,FALSE)</f>
        <v>89</v>
      </c>
      <c r="C90" t="s">
        <v>4601</v>
      </c>
    </row>
    <row r="91" spans="1:3" x14ac:dyDescent="0.2">
      <c r="A91">
        <v>80</v>
      </c>
      <c r="B91">
        <f>VLOOKUP(A91,TempNo!$C$2:$D$114,2,FALSE)</f>
        <v>90</v>
      </c>
      <c r="C91" t="s">
        <v>4550</v>
      </c>
    </row>
    <row r="92" spans="1:3" x14ac:dyDescent="0.2">
      <c r="A92">
        <v>81</v>
      </c>
      <c r="B92">
        <f>VLOOKUP(A92,TempNo!$C$2:$D$114,2,FALSE)</f>
        <v>91</v>
      </c>
      <c r="C92" t="s">
        <v>4560</v>
      </c>
    </row>
    <row r="93" spans="1:3" x14ac:dyDescent="0.2">
      <c r="A93">
        <v>78</v>
      </c>
      <c r="B93">
        <f>VLOOKUP(A93,TempNo!$C$2:$D$114,2,FALSE)</f>
        <v>92</v>
      </c>
      <c r="C93" t="s">
        <v>4516</v>
      </c>
    </row>
    <row r="94" spans="1:3" x14ac:dyDescent="0.2">
      <c r="A94">
        <v>79</v>
      </c>
      <c r="B94">
        <f>VLOOKUP(A94,TempNo!$C$2:$D$114,2,FALSE)</f>
        <v>93</v>
      </c>
      <c r="C94" t="s">
        <v>4529</v>
      </c>
    </row>
    <row r="95" spans="1:3" x14ac:dyDescent="0.2">
      <c r="A95">
        <v>77</v>
      </c>
      <c r="B95">
        <f>VLOOKUP(A95,TempNo!$C$2:$D$114,2,FALSE)</f>
        <v>94</v>
      </c>
      <c r="C95" t="s">
        <v>4506</v>
      </c>
    </row>
    <row r="96" spans="1:3" x14ac:dyDescent="0.2">
      <c r="A96">
        <v>76</v>
      </c>
      <c r="B96">
        <f>VLOOKUP(A96,TempNo!$C$2:$D$114,2,FALSE)</f>
        <v>95</v>
      </c>
      <c r="C96" t="s">
        <v>4497</v>
      </c>
    </row>
    <row r="97" spans="1:3" x14ac:dyDescent="0.2">
      <c r="A97">
        <v>75</v>
      </c>
      <c r="B97">
        <f>VLOOKUP(A97,TempNo!$C$2:$D$114,2,FALSE)</f>
        <v>96</v>
      </c>
      <c r="C97" t="s">
        <v>5095</v>
      </c>
    </row>
    <row r="98" spans="1:3" x14ac:dyDescent="0.2">
      <c r="A98">
        <v>74</v>
      </c>
      <c r="B98">
        <f>VLOOKUP(A98,TempNo!$C$2:$D$114,2,FALSE)</f>
        <v>97</v>
      </c>
      <c r="C98" t="s">
        <v>4285</v>
      </c>
    </row>
    <row r="99" spans="1:3" x14ac:dyDescent="0.2">
      <c r="A99">
        <v>73</v>
      </c>
      <c r="B99">
        <f>VLOOKUP(A99,TempNo!$C$2:$D$114,2,FALSE)</f>
        <v>98</v>
      </c>
      <c r="C99" t="s">
        <v>4276</v>
      </c>
    </row>
    <row r="100" spans="1:3" x14ac:dyDescent="0.2">
      <c r="A100">
        <v>65</v>
      </c>
      <c r="B100">
        <f>VLOOKUP(A100,TempNo!$C$2:$D$114,2,FALSE)</f>
        <v>99</v>
      </c>
      <c r="C100" t="s">
        <v>4133</v>
      </c>
    </row>
    <row r="101" spans="1:3" x14ac:dyDescent="0.2">
      <c r="A101">
        <v>66</v>
      </c>
      <c r="B101">
        <f>VLOOKUP(A101,TempNo!$C$2:$D$114,2,FALSE)</f>
        <v>100</v>
      </c>
      <c r="C101" t="s">
        <v>4142</v>
      </c>
    </row>
    <row r="102" spans="1:3" x14ac:dyDescent="0.2">
      <c r="A102">
        <v>72</v>
      </c>
      <c r="B102">
        <f>VLOOKUP(A102,TempNo!$C$2:$D$114,2,FALSE)</f>
        <v>101</v>
      </c>
      <c r="C102" t="s">
        <v>4264</v>
      </c>
    </row>
    <row r="103" spans="1:3" x14ac:dyDescent="0.2">
      <c r="A103">
        <v>71</v>
      </c>
      <c r="B103">
        <f>VLOOKUP(A103,TempNo!$C$2:$D$114,2,FALSE)</f>
        <v>102</v>
      </c>
      <c r="C103" t="s">
        <v>4243</v>
      </c>
    </row>
    <row r="104" spans="1:3" x14ac:dyDescent="0.2">
      <c r="A104">
        <v>68</v>
      </c>
      <c r="B104">
        <f>VLOOKUP(A104,TempNo!$C$2:$D$114,2,FALSE)</f>
        <v>103</v>
      </c>
      <c r="C104" t="s">
        <v>4163</v>
      </c>
    </row>
    <row r="105" spans="1:3" x14ac:dyDescent="0.2">
      <c r="A105">
        <v>67</v>
      </c>
      <c r="B105">
        <f>VLOOKUP(A105,TempNo!$C$2:$D$114,2,FALSE)</f>
        <v>104</v>
      </c>
      <c r="C105" t="s">
        <v>4153</v>
      </c>
    </row>
    <row r="106" spans="1:3" x14ac:dyDescent="0.2">
      <c r="A106">
        <v>69</v>
      </c>
      <c r="B106">
        <f>VLOOKUP(A106,TempNo!$C$2:$D$114,2,FALSE)</f>
        <v>105</v>
      </c>
      <c r="C106" t="s">
        <v>4184</v>
      </c>
    </row>
    <row r="107" spans="1:3" x14ac:dyDescent="0.2">
      <c r="A107">
        <v>70</v>
      </c>
      <c r="B107">
        <f>VLOOKUP(A107,TempNo!$C$2:$D$114,2,FALSE)</f>
        <v>106</v>
      </c>
      <c r="C107" t="s">
        <v>4195</v>
      </c>
    </row>
    <row r="108" spans="1:3" x14ac:dyDescent="0.2">
      <c r="A108">
        <v>107</v>
      </c>
      <c r="B108">
        <f>VLOOKUP(A108,TempNo!$C$2:$D$114,2,FALSE)</f>
        <v>107</v>
      </c>
      <c r="C108" t="s">
        <v>4983</v>
      </c>
    </row>
    <row r="109" spans="1:3" x14ac:dyDescent="0.2">
      <c r="A109">
        <v>108</v>
      </c>
      <c r="B109">
        <f>VLOOKUP(A109,TempNo!$C$2:$D$114,2,FALSE)</f>
        <v>108</v>
      </c>
      <c r="C109" t="s">
        <v>5018</v>
      </c>
    </row>
    <row r="110" spans="1:3" x14ac:dyDescent="0.2">
      <c r="A110" t="s">
        <v>2988</v>
      </c>
      <c r="B110" t="s">
        <v>2988</v>
      </c>
      <c r="C110" t="s">
        <v>3236</v>
      </c>
    </row>
    <row r="111" spans="1:3" x14ac:dyDescent="0.2">
      <c r="A111" t="s">
        <v>2989</v>
      </c>
      <c r="B111" t="s">
        <v>5100</v>
      </c>
      <c r="C111" t="s">
        <v>4485</v>
      </c>
    </row>
  </sheetData>
  <sortState ref="A2:C111">
    <sortCondition ref="B2:B1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Composition</vt:lpstr>
      <vt:lpstr>Compdrilldown</vt:lpstr>
      <vt:lpstr>Sheet3</vt:lpstr>
      <vt:lpstr>Sheet5</vt:lpstr>
      <vt:lpstr>_11pdf</vt:lpstr>
      <vt:lpstr>Sheet7</vt:lpstr>
      <vt:lpstr>TempNo</vt:lpstr>
      <vt:lpstr>TempSongs</vt:lpstr>
      <vt:lpstr>TempAlwar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2017-12-24T04:49:38Z</dcterms:created>
  <dcterms:modified xsi:type="dcterms:W3CDTF">2018-01-16T07:10:18Z</dcterms:modified>
</cp:coreProperties>
</file>