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agovindarajan/Documents/"/>
    </mc:Choice>
  </mc:AlternateContent>
  <xr:revisionPtr revIDLastSave="0" documentId="8_{94361112-E4E2-8446-B187-671C6E4D1C7D}" xr6:coauthVersionLast="47" xr6:coauthVersionMax="47" xr10:uidLastSave="{00000000-0000-0000-0000-000000000000}"/>
  <bookViews>
    <workbookView xWindow="680" yWindow="740" windowWidth="28040" windowHeight="17040" xr2:uid="{017BB210-0CDB-D144-A5A2-4AA8087725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2" i="1" l="1"/>
  <c r="L73" i="1"/>
  <c r="L74" i="1"/>
  <c r="L75" i="1"/>
  <c r="L76" i="1"/>
  <c r="K73" i="1"/>
  <c r="K74" i="1"/>
  <c r="K75" i="1"/>
  <c r="K76" i="1"/>
  <c r="K72" i="1"/>
  <c r="K42" i="1"/>
  <c r="L42" i="1"/>
  <c r="K43" i="1"/>
  <c r="L43" i="1"/>
  <c r="K44" i="1"/>
  <c r="L44" i="1"/>
  <c r="K45" i="1"/>
  <c r="L45" i="1"/>
  <c r="K46" i="1"/>
  <c r="L46" i="1"/>
  <c r="J43" i="1"/>
  <c r="J44" i="1"/>
  <c r="J45" i="1"/>
  <c r="J46" i="1"/>
  <c r="J42" i="1"/>
  <c r="K13" i="1"/>
  <c r="L13" i="1"/>
  <c r="K14" i="1"/>
  <c r="L14" i="1"/>
  <c r="K15" i="1"/>
  <c r="L15" i="1"/>
  <c r="K16" i="1"/>
  <c r="L16" i="1"/>
  <c r="K17" i="1"/>
  <c r="L17" i="1"/>
  <c r="J14" i="1"/>
  <c r="J15" i="1"/>
  <c r="J16" i="1"/>
  <c r="J17" i="1"/>
  <c r="J13" i="1"/>
</calcChain>
</file>

<file path=xl/sharedStrings.xml><?xml version="1.0" encoding="utf-8"?>
<sst xmlns="http://schemas.openxmlformats.org/spreadsheetml/2006/main" count="29" uniqueCount="11">
  <si>
    <t>Compares</t>
  </si>
  <si>
    <t>Merge Sort</t>
  </si>
  <si>
    <t>Quick Sort Dual Pivot</t>
  </si>
  <si>
    <t>Heap Sort</t>
  </si>
  <si>
    <t>Compares (Log)</t>
  </si>
  <si>
    <t>Hits</t>
  </si>
  <si>
    <t>Hits (log)</t>
  </si>
  <si>
    <t>Swaps</t>
  </si>
  <si>
    <t>Swaps(log)</t>
  </si>
  <si>
    <t>Benchmark Timer</t>
  </si>
  <si>
    <t>Assignment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</si>
</sst>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1"/>
      <color theme="1"/>
      <name val="Arial"/>
      <family val="2"/>
    </font>
    <font>
      <sz val="16"/>
      <color theme="1"/>
      <name val="Calibri (Body)"/>
    </font>
    <font>
      <sz val="18"/>
      <color theme="1"/>
      <name val="Calibri (Body)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1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Sheet1!$D$13:$D$17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120482</c:v>
                </c:pt>
                <c:pt idx="1">
                  <c:v>260795</c:v>
                </c:pt>
                <c:pt idx="2">
                  <c:v>561834</c:v>
                </c:pt>
                <c:pt idx="3">
                  <c:v>1203694</c:v>
                </c:pt>
                <c:pt idx="4">
                  <c:v>2567099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D-0F4A-98AA-34783DBF1077}"/>
            </c:ext>
          </c:extLst>
        </c:ser>
        <c:ser>
          <c:idx val="1"/>
          <c:order val="1"/>
          <c:tx>
            <c:strRef>
              <c:f>Sheet1!$F$12</c:f>
              <c:strCache>
                <c:ptCount val="1"/>
                <c:pt idx="0">
                  <c:v>Quick Sort Dual 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Sheet1!$D$13:$D$17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155056</c:v>
                </c:pt>
                <c:pt idx="1">
                  <c:v>342395</c:v>
                </c:pt>
                <c:pt idx="2">
                  <c:v>741842</c:v>
                </c:pt>
                <c:pt idx="3">
                  <c:v>1543907</c:v>
                </c:pt>
                <c:pt idx="4">
                  <c:v>3365824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D-0F4A-98AA-34783DBF1077}"/>
            </c:ext>
          </c:extLst>
        </c:ser>
        <c:ser>
          <c:idx val="2"/>
          <c:order val="2"/>
          <c:tx>
            <c:strRef>
              <c:f>Sheet1!$G$12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Sheet1!$D$13:$D$17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Sheet1!$G$13:$G$17</c:f>
              <c:numCache>
                <c:formatCode>General</c:formatCode>
                <c:ptCount val="5"/>
                <c:pt idx="0">
                  <c:v>235446</c:v>
                </c:pt>
                <c:pt idx="1">
                  <c:v>510640</c:v>
                </c:pt>
                <c:pt idx="2">
                  <c:v>1101369</c:v>
                </c:pt>
                <c:pt idx="3">
                  <c:v>2363135</c:v>
                </c:pt>
                <c:pt idx="4">
                  <c:v>5045497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D-0F4A-98AA-34783DBF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923344"/>
        <c:axId val="2013043088"/>
      </c:lineChart>
      <c:catAx>
        <c:axId val="1645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43088"/>
        <c:crosses val="autoZero"/>
        <c:auto val="1"/>
        <c:lblAlgn val="ctr"/>
        <c:lblOffset val="100"/>
        <c:noMultiLvlLbl val="0"/>
      </c:catAx>
      <c:valAx>
        <c:axId val="20130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Compares(Log</a:t>
            </a:r>
            <a:r>
              <a:rPr lang="en-US" baseline="0"/>
              <a:t>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Sheet1!$I$13:$I$17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Sheet1!$J$13:$J$17</c:f>
              <c:numCache>
                <c:formatCode>General</c:formatCode>
                <c:ptCount val="5"/>
                <c:pt idx="0">
                  <c:v>5.0809221682005372</c:v>
                </c:pt>
                <c:pt idx="1">
                  <c:v>5.4162992607821785</c:v>
                </c:pt>
                <c:pt idx="2">
                  <c:v>5.7496080174671702</c:v>
                </c:pt>
                <c:pt idx="3">
                  <c:v>6.0805160957241053</c:v>
                </c:pt>
                <c:pt idx="4">
                  <c:v>6.4094426175318429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0-F242-BC9B-D4022798B69F}"/>
            </c:ext>
          </c:extLst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Quick Sort Dual 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Sheet1!$I$13:$I$17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Sheet1!$K$13:$K$17</c:f>
              <c:numCache>
                <c:formatCode>General</c:formatCode>
                <c:ptCount val="5"/>
                <c:pt idx="0">
                  <c:v>5.1904885762261976</c:v>
                </c:pt>
                <c:pt idx="1">
                  <c:v>5.534527414041726</c:v>
                </c:pt>
                <c:pt idx="2">
                  <c:v>5.870311417630881</c:v>
                </c:pt>
                <c:pt idx="3">
                  <c:v>6.1886211362825829</c:v>
                </c:pt>
                <c:pt idx="4">
                  <c:v>6.5270914028379012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0-F242-BC9B-D4022798B69F}"/>
            </c:ext>
          </c:extLst>
        </c:ser>
        <c:ser>
          <c:idx val="2"/>
          <c:order val="2"/>
          <c:tx>
            <c:strRef>
              <c:f>Sheet1!$L$12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Sheet1!$I$13:$I$17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Sheet1!$L$13:$L$17</c:f>
              <c:numCache>
                <c:formatCode>General</c:formatCode>
                <c:ptCount val="5"/>
                <c:pt idx="0">
                  <c:v>5.3718913165978792</c:v>
                </c:pt>
                <c:pt idx="1">
                  <c:v>5.7081148314217485</c:v>
                </c:pt>
                <c:pt idx="2">
                  <c:v>6.0419328483224843</c:v>
                </c:pt>
                <c:pt idx="3">
                  <c:v>6.3734885325000539</c:v>
                </c:pt>
                <c:pt idx="4">
                  <c:v>6.7029039522828251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0-F242-BC9B-D4022798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433280"/>
        <c:axId val="1646084192"/>
      </c:lineChart>
      <c:catAx>
        <c:axId val="20884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84192"/>
        <c:crosses val="autoZero"/>
        <c:auto val="1"/>
        <c:lblAlgn val="ctr"/>
        <c:lblOffset val="100"/>
        <c:noMultiLvlLbl val="0"/>
      </c:catAx>
      <c:valAx>
        <c:axId val="16460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3648293963255"/>
          <c:y val="0.17634259259259263"/>
          <c:w val="0.8268635170603674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Sheet1!$D$42:$D$46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Sheet1!$E$42:$E$46</c:f>
              <c:numCache>
                <c:formatCode>General</c:formatCode>
                <c:ptCount val="5"/>
                <c:pt idx="0">
                  <c:v>534464</c:v>
                </c:pt>
                <c:pt idx="1">
                  <c:v>1148928</c:v>
                </c:pt>
                <c:pt idx="2">
                  <c:v>2457856</c:v>
                </c:pt>
                <c:pt idx="3">
                  <c:v>5235712</c:v>
                </c:pt>
                <c:pt idx="4">
                  <c:v>11111424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B14C-ADD7-47A95ACCD508}"/>
            </c:ext>
          </c:extLst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Quick Sort Dual 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Sheet1!$D$42:$D$46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Sheet1!$F$42:$F$46</c:f>
              <c:numCache>
                <c:formatCode>General</c:formatCode>
                <c:ptCount val="5"/>
                <c:pt idx="0">
                  <c:v>447825</c:v>
                </c:pt>
                <c:pt idx="1">
                  <c:v>999332</c:v>
                </c:pt>
                <c:pt idx="2">
                  <c:v>2031998</c:v>
                </c:pt>
                <c:pt idx="3">
                  <c:v>4373272</c:v>
                </c:pt>
                <c:pt idx="4">
                  <c:v>9337240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B14C-ADD7-47A95ACCD508}"/>
            </c:ext>
          </c:extLst>
        </c:ser>
        <c:ser>
          <c:idx val="2"/>
          <c:order val="2"/>
          <c:tx>
            <c:strRef>
              <c:f>Sheet1!$G$41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Sheet1!$D$42:$D$46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Sheet1!$G$42:$G$46</c:f>
              <c:numCache>
                <c:formatCode>General</c:formatCode>
                <c:ptCount val="5"/>
                <c:pt idx="0">
                  <c:v>967833</c:v>
                </c:pt>
                <c:pt idx="1">
                  <c:v>2095089</c:v>
                </c:pt>
                <c:pt idx="2">
                  <c:v>4509920</c:v>
                </c:pt>
                <c:pt idx="3">
                  <c:v>9661346</c:v>
                </c:pt>
                <c:pt idx="4">
                  <c:v>20598888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B14C-ADD7-47A95ACC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097776"/>
        <c:axId val="589644960"/>
      </c:lineChart>
      <c:catAx>
        <c:axId val="5900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44960"/>
        <c:crosses val="autoZero"/>
        <c:auto val="1"/>
        <c:lblAlgn val="ctr"/>
        <c:lblOffset val="100"/>
        <c:noMultiLvlLbl val="0"/>
      </c:catAx>
      <c:valAx>
        <c:axId val="589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Sheet1!$I$42:$I$46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Sheet1!$J$42:$J$46</c:f>
              <c:numCache>
                <c:formatCode>General</c:formatCode>
                <c:ptCount val="5"/>
                <c:pt idx="0">
                  <c:v>5.7279184576684861</c:v>
                </c:pt>
                <c:pt idx="1">
                  <c:v>6.060292813559955</c:v>
                </c:pt>
                <c:pt idx="2">
                  <c:v>6.3905564350039148</c:v>
                </c:pt>
                <c:pt idx="3">
                  <c:v>6.7189757493663489</c:v>
                </c:pt>
                <c:pt idx="4">
                  <c:v>7.0457697201210943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7-CE4A-BAE1-0841B0131A8F}"/>
            </c:ext>
          </c:extLst>
        </c:ser>
        <c:ser>
          <c:idx val="1"/>
          <c:order val="1"/>
          <c:tx>
            <c:strRef>
              <c:f>Sheet1!$K$41</c:f>
              <c:strCache>
                <c:ptCount val="1"/>
                <c:pt idx="0">
                  <c:v>Quick Sort Dual 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Sheet1!$I$42:$I$46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Sheet1!$K$42:$K$46</c:f>
              <c:numCache>
                <c:formatCode>General</c:formatCode>
                <c:ptCount val="5"/>
                <c:pt idx="0">
                  <c:v>5.6511083345734798</c:v>
                </c:pt>
                <c:pt idx="1">
                  <c:v>5.9997097943466056</c:v>
                </c:pt>
                <c:pt idx="2">
                  <c:v>6.3079232761564725</c:v>
                </c:pt>
                <c:pt idx="3">
                  <c:v>6.6408064895619745</c:v>
                </c:pt>
                <c:pt idx="4">
                  <c:v>6.9702185218502413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7-CE4A-BAE1-0841B0131A8F}"/>
            </c:ext>
          </c:extLst>
        </c:ser>
        <c:ser>
          <c:idx val="2"/>
          <c:order val="2"/>
          <c:tx>
            <c:strRef>
              <c:f>Sheet1!$L$41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Sheet1!$I$42:$I$46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Sheet1!$L$42:$L$46</c:f>
              <c:numCache>
                <c:formatCode>General</c:formatCode>
                <c:ptCount val="5"/>
                <c:pt idx="0">
                  <c:v>5.9858004260734603</c:v>
                </c:pt>
                <c:pt idx="1">
                  <c:v>6.3212024766521466</c:v>
                </c:pt>
                <c:pt idx="2">
                  <c:v>6.6541688381381148</c:v>
                </c:pt>
                <c:pt idx="3">
                  <c:v>6.985037635696119</c:v>
                </c:pt>
                <c:pt idx="4">
                  <c:v>7.3138437762672641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7-CE4A-BAE1-0841B0131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512064"/>
        <c:axId val="388534960"/>
      </c:lineChart>
      <c:catAx>
        <c:axId val="3885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4960"/>
        <c:crosses val="autoZero"/>
        <c:auto val="1"/>
        <c:lblAlgn val="ctr"/>
        <c:lblOffset val="100"/>
        <c:noMultiLvlLbl val="0"/>
      </c:catAx>
      <c:valAx>
        <c:axId val="3885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Sheet1!$D$72:$D$76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Sheet1!$E$72:$E$76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F749-8A53-D4A7A3A219CD}"/>
            </c:ext>
          </c:extLst>
        </c:ser>
        <c:ser>
          <c:idx val="1"/>
          <c:order val="1"/>
          <c:tx>
            <c:strRef>
              <c:f>Sheet1!$F$71</c:f>
              <c:strCache>
                <c:ptCount val="1"/>
                <c:pt idx="0">
                  <c:v>Quick Sort Dual 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Sheet1!$D$72:$D$76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Sheet1!$F$72:$F$76</c:f>
              <c:numCache>
                <c:formatCode>General</c:formatCode>
                <c:ptCount val="5"/>
                <c:pt idx="0">
                  <c:v>69981</c:v>
                </c:pt>
                <c:pt idx="1">
                  <c:v>157841</c:v>
                </c:pt>
                <c:pt idx="2">
                  <c:v>309733</c:v>
                </c:pt>
                <c:pt idx="3">
                  <c:v>681799</c:v>
                </c:pt>
                <c:pt idx="4">
                  <c:v>1441701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F749-8A53-D4A7A3A219CD}"/>
            </c:ext>
          </c:extLst>
        </c:ser>
        <c:ser>
          <c:idx val="2"/>
          <c:order val="2"/>
          <c:tx>
            <c:strRef>
              <c:f>Sheet1!$G$71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Sheet1!$D$72:$D$76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Sheet1!$G$72:$G$76</c:f>
              <c:numCache>
                <c:formatCode>General</c:formatCode>
                <c:ptCount val="5"/>
                <c:pt idx="0">
                  <c:v>124235</c:v>
                </c:pt>
                <c:pt idx="1">
                  <c:v>268452</c:v>
                </c:pt>
                <c:pt idx="2">
                  <c:v>576795</c:v>
                </c:pt>
                <c:pt idx="3">
                  <c:v>1233769</c:v>
                </c:pt>
                <c:pt idx="4">
                  <c:v>2626973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F749-8A53-D4A7A3A2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73312"/>
        <c:axId val="2001191696"/>
      </c:lineChart>
      <c:catAx>
        <c:axId val="3886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91696"/>
        <c:crosses val="autoZero"/>
        <c:auto val="1"/>
        <c:lblAlgn val="ctr"/>
        <c:lblOffset val="100"/>
        <c:noMultiLvlLbl val="0"/>
      </c:catAx>
      <c:valAx>
        <c:axId val="20011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</a:t>
            </a:r>
            <a:r>
              <a:rPr lang="en-US" baseline="0"/>
              <a:t>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Sheet1!$I$72:$I$76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Sheet1!$J$72:$J$76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3A4D-B6B4-C94094AB043D}"/>
            </c:ext>
          </c:extLst>
        </c:ser>
        <c:ser>
          <c:idx val="1"/>
          <c:order val="1"/>
          <c:tx>
            <c:strRef>
              <c:f>Sheet1!$K$71</c:f>
              <c:strCache>
                <c:ptCount val="1"/>
                <c:pt idx="0">
                  <c:v>Quick Sort Dual 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Sheet1!$I$72:$I$76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Sheet1!$K$72:$K$76</c:f>
              <c:numCache>
                <c:formatCode>General</c:formatCode>
                <c:ptCount val="5"/>
                <c:pt idx="0">
                  <c:v>4.8449801440825686</c:v>
                </c:pt>
                <c:pt idx="1">
                  <c:v>5.1982198237209856</c:v>
                </c:pt>
                <c:pt idx="2">
                  <c:v>5.4909874790229178</c:v>
                </c:pt>
                <c:pt idx="3">
                  <c:v>5.8336563599101785</c:v>
                </c:pt>
                <c:pt idx="4">
                  <c:v>6.1588751996936546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F-3A4D-B6B4-C94094AB043D}"/>
            </c:ext>
          </c:extLst>
        </c:ser>
        <c:ser>
          <c:idx val="2"/>
          <c:order val="2"/>
          <c:tx>
            <c:strRef>
              <c:f>Sheet1!$L$71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Sheet1!$I$72:$I$76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Sheet1!$L$72:$L$76</c:f>
              <c:numCache>
                <c:formatCode>General</c:formatCode>
                <c:ptCount val="5"/>
                <c:pt idx="0">
                  <c:v>5.0942439643229989</c:v>
                </c:pt>
                <c:pt idx="1">
                  <c:v>5.4288666438579387</c:v>
                </c:pt>
                <c:pt idx="2">
                  <c:v>5.7610214870064116</c:v>
                </c:pt>
                <c:pt idx="3">
                  <c:v>6.0912338538492179</c:v>
                </c:pt>
                <c:pt idx="4">
                  <c:v>6.419455609135035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F-3A4D-B6B4-C94094AB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66672"/>
        <c:axId val="388832656"/>
      </c:lineChart>
      <c:catAx>
        <c:axId val="20130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2656"/>
        <c:crosses val="autoZero"/>
        <c:auto val="1"/>
        <c:lblAlgn val="ctr"/>
        <c:lblOffset val="100"/>
        <c:noMultiLvlLbl val="0"/>
      </c:catAx>
      <c:valAx>
        <c:axId val="3888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Timer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Sheet1!$D$103:$D$107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Sheet1!$E$103:$E$107</c:f>
              <c:numCache>
                <c:formatCode>General</c:formatCode>
                <c:ptCount val="5"/>
                <c:pt idx="0">
                  <c:v>3.21</c:v>
                </c:pt>
                <c:pt idx="1">
                  <c:v>3.43</c:v>
                </c:pt>
                <c:pt idx="2">
                  <c:v>5.78</c:v>
                </c:pt>
                <c:pt idx="3">
                  <c:v>12.62</c:v>
                </c:pt>
                <c:pt idx="4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1-104A-8578-0B35D3835A76}"/>
            </c:ext>
          </c:extLst>
        </c:ser>
        <c:ser>
          <c:idx val="1"/>
          <c:order val="1"/>
          <c:tx>
            <c:strRef>
              <c:f>Sheet1!$F$102</c:f>
              <c:strCache>
                <c:ptCount val="1"/>
                <c:pt idx="0">
                  <c:v>Quick Sort Dual 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Sheet1!$D$103:$D$107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Sheet1!$F$103:$F$107</c:f>
              <c:numCache>
                <c:formatCode>General</c:formatCode>
                <c:ptCount val="5"/>
                <c:pt idx="0">
                  <c:v>4.09</c:v>
                </c:pt>
                <c:pt idx="1">
                  <c:v>5.37</c:v>
                </c:pt>
                <c:pt idx="2">
                  <c:v>6.36</c:v>
                </c:pt>
                <c:pt idx="3">
                  <c:v>16.809999999999999</c:v>
                </c:pt>
                <c:pt idx="4">
                  <c:v>24.68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1-104A-8578-0B35D3835A76}"/>
            </c:ext>
          </c:extLst>
        </c:ser>
        <c:ser>
          <c:idx val="2"/>
          <c:order val="2"/>
          <c:tx>
            <c:strRef>
              <c:f>Sheet1!$G$102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Sheet1!$D$103:$D$107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Sheet1!$G$103:$G$107</c:f>
              <c:numCache>
                <c:formatCode>General</c:formatCode>
                <c:ptCount val="5"/>
                <c:pt idx="0">
                  <c:v>4.76</c:v>
                </c:pt>
                <c:pt idx="1">
                  <c:v>3.07</c:v>
                </c:pt>
                <c:pt idx="2">
                  <c:v>8.24</c:v>
                </c:pt>
                <c:pt idx="3">
                  <c:v>13.78</c:v>
                </c:pt>
                <c:pt idx="4">
                  <c:v>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1-104A-8578-0B35D383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069936"/>
        <c:axId val="388337760"/>
      </c:lineChart>
      <c:catAx>
        <c:axId val="2900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37760"/>
        <c:crosses val="autoZero"/>
        <c:auto val="1"/>
        <c:lblAlgn val="ctr"/>
        <c:lblOffset val="100"/>
        <c:noMultiLvlLbl val="0"/>
      </c:catAx>
      <c:valAx>
        <c:axId val="388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641743</xdr:colOff>
      <xdr:row>19</xdr:row>
      <xdr:rowOff>168134</xdr:rowOff>
    </xdr:from>
    <xdr:to>
      <xdr:col>6</xdr:col>
      <xdr:colOff>942947</xdr:colOff>
      <xdr:row>33</xdr:row>
      <xdr:rowOff>79122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DE41A-5AD9-AAC0-3BEB-0B00DE14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799089</xdr:colOff>
      <xdr:row>19</xdr:row>
      <xdr:rowOff>179373</xdr:rowOff>
    </xdr:from>
    <xdr:to>
      <xdr:col>12</xdr:col>
      <xdr:colOff>527107</xdr:colOff>
      <xdr:row>33</xdr:row>
      <xdr:rowOff>90361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F85DF7-21D5-5437-833F-D1334F07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25400</xdr:colOff>
      <xdr:row>49</xdr:row>
      <xdr:rowOff>95250</xdr:rowOff>
    </xdr:from>
    <xdr:to>
      <xdr:col>7</xdr:col>
      <xdr:colOff>127000</xdr:colOff>
      <xdr:row>62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20ECA8-1838-8CEA-BA1C-4B298644B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49</xdr:row>
      <xdr:rowOff>69850</xdr:rowOff>
    </xdr:from>
    <xdr:to>
      <xdr:col>13</xdr:col>
      <xdr:colOff>88900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737D90-56AA-B2BD-027A-BDD8F36C3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774700</xdr:colOff>
      <xdr:row>79</xdr:row>
      <xdr:rowOff>19050</xdr:rowOff>
    </xdr:from>
    <xdr:to>
      <xdr:col>7</xdr:col>
      <xdr:colOff>50800</xdr:colOff>
      <xdr:row>92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A0CBBA-725A-FF3D-E5CF-A143676E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79</xdr:row>
      <xdr:rowOff>31750</xdr:rowOff>
    </xdr:from>
    <xdr:to>
      <xdr:col>12</xdr:col>
      <xdr:colOff>444500</xdr:colOff>
      <xdr:row>92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11955F-D519-161A-8A79-DC7E1668F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406400</xdr:colOff>
      <xdr:row>98</xdr:row>
      <xdr:rowOff>82550</xdr:rowOff>
    </xdr:from>
    <xdr:to>
      <xdr:col>12</xdr:col>
      <xdr:colOff>508000</xdr:colOff>
      <xdr:row>111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E28B9-702F-B193-0D57-B5E983251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6607-AB4B-1F44-BC13-492288793556}">
  <dimension ref="D5:L107"/>
  <sheetViews>
    <sheetView tabSelected="1" workbookViewId="0">
      <selection activeCell="E6" sqref="E6"/>
    </sheetView>
  </sheetViews>
  <sheetFormatPr baseColWidth="10" defaultRowHeight="16"/>
  <cols>
    <col min="4" max="4" width="14.33203125" customWidth="1"/>
    <col min="5" max="5" width="12.6640625" customWidth="1"/>
    <col min="6" max="6" width="18.33203125" customWidth="1"/>
    <col min="7" max="7" width="13.33203125" customWidth="1"/>
    <col min="9" max="9" width="13.33203125" customWidth="1"/>
    <col min="11" max="11" width="19.5" customWidth="1"/>
    <col min="12" max="12" width="15" customWidth="1"/>
  </cols>
  <sheetData>
    <row r="5" spans="4:12" ht="24">
      <c r="F5" s="4" t="s">
        <v>10</v>
      </c>
    </row>
    <row r="10" spans="4:12" ht="21">
      <c r="D10" s="7" t="s">
        <v>0</v>
      </c>
      <c r="E10" s="7"/>
      <c r="F10" s="7"/>
      <c r="G10" s="7"/>
      <c r="H10" s="7"/>
      <c r="I10" s="7" t="s">
        <v>4</v>
      </c>
    </row>
    <row r="11" spans="4:12">
      <c r="D11" s="1"/>
      <c r="E11" s="1"/>
      <c r="F11" s="1"/>
      <c r="G11" s="1"/>
    </row>
    <row r="12" spans="4:12">
      <c r="D12" s="5"/>
      <c r="E12" s="9" t="s">
        <v>1</v>
      </c>
      <c r="F12" s="9" t="s">
        <v>2</v>
      </c>
      <c r="G12" s="9" t="s">
        <v>3</v>
      </c>
      <c r="H12" s="5"/>
      <c r="I12" s="5"/>
      <c r="J12" s="9" t="s">
        <v>1</v>
      </c>
      <c r="K12" s="9" t="s">
        <v>2</v>
      </c>
      <c r="L12" s="9" t="s">
        <v>3</v>
      </c>
    </row>
    <row r="13" spans="4:12">
      <c r="D13" s="5">
        <v>10000</v>
      </c>
      <c r="E13" s="5">
        <v>120482</v>
      </c>
      <c r="F13" s="5">
        <v>155056</v>
      </c>
      <c r="G13" s="5">
        <v>235446</v>
      </c>
      <c r="H13" s="5"/>
      <c r="I13" s="5">
        <v>10000</v>
      </c>
      <c r="J13" s="5">
        <f>LOG(E13)</f>
        <v>5.0809221682005372</v>
      </c>
      <c r="K13" s="5">
        <f t="shared" ref="K13:L17" si="0">LOG(F13)</f>
        <v>5.1904885762261976</v>
      </c>
      <c r="L13" s="5">
        <f t="shared" si="0"/>
        <v>5.3718913165978792</v>
      </c>
    </row>
    <row r="14" spans="4:12">
      <c r="D14" s="5">
        <v>20000</v>
      </c>
      <c r="E14" s="5">
        <v>260795</v>
      </c>
      <c r="F14" s="5">
        <v>342395</v>
      </c>
      <c r="G14" s="5">
        <v>510640</v>
      </c>
      <c r="H14" s="5"/>
      <c r="I14" s="5">
        <v>20000</v>
      </c>
      <c r="J14" s="5">
        <f t="shared" ref="J14:J17" si="1">LOG(E14)</f>
        <v>5.4162992607821785</v>
      </c>
      <c r="K14" s="5">
        <f t="shared" si="0"/>
        <v>5.534527414041726</v>
      </c>
      <c r="L14" s="5">
        <f t="shared" si="0"/>
        <v>5.7081148314217485</v>
      </c>
    </row>
    <row r="15" spans="4:12">
      <c r="D15" s="5">
        <v>40000</v>
      </c>
      <c r="E15" s="5">
        <v>561834</v>
      </c>
      <c r="F15" s="5">
        <v>741842</v>
      </c>
      <c r="G15" s="5">
        <v>1101369</v>
      </c>
      <c r="H15" s="5"/>
      <c r="I15" s="5">
        <v>40000</v>
      </c>
      <c r="J15" s="5">
        <f t="shared" si="1"/>
        <v>5.7496080174671702</v>
      </c>
      <c r="K15" s="5">
        <f t="shared" si="0"/>
        <v>5.870311417630881</v>
      </c>
      <c r="L15" s="5">
        <f t="shared" si="0"/>
        <v>6.0419328483224843</v>
      </c>
    </row>
    <row r="16" spans="4:12">
      <c r="D16" s="5">
        <v>80000</v>
      </c>
      <c r="E16" s="5">
        <v>1203694</v>
      </c>
      <c r="F16" s="5">
        <v>1543907</v>
      </c>
      <c r="G16" s="5">
        <v>2363135</v>
      </c>
      <c r="H16" s="5"/>
      <c r="I16" s="5">
        <v>80000</v>
      </c>
      <c r="J16" s="5">
        <f t="shared" si="1"/>
        <v>6.0805160957241053</v>
      </c>
      <c r="K16" s="5">
        <f t="shared" si="0"/>
        <v>6.1886211362825829</v>
      </c>
      <c r="L16" s="5">
        <f t="shared" si="0"/>
        <v>6.3734885325000539</v>
      </c>
    </row>
    <row r="17" spans="4:12">
      <c r="D17" s="5">
        <v>160000</v>
      </c>
      <c r="E17" s="5">
        <v>2567099</v>
      </c>
      <c r="F17" s="5">
        <v>3365824</v>
      </c>
      <c r="G17" s="5">
        <v>5045497</v>
      </c>
      <c r="H17" s="5"/>
      <c r="I17" s="5">
        <v>160000</v>
      </c>
      <c r="J17" s="5">
        <f t="shared" si="1"/>
        <v>6.4094426175318429</v>
      </c>
      <c r="K17" s="5">
        <f t="shared" si="0"/>
        <v>6.5270914028379012</v>
      </c>
      <c r="L17" s="5">
        <f t="shared" si="0"/>
        <v>6.7029039522828251</v>
      </c>
    </row>
    <row r="39" spans="4:12" ht="21">
      <c r="D39" s="7" t="s">
        <v>5</v>
      </c>
      <c r="E39" s="7"/>
      <c r="F39" s="7"/>
      <c r="G39" s="7"/>
      <c r="H39" s="7"/>
      <c r="I39" s="7" t="s">
        <v>6</v>
      </c>
    </row>
    <row r="41" spans="4:12">
      <c r="D41" s="5"/>
      <c r="E41" s="9" t="s">
        <v>1</v>
      </c>
      <c r="F41" s="9" t="s">
        <v>2</v>
      </c>
      <c r="G41" s="9" t="s">
        <v>3</v>
      </c>
      <c r="H41" s="9"/>
      <c r="I41" s="9"/>
      <c r="J41" s="9" t="s">
        <v>1</v>
      </c>
      <c r="K41" s="9" t="s">
        <v>2</v>
      </c>
      <c r="L41" s="9" t="s">
        <v>3</v>
      </c>
    </row>
    <row r="42" spans="4:12">
      <c r="D42" s="5">
        <v>10000</v>
      </c>
      <c r="E42" s="5">
        <v>534464</v>
      </c>
      <c r="F42" s="5">
        <v>447825</v>
      </c>
      <c r="G42" s="5">
        <v>967833</v>
      </c>
      <c r="H42" s="5"/>
      <c r="I42" s="5">
        <v>10000</v>
      </c>
      <c r="J42" s="5">
        <f>LOG(E42)</f>
        <v>5.7279184576684861</v>
      </c>
      <c r="K42" s="5">
        <f t="shared" ref="K42:L46" si="2">LOG(F42)</f>
        <v>5.6511083345734798</v>
      </c>
      <c r="L42" s="5">
        <f t="shared" si="2"/>
        <v>5.9858004260734603</v>
      </c>
    </row>
    <row r="43" spans="4:12">
      <c r="D43" s="5">
        <v>20000</v>
      </c>
      <c r="E43" s="5">
        <v>1148928</v>
      </c>
      <c r="F43" s="5">
        <v>999332</v>
      </c>
      <c r="G43" s="5">
        <v>2095089</v>
      </c>
      <c r="H43" s="5"/>
      <c r="I43" s="5">
        <v>20000</v>
      </c>
      <c r="J43" s="5">
        <f t="shared" ref="J43:J46" si="3">LOG(E43)</f>
        <v>6.060292813559955</v>
      </c>
      <c r="K43" s="5">
        <f t="shared" si="2"/>
        <v>5.9997097943466056</v>
      </c>
      <c r="L43" s="5">
        <f t="shared" si="2"/>
        <v>6.3212024766521466</v>
      </c>
    </row>
    <row r="44" spans="4:12">
      <c r="D44" s="5">
        <v>40000</v>
      </c>
      <c r="E44" s="5">
        <v>2457856</v>
      </c>
      <c r="F44" s="5">
        <v>2031998</v>
      </c>
      <c r="G44" s="5">
        <v>4509920</v>
      </c>
      <c r="H44" s="5"/>
      <c r="I44" s="5">
        <v>40000</v>
      </c>
      <c r="J44" s="5">
        <f t="shared" si="3"/>
        <v>6.3905564350039148</v>
      </c>
      <c r="K44" s="5">
        <f t="shared" si="2"/>
        <v>6.3079232761564725</v>
      </c>
      <c r="L44" s="5">
        <f t="shared" si="2"/>
        <v>6.6541688381381148</v>
      </c>
    </row>
    <row r="45" spans="4:12">
      <c r="D45" s="5">
        <v>80000</v>
      </c>
      <c r="E45" s="5">
        <v>5235712</v>
      </c>
      <c r="F45" s="5">
        <v>4373272</v>
      </c>
      <c r="G45" s="5">
        <v>9661346</v>
      </c>
      <c r="H45" s="5"/>
      <c r="I45" s="5">
        <v>80000</v>
      </c>
      <c r="J45" s="5">
        <f t="shared" si="3"/>
        <v>6.7189757493663489</v>
      </c>
      <c r="K45" s="5">
        <f t="shared" si="2"/>
        <v>6.6408064895619745</v>
      </c>
      <c r="L45" s="5">
        <f t="shared" si="2"/>
        <v>6.985037635696119</v>
      </c>
    </row>
    <row r="46" spans="4:12">
      <c r="D46" s="5">
        <v>160000</v>
      </c>
      <c r="E46" s="5">
        <v>11111424</v>
      </c>
      <c r="F46" s="5">
        <v>9337240</v>
      </c>
      <c r="G46" s="5">
        <v>20598888</v>
      </c>
      <c r="H46" s="5"/>
      <c r="I46" s="5">
        <v>160000</v>
      </c>
      <c r="J46" s="5">
        <f t="shared" si="3"/>
        <v>7.0457697201210943</v>
      </c>
      <c r="K46" s="5">
        <f t="shared" si="2"/>
        <v>6.9702185218502413</v>
      </c>
      <c r="L46" s="5">
        <f t="shared" si="2"/>
        <v>7.3138437762672641</v>
      </c>
    </row>
    <row r="69" spans="4:12" ht="19">
      <c r="D69" s="6" t="s">
        <v>7</v>
      </c>
      <c r="E69" s="6"/>
      <c r="F69" s="6"/>
      <c r="G69" s="6"/>
      <c r="H69" s="6"/>
      <c r="I69" s="6" t="s">
        <v>8</v>
      </c>
    </row>
    <row r="70" spans="4:12">
      <c r="D70" s="1"/>
      <c r="E70" s="1"/>
      <c r="F70" s="1"/>
      <c r="G70" s="1"/>
    </row>
    <row r="71" spans="4:12">
      <c r="D71" s="5"/>
      <c r="E71" s="9" t="s">
        <v>1</v>
      </c>
      <c r="F71" s="9" t="s">
        <v>2</v>
      </c>
      <c r="G71" s="9" t="s">
        <v>3</v>
      </c>
      <c r="H71" s="9"/>
      <c r="I71" s="9"/>
      <c r="J71" s="9" t="s">
        <v>1</v>
      </c>
      <c r="K71" s="9" t="s">
        <v>2</v>
      </c>
      <c r="L71" s="9" t="s">
        <v>3</v>
      </c>
    </row>
    <row r="72" spans="4:12">
      <c r="D72" s="5">
        <v>10000</v>
      </c>
      <c r="E72" s="5">
        <v>0</v>
      </c>
      <c r="F72" s="5">
        <v>69981</v>
      </c>
      <c r="G72" s="5">
        <v>124235</v>
      </c>
      <c r="H72" s="5"/>
      <c r="I72" s="5">
        <v>10000</v>
      </c>
      <c r="J72" s="5">
        <v>0</v>
      </c>
      <c r="K72" s="5">
        <f>LOG(F72)</f>
        <v>4.8449801440825686</v>
      </c>
      <c r="L72" s="5">
        <f>LOG(G72)</f>
        <v>5.0942439643229989</v>
      </c>
    </row>
    <row r="73" spans="4:12">
      <c r="D73" s="5">
        <v>20000</v>
      </c>
      <c r="E73" s="5">
        <v>0</v>
      </c>
      <c r="F73" s="5">
        <v>157841</v>
      </c>
      <c r="G73" s="5">
        <v>268452</v>
      </c>
      <c r="H73" s="5"/>
      <c r="I73" s="5">
        <v>20000</v>
      </c>
      <c r="J73" s="5">
        <v>0</v>
      </c>
      <c r="K73" s="5">
        <f t="shared" ref="K73:L76" si="4">LOG(F73)</f>
        <v>5.1982198237209856</v>
      </c>
      <c r="L73" s="5">
        <f t="shared" si="4"/>
        <v>5.4288666438579387</v>
      </c>
    </row>
    <row r="74" spans="4:12">
      <c r="D74" s="5">
        <v>40000</v>
      </c>
      <c r="E74" s="5">
        <v>0</v>
      </c>
      <c r="F74" s="5">
        <v>309733</v>
      </c>
      <c r="G74" s="5">
        <v>576795</v>
      </c>
      <c r="H74" s="5"/>
      <c r="I74" s="5">
        <v>40000</v>
      </c>
      <c r="J74" s="5">
        <v>0</v>
      </c>
      <c r="K74" s="5">
        <f t="shared" si="4"/>
        <v>5.4909874790229178</v>
      </c>
      <c r="L74" s="5">
        <f t="shared" si="4"/>
        <v>5.7610214870064116</v>
      </c>
    </row>
    <row r="75" spans="4:12">
      <c r="D75" s="5">
        <v>80000</v>
      </c>
      <c r="E75" s="5">
        <v>0</v>
      </c>
      <c r="F75" s="5">
        <v>681799</v>
      </c>
      <c r="G75" s="5">
        <v>1233769</v>
      </c>
      <c r="H75" s="5"/>
      <c r="I75" s="5">
        <v>80000</v>
      </c>
      <c r="J75" s="5">
        <v>0</v>
      </c>
      <c r="K75" s="5">
        <f t="shared" si="4"/>
        <v>5.8336563599101785</v>
      </c>
      <c r="L75" s="5">
        <f t="shared" si="4"/>
        <v>6.0912338538492179</v>
      </c>
    </row>
    <row r="76" spans="4:12">
      <c r="D76" s="5">
        <v>160000</v>
      </c>
      <c r="E76" s="5">
        <v>0</v>
      </c>
      <c r="F76" s="5">
        <v>1441701</v>
      </c>
      <c r="G76" s="5">
        <v>2626973</v>
      </c>
      <c r="H76" s="5"/>
      <c r="I76" s="5">
        <v>160000</v>
      </c>
      <c r="J76" s="5">
        <v>0</v>
      </c>
      <c r="K76" s="5">
        <f t="shared" si="4"/>
        <v>6.1588751996936546</v>
      </c>
      <c r="L76" s="5">
        <f t="shared" si="4"/>
        <v>6.419455609135035</v>
      </c>
    </row>
    <row r="99" spans="4:7" ht="21">
      <c r="D99" s="8" t="s">
        <v>9</v>
      </c>
    </row>
    <row r="102" spans="4:7">
      <c r="D102" s="10"/>
      <c r="E102" s="10" t="s">
        <v>1</v>
      </c>
      <c r="F102" s="10" t="s">
        <v>2</v>
      </c>
      <c r="G102" s="10" t="s">
        <v>3</v>
      </c>
    </row>
    <row r="103" spans="4:7">
      <c r="D103" s="1">
        <v>10000</v>
      </c>
      <c r="E103" s="1">
        <v>3.21</v>
      </c>
      <c r="F103" s="2">
        <v>4.09</v>
      </c>
      <c r="G103" s="1">
        <v>4.76</v>
      </c>
    </row>
    <row r="104" spans="4:7">
      <c r="D104" s="1">
        <v>20000</v>
      </c>
      <c r="E104" s="1">
        <v>3.43</v>
      </c>
      <c r="F104" s="1">
        <v>5.37</v>
      </c>
      <c r="G104" s="1">
        <v>3.07</v>
      </c>
    </row>
    <row r="105" spans="4:7">
      <c r="D105" s="1">
        <v>40000</v>
      </c>
      <c r="E105" s="1">
        <v>5.78</v>
      </c>
      <c r="F105" s="1">
        <v>6.36</v>
      </c>
      <c r="G105" s="1">
        <v>8.24</v>
      </c>
    </row>
    <row r="106" spans="4:7">
      <c r="D106" s="1">
        <v>80000</v>
      </c>
      <c r="E106" s="1">
        <v>12.62</v>
      </c>
      <c r="F106" s="2">
        <v>16.809999999999999</v>
      </c>
      <c r="G106" s="1">
        <v>13.78</v>
      </c>
    </row>
    <row r="107" spans="4:7">
      <c r="D107" s="3">
        <v>160000</v>
      </c>
      <c r="E107" s="1">
        <v>26.61</v>
      </c>
      <c r="F107" s="1">
        <v>24.68</v>
      </c>
      <c r="G107" s="1">
        <v>30.15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Sneha Govindarajan</cp:lastModifiedBy>
  <dcterms:created xsi:type="dcterms:W3CDTF">2023-03-12T23:49:11Z</dcterms:created>
  <dcterms:modified xsi:type="dcterms:W3CDTF">2023-03-13T00:21:06Z</dcterms:modified>
</cp:coreProperties>
</file>