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vinda\Downloads\Microsoft.SkypeApp_kzf8qxf38zg5c!App\All\"/>
    </mc:Choice>
  </mc:AlternateContent>
  <bookViews>
    <workbookView xWindow="0" yWindow="0" windowWidth="23040" windowHeight="9516" activeTab="1"/>
  </bookViews>
  <sheets>
    <sheet name="locations dont change" sheetId="1" r:id="rId1"/>
    <sheet name="showtimes" sheetId="2" r:id="rId2"/>
  </sheets>
  <definedNames>
    <definedName name="_xlnm._FilterDatabase" localSheetId="1" hidden="1">showtimes!$A$1:$AA$7</definedName>
  </definedNames>
  <calcPr calcId="152511"/>
</workbook>
</file>

<file path=xl/calcChain.xml><?xml version="1.0" encoding="utf-8"?>
<calcChain xmlns="http://schemas.openxmlformats.org/spreadsheetml/2006/main">
  <c r="C277" i="1" l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G154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<sst xmlns="http://schemas.openxmlformats.org/spreadsheetml/2006/main" count="1462" uniqueCount="1267">
  <si>
    <t>ID</t>
  </si>
  <si>
    <t>Name</t>
  </si>
  <si>
    <t>Concatenated</t>
  </si>
  <si>
    <t>ADDRESS</t>
  </si>
  <si>
    <t>ZIP</t>
  </si>
  <si>
    <t>CITY</t>
  </si>
  <si>
    <t>PHONE</t>
  </si>
  <si>
    <t>LAT</t>
  </si>
  <si>
    <t>LONG</t>
  </si>
  <si>
    <t>Landvast Cultureel Centrum Alblasserdam</t>
  </si>
  <si>
    <t>Haven 4</t>
  </si>
  <si>
    <t>2951 GC</t>
  </si>
  <si>
    <t>Alblasserdam</t>
  </si>
  <si>
    <t>078-6912923</t>
  </si>
  <si>
    <t>Vue Alkmaar</t>
  </si>
  <si>
    <t>Pettemerstraat 1</t>
  </si>
  <si>
    <t>1823 CW</t>
  </si>
  <si>
    <t>Alkmaar</t>
  </si>
  <si>
    <t>072-5113641</t>
  </si>
  <si>
    <t>Filmhuis Alkmaar</t>
  </si>
  <si>
    <t>Pettemerstraat 3</t>
  </si>
  <si>
    <t>072-5202022</t>
  </si>
  <si>
    <t>Movie Unlimited</t>
  </si>
  <si>
    <t>Prinses Catharina Amaliaplein 3</t>
  </si>
  <si>
    <t>7607 JP</t>
  </si>
  <si>
    <t>Almelo</t>
  </si>
  <si>
    <t>0546-852025</t>
  </si>
  <si>
    <t>Filmhuis Almelo (intern Theater Hof 88)</t>
  </si>
  <si>
    <t>Elisabethhof 4</t>
  </si>
  <si>
    <t>7607 ZD</t>
  </si>
  <si>
    <t>0546-850264</t>
  </si>
  <si>
    <t>Kinepolis Almere</t>
  </si>
  <si>
    <t>Forum 16</t>
  </si>
  <si>
    <t>1315 TH</t>
  </si>
  <si>
    <t>Almere</t>
  </si>
  <si>
    <t>036-5300063</t>
  </si>
  <si>
    <t>Het Nieuwe Filmhuis</t>
  </si>
  <si>
    <t>Stadhuisplein 101</t>
  </si>
  <si>
    <t>1315 XC</t>
  </si>
  <si>
    <t>035-5486026</t>
  </si>
  <si>
    <t>Service Bioscoop Hollywoud</t>
  </si>
  <si>
    <t>Sportlaan 59</t>
  </si>
  <si>
    <t>4286 ES</t>
  </si>
  <si>
    <t>Almkerk</t>
  </si>
  <si>
    <t>0183-307286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</si>
  <si>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</si>
  <si>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</si>
  <si>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</si>
  <si>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</si>
  <si>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</si>
  <si>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</si>
  <si>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</si>
  <si>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</si>
  <si>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</si>
  <si>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Parkvilla Filmhuis</t>
  </si>
  <si>
    <t>Cornelis Geellaan 2</t>
  </si>
  <si>
    <t>2406 JG</t>
  </si>
  <si>
    <t>0172-493737</t>
  </si>
  <si>
    <t>Pathé Amersfoort</t>
  </si>
  <si>
    <t>Eemplein 2</t>
  </si>
  <si>
    <t>3812 EA</t>
  </si>
  <si>
    <t>Amersfoort</t>
  </si>
  <si>
    <t>0900-1458</t>
  </si>
  <si>
    <t>Vue Amersfoort</t>
  </si>
  <si>
    <t>Snouckaertlaan 38</t>
  </si>
  <si>
    <t>3811 MB</t>
  </si>
  <si>
    <t>033-4618900</t>
  </si>
  <si>
    <t>De Lieve Vrouw</t>
  </si>
  <si>
    <t>Lieve Vrouwestraat 13</t>
  </si>
  <si>
    <t>3811 BP</t>
  </si>
  <si>
    <t>033-4226555</t>
  </si>
  <si>
    <t>Cinema Amstelveen</t>
  </si>
  <si>
    <t>Stadsplein 100</t>
  </si>
  <si>
    <t>1181 ZM</t>
  </si>
  <si>
    <t>Amstelveen</t>
  </si>
  <si>
    <t>020-5475175</t>
  </si>
  <si>
    <t>Filmhuis Griffioen</t>
  </si>
  <si>
    <t>Uilenstede 106</t>
  </si>
  <si>
    <t>1183 DD</t>
  </si>
  <si>
    <t>020-5985100</t>
  </si>
  <si>
    <t>Pathé Arena</t>
  </si>
  <si>
    <t>Arenaboulevard 600</t>
  </si>
  <si>
    <t>1101 DS</t>
  </si>
  <si>
    <t>Amsterdam</t>
  </si>
  <si>
    <t>Pathé City</t>
  </si>
  <si>
    <t>Kleine Gartmanplantsoen 15</t>
  </si>
  <si>
    <t>1017 RP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</si>
  <si>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</si>
  <si>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</si>
  <si>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</si>
  <si>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</si>
  <si>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</si>
  <si>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</si>
  <si>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</si>
  <si>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</si>
  <si>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</si>
  <si>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</si>
  <si>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Euroscoop Amsterdam</t>
  </si>
  <si>
    <t>Buikslotermeerplein 2003</t>
  </si>
  <si>
    <t>1025 XL</t>
  </si>
  <si>
    <t>FC Hyena</t>
  </si>
  <si>
    <t>Aambeeldstraat 24</t>
  </si>
  <si>
    <t>1021 KB</t>
  </si>
  <si>
    <t>020-6365170</t>
  </si>
  <si>
    <t>FilmHallen</t>
  </si>
  <si>
    <t>Hannie Dankbaarpassage 12</t>
  </si>
  <si>
    <t>1053 RT</t>
  </si>
  <si>
    <t>020 8208122</t>
  </si>
  <si>
    <t>Filmtheater de Uitkijk</t>
  </si>
  <si>
    <t>Prinsengracht 452</t>
  </si>
  <si>
    <t>1017 KE</t>
  </si>
  <si>
    <t>020-2232416</t>
  </si>
  <si>
    <t>Kriterion</t>
  </si>
  <si>
    <t>Roetersstraat 170</t>
  </si>
  <si>
    <t>1018 WE</t>
  </si>
  <si>
    <t>020-6231708</t>
  </si>
  <si>
    <t>Soho House Amsterdam</t>
  </si>
  <si>
    <t>Spuistraat 210</t>
  </si>
  <si>
    <t>1212 VT</t>
  </si>
  <si>
    <t>020-8880300</t>
  </si>
  <si>
    <t>Studio/K</t>
  </si>
  <si>
    <t>Timorplein 62</t>
  </si>
  <si>
    <t>1094 CC</t>
  </si>
  <si>
    <t>020-6920422</t>
  </si>
  <si>
    <t>The Movies</t>
  </si>
  <si>
    <t>Haarlemmerdijk 159-165</t>
  </si>
  <si>
    <t>1013 KH</t>
  </si>
  <si>
    <t>020-6386016</t>
  </si>
  <si>
    <t>EYE Film Instituut Nederland</t>
  </si>
  <si>
    <t>IJ-promenade 1</t>
  </si>
  <si>
    <t>1031 KT</t>
  </si>
  <si>
    <t>020-5891400</t>
  </si>
  <si>
    <t>Het Ketelhuis</t>
  </si>
  <si>
    <t>Pazzanistraat 13</t>
  </si>
  <si>
    <t>1014 DB</t>
  </si>
  <si>
    <t>020-6840112</t>
  </si>
  <si>
    <t>Rialto</t>
  </si>
  <si>
    <t>Ceintuurbaan 338</t>
  </si>
  <si>
    <t>1072 GN</t>
  </si>
  <si>
    <t>020-6768700</t>
  </si>
  <si>
    <t>De Balie</t>
  </si>
  <si>
    <t>Kleine Gartmanplantsoen 10</t>
  </si>
  <si>
    <t>1017 RR</t>
  </si>
  <si>
    <t>020-5535160</t>
  </si>
  <si>
    <t>LAB111</t>
  </si>
  <si>
    <t>Arie Biemondstraat 111</t>
  </si>
  <si>
    <t>1054 PD</t>
  </si>
  <si>
    <t>020-6169994</t>
  </si>
  <si>
    <t>Filmhuis Cavia</t>
  </si>
  <si>
    <t>Van Hallstraat 52-1</t>
  </si>
  <si>
    <t>1051 HH</t>
  </si>
  <si>
    <t>020-6811419</t>
  </si>
  <si>
    <t>Melkweg Cinema</t>
  </si>
  <si>
    <t>Lijnbaansgracht 234 a</t>
  </si>
  <si>
    <t>020-5318181</t>
  </si>
  <si>
    <t>Vue Apeldoorn</t>
  </si>
  <si>
    <t>Nieuwstraat 381</t>
  </si>
  <si>
    <t>7311 BR</t>
  </si>
  <si>
    <t>Apeldoorn</t>
  </si>
  <si>
    <t>055-5760434</t>
  </si>
  <si>
    <t>Filmtheater Gigant</t>
  </si>
  <si>
    <t>Nieuwstraat 377</t>
  </si>
  <si>
    <t>055-5216346</t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</si>
  <si>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</si>
  <si>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</si>
  <si>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</si>
  <si>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</si>
  <si>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</si>
  <si>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</si>
  <si>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</si>
  <si>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</si>
  <si>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Focus Filmtheater</t>
  </si>
  <si>
    <t>Audrey Hepburnplein 1</t>
  </si>
  <si>
    <t>6811 EH</t>
  </si>
  <si>
    <t>088-1900666</t>
  </si>
  <si>
    <t>Bioscoop De Nieuwe Kolk</t>
  </si>
  <si>
    <t>Weierstraat 1</t>
  </si>
  <si>
    <t>9401 ET</t>
  </si>
  <si>
    <t>Assen</t>
  </si>
  <si>
    <t>088-0128560</t>
  </si>
  <si>
    <t>Theater de Speeldoos</t>
  </si>
  <si>
    <t>Rembrandtlaan 35</t>
  </si>
  <si>
    <t>3742 TA</t>
  </si>
  <si>
    <t>Baarn</t>
  </si>
  <si>
    <t>035-5420847</t>
  </si>
  <si>
    <t>Corendon Cinema</t>
  </si>
  <si>
    <t>Schipholweg 275</t>
  </si>
  <si>
    <t>1171 PK</t>
  </si>
  <si>
    <t>Badhoevedorp</t>
  </si>
  <si>
    <t>020-3084984</t>
  </si>
  <si>
    <t>Theater het Kruispunt</t>
  </si>
  <si>
    <t>Middenbaan 111</t>
  </si>
  <si>
    <t>2991 CS</t>
  </si>
  <si>
    <t>Barendrecht</t>
  </si>
  <si>
    <t>0180-642164</t>
  </si>
  <si>
    <t>FilmTheater Cinebergen</t>
  </si>
  <si>
    <t>Eeuwige laan 7</t>
  </si>
  <si>
    <t>1861 CL</t>
  </si>
  <si>
    <t>Bergen</t>
  </si>
  <si>
    <t>072-5815914</t>
  </si>
  <si>
    <t>Cinema Kiek in de Pot</t>
  </si>
  <si>
    <t>Burgermeester van der Laarstraat 25</t>
  </si>
  <si>
    <t>4615 PB</t>
  </si>
  <si>
    <t>Bergen op Zoom</t>
  </si>
  <si>
    <t>0164 254886</t>
  </si>
  <si>
    <t>Cinema Paradiso Bergen op Zoom</t>
  </si>
  <si>
    <t>Potterstraat 30</t>
  </si>
  <si>
    <t>4611 NJ</t>
  </si>
  <si>
    <t>0165-558087</t>
  </si>
  <si>
    <t>Biobest</t>
  </si>
  <si>
    <t>Stationsstraat 19</t>
  </si>
  <si>
    <t>5683 BA</t>
  </si>
  <si>
    <t>Best</t>
  </si>
  <si>
    <t>0499-392007</t>
  </si>
  <si>
    <t>Bioscoop van Heemstrabaan (RSB Cinemas)</t>
  </si>
  <si>
    <t>van Heemstraweg 62</t>
  </si>
  <si>
    <t>6641 AG</t>
  </si>
  <si>
    <t>Beuningen</t>
  </si>
  <si>
    <t>024-7114114</t>
  </si>
  <si>
    <t>Cineworld</t>
  </si>
  <si>
    <t>Stationsplein 49</t>
  </si>
  <si>
    <t>1948 LC</t>
  </si>
  <si>
    <t>Beverwijk</t>
  </si>
  <si>
    <t>0251-272422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</si>
  <si>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</si>
  <si>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</si>
  <si>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</si>
  <si>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</si>
  <si>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</si>
  <si>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</si>
  <si>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</si>
  <si>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</si>
  <si>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</si>
  <si>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</si>
  <si>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</si>
  <si>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</si>
  <si>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Filmhuis Bussum</t>
  </si>
  <si>
    <t>Brediusweg 1</t>
  </si>
  <si>
    <t>1401 AA</t>
  </si>
  <si>
    <t>Bussum</t>
  </si>
  <si>
    <t>035-6945330</t>
  </si>
  <si>
    <t>Isala Theater</t>
  </si>
  <si>
    <t>Stadsplein 5</t>
  </si>
  <si>
    <t>2903 HH</t>
  </si>
  <si>
    <t>Capelle aan den IJssel</t>
  </si>
  <si>
    <t>010-4586400</t>
  </si>
  <si>
    <t>Corso bioscoop</t>
  </si>
  <si>
    <t>Dorpsstraat 70</t>
  </si>
  <si>
    <t>1901 EM</t>
  </si>
  <si>
    <t>Castricum</t>
  </si>
  <si>
    <t>0251-652291</t>
  </si>
  <si>
    <t>Theater de Fransche School</t>
  </si>
  <si>
    <t>Havendijk 1</t>
  </si>
  <si>
    <t>4101 AA</t>
  </si>
  <si>
    <t>Culemborg</t>
  </si>
  <si>
    <t>0345-521546</t>
  </si>
  <si>
    <t>Service bioscoop Industry Cuijk</t>
  </si>
  <si>
    <t>Maasttraat 8</t>
  </si>
  <si>
    <t>5431 EB</t>
  </si>
  <si>
    <t>Cuijk</t>
  </si>
  <si>
    <t>2485-232100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</si>
  <si>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</si>
  <si>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</si>
  <si>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</si>
  <si>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</si>
  <si>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</si>
  <si>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</si>
  <si>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</si>
  <si>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</si>
  <si>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Theater Molenberg</t>
  </si>
  <si>
    <t>Molenberg 11</t>
  </si>
  <si>
    <t>9934 CG</t>
  </si>
  <si>
    <t>Delfzijl</t>
  </si>
  <si>
    <t>0596-852584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</si>
  <si>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</si>
  <si>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</si>
  <si>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</si>
  <si>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</si>
  <si>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</si>
  <si>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</si>
  <si>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</si>
  <si>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</si>
  <si>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</si>
  <si>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</si>
  <si>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</si>
  <si>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</si>
  <si>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</si>
  <si>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Cinema Texel</t>
  </si>
  <si>
    <t>Gravenstraat 33</t>
  </si>
  <si>
    <t>1791 CJ</t>
  </si>
  <si>
    <t>Den Burg</t>
  </si>
  <si>
    <t>0222-3132027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</si>
  <si>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</si>
  <si>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</si>
  <si>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</si>
  <si>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</si>
  <si>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</si>
  <si>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</si>
  <si>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</si>
  <si>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</si>
  <si>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</si>
  <si>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</si>
  <si>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</si>
  <si>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Filmtheater Dakota</t>
  </si>
  <si>
    <t>Zuidlarenstraat 57</t>
  </si>
  <si>
    <t>2545 VP</t>
  </si>
  <si>
    <t>070-3600252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</si>
  <si>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</si>
  <si>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</si>
  <si>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</si>
  <si>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</si>
  <si>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</si>
  <si>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</si>
  <si>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</si>
  <si>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</si>
  <si>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</si>
  <si>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</si>
  <si>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</si>
  <si>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</si>
  <si>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</si>
  <si>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</si>
  <si>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</si>
  <si>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</si>
  <si>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</si>
  <si>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</si>
  <si>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Filmhuis Didam</t>
  </si>
  <si>
    <t>Waverlo 2</t>
  </si>
  <si>
    <t>6942 RG</t>
  </si>
  <si>
    <t>Didam</t>
  </si>
  <si>
    <t>Filmtheater De Omval</t>
  </si>
  <si>
    <t>Ouddiemerlaan 104</t>
  </si>
  <si>
    <t>1111 HL</t>
  </si>
  <si>
    <t>Diemen</t>
  </si>
  <si>
    <t>020-6995389</t>
  </si>
  <si>
    <t>Filmhuis Dieren</t>
  </si>
  <si>
    <t>Complex Theothorne, Callunaplein 77</t>
  </si>
  <si>
    <t>6951 CN</t>
  </si>
  <si>
    <t>Dieren</t>
  </si>
  <si>
    <t>Filmhuis Doesburg</t>
  </si>
  <si>
    <t>Kloosterstraat 15</t>
  </si>
  <si>
    <t>6981 CC</t>
  </si>
  <si>
    <t>Doesburg</t>
  </si>
  <si>
    <t>0313-475863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</si>
  <si>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</si>
  <si>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</si>
  <si>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</si>
  <si>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</si>
  <si>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</si>
  <si>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</si>
  <si>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</si>
  <si>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</si>
  <si>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</si>
  <si>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</si>
  <si>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</si>
  <si>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</si>
  <si>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</si>
  <si>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</si>
  <si>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</si>
  <si>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</si>
  <si>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</si>
  <si>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</si>
  <si>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De Bios</t>
  </si>
  <si>
    <t>Noorderdwarsvaart 25</t>
  </si>
  <si>
    <t>9203 CA</t>
  </si>
  <si>
    <t>Drachten</t>
  </si>
  <si>
    <t>0512-543806</t>
  </si>
  <si>
    <t>Filmhuis Drachten</t>
  </si>
  <si>
    <t>Filmhuis De Lawei</t>
  </si>
  <si>
    <t>Burgemeester Wuiteweg 24</t>
  </si>
  <si>
    <t>9203KL</t>
  </si>
  <si>
    <t>0512-33 50 50</t>
  </si>
  <si>
    <t>De Meerpaal</t>
  </si>
  <si>
    <t>De Rede 80</t>
  </si>
  <si>
    <t>8251 EX</t>
  </si>
  <si>
    <t>Dronten</t>
  </si>
  <si>
    <t>0321-388770</t>
  </si>
  <si>
    <t>Filmhuis den Bogerd</t>
  </si>
  <si>
    <t>Van Heemstraweg 53</t>
  </si>
  <si>
    <t>6651 KH</t>
  </si>
  <si>
    <t>Druten</t>
  </si>
  <si>
    <t>Royal Servicebioscoop Echt</t>
  </si>
  <si>
    <t>Peyerstraat 47</t>
  </si>
  <si>
    <t>6101 GA</t>
  </si>
  <si>
    <t>Echt</t>
  </si>
  <si>
    <t>0475-481369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</si>
  <si>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</si>
  <si>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</si>
  <si>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</si>
  <si>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</si>
  <si>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</si>
  <si>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</si>
  <si>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</si>
  <si>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</si>
  <si>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</si>
  <si>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</si>
  <si>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</si>
  <si>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</si>
  <si>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</si>
  <si>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</si>
  <si>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</si>
  <si>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</si>
  <si>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</si>
  <si>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</si>
  <si>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</si>
  <si>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</si>
  <si>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Natlab door Plaza Futura</t>
  </si>
  <si>
    <t>Kastanjelaan 500</t>
  </si>
  <si>
    <t>5616 LZ</t>
  </si>
  <si>
    <t>040-2946848</t>
  </si>
  <si>
    <t>Filmhuis De Zwarte Doos 
 (door Natlab door Plaza Futura i.s.m. TU/e)</t>
  </si>
  <si>
    <t>Leenderweg 65</t>
  </si>
  <si>
    <t>5614 HL</t>
  </si>
  <si>
    <t>Movieskoop Cinemas</t>
  </si>
  <si>
    <t>Beursstraat 3</t>
  </si>
  <si>
    <t>8302 CW</t>
  </si>
  <si>
    <t>Emmeloord</t>
  </si>
  <si>
    <t>0527-699868</t>
  </si>
  <si>
    <t>Kinepolis Emmen</t>
  </si>
  <si>
    <t>Westeind 70</t>
  </si>
  <si>
    <t>7811 ME</t>
  </si>
  <si>
    <t>Emmen</t>
  </si>
  <si>
    <t>0591-668250</t>
  </si>
  <si>
    <t>Filmhuis Emmen</t>
  </si>
  <si>
    <t>Cinema Enkhuizen</t>
  </si>
  <si>
    <t>Paktuinen 1</t>
  </si>
  <si>
    <t>1601 GD</t>
  </si>
  <si>
    <t>Enkhuizen</t>
  </si>
  <si>
    <t>0229-232296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</si>
  <si>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</si>
  <si>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</si>
  <si>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</si>
  <si>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</si>
  <si>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</si>
  <si>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</si>
  <si>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</si>
  <si>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</si>
  <si>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</si>
  <si>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</si>
  <si>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</si>
  <si>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</si>
  <si>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</si>
  <si>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</si>
  <si>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</si>
  <si>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</si>
  <si>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</si>
  <si>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</si>
  <si>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</si>
  <si>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</si>
  <si>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</si>
  <si>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</si>
  <si>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</si>
  <si>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</si>
  <si>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Filmtheater LingeFilm</t>
  </si>
  <si>
    <t>Rijksstraatweg 64-103</t>
  </si>
  <si>
    <t>4191 SG</t>
  </si>
  <si>
    <t>Geldermalsen</t>
  </si>
  <si>
    <t>DaVinci Cinema Goes</t>
  </si>
  <si>
    <t>Da Vinciplein 2</t>
  </si>
  <si>
    <t>4462 GX</t>
  </si>
  <si>
    <t>Goes</t>
  </si>
  <si>
    <t>013-221020</t>
  </si>
  <si>
    <t>Filmtheater ‘t Beest</t>
  </si>
  <si>
    <t>Beestenmarkt 3</t>
  </si>
  <si>
    <t>4461 CS</t>
  </si>
  <si>
    <t>0113-228412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</si>
  <si>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</si>
  <si>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</si>
  <si>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</si>
  <si>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</si>
  <si>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</si>
  <si>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</si>
  <si>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</si>
  <si>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</si>
  <si>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</si>
  <si>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</si>
  <si>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Filmhuis Gouda</t>
  </si>
  <si>
    <t>Lethmaetstraat 45</t>
  </si>
  <si>
    <t>2802 KB</t>
  </si>
  <si>
    <t>0182-522200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</si>
  <si>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</si>
  <si>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</si>
  <si>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</si>
  <si>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</si>
  <si>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</si>
  <si>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</si>
  <si>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</si>
  <si>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</si>
  <si>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</si>
  <si>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</si>
  <si>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</si>
  <si>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</si>
  <si>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RKZ-Bios</t>
  </si>
  <si>
    <t>Emmastraat 15/s 101</t>
  </si>
  <si>
    <t>9722 EW</t>
  </si>
  <si>
    <t>050-5259388</t>
  </si>
  <si>
    <t>Vera Zienema</t>
  </si>
  <si>
    <t>Oosterstraat 44</t>
  </si>
  <si>
    <t>9711 NV</t>
  </si>
  <si>
    <t>050-3134681</t>
  </si>
  <si>
    <t>Pathé Haarlem</t>
  </si>
  <si>
    <t>Zijlvest 41-43</t>
  </si>
  <si>
    <t>2011 VB</t>
  </si>
  <si>
    <t>Haarlem</t>
  </si>
  <si>
    <t>Filmschuur</t>
  </si>
  <si>
    <t>Lange Begijnestraat 9</t>
  </si>
  <si>
    <t>2011 HH</t>
  </si>
  <si>
    <t>023-5173910</t>
  </si>
  <si>
    <t>Badhuisplein 3</t>
  </si>
  <si>
    <t>7772 XA</t>
  </si>
  <si>
    <t>Hardenberg</t>
  </si>
  <si>
    <t>0523-280353</t>
  </si>
  <si>
    <t>Kok CinemaxX</t>
  </si>
  <si>
    <t>Hoofdweg 2</t>
  </si>
  <si>
    <t>3842 GZ</t>
  </si>
  <si>
    <t>Harderwijk</t>
  </si>
  <si>
    <t>0341-455406</t>
  </si>
  <si>
    <t>Filmhuis Harderwijk</t>
  </si>
  <si>
    <t>Kunstcentrum Catharinakapel, Klooster 1</t>
  </si>
  <si>
    <t>3841 EN</t>
  </si>
  <si>
    <t>0341-428899</t>
  </si>
  <si>
    <t>Filmhuis Heemskerk - De Cirkel</t>
  </si>
  <si>
    <t>Laurentz / Antonie Verherentstraat 1</t>
  </si>
  <si>
    <t>1961 GD</t>
  </si>
  <si>
    <t>Heemskerk</t>
  </si>
  <si>
    <t>Barghse Huus theater &amp; film</t>
  </si>
  <si>
    <t>Willem van den Berghstraat 1</t>
  </si>
  <si>
    <t>7041 CW</t>
  </si>
  <si>
    <t>Heerenberg</t>
  </si>
  <si>
    <t>0316-223520</t>
  </si>
  <si>
    <t>Burgemeester Kuperusplein 52</t>
  </si>
  <si>
    <t>8442CM</t>
  </si>
  <si>
    <t>Heerenveen</t>
  </si>
  <si>
    <t>0513-654468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</si>
  <si>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</si>
  <si>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</si>
  <si>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</si>
  <si>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</si>
  <si>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</si>
  <si>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</si>
  <si>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</si>
  <si>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</si>
  <si>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</si>
  <si>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</si>
  <si>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</si>
  <si>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</si>
  <si>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</si>
  <si>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</si>
  <si>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Filmhuis de Spiegel</t>
  </si>
  <si>
    <t>Stationsplein 5</t>
  </si>
  <si>
    <t>6411 NE</t>
  </si>
  <si>
    <t>045-5118178</t>
  </si>
  <si>
    <t>Theater de Beun</t>
  </si>
  <si>
    <t>Willibrordusweg 2</t>
  </si>
  <si>
    <t>1851 HB</t>
  </si>
  <si>
    <t>Heiloo</t>
  </si>
  <si>
    <t>072-5333156</t>
  </si>
  <si>
    <t>Tivoli Theater</t>
  </si>
  <si>
    <t>Rijksstraatweg 42</t>
  </si>
  <si>
    <t>3223 KA</t>
  </si>
  <si>
    <t>Hellevoetsluis</t>
  </si>
  <si>
    <t>0181-327500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</si>
  <si>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</si>
  <si>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</si>
  <si>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</si>
  <si>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</si>
  <si>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</si>
  <si>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</si>
  <si>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</si>
  <si>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</si>
  <si>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</si>
  <si>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</si>
  <si>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</si>
  <si>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</si>
  <si>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</si>
  <si>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</si>
  <si>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</si>
  <si>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</si>
  <si>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</si>
  <si>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</si>
  <si>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</si>
  <si>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</si>
  <si>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</si>
  <si>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</si>
  <si>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</si>
  <si>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</si>
  <si>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</si>
  <si>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Filmtheater Hilversum</t>
  </si>
  <si>
    <t>Herenplein 5</t>
  </si>
  <si>
    <t>1211 DR</t>
  </si>
  <si>
    <t>035-6215716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</si>
  <si>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</si>
  <si>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</si>
  <si>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</si>
  <si>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</si>
  <si>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</si>
  <si>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</si>
  <si>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</si>
  <si>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</si>
  <si>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</si>
  <si>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</si>
  <si>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</si>
  <si>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</si>
  <si>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</si>
  <si>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</si>
  <si>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</si>
  <si>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</si>
  <si>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</si>
  <si>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</si>
  <si>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</si>
  <si>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</si>
  <si>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</si>
  <si>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</si>
  <si>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</si>
  <si>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</si>
  <si>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</si>
  <si>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</si>
  <si>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</si>
  <si>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CineLounge (RSB Cinemas)</t>
  </si>
  <si>
    <t>Onderdoor 4</t>
  </si>
  <si>
    <t>3995 DX</t>
  </si>
  <si>
    <t>Houten</t>
  </si>
  <si>
    <t>030-8700087</t>
  </si>
  <si>
    <t>Aan de Slinger</t>
  </si>
  <si>
    <t>De Slinger 40</t>
  </si>
  <si>
    <t>3995 DE</t>
  </si>
  <si>
    <t>030-6351024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</si>
  <si>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</si>
  <si>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</si>
  <si>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</si>
  <si>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</si>
  <si>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</si>
  <si>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</si>
  <si>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</si>
  <si>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</si>
  <si>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</si>
  <si>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Fulcotheater</t>
  </si>
  <si>
    <t>Overtoom 3</t>
  </si>
  <si>
    <t>3401 BK</t>
  </si>
  <si>
    <t>IJsselstein</t>
  </si>
  <si>
    <t>030-6878833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</si>
  <si>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</si>
  <si>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</si>
  <si>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</si>
  <si>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</si>
  <si>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</si>
  <si>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</si>
  <si>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</si>
  <si>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</si>
  <si>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</si>
  <si>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</si>
  <si>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</si>
  <si>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</si>
  <si>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</si>
  <si>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</si>
  <si>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</si>
  <si>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</si>
  <si>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</si>
  <si>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</si>
  <si>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Empire</t>
  </si>
  <si>
    <t>Kaya Papgo zn</t>
  </si>
  <si>
    <t>Kralendijk - Bonaire</t>
  </si>
  <si>
    <t>Filmhuis Nienoord</t>
  </si>
  <si>
    <t>Nienoord 20</t>
  </si>
  <si>
    <t>9351 AC</t>
  </si>
  <si>
    <t>Leek</t>
  </si>
  <si>
    <t>0594-512604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</si>
  <si>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</si>
  <si>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</si>
  <si>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</si>
  <si>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</si>
  <si>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</si>
  <si>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</si>
  <si>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</si>
  <si>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</si>
  <si>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</si>
  <si>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</si>
  <si>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Trianon</t>
  </si>
  <si>
    <t>Breestraat 31</t>
  </si>
  <si>
    <t>2311 CH</t>
  </si>
  <si>
    <t>Leiden</t>
  </si>
  <si>
    <t>071-5123875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</si>
  <si>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</si>
  <si>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</si>
  <si>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</si>
  <si>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</si>
  <si>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</si>
  <si>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</si>
  <si>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</si>
  <si>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</si>
  <si>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</si>
  <si>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</si>
  <si>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</si>
  <si>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</si>
  <si>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</si>
  <si>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Het Doek, Filmhuis en Theater (in CC Den Diek)</t>
  </si>
  <si>
    <t>Dijkstraat 30</t>
  </si>
  <si>
    <t>7131 CP</t>
  </si>
  <si>
    <t>Lichtenvoorde</t>
  </si>
  <si>
    <t>Cinema Floralis</t>
  </si>
  <si>
    <t>Floralis Plein 69</t>
  </si>
  <si>
    <t>2161 HX</t>
  </si>
  <si>
    <t>Lisse</t>
  </si>
  <si>
    <t>0252-830393</t>
  </si>
  <si>
    <t>Filmhuis Lisse</t>
  </si>
  <si>
    <t>Floralis plein 69</t>
  </si>
  <si>
    <t>0252-213458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</si>
  <si>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</si>
  <si>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</si>
  <si>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</si>
  <si>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</si>
  <si>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</si>
  <si>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</si>
  <si>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</si>
  <si>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</si>
  <si>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Filmtheater Lumière</t>
  </si>
  <si>
    <t>Bassin 88</t>
  </si>
  <si>
    <t>6211 AK</t>
  </si>
  <si>
    <t>043-3214080</t>
  </si>
  <si>
    <t>CineTwins (RSB Cinemas)</t>
  </si>
  <si>
    <t>Kerkplein 2 B</t>
  </si>
  <si>
    <t>6581 AC</t>
  </si>
  <si>
    <t>Malden</t>
  </si>
  <si>
    <t>024-6221346</t>
  </si>
  <si>
    <t>Luxor Theater Meppel</t>
  </si>
  <si>
    <t>Kruisstraat 20-01</t>
  </si>
  <si>
    <t>7941 AN</t>
  </si>
  <si>
    <t>Meppel</t>
  </si>
  <si>
    <t>0522-216001</t>
  </si>
  <si>
    <t>Cinema Middelburg</t>
  </si>
  <si>
    <t>Achter de Houttuinen 30</t>
  </si>
  <si>
    <t>4331 NJ</t>
  </si>
  <si>
    <t>Middelburg</t>
  </si>
  <si>
    <t>0118-613482</t>
  </si>
  <si>
    <t>Filmhuis Middelharnis</t>
  </si>
  <si>
    <t>Beneden Zandpad 7</t>
  </si>
  <si>
    <t>3241 GA</t>
  </si>
  <si>
    <t>Middelharnis</t>
  </si>
  <si>
    <t>0187-482400</t>
  </si>
  <si>
    <t>WestlandTheater De Naald</t>
  </si>
  <si>
    <t>Stokdijkkade 3</t>
  </si>
  <si>
    <t>2671 GW</t>
  </si>
  <si>
    <t>Naaldwijk</t>
  </si>
  <si>
    <t>0174-636900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</si>
  <si>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</si>
  <si>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</si>
  <si>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</si>
  <si>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</si>
  <si>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</si>
  <si>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</si>
  <si>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</si>
  <si>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</si>
  <si>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</si>
  <si>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</si>
  <si>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</si>
  <si>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</si>
  <si>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Filmhuis O42</t>
  </si>
  <si>
    <t>Oranjesingel 42</t>
  </si>
  <si>
    <t>6511 NW</t>
  </si>
  <si>
    <t>024-3031111</t>
  </si>
  <si>
    <t>Cultuur op de campus</t>
  </si>
  <si>
    <t>Mercatorpad 1</t>
  </si>
  <si>
    <t>6525 HS</t>
  </si>
  <si>
    <t>024-3612823</t>
  </si>
  <si>
    <t>ZINema Cinema</t>
  </si>
  <si>
    <t>Willem Alexanderstraat 7</t>
  </si>
  <si>
    <t>7442 MA</t>
  </si>
  <si>
    <t>Nijverdal</t>
  </si>
  <si>
    <t>0548-612494</t>
  </si>
  <si>
    <t>De Muze</t>
  </si>
  <si>
    <t>Wantveld 2</t>
  </si>
  <si>
    <t>2802 NS</t>
  </si>
  <si>
    <t>Noordwijk</t>
  </si>
  <si>
    <t>071-3646226</t>
  </si>
  <si>
    <t>Filmhuis Oldenzaal</t>
  </si>
  <si>
    <t>Molenstraat 25</t>
  </si>
  <si>
    <t>7573 BJ</t>
  </si>
  <si>
    <t>Oldenzaal</t>
  </si>
  <si>
    <t>0541-539190</t>
  </si>
  <si>
    <t>Ledeltheater</t>
  </si>
  <si>
    <t>Ledelplein 16-17</t>
  </si>
  <si>
    <t>4501 BM</t>
  </si>
  <si>
    <t>Oostburg</t>
  </si>
  <si>
    <t>0117-452735</t>
  </si>
  <si>
    <t>Filmhuis Oosterbeek</t>
  </si>
  <si>
    <t>Weverstraat 87</t>
  </si>
  <si>
    <t>6862 DL</t>
  </si>
  <si>
    <t>Oosterbeek</t>
  </si>
  <si>
    <t>06-51362397</t>
  </si>
  <si>
    <t>Filmtheater de Bussel</t>
  </si>
  <si>
    <t>Torenstraat 10</t>
  </si>
  <si>
    <t>4901 EJ</t>
  </si>
  <si>
    <t>Oosterhout</t>
  </si>
  <si>
    <t>0162-428600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</si>
  <si>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</si>
  <si>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</si>
  <si>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</si>
  <si>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</si>
  <si>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</si>
  <si>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</si>
  <si>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</si>
  <si>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</si>
  <si>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</si>
  <si>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Theater de Lievekamp</t>
  </si>
  <si>
    <t>Raadhuislaan 14</t>
  </si>
  <si>
    <t>5341 GM</t>
  </si>
  <si>
    <t>0412-667676</t>
  </si>
  <si>
    <t>Fidei et Arti</t>
  </si>
  <si>
    <t>Pastoor Hellemonsstraat 1</t>
  </si>
  <si>
    <t>4731 HV</t>
  </si>
  <si>
    <t>Oudenbosch</t>
  </si>
  <si>
    <t>0165-313330</t>
  </si>
  <si>
    <t>Filmtheater Fanfare</t>
  </si>
  <si>
    <t>Pagnevaartweg 7</t>
  </si>
  <si>
    <t>4731 AA</t>
  </si>
  <si>
    <t>0165-314503</t>
  </si>
  <si>
    <t>DOK Cinema</t>
  </si>
  <si>
    <t>Raadhuisplein 6</t>
  </si>
  <si>
    <t>5981 AT</t>
  </si>
  <si>
    <t>Panningen</t>
  </si>
  <si>
    <t>077-3101064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</si>
  <si>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</si>
  <si>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</si>
  <si>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</si>
  <si>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</si>
  <si>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</si>
  <si>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</si>
  <si>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</si>
  <si>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</si>
  <si>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</si>
  <si>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Service Bioscoop Luxor</t>
  </si>
  <si>
    <t>Rijksweg 18</t>
  </si>
  <si>
    <t>5953 AE</t>
  </si>
  <si>
    <t>Reuver</t>
  </si>
  <si>
    <t>077-4741234</t>
  </si>
  <si>
    <t>Cinema de Winsinghhof</t>
  </si>
  <si>
    <t>Brink 10</t>
  </si>
  <si>
    <t>9301 JL</t>
  </si>
  <si>
    <t>Roden</t>
  </si>
  <si>
    <t>050-5014020</t>
  </si>
  <si>
    <t>Foroxity Roermond</t>
  </si>
  <si>
    <t>Kazerneplein 4</t>
  </si>
  <si>
    <t>6041 TH</t>
  </si>
  <si>
    <t>Roermond</t>
  </si>
  <si>
    <t>0900-2228888</t>
  </si>
  <si>
    <t>ECI Cultuurfabriek</t>
  </si>
  <si>
    <t>ECI 13</t>
  </si>
  <si>
    <t>6041 MA</t>
  </si>
  <si>
    <t>0475-317171</t>
  </si>
  <si>
    <t>City Bioscoop</t>
  </si>
  <si>
    <t>Brugstraat 48</t>
  </si>
  <si>
    <t>4701 LJ</t>
  </si>
  <si>
    <t>Roosendaal</t>
  </si>
  <si>
    <t>0165-534503</t>
  </si>
  <si>
    <t>Cinema Paradiso Roosendaal</t>
  </si>
  <si>
    <t>Kinepolis Cinerama</t>
  </si>
  <si>
    <t>Westblaak 18</t>
  </si>
  <si>
    <t>3012 KL</t>
  </si>
  <si>
    <t>Rotterdam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</si>
  <si>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</si>
  <si>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</si>
  <si>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</si>
  <si>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</si>
  <si>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</si>
  <si>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</si>
  <si>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</si>
  <si>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</si>
  <si>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</si>
  <si>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</si>
  <si>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</si>
  <si>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LantarenVenster</t>
  </si>
  <si>
    <t>Otto Reughlinweg 996</t>
  </si>
  <si>
    <t>3072 MD</t>
  </si>
  <si>
    <t>010-2772277</t>
  </si>
  <si>
    <t>Theater Zuidplein</t>
  </si>
  <si>
    <t>Zuidplein 60 - 64</t>
  </si>
  <si>
    <t>3083 CW</t>
  </si>
  <si>
    <t>010-2030203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</si>
  <si>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</si>
  <si>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</si>
  <si>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</si>
  <si>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</si>
  <si>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</si>
  <si>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</si>
  <si>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</si>
  <si>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</si>
  <si>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</si>
  <si>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</si>
  <si>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</si>
  <si>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</si>
  <si>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</si>
  <si>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</si>
  <si>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</si>
  <si>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</si>
  <si>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</si>
  <si>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</si>
  <si>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</si>
  <si>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</si>
  <si>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</si>
  <si>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</si>
  <si>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Podiumaccomodatie 't Spectrum</t>
  </si>
  <si>
    <t>Steeg 9</t>
  </si>
  <si>
    <t>5482 WN</t>
  </si>
  <si>
    <t>Schijndel</t>
  </si>
  <si>
    <t>073-5441444</t>
  </si>
  <si>
    <t>Filmclub Schijndel</t>
  </si>
  <si>
    <t>2482 WN</t>
  </si>
  <si>
    <t>073-5474837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</si>
  <si>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</si>
  <si>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</si>
  <si>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</si>
  <si>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</si>
  <si>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</si>
  <si>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</si>
  <si>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</si>
  <si>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Filmhuis De Domijnen</t>
  </si>
  <si>
    <t>Broeksittarderweg 1</t>
  </si>
  <si>
    <t>6137 BH</t>
  </si>
  <si>
    <t>046-4571676</t>
  </si>
  <si>
    <t>CineSneek</t>
  </si>
  <si>
    <t>Leeuwenburg 12</t>
  </si>
  <si>
    <t>8601 BC</t>
  </si>
  <si>
    <t>Sneek</t>
  </si>
  <si>
    <t>0515-412341</t>
  </si>
  <si>
    <t>Filmhuis Sneek</t>
  </si>
  <si>
    <t>8601 AA</t>
  </si>
  <si>
    <t>Filmhuis Artishock</t>
  </si>
  <si>
    <t>Steenhoffstraat 46a</t>
  </si>
  <si>
    <t>3764 BM</t>
  </si>
  <si>
    <t>Soest</t>
  </si>
  <si>
    <t>035-6019577</t>
  </si>
  <si>
    <t>Kinepolis Spijkenisse</t>
  </si>
  <si>
    <t>Groene Kruisweg 19</t>
  </si>
  <si>
    <t>3202 ST</t>
  </si>
  <si>
    <t>Spijkenisse</t>
  </si>
  <si>
    <t>0181-602444</t>
  </si>
  <si>
    <t>Smoky Service Bioscoop</t>
  </si>
  <si>
    <t>Menistenplein 9</t>
  </si>
  <si>
    <t>9501 XN</t>
  </si>
  <si>
    <t>Stadskanaal</t>
  </si>
  <si>
    <t>0599-610777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</si>
  <si>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</si>
  <si>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</si>
  <si>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</si>
  <si>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</si>
  <si>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</si>
  <si>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</si>
  <si>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</si>
  <si>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</si>
  <si>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</si>
  <si>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</si>
  <si>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Metro</t>
  </si>
  <si>
    <t>Walstraatje 4</t>
  </si>
  <si>
    <t>4001 AZ</t>
  </si>
  <si>
    <t>Tiel</t>
  </si>
  <si>
    <t>0344-613737</t>
  </si>
  <si>
    <t>Filmtheater Agnietenhof</t>
  </si>
  <si>
    <t>Sint Agnietenstraat 2</t>
  </si>
  <si>
    <t>4001 NB</t>
  </si>
  <si>
    <t>0344-673500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</si>
  <si>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</si>
  <si>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</si>
  <si>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</si>
  <si>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</si>
  <si>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</si>
  <si>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</si>
  <si>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</si>
  <si>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</si>
  <si>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</si>
  <si>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</si>
  <si>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</si>
  <si>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</si>
  <si>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</si>
  <si>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</si>
  <si>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</si>
  <si>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</si>
  <si>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</si>
  <si>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Filmhuis de Pul</t>
  </si>
  <si>
    <t>Kapelstraat 13</t>
  </si>
  <si>
    <t>5401 EC</t>
  </si>
  <si>
    <t>0413-265091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</si>
  <si>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</si>
  <si>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</si>
  <si>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</si>
  <si>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</si>
  <si>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</si>
  <si>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</si>
  <si>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</si>
  <si>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</si>
  <si>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</si>
  <si>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</si>
  <si>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</si>
  <si>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</si>
  <si>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</si>
  <si>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</si>
  <si>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</si>
  <si>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</si>
  <si>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</si>
  <si>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</si>
  <si>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</si>
  <si>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Springhaver Theater</t>
  </si>
  <si>
    <t>Springweg 50‑52</t>
  </si>
  <si>
    <t>3511 VS</t>
  </si>
  <si>
    <t>030-2313789</t>
  </si>
  <si>
    <t>Filmtheater 't Hoogt</t>
  </si>
  <si>
    <t>t Hoogt 4</t>
  </si>
  <si>
    <t>3512 GW</t>
  </si>
  <si>
    <t>030-2312216</t>
  </si>
  <si>
    <t>Filmhuis vanBeresteyn</t>
  </si>
  <si>
    <t>Museumplein 5a</t>
  </si>
  <si>
    <t>9641 AD</t>
  </si>
  <si>
    <t>Veendam</t>
  </si>
  <si>
    <t>0598-317730</t>
  </si>
  <si>
    <t>Filmhuis Veenendaal (intern Spectrum)</t>
  </si>
  <si>
    <t>Spectrum / Kees Stipplein 72</t>
  </si>
  <si>
    <t>3901 TP</t>
  </si>
  <si>
    <t>Veenendaal</t>
  </si>
  <si>
    <t>06-53883412</t>
  </si>
  <si>
    <t>Service Bioscoop Industry</t>
  </si>
  <si>
    <t>NCB-laan 52 A</t>
  </si>
  <si>
    <t>5462 GE</t>
  </si>
  <si>
    <t>Veghel</t>
  </si>
  <si>
    <t>0413-820990</t>
  </si>
  <si>
    <t>Filmhuis de Blauwe Kei</t>
  </si>
  <si>
    <t>Verlengde Noordkade 10-12</t>
  </si>
  <si>
    <t>5462 EH</t>
  </si>
  <si>
    <t>0413-342555</t>
  </si>
  <si>
    <t>Cinema Gold (RSB Cinemas)</t>
  </si>
  <si>
    <t>Geer 9</t>
  </si>
  <si>
    <t>5501 LA</t>
  </si>
  <si>
    <t>Veldhoven</t>
  </si>
  <si>
    <t>040-4422222</t>
  </si>
  <si>
    <t>Theater de Schalm</t>
  </si>
  <si>
    <t>Meiveld 3</t>
  </si>
  <si>
    <t>5501 KA</t>
  </si>
  <si>
    <t>040-2533578</t>
  </si>
  <si>
    <t>CityCinema</t>
  </si>
  <si>
    <t>Picardie 33</t>
  </si>
  <si>
    <t>5911 BW</t>
  </si>
  <si>
    <t>Venlo</t>
  </si>
  <si>
    <t>Filmtheater De Nieuwe Scene</t>
  </si>
  <si>
    <t>Nieuwstraat 13</t>
  </si>
  <si>
    <t>5911 JS</t>
  </si>
  <si>
    <t>077-3518183</t>
  </si>
  <si>
    <t>Luxor-Studio-Select-Theater</t>
  </si>
  <si>
    <t>Schouwburgplein 11</t>
  </si>
  <si>
    <t>5801 BV</t>
  </si>
  <si>
    <t>Venray</t>
  </si>
  <si>
    <t>0478-513890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</si>
  <si>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</si>
  <si>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</si>
  <si>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</si>
  <si>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</si>
  <si>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</si>
  <si>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</si>
  <si>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</si>
  <si>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</si>
  <si>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</si>
  <si>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</si>
  <si>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</si>
  <si>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</si>
  <si>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</si>
  <si>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</si>
  <si>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</si>
  <si>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</si>
  <si>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</si>
  <si>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</si>
  <si>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</si>
  <si>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Filmtheater de Leest</t>
  </si>
  <si>
    <t>Vredesplein 12</t>
  </si>
  <si>
    <t>5140 AD</t>
  </si>
  <si>
    <t>Waalwijk</t>
  </si>
  <si>
    <t>0416-331751</t>
  </si>
  <si>
    <t>Heerenstraat Theater</t>
  </si>
  <si>
    <t>Molenstraat 1 b</t>
  </si>
  <si>
    <t>6701 DM</t>
  </si>
  <si>
    <t>Wageningen</t>
  </si>
  <si>
    <t>0317-414029</t>
  </si>
  <si>
    <t>Filmhuis Movie W</t>
  </si>
  <si>
    <t>Wilhelminastraat 3A</t>
  </si>
  <si>
    <t>6703 CC</t>
  </si>
  <si>
    <t>0317-356019</t>
  </si>
  <si>
    <t>Filmhuis Wassenaar</t>
  </si>
  <si>
    <t>Langstraat 40</t>
  </si>
  <si>
    <t>2242 KM</t>
  </si>
  <si>
    <t>Wassenaar</t>
  </si>
  <si>
    <t>070-5113397</t>
  </si>
  <si>
    <t>Gotcha!Cinema</t>
  </si>
  <si>
    <t>Beekstraat 46-53</t>
  </si>
  <si>
    <t>6001 GG</t>
  </si>
  <si>
    <t>Weert</t>
  </si>
  <si>
    <t>0495-532002</t>
  </si>
  <si>
    <t>Filmhuis Weesp / City of Wesopa</t>
  </si>
  <si>
    <t>Herengracht 23</t>
  </si>
  <si>
    <t>1382 AG</t>
  </si>
  <si>
    <t>Weesp</t>
  </si>
  <si>
    <t>0294-458093</t>
  </si>
  <si>
    <t>Cinema Roma (RSB Cinemas)</t>
  </si>
  <si>
    <t>Oude Klapstraat 76</t>
  </si>
  <si>
    <t>6602 AG</t>
  </si>
  <si>
    <t>Wijchen</t>
  </si>
  <si>
    <t>024-6421070</t>
  </si>
  <si>
    <t>Calypso Theater</t>
  </si>
  <si>
    <t>Markt 4</t>
  </si>
  <si>
    <t>3961 BC</t>
  </si>
  <si>
    <t>Wijk bij Duurstede</t>
  </si>
  <si>
    <t>0343-591030</t>
  </si>
  <si>
    <t>Cultuurhuis de Klinker</t>
  </si>
  <si>
    <t>Mr. D.U. Stikkerlaan 251</t>
  </si>
  <si>
    <t>9675 DG</t>
  </si>
  <si>
    <t>Winschoten</t>
  </si>
  <si>
    <t>0597-700270</t>
  </si>
  <si>
    <t>Service Theater Skopein</t>
  </si>
  <si>
    <t>Meddosestraat 4-8</t>
  </si>
  <si>
    <t>7101 CV</t>
  </si>
  <si>
    <t>Winterswijk</t>
  </si>
  <si>
    <t>0543-530700</t>
  </si>
  <si>
    <t>Filmhuis Winterswijk</t>
  </si>
  <si>
    <t>0543-521515</t>
  </si>
  <si>
    <t>AnnexCinema</t>
  </si>
  <si>
    <t>Rosmolenlaan 1</t>
  </si>
  <si>
    <t>3447 GL</t>
  </si>
  <si>
    <t>Woerden</t>
  </si>
  <si>
    <t>0348-436510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</si>
  <si>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</si>
  <si>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</si>
  <si>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</si>
  <si>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</si>
  <si>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</si>
  <si>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</si>
  <si>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</si>
  <si>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</si>
  <si>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Filmtheater Cinemaarten</t>
  </si>
  <si>
    <t>Theater de Poorterij, Nieuwstraat 2</t>
  </si>
  <si>
    <t>5301 EW</t>
  </si>
  <si>
    <t>Zaltbommel</t>
  </si>
  <si>
    <t>0418-513227</t>
  </si>
  <si>
    <t>Cinema Circus</t>
  </si>
  <si>
    <t>Gasthuisplein 5</t>
  </si>
  <si>
    <t>2042 JM</t>
  </si>
  <si>
    <t>Zandvoort</t>
  </si>
  <si>
    <t>023-5718686</t>
  </si>
  <si>
    <t>Figi</t>
  </si>
  <si>
    <t>Het Rond 2</t>
  </si>
  <si>
    <t>3701 HS</t>
  </si>
  <si>
    <t>Zeist</t>
  </si>
  <si>
    <t>0900-3444934</t>
  </si>
  <si>
    <t>Movie Unlimited Zevenaar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</si>
  <si>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</si>
  <si>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</si>
  <si>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</si>
  <si>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</si>
  <si>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</si>
  <si>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</si>
  <si>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</si>
  <si>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</si>
  <si>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Filmtheater Zierikzee</t>
  </si>
  <si>
    <t>Kerkhof 3</t>
  </si>
  <si>
    <t>4301 BZ</t>
  </si>
  <si>
    <t>Zierikzee</t>
  </si>
  <si>
    <t>0111-410202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</si>
  <si>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</si>
  <si>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</si>
  <si>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</si>
  <si>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</si>
  <si>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</si>
  <si>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</si>
  <si>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</si>
  <si>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</si>
  <si>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Stadstheater Zoetermeer</t>
  </si>
  <si>
    <t>079-3427565</t>
  </si>
  <si>
    <t>Cinemajestic Zutphen</t>
  </si>
  <si>
    <t>Dreef 8</t>
  </si>
  <si>
    <t>7202 AG</t>
  </si>
  <si>
    <t>Zutphen</t>
  </si>
  <si>
    <t>0575-512085</t>
  </si>
  <si>
    <t>Luxor theater</t>
  </si>
  <si>
    <t>Houtmarkt 64</t>
  </si>
  <si>
    <t>7201 KM</t>
  </si>
  <si>
    <t>0575-513750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</si>
  <si>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</si>
  <si>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</si>
  <si>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</si>
  <si>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</si>
  <si>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</si>
  <si>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</si>
  <si>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</si>
  <si>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</si>
  <si>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Filmtheater Fraterhuis</t>
  </si>
  <si>
    <t>Blijmarkt 25</t>
  </si>
  <si>
    <t>8011 BN</t>
  </si>
  <si>
    <t>Showtime ID</t>
  </si>
  <si>
    <t>Choose location ID</t>
  </si>
  <si>
    <t>Date</t>
  </si>
  <si>
    <t>Time</t>
  </si>
  <si>
    <t>Buy Ticket URL</t>
  </si>
  <si>
    <t>3 Filmhuis Alkmaar</t>
  </si>
  <si>
    <t>www.filmhuisalkmaar.nl/verwacht/madre</t>
  </si>
  <si>
    <t>14 De Lieve Vrouw</t>
  </si>
  <si>
    <t>lievevrouw.nl/producties/film/jul-2020/madre/</t>
  </si>
  <si>
    <t>31 Het Ketelhuis</t>
  </si>
  <si>
    <t>www.ketelhuis.nl/films/madre/</t>
  </si>
  <si>
    <t>24 FilmHallen</t>
  </si>
  <si>
    <t>www.filmhallen.nl/film/madre/</t>
  </si>
  <si>
    <t>28 Studio/K</t>
  </si>
  <si>
    <t>studio-k.nu/film/madre/</t>
  </si>
  <si>
    <t>21 Cinecenter</t>
  </si>
  <si>
    <t>cinecenter.nl/film/madre/</t>
  </si>
  <si>
    <t>18 Pathé City</t>
  </si>
  <si>
    <t>www.pathe.nl/film/25201/madre?bioscoop=city#agenda</t>
  </si>
  <si>
    <t>cinecenter.nl/film/cine-expat-madre/</t>
  </si>
  <si>
    <t>cinecenter.nl/film/vp-madre/</t>
  </si>
  <si>
    <t>20 Pathé Tuschinski</t>
  </si>
  <si>
    <t>www.pathe.nl/film/25201/madre?bioscoop=tuschinski#agenda</t>
  </si>
  <si>
    <t>38 Filmtheater Gigant</t>
  </si>
  <si>
    <t>www.gigant.nl/films/madre</t>
  </si>
  <si>
    <t>41 Focus Filmtheater</t>
  </si>
  <si>
    <t>www.focusarnhem.nl/agenda/madre/</t>
  </si>
  <si>
    <t>54 Chassé Cinema</t>
  </si>
  <si>
    <t>www.chasse.nl/programma/1654/Rodrigo_Sorogoyen/Madre/</t>
  </si>
  <si>
    <t>46 FilmTheater Cinebergen</t>
  </si>
  <si>
    <t>www.cinebergen.nl/productie/madre/</t>
  </si>
  <si>
    <t>55 Filmhuis Bussum</t>
  </si>
  <si>
    <t>www.filmhuisbussum.nl/film/18580/madre</t>
  </si>
  <si>
    <t>61 Filmhuis Lumen</t>
  </si>
  <si>
    <t>www.filmhuis-lumen.nl/film/madre-premiere/</t>
  </si>
  <si>
    <t>65 Verkadefabriek</t>
  </si>
  <si>
    <t>www.verkadefabriek.nl/programma/film/madre/e_31207/p_157101/</t>
  </si>
  <si>
    <t>69 Filmhuis Den Haag</t>
  </si>
  <si>
    <t>www.filmhuisdenhaag.nl/agenda/event/madre</t>
  </si>
  <si>
    <t>74 Filmhuis De Keizer</t>
  </si>
  <si>
    <t>www.filmhuisdekeizer.nl/programma/5867/madre/</t>
  </si>
  <si>
    <t>82 Cinema The Movies Dordrecht</t>
  </si>
  <si>
    <t>www.themoviesdordrecht.nl/films/madre/</t>
  </si>
  <si>
    <t>94 Natlab door Plaza Futura</t>
  </si>
  <si>
    <t>www.natlab.nl/nl/programma/3288/Rodrigo_Sorogoyen/Madre/</t>
  </si>
  <si>
    <t>102 Concordia, Film, Theater, Expostitie</t>
  </si>
  <si>
    <t>www.concordia.nl/film/madre-rodrigo-sorogoyen/24-07-2020-21-20</t>
  </si>
  <si>
    <t>114 Groninger Forum</t>
  </si>
  <si>
    <t>forum.nl/nl/agenda/madre</t>
  </si>
  <si>
    <t>137 Filmtheater Hilversum</t>
  </si>
  <si>
    <t>www.filmtheaterhilversum.nl/films/3535-madre.html</t>
  </si>
  <si>
    <t>157 SLIEKER Film</t>
  </si>
  <si>
    <t>sliekerfilm.nl/film/madre/</t>
  </si>
  <si>
    <t>175 LUX</t>
  </si>
  <si>
    <t>www.lux-nijmegen.nl/film/madre/</t>
  </si>
  <si>
    <t>202 LantarenVenster</t>
  </si>
  <si>
    <t>www.lantarenvenster.nl/programma/madre/</t>
  </si>
  <si>
    <t>201 KINO Rotterdam</t>
  </si>
  <si>
    <t>kinorotterdam.nl/film/madre/</t>
  </si>
  <si>
    <t>224 Cinecitta</t>
  </si>
  <si>
    <t>cinecitta.nl/verwachtefilms/madre-30-juli/</t>
  </si>
  <si>
    <t>232 Louis Hartlooper Complex</t>
  </si>
  <si>
    <t>www.hartlooper.nl/films/madre/</t>
  </si>
  <si>
    <t>242 Filmtheater De Nieuwe Scene</t>
  </si>
  <si>
    <t>262 Filmtheater De Fabriek</t>
  </si>
  <si>
    <t>https://www.de-fabriek.nl/films/405-madre.html</t>
  </si>
  <si>
    <t>276 Filmtheater Fraterhuis</t>
  </si>
  <si>
    <t>www.filmtheaterfraterhuis.nl/films/madre</t>
  </si>
  <si>
    <t>www.verkadefabriek.nl/programma/rodrigo-sorogoyen/buitenbios-_-madre/e_31150/p_156538/</t>
  </si>
  <si>
    <t>118 Filmschuur</t>
  </si>
  <si>
    <t>www.toneelschuur.nl/film/madre</t>
  </si>
  <si>
    <t>160 Kijkhuis Leiden</t>
  </si>
  <si>
    <t>www.bioscopenleiden.nl/Kijkhuis/films/Madre/15253</t>
  </si>
  <si>
    <t>167 Filmtheater Lumière</t>
  </si>
  <si>
    <t>lumiere.nl/films/madre</t>
  </si>
  <si>
    <t>www.nieuwescene.nl/movies/1741/17madre</t>
  </si>
  <si>
    <t>www.de-fabriek.nl/films/405-madre.html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</si>
</sst>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-&quot;mmm&quot;-&quot;yyyy"/>
    <numFmt numFmtId="165" formatCode="d\-mmm\-yyyy"/>
    <numFmt numFmtId="166" formatCode="d&quot;-&quot;mmm&quot;-&quot;yyyy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999999"/>
      <name val="Arial"/>
    </font>
    <font>
      <sz val="9"/>
      <color rgb="FF000000"/>
      <name val="Arial"/>
    </font>
    <font>
      <u/>
      <sz val="12"/>
      <color rgb="FF0563C1"/>
      <name val="Calibri"/>
    </font>
    <font>
      <u/>
      <sz val="14"/>
      <color rgb="FF0563C1"/>
      <name val="Calibri"/>
    </font>
    <font>
      <sz val="10"/>
      <name val="Arial"/>
    </font>
    <font>
      <u/>
      <sz val="12"/>
      <color rgb="FF0563C1"/>
      <name val="Calibri"/>
    </font>
    <font>
      <u/>
      <sz val="10"/>
      <color rgb="FF0000FF"/>
      <name val="Arial"/>
    </font>
    <font>
      <sz val="10"/>
      <name val="Arial"/>
    </font>
    <font>
      <u/>
      <sz val="14"/>
      <color rgb="FF0563C1"/>
      <name val="Calibri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6E0B4"/>
        <bgColor rgb="FFC6E0B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0" fontId="5" fillId="4" borderId="0" xfId="0" applyFont="1" applyFill="1" applyAlignment="1"/>
    <xf numFmtId="164" fontId="1" fillId="0" borderId="0" xfId="0" applyNumberFormat="1" applyFont="1" applyAlignment="1">
      <alignment horizontal="right"/>
    </xf>
    <xf numFmtId="166" fontId="1" fillId="0" borderId="0" xfId="0" applyNumberFormat="1" applyFont="1"/>
    <xf numFmtId="0" fontId="6" fillId="5" borderId="0" xfId="0" applyFont="1" applyFill="1" applyAlignment="1"/>
    <xf numFmtId="164" fontId="7" fillId="0" borderId="0" xfId="0" applyNumberFormat="1" applyFont="1" applyAlignment="1">
      <alignment horizontal="right"/>
    </xf>
    <xf numFmtId="165" fontId="7" fillId="6" borderId="0" xfId="0" applyNumberFormat="1" applyFont="1" applyFill="1" applyAlignment="1">
      <alignment horizontal="right"/>
    </xf>
    <xf numFmtId="0" fontId="8" fillId="6" borderId="0" xfId="0" applyFont="1" applyFill="1" applyAlignment="1"/>
    <xf numFmtId="164" fontId="7" fillId="6" borderId="0" xfId="0" applyNumberFormat="1" applyFont="1" applyFill="1" applyAlignment="1">
      <alignment horizontal="right"/>
    </xf>
    <xf numFmtId="0" fontId="9" fillId="6" borderId="0" xfId="0" applyFont="1" applyFill="1" applyAlignment="1"/>
    <xf numFmtId="164" fontId="10" fillId="0" borderId="0" xfId="0" applyNumberFormat="1" applyFont="1" applyAlignment="1"/>
    <xf numFmtId="0" fontId="11" fillId="7" borderId="0" xfId="0" applyFont="1" applyFill="1" applyAlignment="1"/>
    <xf numFmtId="0" fontId="12" fillId="0" borderId="0" xfId="0" applyFont="1" applyAlignme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inecenter.nl/film/cine-expat-madre/" TargetMode="External"/><Relationship Id="rId13" Type="http://schemas.openxmlformats.org/officeDocument/2006/relationships/hyperlink" Target="https://www.focusarnhem.nl/agenda/madre/" TargetMode="External"/><Relationship Id="rId18" Type="http://schemas.openxmlformats.org/officeDocument/2006/relationships/hyperlink" Target="https://www.verkadefabriek.nl/programma/film/madre/e_31207/p_157101/" TargetMode="External"/><Relationship Id="rId26" Type="http://schemas.openxmlformats.org/officeDocument/2006/relationships/hyperlink" Target="https://sliekerfilm.nl/film/madre/" TargetMode="External"/><Relationship Id="rId39" Type="http://schemas.openxmlformats.org/officeDocument/2006/relationships/hyperlink" Target="https://www.de-fabriek.nl/films/405-madre.html" TargetMode="External"/><Relationship Id="rId3" Type="http://schemas.openxmlformats.org/officeDocument/2006/relationships/hyperlink" Target="https://www.ketelhuis.nl/films/madre/" TargetMode="External"/><Relationship Id="rId21" Type="http://schemas.openxmlformats.org/officeDocument/2006/relationships/hyperlink" Target="https://www.themoviesdordrecht.nl/films/madre/" TargetMode="External"/><Relationship Id="rId34" Type="http://schemas.openxmlformats.org/officeDocument/2006/relationships/hyperlink" Target="https://www.verkadefabriek.nl/programma/rodrigo-sorogoyen/buitenbios-_-madre/e_31150/p_156538/" TargetMode="External"/><Relationship Id="rId7" Type="http://schemas.openxmlformats.org/officeDocument/2006/relationships/hyperlink" Target="https://www.pathe.nl/film/25201/madre?bioscoop=city" TargetMode="External"/><Relationship Id="rId12" Type="http://schemas.openxmlformats.org/officeDocument/2006/relationships/hyperlink" Target="https://www.gigant.nl/films/madre" TargetMode="External"/><Relationship Id="rId17" Type="http://schemas.openxmlformats.org/officeDocument/2006/relationships/hyperlink" Target="https://www.filmhuis-lumen.nl/film/madre-premiere/" TargetMode="External"/><Relationship Id="rId25" Type="http://schemas.openxmlformats.org/officeDocument/2006/relationships/hyperlink" Target="https://www.filmtheaterhilversum.nl/films/3535-madre.html" TargetMode="External"/><Relationship Id="rId33" Type="http://schemas.openxmlformats.org/officeDocument/2006/relationships/hyperlink" Target="https://www.filmtheaterfraterhuis.nl/films/madre" TargetMode="External"/><Relationship Id="rId38" Type="http://schemas.openxmlformats.org/officeDocument/2006/relationships/hyperlink" Target="https://www.nieuwescene.nl/movies/1741/17madre" TargetMode="External"/><Relationship Id="rId2" Type="http://schemas.openxmlformats.org/officeDocument/2006/relationships/hyperlink" Target="https://lievevrouw.nl/producties/film/jul-2020/madre/" TargetMode="External"/><Relationship Id="rId16" Type="http://schemas.openxmlformats.org/officeDocument/2006/relationships/hyperlink" Target="https://www.filmhuisbussum.nl/film/18580/madre" TargetMode="External"/><Relationship Id="rId20" Type="http://schemas.openxmlformats.org/officeDocument/2006/relationships/hyperlink" Target="https://www.filmhuisdekeizer.nl/programma/5867/madre/" TargetMode="External"/><Relationship Id="rId29" Type="http://schemas.openxmlformats.org/officeDocument/2006/relationships/hyperlink" Target="https://kinorotterdam.nl/film/madre/" TargetMode="External"/><Relationship Id="rId1" Type="http://schemas.openxmlformats.org/officeDocument/2006/relationships/hyperlink" Target="https://www.filmhuisalkmaar.nl/verwacht/madre" TargetMode="External"/><Relationship Id="rId6" Type="http://schemas.openxmlformats.org/officeDocument/2006/relationships/hyperlink" Target="https://cinecenter.nl/film/madre/" TargetMode="External"/><Relationship Id="rId11" Type="http://schemas.openxmlformats.org/officeDocument/2006/relationships/hyperlink" Target="https://www.pathe.nl/film/25201/madre?bioscoop=tuschinski" TargetMode="External"/><Relationship Id="rId24" Type="http://schemas.openxmlformats.org/officeDocument/2006/relationships/hyperlink" Target="https://forum.nl/nl/agenda/madre" TargetMode="External"/><Relationship Id="rId32" Type="http://schemas.openxmlformats.org/officeDocument/2006/relationships/hyperlink" Target="https://www.de-fabriek.nl/films/405-madre.html" TargetMode="External"/><Relationship Id="rId37" Type="http://schemas.openxmlformats.org/officeDocument/2006/relationships/hyperlink" Target="https://lumiere.nl/films/madre" TargetMode="External"/><Relationship Id="rId5" Type="http://schemas.openxmlformats.org/officeDocument/2006/relationships/hyperlink" Target="https://studio-k.nu/film/madre/" TargetMode="External"/><Relationship Id="rId15" Type="http://schemas.openxmlformats.org/officeDocument/2006/relationships/hyperlink" Target="https://www.cinebergen.nl/productie/madre/" TargetMode="External"/><Relationship Id="rId23" Type="http://schemas.openxmlformats.org/officeDocument/2006/relationships/hyperlink" Target="https://www.concordia.nl/film/madre-rodrigo-sorogoyen/24-07-2020-21-20" TargetMode="External"/><Relationship Id="rId28" Type="http://schemas.openxmlformats.org/officeDocument/2006/relationships/hyperlink" Target="https://www.lantarenvenster.nl/programma/madre/" TargetMode="External"/><Relationship Id="rId36" Type="http://schemas.openxmlformats.org/officeDocument/2006/relationships/hyperlink" Target="http://www.bioscopenleiden.nl/Kijkhuis/films/Madre/15253" TargetMode="External"/><Relationship Id="rId10" Type="http://schemas.openxmlformats.org/officeDocument/2006/relationships/hyperlink" Target="https://cinecenter.nl/film/vp-madre/" TargetMode="External"/><Relationship Id="rId19" Type="http://schemas.openxmlformats.org/officeDocument/2006/relationships/hyperlink" Target="https://www.filmhuisdenhaag.nl/agenda/event/madre" TargetMode="External"/><Relationship Id="rId31" Type="http://schemas.openxmlformats.org/officeDocument/2006/relationships/hyperlink" Target="https://www.hartlooper.nl/films/madre/" TargetMode="External"/><Relationship Id="rId4" Type="http://schemas.openxmlformats.org/officeDocument/2006/relationships/hyperlink" Target="https://www.filmhallen.nl/film/madre/" TargetMode="External"/><Relationship Id="rId9" Type="http://schemas.openxmlformats.org/officeDocument/2006/relationships/hyperlink" Target="https://cinecenter.nl/film/madre/" TargetMode="External"/><Relationship Id="rId14" Type="http://schemas.openxmlformats.org/officeDocument/2006/relationships/hyperlink" Target="https://www.chasse.nl/programma/1654/Rodrigo_Sorogoyen/Madre/" TargetMode="External"/><Relationship Id="rId22" Type="http://schemas.openxmlformats.org/officeDocument/2006/relationships/hyperlink" Target="https://www.natlab.nl/nl/programma/3288/Rodrigo_Sorogoyen/Madre/" TargetMode="External"/><Relationship Id="rId27" Type="http://schemas.openxmlformats.org/officeDocument/2006/relationships/hyperlink" Target="https://www.lux-nijmegen.nl/film/madre/" TargetMode="External"/><Relationship Id="rId30" Type="http://schemas.openxmlformats.org/officeDocument/2006/relationships/hyperlink" Target="https://cinecitta.nl/verwachtefilms/madre-30-juli/" TargetMode="External"/><Relationship Id="rId35" Type="http://schemas.openxmlformats.org/officeDocument/2006/relationships/hyperlink" Target="http://www.toneelschuur.nl/film/ma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7"/>
  <sheetViews>
    <sheetView topLeftCell="A55" workbookViewId="0"/>
  </sheetViews>
  <sheetFormatPr defaultColWidth="14.44140625" defaultRowHeight="15.75" customHeight="1" x14ac:dyDescent="0.25"/>
  <cols>
    <col min="2" max="2" width="38.5546875" customWidth="1"/>
    <col min="3" max="3" width="49.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x14ac:dyDescent="0.25">
      <c r="A2" s="4">
        <v>1</v>
      </c>
      <c r="B2" s="1" t="s">
        <v>9</v>
      </c>
      <c r="C2" s="1" t="str">
        <f t="shared" ref="C2:C277" si="0">CONCATENATE(A2&amp;" "&amp;B2)</f>
        <v>1 Landvast Cultureel Centrum Alblasserdam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51.861173999999998</v>
      </c>
      <c r="I2" s="3">
        <v>4.657527</v>
      </c>
    </row>
    <row r="3" spans="1:9" x14ac:dyDescent="0.25">
      <c r="A3" s="4">
        <v>2</v>
      </c>
      <c r="B3" s="1" t="s">
        <v>14</v>
      </c>
      <c r="C3" s="1" t="str">
        <f t="shared" si="0"/>
        <v>2 Vue Alkmaar</v>
      </c>
      <c r="D3" s="1" t="s">
        <v>15</v>
      </c>
      <c r="E3" s="1" t="s">
        <v>16</v>
      </c>
      <c r="F3" s="1" t="s">
        <v>17</v>
      </c>
      <c r="G3" s="1" t="s">
        <v>18</v>
      </c>
      <c r="H3" s="3">
        <v>52.637785999999998</v>
      </c>
      <c r="I3" s="3">
        <v>4.7477749999999999</v>
      </c>
    </row>
    <row r="4" spans="1:9" x14ac:dyDescent="0.25">
      <c r="A4" s="4">
        <v>3</v>
      </c>
      <c r="B4" s="1" t="s">
        <v>19</v>
      </c>
      <c r="C4" s="1" t="str">
        <f t="shared" si="0"/>
        <v>3 Filmhuis Alkmaar</v>
      </c>
      <c r="D4" s="1" t="s">
        <v>20</v>
      </c>
      <c r="E4" s="1" t="s">
        <v>16</v>
      </c>
      <c r="F4" s="1" t="s">
        <v>17</v>
      </c>
      <c r="G4" s="1" t="s">
        <v>21</v>
      </c>
      <c r="H4" s="3">
        <v>52.637689000000002</v>
      </c>
      <c r="I4" s="3">
        <v>4.7480029999999998</v>
      </c>
    </row>
    <row r="5" spans="1:9" x14ac:dyDescent="0.25">
      <c r="A5" s="4">
        <v>4</v>
      </c>
      <c r="B5" s="1" t="s">
        <v>22</v>
      </c>
      <c r="C5" s="1" t="str">
        <f t="shared" si="0"/>
        <v>4 Movie Unlimited</v>
      </c>
      <c r="D5" s="1" t="s">
        <v>23</v>
      </c>
      <c r="E5" s="1" t="s">
        <v>24</v>
      </c>
      <c r="F5" s="1" t="s">
        <v>25</v>
      </c>
      <c r="G5" s="1" t="s">
        <v>26</v>
      </c>
      <c r="H5" s="3">
        <v>52.354576999999999</v>
      </c>
      <c r="I5" s="5">
        <v>6.6663810000000003</v>
      </c>
    </row>
    <row r="6" spans="1:9" x14ac:dyDescent="0.25">
      <c r="A6" s="4">
        <v>5</v>
      </c>
      <c r="B6" s="1" t="s">
        <v>27</v>
      </c>
      <c r="C6" s="1" t="str">
        <f t="shared" si="0"/>
        <v>5 Filmhuis Almelo (intern Theater Hof 88)</v>
      </c>
      <c r="D6" s="1" t="s">
        <v>28</v>
      </c>
      <c r="E6" s="1" t="s">
        <v>29</v>
      </c>
      <c r="F6" s="1" t="s">
        <v>25</v>
      </c>
      <c r="G6" s="1" t="s">
        <v>30</v>
      </c>
      <c r="H6" s="6">
        <v>52.353881000000001</v>
      </c>
      <c r="I6" s="3">
        <v>6.6708040000000004</v>
      </c>
    </row>
    <row r="7" spans="1:9" x14ac:dyDescent="0.25">
      <c r="A7" s="4">
        <v>6</v>
      </c>
      <c r="B7" s="1" t="s">
        <v>31</v>
      </c>
      <c r="C7" s="1" t="str">
        <f t="shared" si="0"/>
        <v>6 Kinepolis Almere</v>
      </c>
      <c r="D7" s="1" t="s">
        <v>32</v>
      </c>
      <c r="E7" s="1" t="s">
        <v>33</v>
      </c>
      <c r="F7" s="1" t="s">
        <v>34</v>
      </c>
      <c r="G7" s="1" t="s">
        <v>35</v>
      </c>
      <c r="H7" s="3">
        <v>52.368904000000001</v>
      </c>
      <c r="I7" s="3">
        <v>5.2189319999999997</v>
      </c>
    </row>
    <row r="8" spans="1:9" x14ac:dyDescent="0.25">
      <c r="A8" s="4">
        <v>7</v>
      </c>
      <c r="B8" s="1" t="s">
        <v>36</v>
      </c>
      <c r="C8" s="1" t="str">
        <f t="shared" si="0"/>
        <v>7 Het Nieuwe Filmhuis</v>
      </c>
      <c r="D8" s="1" t="s">
        <v>37</v>
      </c>
      <c r="E8" s="1" t="s">
        <v>38</v>
      </c>
      <c r="F8" s="1" t="s">
        <v>34</v>
      </c>
      <c r="G8" s="1" t="s">
        <v>39</v>
      </c>
      <c r="H8" s="3">
        <v>52.371600999999998</v>
      </c>
      <c r="I8" s="3">
        <v>5.220758</v>
      </c>
    </row>
    <row r="9" spans="1:9" x14ac:dyDescent="0.25">
      <c r="A9" s="4">
        <v>8</v>
      </c>
      <c r="B9" s="1" t="s">
        <v>40</v>
      </c>
      <c r="C9" s="1" t="str">
        <f t="shared" si="0"/>
        <v>8 Service Bioscoop Hollywoud</v>
      </c>
      <c r="D9" s="1" t="s">
        <v>41</v>
      </c>
      <c r="E9" s="1" t="s">
        <v>42</v>
      </c>
      <c r="F9" s="1" t="s">
        <v>43</v>
      </c>
      <c r="G9" s="1" t="s">
        <v>44</v>
      </c>
      <c r="H9" s="3">
        <v>51.770963000000002</v>
      </c>
      <c r="I9" s="3">
        <v>4.9419050000000002</v>
      </c>
    </row>
    <row r="10" spans="1:9" x14ac:dyDescent="0.25">
      <c r="A10" s="4">
        <v>9</v>
      </c>
      <c r="B10" s="1" t="s">
        <v>45</v>
      </c>
      <c r="C10" s="1" t="str">
        <f t="shared" si="0"/>
        <v>9 Vue Alphen aan den Rijn</v>
      </c>
      <c r="D10" s="1" t="s">
        <v>46</v>
      </c>
      <c r="E10" s="1" t="s">
        <v>47</v>
      </c>
      <c r="F10" s="1" t="s">
        <v>48</v>
      </c>
      <c r="G10" s="1" t="s">
        <v>49</v>
      </c>
      <c r="H10" s="3">
        <v>52.128745000000002</v>
      </c>
      <c r="I10" s="3">
        <v>4.6636800000000003</v>
      </c>
    </row>
    <row r="11" spans="1:9" x14ac:dyDescent="0.25">
      <c r="A11" s="4">
        <v>10</v>
      </c>
      <c r="B11" s="1" t="s">
        <v>50</v>
      </c>
      <c r="C11" s="1" t="str">
        <f t="shared" si="0"/>
        <v>10 Castellum</v>
      </c>
      <c r="D11" s="1" t="s">
        <v>51</v>
      </c>
      <c r="E11" s="1" t="s">
        <v>52</v>
      </c>
      <c r="F11" s="1" t="s">
        <v>48</v>
      </c>
      <c r="G11" s="1" t="s">
        <v>53</v>
      </c>
      <c r="H11" s="3">
        <v>52.129137999999998</v>
      </c>
      <c r="I11" s="3">
        <v>4.6597710000000001</v>
      </c>
    </row>
    <row r="12" spans="1:9" x14ac:dyDescent="0.25">
      <c r="A12" s="7">
        <v>11</v>
      </c>
      <c r="B12" s="1" t="s">
        <v>54</v>
      </c>
      <c r="C12" s="1" t="str">
        <f t="shared" si="0"/>
        <v>11 Parkvilla Filmhuis</v>
      </c>
      <c r="D12" s="1" t="s">
        <v>55</v>
      </c>
      <c r="E12" s="1" t="s">
        <v>56</v>
      </c>
      <c r="F12" s="1" t="s">
        <v>48</v>
      </c>
      <c r="G12" s="1" t="s">
        <v>57</v>
      </c>
      <c r="H12" s="3">
        <v>52.124237999999998</v>
      </c>
      <c r="I12" s="3">
        <v>4.6672130000000003</v>
      </c>
    </row>
    <row r="13" spans="1:9" x14ac:dyDescent="0.25">
      <c r="A13" s="7">
        <v>12</v>
      </c>
      <c r="B13" s="1" t="s">
        <v>58</v>
      </c>
      <c r="C13" s="1" t="str">
        <f t="shared" si="0"/>
        <v>12 Pathé Amersfoort</v>
      </c>
      <c r="D13" s="1" t="s">
        <v>59</v>
      </c>
      <c r="E13" s="1" t="s">
        <v>60</v>
      </c>
      <c r="F13" s="1" t="s">
        <v>61</v>
      </c>
      <c r="G13" s="1" t="s">
        <v>62</v>
      </c>
      <c r="H13" s="3">
        <v>52.158956000000003</v>
      </c>
      <c r="I13" s="3">
        <v>5.3808850000000001</v>
      </c>
    </row>
    <row r="14" spans="1:9" x14ac:dyDescent="0.25">
      <c r="A14" s="7">
        <v>13</v>
      </c>
      <c r="B14" s="1" t="s">
        <v>63</v>
      </c>
      <c r="C14" s="1" t="str">
        <f t="shared" si="0"/>
        <v>13 Vue Amersfoort</v>
      </c>
      <c r="D14" s="1" t="s">
        <v>64</v>
      </c>
      <c r="E14" s="1" t="s">
        <v>65</v>
      </c>
      <c r="F14" s="1" t="s">
        <v>61</v>
      </c>
      <c r="G14" s="1" t="s">
        <v>66</v>
      </c>
      <c r="H14" s="3">
        <v>52.153466000000002</v>
      </c>
      <c r="I14" s="3">
        <v>5.3824839999999998</v>
      </c>
    </row>
    <row r="15" spans="1:9" x14ac:dyDescent="0.25">
      <c r="A15" s="7">
        <v>14</v>
      </c>
      <c r="B15" s="1" t="s">
        <v>67</v>
      </c>
      <c r="C15" s="1" t="str">
        <f t="shared" si="0"/>
        <v>14 De Lieve Vrouw</v>
      </c>
      <c r="D15" s="1" t="s">
        <v>68</v>
      </c>
      <c r="E15" s="1" t="s">
        <v>69</v>
      </c>
      <c r="F15" s="1" t="s">
        <v>61</v>
      </c>
      <c r="G15" s="1" t="s">
        <v>70</v>
      </c>
      <c r="H15" s="3">
        <v>52.155631999999997</v>
      </c>
      <c r="I15" s="3">
        <v>5.3886589999999996</v>
      </c>
    </row>
    <row r="16" spans="1:9" x14ac:dyDescent="0.25">
      <c r="A16" s="7">
        <v>15</v>
      </c>
      <c r="B16" s="1" t="s">
        <v>71</v>
      </c>
      <c r="C16" s="1" t="str">
        <f t="shared" si="0"/>
        <v>15 Cinema Amstelveen</v>
      </c>
      <c r="D16" s="1" t="s">
        <v>72</v>
      </c>
      <c r="E16" s="1" t="s">
        <v>73</v>
      </c>
      <c r="F16" s="1" t="s">
        <v>74</v>
      </c>
      <c r="G16" s="1" t="s">
        <v>75</v>
      </c>
      <c r="H16" s="3">
        <v>52.302498</v>
      </c>
      <c r="I16" s="3">
        <v>4.8593729999999997</v>
      </c>
    </row>
    <row r="17" spans="1:9" x14ac:dyDescent="0.25">
      <c r="A17" s="7">
        <v>16</v>
      </c>
      <c r="B17" s="1" t="s">
        <v>76</v>
      </c>
      <c r="C17" s="1" t="str">
        <f t="shared" si="0"/>
        <v>16 Filmhuis Griffioen</v>
      </c>
      <c r="D17" s="1" t="s">
        <v>77</v>
      </c>
      <c r="E17" s="1" t="s">
        <v>78</v>
      </c>
      <c r="F17" s="1" t="s">
        <v>74</v>
      </c>
      <c r="G17" s="1" t="s">
        <v>79</v>
      </c>
      <c r="H17" s="3">
        <v>52.320692000000001</v>
      </c>
      <c r="I17" s="3">
        <v>4.8750270000000002</v>
      </c>
    </row>
    <row r="18" spans="1:9" x14ac:dyDescent="0.25">
      <c r="A18" s="7">
        <v>17</v>
      </c>
      <c r="B18" s="1" t="s">
        <v>80</v>
      </c>
      <c r="C18" s="1" t="str">
        <f t="shared" si="0"/>
        <v>17 Pathé Arena</v>
      </c>
      <c r="D18" s="1" t="s">
        <v>81</v>
      </c>
      <c r="E18" s="1" t="s">
        <v>82</v>
      </c>
      <c r="F18" s="1" t="s">
        <v>83</v>
      </c>
      <c r="G18" s="1" t="s">
        <v>62</v>
      </c>
      <c r="H18" s="3">
        <v>52.312506999999997</v>
      </c>
      <c r="I18" s="3">
        <v>4.9457890000000004</v>
      </c>
    </row>
    <row r="19" spans="1:9" x14ac:dyDescent="0.25">
      <c r="A19" s="7">
        <v>18</v>
      </c>
      <c r="B19" s="1" t="s">
        <v>84</v>
      </c>
      <c r="C19" s="1" t="str">
        <f t="shared" si="0"/>
        <v>18 Pathé City</v>
      </c>
      <c r="D19" s="1" t="s">
        <v>85</v>
      </c>
      <c r="E19" s="1" t="s">
        <v>86</v>
      </c>
      <c r="F19" s="1" t="s">
        <v>83</v>
      </c>
      <c r="G19" s="1" t="s">
        <v>62</v>
      </c>
      <c r="H19" s="3">
        <v>52.363520999999999</v>
      </c>
      <c r="I19" s="3">
        <v>4.8837359999999999</v>
      </c>
    </row>
    <row r="20" spans="1:9" x14ac:dyDescent="0.25">
      <c r="A20" s="7">
        <v>19</v>
      </c>
      <c r="B20" s="1" t="s">
        <v>87</v>
      </c>
      <c r="C20" s="1" t="str">
        <f t="shared" si="0"/>
        <v>19 Pathé De Munt</v>
      </c>
      <c r="D20" s="1" t="s">
        <v>88</v>
      </c>
      <c r="E20" s="1" t="s">
        <v>89</v>
      </c>
      <c r="F20" s="1" t="s">
        <v>83</v>
      </c>
      <c r="G20" s="1" t="s">
        <v>62</v>
      </c>
      <c r="H20" s="3">
        <v>52.366647</v>
      </c>
      <c r="I20" s="3">
        <v>4.8934249999999997</v>
      </c>
    </row>
    <row r="21" spans="1:9" x14ac:dyDescent="0.25">
      <c r="A21" s="7">
        <v>20</v>
      </c>
      <c r="B21" s="1" t="s">
        <v>90</v>
      </c>
      <c r="C21" s="1" t="str">
        <f t="shared" si="0"/>
        <v>20 Pathé Tuschinski</v>
      </c>
      <c r="D21" s="1" t="s">
        <v>91</v>
      </c>
      <c r="E21" s="1" t="s">
        <v>92</v>
      </c>
      <c r="F21" s="1" t="s">
        <v>83</v>
      </c>
      <c r="G21" s="8" t="s">
        <v>62</v>
      </c>
      <c r="H21" s="3">
        <v>52.366576999999999</v>
      </c>
      <c r="I21" s="3">
        <v>4.8946209999999999</v>
      </c>
    </row>
    <row r="22" spans="1:9" x14ac:dyDescent="0.25">
      <c r="A22" s="7">
        <v>21</v>
      </c>
      <c r="B22" s="1" t="s">
        <v>93</v>
      </c>
      <c r="C22" s="1" t="str">
        <f t="shared" si="0"/>
        <v>21 Cinecenter</v>
      </c>
      <c r="D22" s="1" t="s">
        <v>94</v>
      </c>
      <c r="E22" s="1" t="s">
        <v>95</v>
      </c>
      <c r="F22" s="1" t="s">
        <v>83</v>
      </c>
      <c r="G22" s="1" t="s">
        <v>96</v>
      </c>
      <c r="H22" s="3">
        <v>52.365105</v>
      </c>
      <c r="I22" s="5">
        <v>4.8821250000000003</v>
      </c>
    </row>
    <row r="23" spans="1:9" x14ac:dyDescent="0.25">
      <c r="A23" s="7">
        <v>22</v>
      </c>
      <c r="B23" s="1" t="s">
        <v>97</v>
      </c>
      <c r="C23" s="1" t="str">
        <f t="shared" si="0"/>
        <v>22 Euroscoop Amsterdam</v>
      </c>
      <c r="D23" s="1" t="s">
        <v>98</v>
      </c>
      <c r="E23" s="1" t="s">
        <v>99</v>
      </c>
      <c r="F23" s="1" t="s">
        <v>83</v>
      </c>
      <c r="G23" s="1"/>
      <c r="H23" s="3">
        <v>52.401173</v>
      </c>
      <c r="I23" s="5">
        <v>4.9352580000000001</v>
      </c>
    </row>
    <row r="24" spans="1:9" x14ac:dyDescent="0.25">
      <c r="A24" s="7">
        <v>23</v>
      </c>
      <c r="B24" s="1" t="s">
        <v>100</v>
      </c>
      <c r="C24" s="1" t="str">
        <f t="shared" si="0"/>
        <v>23 FC Hyena</v>
      </c>
      <c r="D24" s="1" t="s">
        <v>101</v>
      </c>
      <c r="E24" s="1" t="s">
        <v>102</v>
      </c>
      <c r="F24" s="1" t="s">
        <v>83</v>
      </c>
      <c r="G24" s="8" t="s">
        <v>103</v>
      </c>
      <c r="H24" s="3">
        <v>52.383516999999998</v>
      </c>
      <c r="I24" s="3">
        <v>4.9295730000000004</v>
      </c>
    </row>
    <row r="25" spans="1:9" x14ac:dyDescent="0.25">
      <c r="A25" s="7">
        <v>24</v>
      </c>
      <c r="B25" s="1" t="s">
        <v>104</v>
      </c>
      <c r="C25" s="1" t="str">
        <f t="shared" si="0"/>
        <v>24 FilmHallen</v>
      </c>
      <c r="D25" s="1" t="s">
        <v>105</v>
      </c>
      <c r="E25" s="1" t="s">
        <v>106</v>
      </c>
      <c r="F25" s="1" t="s">
        <v>83</v>
      </c>
      <c r="G25" s="1" t="s">
        <v>107</v>
      </c>
      <c r="H25" s="3">
        <v>52.367342000000001</v>
      </c>
      <c r="I25" s="3">
        <v>4.8684880000000001</v>
      </c>
    </row>
    <row r="26" spans="1:9" x14ac:dyDescent="0.25">
      <c r="A26" s="7">
        <v>25</v>
      </c>
      <c r="B26" s="1" t="s">
        <v>108</v>
      </c>
      <c r="C26" s="1" t="str">
        <f t="shared" si="0"/>
        <v>25 Filmtheater de Uitkijk</v>
      </c>
      <c r="D26" s="1" t="s">
        <v>109</v>
      </c>
      <c r="E26" s="1" t="s">
        <v>110</v>
      </c>
      <c r="F26" s="1" t="s">
        <v>83</v>
      </c>
      <c r="G26" s="1" t="s">
        <v>111</v>
      </c>
      <c r="H26" s="3">
        <v>52.364885999999998</v>
      </c>
      <c r="I26" s="3">
        <v>4.8844089999999998</v>
      </c>
    </row>
    <row r="27" spans="1:9" x14ac:dyDescent="0.25">
      <c r="A27" s="7">
        <v>26</v>
      </c>
      <c r="B27" s="1" t="s">
        <v>112</v>
      </c>
      <c r="C27" s="1" t="str">
        <f t="shared" si="0"/>
        <v>26 Kriterion</v>
      </c>
      <c r="D27" s="1" t="s">
        <v>113</v>
      </c>
      <c r="E27" s="1" t="s">
        <v>114</v>
      </c>
      <c r="F27" s="1" t="s">
        <v>83</v>
      </c>
      <c r="G27" s="1" t="s">
        <v>115</v>
      </c>
      <c r="H27" s="3">
        <v>52.362664000000002</v>
      </c>
      <c r="I27" s="3">
        <v>4.9115580000000003</v>
      </c>
    </row>
    <row r="28" spans="1:9" x14ac:dyDescent="0.25">
      <c r="A28" s="7">
        <v>27</v>
      </c>
      <c r="B28" s="1" t="s">
        <v>116</v>
      </c>
      <c r="C28" s="1" t="str">
        <f t="shared" si="0"/>
        <v>27 Soho House Amsterdam</v>
      </c>
      <c r="D28" s="1" t="s">
        <v>117</v>
      </c>
      <c r="E28" s="1" t="s">
        <v>118</v>
      </c>
      <c r="F28" s="1" t="s">
        <v>83</v>
      </c>
      <c r="G28" s="1" t="s">
        <v>119</v>
      </c>
      <c r="H28" s="3">
        <v>52.372126000000002</v>
      </c>
      <c r="I28" s="3">
        <v>4.8900180000000004</v>
      </c>
    </row>
    <row r="29" spans="1:9" x14ac:dyDescent="0.25">
      <c r="A29" s="7">
        <v>28</v>
      </c>
      <c r="B29" s="1" t="s">
        <v>120</v>
      </c>
      <c r="C29" s="1" t="str">
        <f t="shared" si="0"/>
        <v>28 Studio/K</v>
      </c>
      <c r="D29" s="1" t="s">
        <v>121</v>
      </c>
      <c r="E29" s="1" t="s">
        <v>122</v>
      </c>
      <c r="F29" s="1" t="s">
        <v>83</v>
      </c>
      <c r="G29" s="1" t="s">
        <v>123</v>
      </c>
      <c r="H29" s="3">
        <v>52.365228999999999</v>
      </c>
      <c r="I29" s="3">
        <v>4.9363460000000003</v>
      </c>
    </row>
    <row r="30" spans="1:9" x14ac:dyDescent="0.25">
      <c r="A30" s="7">
        <v>29</v>
      </c>
      <c r="B30" s="1" t="s">
        <v>124</v>
      </c>
      <c r="C30" s="1" t="str">
        <f t="shared" si="0"/>
        <v>29 The Movies</v>
      </c>
      <c r="D30" s="1" t="s">
        <v>125</v>
      </c>
      <c r="E30" s="1" t="s">
        <v>126</v>
      </c>
      <c r="F30" s="1" t="s">
        <v>83</v>
      </c>
      <c r="G30" s="1" t="s">
        <v>127</v>
      </c>
      <c r="H30" s="3">
        <v>52.383969999999998</v>
      </c>
      <c r="I30" s="3">
        <v>4.8846100000000003</v>
      </c>
    </row>
    <row r="31" spans="1:9" x14ac:dyDescent="0.25">
      <c r="A31" s="7">
        <v>30</v>
      </c>
      <c r="B31" s="1" t="s">
        <v>128</v>
      </c>
      <c r="C31" s="1" t="str">
        <f t="shared" si="0"/>
        <v>30 EYE Film Instituut Nederland</v>
      </c>
      <c r="D31" s="1" t="s">
        <v>129</v>
      </c>
      <c r="E31" s="1" t="s">
        <v>130</v>
      </c>
      <c r="F31" s="1" t="s">
        <v>83</v>
      </c>
      <c r="G31" s="1" t="s">
        <v>131</v>
      </c>
      <c r="H31" s="3">
        <v>52.384140000000002</v>
      </c>
      <c r="I31" s="3">
        <v>4.9012900000000004</v>
      </c>
    </row>
    <row r="32" spans="1:9" x14ac:dyDescent="0.25">
      <c r="A32" s="7">
        <v>31</v>
      </c>
      <c r="B32" s="1" t="s">
        <v>132</v>
      </c>
      <c r="C32" s="1" t="str">
        <f t="shared" si="0"/>
        <v>31 Het Ketelhuis</v>
      </c>
      <c r="D32" s="1" t="s">
        <v>133</v>
      </c>
      <c r="E32" s="1" t="s">
        <v>134</v>
      </c>
      <c r="F32" s="1" t="s">
        <v>83</v>
      </c>
      <c r="G32" s="1" t="s">
        <v>135</v>
      </c>
      <c r="H32" s="3">
        <v>52.386150000000001</v>
      </c>
      <c r="I32" s="3">
        <v>4.8736600000000001</v>
      </c>
    </row>
    <row r="33" spans="1:9" x14ac:dyDescent="0.25">
      <c r="A33" s="7">
        <v>32</v>
      </c>
      <c r="B33" s="1" t="s">
        <v>136</v>
      </c>
      <c r="C33" s="1" t="str">
        <f t="shared" si="0"/>
        <v>32 Rialto</v>
      </c>
      <c r="D33" s="1" t="s">
        <v>137</v>
      </c>
      <c r="E33" s="1" t="s">
        <v>138</v>
      </c>
      <c r="F33" s="1" t="s">
        <v>83</v>
      </c>
      <c r="G33" s="1" t="s">
        <v>139</v>
      </c>
      <c r="H33" s="3">
        <v>52.353127000000001</v>
      </c>
      <c r="I33" s="3">
        <v>4.8943770000000004</v>
      </c>
    </row>
    <row r="34" spans="1:9" x14ac:dyDescent="0.25">
      <c r="A34" s="7">
        <v>33</v>
      </c>
      <c r="B34" s="1" t="s">
        <v>140</v>
      </c>
      <c r="C34" s="1" t="str">
        <f t="shared" si="0"/>
        <v>33 De Balie</v>
      </c>
      <c r="D34" s="1" t="s">
        <v>141</v>
      </c>
      <c r="E34" s="1" t="s">
        <v>142</v>
      </c>
      <c r="F34" s="1" t="s">
        <v>83</v>
      </c>
      <c r="G34" s="1" t="s">
        <v>143</v>
      </c>
      <c r="H34" s="3">
        <v>52.363188000000001</v>
      </c>
      <c r="I34" s="5">
        <v>4.883489</v>
      </c>
    </row>
    <row r="35" spans="1:9" x14ac:dyDescent="0.25">
      <c r="A35" s="7">
        <v>34</v>
      </c>
      <c r="B35" s="1" t="s">
        <v>144</v>
      </c>
      <c r="C35" s="1" t="str">
        <f t="shared" si="0"/>
        <v>34 LAB111</v>
      </c>
      <c r="D35" s="1" t="s">
        <v>145</v>
      </c>
      <c r="E35" s="1" t="s">
        <v>146</v>
      </c>
      <c r="F35" s="1" t="s">
        <v>83</v>
      </c>
      <c r="G35" s="1" t="s">
        <v>147</v>
      </c>
      <c r="H35" s="3">
        <v>52.363689999999998</v>
      </c>
      <c r="I35" s="3">
        <v>4.8676380000000004</v>
      </c>
    </row>
    <row r="36" spans="1:9" x14ac:dyDescent="0.25">
      <c r="A36" s="7">
        <v>35</v>
      </c>
      <c r="B36" s="1" t="s">
        <v>148</v>
      </c>
      <c r="C36" s="1" t="str">
        <f t="shared" si="0"/>
        <v>35 Filmhuis Cavia</v>
      </c>
      <c r="D36" s="1" t="s">
        <v>149</v>
      </c>
      <c r="E36" s="1" t="s">
        <v>150</v>
      </c>
      <c r="F36" s="1" t="s">
        <v>83</v>
      </c>
      <c r="G36" s="1" t="s">
        <v>151</v>
      </c>
      <c r="H36" s="3">
        <v>52.382080999999999</v>
      </c>
      <c r="I36" s="3">
        <v>4.8708660000000004</v>
      </c>
    </row>
    <row r="37" spans="1:9" x14ac:dyDescent="0.25">
      <c r="A37" s="7">
        <v>36</v>
      </c>
      <c r="B37" s="1" t="s">
        <v>152</v>
      </c>
      <c r="C37" s="1" t="str">
        <f t="shared" si="0"/>
        <v>36 Melkweg Cinema</v>
      </c>
      <c r="D37" s="1" t="s">
        <v>153</v>
      </c>
      <c r="E37" s="1" t="s">
        <v>95</v>
      </c>
      <c r="F37" s="1" t="s">
        <v>83</v>
      </c>
      <c r="G37" s="1" t="s">
        <v>154</v>
      </c>
      <c r="H37" s="3">
        <v>52.364865000000002</v>
      </c>
      <c r="I37" s="3">
        <v>4.8817320000000004</v>
      </c>
    </row>
    <row r="38" spans="1:9" x14ac:dyDescent="0.25">
      <c r="A38" s="7">
        <v>37</v>
      </c>
      <c r="B38" s="1" t="s">
        <v>155</v>
      </c>
      <c r="C38" s="1" t="str">
        <f t="shared" si="0"/>
        <v>37 Vue Apeldoorn</v>
      </c>
      <c r="D38" s="1" t="s">
        <v>156</v>
      </c>
      <c r="E38" s="1" t="s">
        <v>157</v>
      </c>
      <c r="F38" s="1" t="s">
        <v>158</v>
      </c>
      <c r="G38" s="1" t="s">
        <v>159</v>
      </c>
      <c r="H38" s="3">
        <v>52.216262999999998</v>
      </c>
      <c r="I38" s="3">
        <v>5.9587370000000002</v>
      </c>
    </row>
    <row r="39" spans="1:9" x14ac:dyDescent="0.25">
      <c r="A39" s="7">
        <v>38</v>
      </c>
      <c r="B39" s="1" t="s">
        <v>160</v>
      </c>
      <c r="C39" s="1" t="str">
        <f t="shared" si="0"/>
        <v>38 Filmtheater Gigant</v>
      </c>
      <c r="D39" s="1" t="s">
        <v>161</v>
      </c>
      <c r="E39" s="1" t="s">
        <v>157</v>
      </c>
      <c r="F39" s="1" t="s">
        <v>158</v>
      </c>
      <c r="G39" s="1" t="s">
        <v>162</v>
      </c>
      <c r="H39" s="3">
        <v>52.215932000000002</v>
      </c>
      <c r="I39" s="3">
        <v>5.9588580000000002</v>
      </c>
    </row>
    <row r="40" spans="1:9" x14ac:dyDescent="0.25">
      <c r="A40" s="7">
        <v>39</v>
      </c>
      <c r="B40" s="1" t="s">
        <v>163</v>
      </c>
      <c r="C40" s="1" t="str">
        <f t="shared" si="0"/>
        <v>39 Pathé Arnhem</v>
      </c>
      <c r="D40" s="1" t="s">
        <v>164</v>
      </c>
      <c r="E40" s="1" t="s">
        <v>165</v>
      </c>
      <c r="F40" s="1" t="s">
        <v>166</v>
      </c>
      <c r="G40" s="1" t="s">
        <v>62</v>
      </c>
      <c r="H40" s="3">
        <v>51.984301000000002</v>
      </c>
      <c r="I40" s="3">
        <v>5.9042050000000001</v>
      </c>
    </row>
    <row r="41" spans="1:9" x14ac:dyDescent="0.25">
      <c r="A41" s="7">
        <v>40</v>
      </c>
      <c r="B41" s="1" t="s">
        <v>167</v>
      </c>
      <c r="C41" s="1" t="str">
        <f t="shared" si="0"/>
        <v>40 Vue Arnhem</v>
      </c>
      <c r="D41" s="1" t="s">
        <v>168</v>
      </c>
      <c r="E41" s="1" t="s">
        <v>169</v>
      </c>
      <c r="F41" s="1" t="s">
        <v>166</v>
      </c>
      <c r="G41" s="1" t="s">
        <v>170</v>
      </c>
      <c r="H41" s="3">
        <v>51.981816000000002</v>
      </c>
      <c r="I41" s="3">
        <v>5.9036400000000002</v>
      </c>
    </row>
    <row r="42" spans="1:9" x14ac:dyDescent="0.25">
      <c r="A42" s="7">
        <v>41</v>
      </c>
      <c r="B42" s="1" t="s">
        <v>171</v>
      </c>
      <c r="C42" s="1" t="str">
        <f t="shared" si="0"/>
        <v>41 Focus Filmtheater</v>
      </c>
      <c r="D42" s="1" t="s">
        <v>172</v>
      </c>
      <c r="E42" s="1" t="s">
        <v>173</v>
      </c>
      <c r="F42" s="1" t="s">
        <v>166</v>
      </c>
      <c r="G42" s="8" t="s">
        <v>174</v>
      </c>
      <c r="H42" s="3">
        <v>51.979242999999997</v>
      </c>
      <c r="I42" s="3">
        <v>5.9088200000000004</v>
      </c>
    </row>
    <row r="43" spans="1:9" x14ac:dyDescent="0.25">
      <c r="A43" s="7">
        <v>42</v>
      </c>
      <c r="B43" s="1" t="s">
        <v>175</v>
      </c>
      <c r="C43" s="1" t="str">
        <f t="shared" si="0"/>
        <v>42 Bioscoop De Nieuwe Kolk</v>
      </c>
      <c r="D43" s="1" t="s">
        <v>176</v>
      </c>
      <c r="E43" s="1" t="s">
        <v>177</v>
      </c>
      <c r="F43" s="1" t="s">
        <v>178</v>
      </c>
      <c r="G43" s="1" t="s">
        <v>179</v>
      </c>
      <c r="H43" s="3">
        <v>52.994675999999998</v>
      </c>
      <c r="I43" s="3">
        <v>6.5588730000000002</v>
      </c>
    </row>
    <row r="44" spans="1:9" x14ac:dyDescent="0.25">
      <c r="A44" s="7">
        <v>43</v>
      </c>
      <c r="B44" s="1" t="s">
        <v>180</v>
      </c>
      <c r="C44" s="1" t="str">
        <f t="shared" si="0"/>
        <v>43 Theater de Speeldoos</v>
      </c>
      <c r="D44" s="1" t="s">
        <v>181</v>
      </c>
      <c r="E44" s="1" t="s">
        <v>182</v>
      </c>
      <c r="F44" s="1" t="s">
        <v>183</v>
      </c>
      <c r="G44" s="1" t="s">
        <v>184</v>
      </c>
      <c r="H44" s="3">
        <v>52.215795999999997</v>
      </c>
      <c r="I44" s="3">
        <v>5.2946419999999996</v>
      </c>
    </row>
    <row r="45" spans="1:9" x14ac:dyDescent="0.25">
      <c r="A45" s="7">
        <v>44</v>
      </c>
      <c r="B45" s="1" t="s">
        <v>185</v>
      </c>
      <c r="C45" s="1" t="str">
        <f t="shared" si="0"/>
        <v>44 Corendon Cinema</v>
      </c>
      <c r="D45" s="1" t="s">
        <v>186</v>
      </c>
      <c r="E45" s="1" t="s">
        <v>187</v>
      </c>
      <c r="F45" s="1" t="s">
        <v>188</v>
      </c>
      <c r="G45" s="1" t="s">
        <v>189</v>
      </c>
      <c r="H45" s="3">
        <v>52.329371999999999</v>
      </c>
      <c r="I45" s="3">
        <v>4.7855569999999998</v>
      </c>
    </row>
    <row r="46" spans="1:9" x14ac:dyDescent="0.25">
      <c r="A46" s="7">
        <v>45</v>
      </c>
      <c r="B46" s="1" t="s">
        <v>190</v>
      </c>
      <c r="C46" s="1" t="str">
        <f t="shared" si="0"/>
        <v>45 Theater het Kruispunt</v>
      </c>
      <c r="D46" s="1" t="s">
        <v>191</v>
      </c>
      <c r="E46" s="1" t="s">
        <v>192</v>
      </c>
      <c r="F46" s="1" t="s">
        <v>193</v>
      </c>
      <c r="G46" s="1" t="s">
        <v>194</v>
      </c>
      <c r="H46" s="3">
        <v>51.85642</v>
      </c>
      <c r="I46" s="3">
        <v>4.5364630000000004</v>
      </c>
    </row>
    <row r="47" spans="1:9" x14ac:dyDescent="0.25">
      <c r="A47" s="7">
        <v>46</v>
      </c>
      <c r="B47" s="1" t="s">
        <v>195</v>
      </c>
      <c r="C47" s="1" t="str">
        <f t="shared" si="0"/>
        <v>46 FilmTheater Cinebergen</v>
      </c>
      <c r="D47" s="1" t="s">
        <v>196</v>
      </c>
      <c r="E47" s="1" t="s">
        <v>197</v>
      </c>
      <c r="F47" s="1" t="s">
        <v>198</v>
      </c>
      <c r="G47" s="1" t="s">
        <v>199</v>
      </c>
      <c r="H47" s="3">
        <v>52.665067999999998</v>
      </c>
      <c r="I47" s="3">
        <v>4.6881560000000002</v>
      </c>
    </row>
    <row r="48" spans="1:9" x14ac:dyDescent="0.25">
      <c r="A48" s="7">
        <v>47</v>
      </c>
      <c r="B48" s="1" t="s">
        <v>200</v>
      </c>
      <c r="C48" s="1" t="str">
        <f t="shared" si="0"/>
        <v>47 Cinema Kiek in de Pot</v>
      </c>
      <c r="D48" s="1" t="s">
        <v>201</v>
      </c>
      <c r="E48" s="1" t="s">
        <v>202</v>
      </c>
      <c r="F48" s="1" t="s">
        <v>203</v>
      </c>
      <c r="G48" s="1" t="s">
        <v>204</v>
      </c>
      <c r="H48" s="3">
        <v>51.490737000000003</v>
      </c>
      <c r="I48" s="3">
        <v>4.2753589999999999</v>
      </c>
    </row>
    <row r="49" spans="1:9" x14ac:dyDescent="0.25">
      <c r="A49" s="7">
        <v>48</v>
      </c>
      <c r="B49" s="1" t="s">
        <v>205</v>
      </c>
      <c r="C49" s="1" t="str">
        <f t="shared" si="0"/>
        <v>48 Cinema Paradiso Bergen op Zoom</v>
      </c>
      <c r="D49" s="1" t="s">
        <v>206</v>
      </c>
      <c r="E49" s="1" t="s">
        <v>207</v>
      </c>
      <c r="F49" s="1" t="s">
        <v>203</v>
      </c>
      <c r="G49" s="1" t="s">
        <v>208</v>
      </c>
      <c r="H49" s="3">
        <v>51.494306000000002</v>
      </c>
      <c r="I49" s="3">
        <v>4.2850279999999996</v>
      </c>
    </row>
    <row r="50" spans="1:9" x14ac:dyDescent="0.25">
      <c r="A50" s="7">
        <v>49</v>
      </c>
      <c r="B50" s="1" t="s">
        <v>209</v>
      </c>
      <c r="C50" s="1" t="str">
        <f t="shared" si="0"/>
        <v>49 Biobest</v>
      </c>
      <c r="D50" s="1" t="s">
        <v>210</v>
      </c>
      <c r="E50" s="1" t="s">
        <v>211</v>
      </c>
      <c r="F50" s="1" t="s">
        <v>212</v>
      </c>
      <c r="G50" s="1" t="s">
        <v>213</v>
      </c>
      <c r="H50" s="3">
        <v>51.509948000000001</v>
      </c>
      <c r="I50" s="3">
        <v>5.3901240000000001</v>
      </c>
    </row>
    <row r="51" spans="1:9" x14ac:dyDescent="0.25">
      <c r="A51" s="7">
        <v>50</v>
      </c>
      <c r="B51" s="1" t="s">
        <v>214</v>
      </c>
      <c r="C51" s="1" t="str">
        <f t="shared" si="0"/>
        <v>50 Bioscoop van Heemstrabaan (RSB Cinemas)</v>
      </c>
      <c r="D51" s="1" t="s">
        <v>215</v>
      </c>
      <c r="E51" s="1" t="s">
        <v>216</v>
      </c>
      <c r="F51" s="1" t="s">
        <v>217</v>
      </c>
      <c r="G51" s="1" t="s">
        <v>218</v>
      </c>
      <c r="H51" s="3">
        <v>51.865310999999998</v>
      </c>
      <c r="I51" s="3">
        <v>5.7725609999999996</v>
      </c>
    </row>
    <row r="52" spans="1:9" x14ac:dyDescent="0.25">
      <c r="A52" s="7">
        <v>51</v>
      </c>
      <c r="B52" s="1" t="s">
        <v>219</v>
      </c>
      <c r="C52" s="1" t="str">
        <f t="shared" si="0"/>
        <v>51 Cineworld</v>
      </c>
      <c r="D52" s="1" t="s">
        <v>220</v>
      </c>
      <c r="E52" s="1" t="s">
        <v>221</v>
      </c>
      <c r="F52" s="1" t="s">
        <v>222</v>
      </c>
      <c r="G52" s="1" t="s">
        <v>223</v>
      </c>
      <c r="H52" s="3">
        <v>52.477718000000003</v>
      </c>
      <c r="I52" s="3">
        <v>4.6535149999999996</v>
      </c>
    </row>
    <row r="53" spans="1:9" x14ac:dyDescent="0.25">
      <c r="A53" s="7">
        <v>52</v>
      </c>
      <c r="B53" s="1" t="s">
        <v>224</v>
      </c>
      <c r="C53" s="1" t="str">
        <f t="shared" si="0"/>
        <v>52 Kinepolis Breda</v>
      </c>
      <c r="D53" s="1" t="s">
        <v>225</v>
      </c>
      <c r="E53" s="1" t="s">
        <v>226</v>
      </c>
      <c r="F53" s="1" t="s">
        <v>227</v>
      </c>
      <c r="G53" s="1" t="s">
        <v>228</v>
      </c>
      <c r="H53" s="3">
        <v>51.580109999999998</v>
      </c>
      <c r="I53" s="3">
        <v>4.8348370000000003</v>
      </c>
    </row>
    <row r="54" spans="1:9" x14ac:dyDescent="0.25">
      <c r="A54" s="7">
        <v>53</v>
      </c>
      <c r="B54" s="1" t="s">
        <v>229</v>
      </c>
      <c r="C54" s="1" t="str">
        <f t="shared" si="0"/>
        <v>53 Pathé Breda</v>
      </c>
      <c r="D54" s="1" t="s">
        <v>230</v>
      </c>
      <c r="E54" s="1" t="s">
        <v>231</v>
      </c>
      <c r="F54" s="1" t="s">
        <v>227</v>
      </c>
      <c r="G54" s="8" t="s">
        <v>62</v>
      </c>
      <c r="H54" s="3">
        <v>51.589744000000003</v>
      </c>
      <c r="I54" s="3">
        <v>4.7850469999999996</v>
      </c>
    </row>
    <row r="55" spans="1:9" x14ac:dyDescent="0.25">
      <c r="A55" s="7">
        <v>54</v>
      </c>
      <c r="B55" s="1" t="s">
        <v>232</v>
      </c>
      <c r="C55" s="1" t="str">
        <f t="shared" si="0"/>
        <v>54 Chassé Cinema</v>
      </c>
      <c r="D55" s="1" t="s">
        <v>233</v>
      </c>
      <c r="E55" s="1" t="s">
        <v>234</v>
      </c>
      <c r="F55" s="1" t="s">
        <v>227</v>
      </c>
      <c r="G55" s="1" t="s">
        <v>235</v>
      </c>
      <c r="H55" s="3">
        <v>51.587484000000003</v>
      </c>
      <c r="I55" s="3">
        <v>4.7822100000000001</v>
      </c>
    </row>
    <row r="56" spans="1:9" x14ac:dyDescent="0.25">
      <c r="A56" s="7">
        <v>55</v>
      </c>
      <c r="B56" s="1" t="s">
        <v>236</v>
      </c>
      <c r="C56" s="1" t="str">
        <f t="shared" si="0"/>
        <v>55 Filmhuis Bussum</v>
      </c>
      <c r="D56" s="1" t="s">
        <v>237</v>
      </c>
      <c r="E56" s="1" t="s">
        <v>238</v>
      </c>
      <c r="F56" s="1" t="s">
        <v>239</v>
      </c>
      <c r="G56" s="8" t="s">
        <v>240</v>
      </c>
      <c r="H56" s="3">
        <v>52.28022</v>
      </c>
      <c r="I56" s="3">
        <v>5.1630770000000004</v>
      </c>
    </row>
    <row r="57" spans="1:9" x14ac:dyDescent="0.25">
      <c r="A57" s="7">
        <v>56</v>
      </c>
      <c r="B57" s="1" t="s">
        <v>241</v>
      </c>
      <c r="C57" s="1" t="str">
        <f t="shared" si="0"/>
        <v>56 Isala Theater</v>
      </c>
      <c r="D57" s="1" t="s">
        <v>242</v>
      </c>
      <c r="E57" s="1" t="s">
        <v>243</v>
      </c>
      <c r="F57" s="1" t="s">
        <v>244</v>
      </c>
      <c r="G57" s="1" t="s">
        <v>245</v>
      </c>
      <c r="H57" s="3">
        <v>51.931564000000002</v>
      </c>
      <c r="I57" s="3">
        <v>4.5881829999999999</v>
      </c>
    </row>
    <row r="58" spans="1:9" x14ac:dyDescent="0.25">
      <c r="A58" s="7">
        <v>57</v>
      </c>
      <c r="B58" s="1" t="s">
        <v>246</v>
      </c>
      <c r="C58" s="1" t="str">
        <f t="shared" si="0"/>
        <v>57 Corso bioscoop</v>
      </c>
      <c r="D58" s="1" t="s">
        <v>247</v>
      </c>
      <c r="E58" s="1" t="s">
        <v>248</v>
      </c>
      <c r="F58" s="1" t="s">
        <v>249</v>
      </c>
      <c r="G58" s="1" t="s">
        <v>250</v>
      </c>
      <c r="H58" s="3">
        <v>52.547142000000001</v>
      </c>
      <c r="I58" s="3">
        <v>4.6645940000000001</v>
      </c>
    </row>
    <row r="59" spans="1:9" x14ac:dyDescent="0.25">
      <c r="A59" s="7">
        <v>58</v>
      </c>
      <c r="B59" s="1" t="s">
        <v>251</v>
      </c>
      <c r="C59" s="1" t="str">
        <f t="shared" si="0"/>
        <v>58 Theater de Fransche School</v>
      </c>
      <c r="D59" s="1" t="s">
        <v>252</v>
      </c>
      <c r="E59" s="1" t="s">
        <v>253</v>
      </c>
      <c r="F59" s="1" t="s">
        <v>254</v>
      </c>
      <c r="G59" s="1" t="s">
        <v>255</v>
      </c>
      <c r="H59" s="3">
        <v>51.959480999999997</v>
      </c>
      <c r="I59" s="5">
        <v>5.22302</v>
      </c>
    </row>
    <row r="60" spans="1:9" x14ac:dyDescent="0.25">
      <c r="A60" s="7">
        <v>59</v>
      </c>
      <c r="B60" s="1" t="s">
        <v>256</v>
      </c>
      <c r="C60" s="1" t="str">
        <f t="shared" si="0"/>
        <v>59 Service bioscoop Industry Cuijk</v>
      </c>
      <c r="D60" s="1" t="s">
        <v>257</v>
      </c>
      <c r="E60" s="1" t="s">
        <v>258</v>
      </c>
      <c r="F60" s="1" t="s">
        <v>259</v>
      </c>
      <c r="G60" s="1" t="s">
        <v>260</v>
      </c>
      <c r="H60" s="3">
        <v>51.728451999999997</v>
      </c>
      <c r="I60" s="3">
        <v>5.8825380000000003</v>
      </c>
    </row>
    <row r="61" spans="1:9" x14ac:dyDescent="0.25">
      <c r="A61" s="7">
        <v>60</v>
      </c>
      <c r="B61" s="1" t="s">
        <v>261</v>
      </c>
      <c r="C61" s="1" t="str">
        <f t="shared" si="0"/>
        <v>60 Pathé Delft</v>
      </c>
      <c r="D61" s="1" t="s">
        <v>262</v>
      </c>
      <c r="E61" s="1" t="s">
        <v>263</v>
      </c>
      <c r="F61" s="1" t="s">
        <v>264</v>
      </c>
      <c r="G61" s="1" t="s">
        <v>62</v>
      </c>
      <c r="H61" s="3">
        <v>52.008625000000002</v>
      </c>
      <c r="I61" s="3">
        <v>4.3632879999999998</v>
      </c>
    </row>
    <row r="62" spans="1:9" x14ac:dyDescent="0.25">
      <c r="A62" s="7">
        <v>61</v>
      </c>
      <c r="B62" s="1" t="s">
        <v>265</v>
      </c>
      <c r="C62" s="1" t="str">
        <f t="shared" si="0"/>
        <v>61 Filmhuis Lumen</v>
      </c>
      <c r="D62" s="1" t="s">
        <v>266</v>
      </c>
      <c r="E62" s="1" t="s">
        <v>267</v>
      </c>
      <c r="F62" s="1" t="s">
        <v>264</v>
      </c>
      <c r="G62" s="1" t="s">
        <v>268</v>
      </c>
      <c r="H62" s="3">
        <v>52.014282999999999</v>
      </c>
      <c r="I62" s="3">
        <v>4.3591610000000003</v>
      </c>
    </row>
    <row r="63" spans="1:9" x14ac:dyDescent="0.25">
      <c r="A63" s="7">
        <v>62</v>
      </c>
      <c r="B63" s="1" t="s">
        <v>269</v>
      </c>
      <c r="C63" s="1" t="str">
        <f t="shared" si="0"/>
        <v>62 Theater Molenberg</v>
      </c>
      <c r="D63" s="1" t="s">
        <v>270</v>
      </c>
      <c r="E63" s="1" t="s">
        <v>271</v>
      </c>
      <c r="F63" s="1" t="s">
        <v>272</v>
      </c>
      <c r="G63" s="1" t="s">
        <v>273</v>
      </c>
      <c r="H63" s="3">
        <v>53.330283000000001</v>
      </c>
      <c r="I63" s="5">
        <v>6.9263880000000002</v>
      </c>
    </row>
    <row r="64" spans="1:9" x14ac:dyDescent="0.25">
      <c r="A64" s="7">
        <v>63</v>
      </c>
      <c r="B64" s="1" t="s">
        <v>274</v>
      </c>
      <c r="C64" s="1" t="str">
        <f t="shared" si="0"/>
        <v>63 Kinepolis Den Bosch</v>
      </c>
      <c r="D64" s="1" t="s">
        <v>275</v>
      </c>
      <c r="E64" s="1" t="s">
        <v>276</v>
      </c>
      <c r="F64" s="1" t="s">
        <v>277</v>
      </c>
      <c r="G64" s="1" t="s">
        <v>278</v>
      </c>
      <c r="H64" s="3">
        <v>51.685307000000002</v>
      </c>
      <c r="I64" s="3">
        <v>5.2897439999999998</v>
      </c>
    </row>
    <row r="65" spans="1:9" x14ac:dyDescent="0.25">
      <c r="A65" s="7">
        <v>64</v>
      </c>
      <c r="B65" s="1" t="s">
        <v>279</v>
      </c>
      <c r="C65" s="1" t="str">
        <f t="shared" si="0"/>
        <v>64 Vue Den Bosch</v>
      </c>
      <c r="D65" s="1" t="s">
        <v>280</v>
      </c>
      <c r="E65" s="1" t="s">
        <v>281</v>
      </c>
      <c r="F65" s="1" t="s">
        <v>277</v>
      </c>
      <c r="G65" s="1" t="s">
        <v>282</v>
      </c>
      <c r="H65" s="3">
        <v>51.693151</v>
      </c>
      <c r="I65" s="3">
        <v>5.3012879999999996</v>
      </c>
    </row>
    <row r="66" spans="1:9" x14ac:dyDescent="0.25">
      <c r="A66" s="7">
        <v>65</v>
      </c>
      <c r="B66" s="1" t="s">
        <v>283</v>
      </c>
      <c r="C66" s="1" t="str">
        <f t="shared" si="0"/>
        <v>65 Verkadefabriek</v>
      </c>
      <c r="D66" s="1" t="s">
        <v>284</v>
      </c>
      <c r="E66" s="1" t="s">
        <v>285</v>
      </c>
      <c r="F66" s="1" t="s">
        <v>277</v>
      </c>
      <c r="G66" s="1" t="s">
        <v>286</v>
      </c>
      <c r="H66" s="9">
        <v>51.695608999999997</v>
      </c>
      <c r="I66" s="3">
        <v>5.2975110000000001</v>
      </c>
    </row>
    <row r="67" spans="1:9" x14ac:dyDescent="0.25">
      <c r="A67" s="7">
        <v>66</v>
      </c>
      <c r="B67" s="1" t="s">
        <v>287</v>
      </c>
      <c r="C67" s="1" t="str">
        <f t="shared" si="0"/>
        <v>66 Cinema Texel</v>
      </c>
      <c r="D67" s="1" t="s">
        <v>288</v>
      </c>
      <c r="E67" s="1" t="s">
        <v>289</v>
      </c>
      <c r="F67" s="1" t="s">
        <v>290</v>
      </c>
      <c r="G67" s="1" t="s">
        <v>291</v>
      </c>
      <c r="H67" s="3">
        <v>53.054760000000002</v>
      </c>
      <c r="I67" s="3">
        <v>4.7954999999999997</v>
      </c>
    </row>
    <row r="68" spans="1:9" x14ac:dyDescent="0.25">
      <c r="A68" s="7">
        <v>67</v>
      </c>
      <c r="B68" s="1" t="s">
        <v>292</v>
      </c>
      <c r="C68" s="1" t="str">
        <f t="shared" si="0"/>
        <v>67 Pathé Buitenhof</v>
      </c>
      <c r="D68" s="1" t="s">
        <v>293</v>
      </c>
      <c r="E68" s="1" t="s">
        <v>294</v>
      </c>
      <c r="F68" s="1" t="s">
        <v>295</v>
      </c>
      <c r="G68" s="1" t="s">
        <v>62</v>
      </c>
      <c r="H68" s="3">
        <v>52.078581999999997</v>
      </c>
      <c r="I68" s="3">
        <v>4.3108870000000001</v>
      </c>
    </row>
    <row r="69" spans="1:9" x14ac:dyDescent="0.25">
      <c r="A69" s="7">
        <v>68</v>
      </c>
      <c r="B69" s="1" t="s">
        <v>296</v>
      </c>
      <c r="C69" s="1" t="str">
        <f t="shared" si="0"/>
        <v>68 Pathé Spuimarkt</v>
      </c>
      <c r="D69" s="1" t="s">
        <v>297</v>
      </c>
      <c r="E69" s="1" t="s">
        <v>298</v>
      </c>
      <c r="F69" s="1" t="s">
        <v>295</v>
      </c>
      <c r="G69" s="1" t="s">
        <v>62</v>
      </c>
      <c r="H69" s="3">
        <v>52.077190000000002</v>
      </c>
      <c r="I69" s="3">
        <v>4.3151989999999998</v>
      </c>
    </row>
    <row r="70" spans="1:9" x14ac:dyDescent="0.25">
      <c r="A70" s="7">
        <v>69</v>
      </c>
      <c r="B70" s="1" t="s">
        <v>299</v>
      </c>
      <c r="C70" s="1" t="str">
        <f t="shared" si="0"/>
        <v>69 Filmhuis Den Haag</v>
      </c>
      <c r="D70" s="1" t="s">
        <v>300</v>
      </c>
      <c r="E70" s="1" t="s">
        <v>301</v>
      </c>
      <c r="F70" s="1" t="s">
        <v>295</v>
      </c>
      <c r="G70" s="1" t="s">
        <v>302</v>
      </c>
      <c r="H70" s="3">
        <v>52.076177000000001</v>
      </c>
      <c r="I70" s="3">
        <v>4.3172319999999997</v>
      </c>
    </row>
    <row r="71" spans="1:9" x14ac:dyDescent="0.25">
      <c r="A71" s="7">
        <v>70</v>
      </c>
      <c r="B71" s="1" t="s">
        <v>303</v>
      </c>
      <c r="C71" s="1" t="str">
        <f t="shared" si="0"/>
        <v>70 Filmtheater Dakota</v>
      </c>
      <c r="D71" s="1" t="s">
        <v>304</v>
      </c>
      <c r="E71" s="1" t="s">
        <v>305</v>
      </c>
      <c r="F71" s="1" t="s">
        <v>295</v>
      </c>
      <c r="G71" s="1" t="s">
        <v>306</v>
      </c>
      <c r="H71" s="3">
        <v>52.052104999999997</v>
      </c>
      <c r="I71" s="5">
        <v>4.2706059999999999</v>
      </c>
    </row>
    <row r="72" spans="1:9" x14ac:dyDescent="0.25">
      <c r="A72" s="7">
        <v>71</v>
      </c>
      <c r="B72" s="1" t="s">
        <v>307</v>
      </c>
      <c r="C72" s="1" t="str">
        <f t="shared" si="0"/>
        <v>71 Kinepolis Den Helder</v>
      </c>
      <c r="D72" s="1" t="s">
        <v>308</v>
      </c>
      <c r="E72" s="1" t="s">
        <v>309</v>
      </c>
      <c r="F72" s="1" t="s">
        <v>310</v>
      </c>
      <c r="G72" s="1" t="s">
        <v>311</v>
      </c>
      <c r="H72" s="3">
        <v>52.960799999999999</v>
      </c>
      <c r="I72" s="3">
        <v>4.7697859999999999</v>
      </c>
    </row>
    <row r="73" spans="1:9" x14ac:dyDescent="0.25">
      <c r="A73" s="7">
        <v>72</v>
      </c>
      <c r="B73" s="1" t="s">
        <v>312</v>
      </c>
      <c r="C73" s="1" t="str">
        <f t="shared" si="0"/>
        <v>72 Cinema Zevenskoop</v>
      </c>
      <c r="D73" s="1" t="s">
        <v>313</v>
      </c>
      <c r="E73" s="1" t="s">
        <v>314</v>
      </c>
      <c r="F73" s="1" t="s">
        <v>310</v>
      </c>
      <c r="G73" s="1" t="s">
        <v>315</v>
      </c>
      <c r="H73" s="3">
        <v>52.957861999999999</v>
      </c>
      <c r="I73" s="3">
        <v>4.7609219999999999</v>
      </c>
    </row>
    <row r="74" spans="1:9" x14ac:dyDescent="0.25">
      <c r="A74" s="7">
        <v>73</v>
      </c>
      <c r="B74" s="1" t="s">
        <v>316</v>
      </c>
      <c r="C74" s="1" t="str">
        <f t="shared" si="0"/>
        <v>73 Vue Deventer</v>
      </c>
      <c r="D74" s="1" t="s">
        <v>317</v>
      </c>
      <c r="E74" s="1" t="s">
        <v>318</v>
      </c>
      <c r="F74" s="1" t="s">
        <v>319</v>
      </c>
      <c r="G74" s="1" t="s">
        <v>320</v>
      </c>
      <c r="H74" s="3">
        <v>52.252977999999999</v>
      </c>
      <c r="I74" s="3">
        <v>6.1660640000000004</v>
      </c>
    </row>
    <row r="75" spans="1:9" x14ac:dyDescent="0.25">
      <c r="A75" s="7">
        <v>74</v>
      </c>
      <c r="B75" s="1" t="s">
        <v>321</v>
      </c>
      <c r="C75" s="1" t="str">
        <f t="shared" si="0"/>
        <v>74 Filmhuis De Keizer</v>
      </c>
      <c r="D75" s="1" t="s">
        <v>322</v>
      </c>
      <c r="E75" s="1" t="s">
        <v>323</v>
      </c>
      <c r="F75" s="1" t="s">
        <v>319</v>
      </c>
      <c r="G75" s="1" t="s">
        <v>324</v>
      </c>
      <c r="H75" s="3">
        <v>52.255457999999997</v>
      </c>
      <c r="I75" s="3">
        <v>6.1612229999999997</v>
      </c>
    </row>
    <row r="76" spans="1:9" x14ac:dyDescent="0.25">
      <c r="A76" s="7">
        <v>75</v>
      </c>
      <c r="B76" s="1" t="s">
        <v>325</v>
      </c>
      <c r="C76" s="1" t="str">
        <f t="shared" si="0"/>
        <v>75 Filmhuis Didam</v>
      </c>
      <c r="D76" s="1" t="s">
        <v>326</v>
      </c>
      <c r="E76" s="1" t="s">
        <v>327</v>
      </c>
      <c r="F76" s="1" t="s">
        <v>328</v>
      </c>
      <c r="G76" s="1"/>
      <c r="H76" s="3">
        <v>51.941254000000001</v>
      </c>
      <c r="I76" s="3">
        <v>6.1288939999999998</v>
      </c>
    </row>
    <row r="77" spans="1:9" x14ac:dyDescent="0.25">
      <c r="A77" s="7">
        <v>76</v>
      </c>
      <c r="B77" s="1" t="s">
        <v>329</v>
      </c>
      <c r="C77" s="1" t="str">
        <f t="shared" si="0"/>
        <v>76 Filmtheater De Omval</v>
      </c>
      <c r="D77" s="1" t="s">
        <v>330</v>
      </c>
      <c r="E77" s="1" t="s">
        <v>331</v>
      </c>
      <c r="F77" s="1" t="s">
        <v>332</v>
      </c>
      <c r="G77" s="1" t="s">
        <v>333</v>
      </c>
      <c r="H77" s="3">
        <v>52.342086000000002</v>
      </c>
      <c r="I77" s="3">
        <v>4.9647500000000004</v>
      </c>
    </row>
    <row r="78" spans="1:9" x14ac:dyDescent="0.25">
      <c r="A78" s="7">
        <v>77</v>
      </c>
      <c r="B78" s="1" t="s">
        <v>334</v>
      </c>
      <c r="C78" s="1" t="str">
        <f t="shared" si="0"/>
        <v>77 Filmhuis Dieren</v>
      </c>
      <c r="D78" s="1" t="s">
        <v>335</v>
      </c>
      <c r="E78" s="1" t="s">
        <v>336</v>
      </c>
      <c r="F78" s="1" t="s">
        <v>337</v>
      </c>
      <c r="G78" s="1"/>
      <c r="H78" s="3">
        <v>52.051358</v>
      </c>
      <c r="I78" s="3">
        <v>6.1011740000000003</v>
      </c>
    </row>
    <row r="79" spans="1:9" x14ac:dyDescent="0.25">
      <c r="A79" s="7">
        <v>78</v>
      </c>
      <c r="B79" s="1" t="s">
        <v>338</v>
      </c>
      <c r="C79" s="1" t="str">
        <f t="shared" si="0"/>
        <v>78 Filmhuis Doesburg</v>
      </c>
      <c r="D79" s="1" t="s">
        <v>339</v>
      </c>
      <c r="E79" s="1" t="s">
        <v>340</v>
      </c>
      <c r="F79" s="1" t="s">
        <v>341</v>
      </c>
      <c r="G79" s="1" t="s">
        <v>342</v>
      </c>
      <c r="H79" s="3">
        <v>52.013283999999999</v>
      </c>
      <c r="I79" s="3">
        <v>6.1343139999999998</v>
      </c>
    </row>
    <row r="80" spans="1:9" x14ac:dyDescent="0.25">
      <c r="A80" s="7">
        <v>79</v>
      </c>
      <c r="B80" s="1" t="s">
        <v>343</v>
      </c>
      <c r="C80" s="1" t="str">
        <f t="shared" si="0"/>
        <v>79 Vue Doetinchem</v>
      </c>
      <c r="D80" s="1" t="s">
        <v>344</v>
      </c>
      <c r="E80" s="1" t="s">
        <v>345</v>
      </c>
      <c r="F80" s="1" t="s">
        <v>346</v>
      </c>
      <c r="G80" s="1" t="s">
        <v>347</v>
      </c>
      <c r="H80" s="3">
        <v>51.968074000000001</v>
      </c>
      <c r="I80" s="3">
        <v>6.2872199999999996</v>
      </c>
    </row>
    <row r="81" spans="1:9" x14ac:dyDescent="0.25">
      <c r="A81" s="7">
        <v>80</v>
      </c>
      <c r="B81" s="1" t="s">
        <v>348</v>
      </c>
      <c r="C81" s="1" t="str">
        <f t="shared" si="0"/>
        <v>80 Filmhuis Doetinchem / De Gruitpoort</v>
      </c>
      <c r="D81" s="1" t="s">
        <v>349</v>
      </c>
      <c r="E81" s="1" t="s">
        <v>350</v>
      </c>
      <c r="F81" s="1" t="s">
        <v>346</v>
      </c>
      <c r="G81" s="1" t="s">
        <v>351</v>
      </c>
      <c r="H81" s="3">
        <v>51.967295999999997</v>
      </c>
      <c r="I81" s="3">
        <v>6.2868950000000003</v>
      </c>
    </row>
    <row r="82" spans="1:9" x14ac:dyDescent="0.25">
      <c r="A82" s="7">
        <v>81</v>
      </c>
      <c r="B82" s="1" t="s">
        <v>352</v>
      </c>
      <c r="C82" s="1" t="str">
        <f t="shared" si="0"/>
        <v>81 Kinepolis Dordrecht</v>
      </c>
      <c r="D82" s="1" t="s">
        <v>353</v>
      </c>
      <c r="E82" s="1" t="s">
        <v>354</v>
      </c>
      <c r="F82" s="1" t="s">
        <v>355</v>
      </c>
      <c r="G82" s="1" t="s">
        <v>356</v>
      </c>
      <c r="H82" s="3">
        <v>51.815641999999997</v>
      </c>
      <c r="I82" s="3">
        <v>4.6816909999999998</v>
      </c>
    </row>
    <row r="83" spans="1:9" x14ac:dyDescent="0.25">
      <c r="A83" s="7">
        <v>82</v>
      </c>
      <c r="B83" s="1" t="s">
        <v>357</v>
      </c>
      <c r="C83" s="1" t="str">
        <f t="shared" si="0"/>
        <v>82 Cinema The Movies Dordrecht</v>
      </c>
      <c r="D83" s="1" t="s">
        <v>358</v>
      </c>
      <c r="E83" s="1" t="s">
        <v>359</v>
      </c>
      <c r="F83" s="1" t="s">
        <v>355</v>
      </c>
      <c r="G83" s="8" t="s">
        <v>360</v>
      </c>
      <c r="H83" s="3">
        <v>51.814385999999999</v>
      </c>
      <c r="I83" s="3">
        <v>4.6703489999999999</v>
      </c>
    </row>
    <row r="84" spans="1:9" x14ac:dyDescent="0.25">
      <c r="A84" s="7">
        <v>83</v>
      </c>
      <c r="B84" s="1" t="s">
        <v>361</v>
      </c>
      <c r="C84" s="1" t="str">
        <f t="shared" si="0"/>
        <v>83 De Bios</v>
      </c>
      <c r="D84" s="1" t="s">
        <v>362</v>
      </c>
      <c r="E84" s="1" t="s">
        <v>363</v>
      </c>
      <c r="F84" s="1" t="s">
        <v>364</v>
      </c>
      <c r="G84" s="1" t="s">
        <v>365</v>
      </c>
      <c r="H84" s="3">
        <v>53.108089</v>
      </c>
      <c r="I84" s="3">
        <v>6.107456</v>
      </c>
    </row>
    <row r="85" spans="1:9" x14ac:dyDescent="0.25">
      <c r="A85" s="7">
        <v>84</v>
      </c>
      <c r="B85" s="1" t="s">
        <v>366</v>
      </c>
      <c r="C85" s="1" t="str">
        <f t="shared" si="0"/>
        <v>84 Filmhuis Drachten</v>
      </c>
      <c r="D85" s="1" t="s">
        <v>362</v>
      </c>
      <c r="E85" s="1" t="s">
        <v>363</v>
      </c>
      <c r="F85" s="1" t="s">
        <v>364</v>
      </c>
      <c r="G85" s="1" t="s">
        <v>365</v>
      </c>
      <c r="H85" s="3">
        <v>53.107996999999997</v>
      </c>
      <c r="I85" s="3">
        <v>6.1072389999999999</v>
      </c>
    </row>
    <row r="86" spans="1:9" x14ac:dyDescent="0.25">
      <c r="A86" s="7">
        <v>85</v>
      </c>
      <c r="B86" s="1" t="s">
        <v>367</v>
      </c>
      <c r="C86" s="1" t="str">
        <f t="shared" si="0"/>
        <v>85 Filmhuis De Lawei</v>
      </c>
      <c r="D86" s="1" t="s">
        <v>368</v>
      </c>
      <c r="E86" s="1" t="s">
        <v>369</v>
      </c>
      <c r="F86" s="1" t="s">
        <v>364</v>
      </c>
      <c r="G86" s="1" t="s">
        <v>370</v>
      </c>
      <c r="H86" s="3">
        <v>53.102704000000003</v>
      </c>
      <c r="I86" s="3">
        <v>6.0970440000000004</v>
      </c>
    </row>
    <row r="87" spans="1:9" x14ac:dyDescent="0.25">
      <c r="A87" s="7">
        <v>86</v>
      </c>
      <c r="B87" s="1" t="s">
        <v>371</v>
      </c>
      <c r="C87" s="1" t="str">
        <f t="shared" si="0"/>
        <v>86 De Meerpaal</v>
      </c>
      <c r="D87" s="1" t="s">
        <v>372</v>
      </c>
      <c r="E87" s="1" t="s">
        <v>373</v>
      </c>
      <c r="F87" s="1" t="s">
        <v>374</v>
      </c>
      <c r="G87" s="1" t="s">
        <v>375</v>
      </c>
      <c r="H87" s="3">
        <v>52.523713999999998</v>
      </c>
      <c r="I87" s="3">
        <v>5.7201639999999996</v>
      </c>
    </row>
    <row r="88" spans="1:9" x14ac:dyDescent="0.25">
      <c r="A88" s="7">
        <v>87</v>
      </c>
      <c r="B88" s="1" t="s">
        <v>376</v>
      </c>
      <c r="C88" s="1" t="str">
        <f t="shared" si="0"/>
        <v>87 Filmhuis den Bogerd</v>
      </c>
      <c r="D88" s="1" t="s">
        <v>377</v>
      </c>
      <c r="E88" s="1" t="s">
        <v>378</v>
      </c>
      <c r="F88" s="1" t="s">
        <v>379</v>
      </c>
      <c r="G88" s="1"/>
      <c r="H88" s="3">
        <v>51.886347000000001</v>
      </c>
      <c r="I88" s="3">
        <v>5.6024659999999997</v>
      </c>
    </row>
    <row r="89" spans="1:9" x14ac:dyDescent="0.25">
      <c r="A89" s="7">
        <v>88</v>
      </c>
      <c r="B89" s="1" t="s">
        <v>380</v>
      </c>
      <c r="C89" s="1" t="str">
        <f t="shared" si="0"/>
        <v>88 Royal Servicebioscoop Echt</v>
      </c>
      <c r="D89" s="1" t="s">
        <v>381</v>
      </c>
      <c r="E89" s="1" t="s">
        <v>382</v>
      </c>
      <c r="F89" s="1" t="s">
        <v>383</v>
      </c>
      <c r="G89" s="1" t="s">
        <v>384</v>
      </c>
      <c r="H89" s="3">
        <v>51.101751</v>
      </c>
      <c r="I89" s="3">
        <v>5.870711</v>
      </c>
    </row>
    <row r="90" spans="1:9" x14ac:dyDescent="0.25">
      <c r="A90" s="7">
        <v>89</v>
      </c>
      <c r="B90" s="1" t="s">
        <v>385</v>
      </c>
      <c r="C90" s="1" t="str">
        <f t="shared" si="0"/>
        <v>89 Pathé Ede</v>
      </c>
      <c r="D90" s="1" t="s">
        <v>386</v>
      </c>
      <c r="E90" s="1" t="s">
        <v>387</v>
      </c>
      <c r="F90" s="1" t="s">
        <v>388</v>
      </c>
      <c r="G90" s="1" t="s">
        <v>62</v>
      </c>
      <c r="H90" s="3">
        <v>52.015700000000002</v>
      </c>
      <c r="I90" s="3">
        <v>5.6479670000000004</v>
      </c>
    </row>
    <row r="91" spans="1:9" x14ac:dyDescent="0.25">
      <c r="A91" s="7">
        <v>90</v>
      </c>
      <c r="B91" s="1" t="s">
        <v>389</v>
      </c>
      <c r="C91" s="1" t="str">
        <f t="shared" si="0"/>
        <v>90 Filmhuis Cultura</v>
      </c>
      <c r="D91" s="1" t="s">
        <v>390</v>
      </c>
      <c r="E91" s="1" t="s">
        <v>391</v>
      </c>
      <c r="F91" s="1" t="s">
        <v>388</v>
      </c>
      <c r="G91" s="1" t="s">
        <v>392</v>
      </c>
      <c r="H91" s="3">
        <v>52.046404000000003</v>
      </c>
      <c r="I91" s="3">
        <v>5.6672279999999997</v>
      </c>
    </row>
    <row r="92" spans="1:9" x14ac:dyDescent="0.25">
      <c r="A92" s="7">
        <v>91</v>
      </c>
      <c r="B92" s="1" t="s">
        <v>393</v>
      </c>
      <c r="C92" s="1" t="str">
        <f t="shared" si="0"/>
        <v>91 Pathé Eindhoven</v>
      </c>
      <c r="D92" s="1" t="s">
        <v>394</v>
      </c>
      <c r="E92" s="1" t="s">
        <v>395</v>
      </c>
      <c r="F92" s="1" t="s">
        <v>396</v>
      </c>
      <c r="G92" s="1" t="s">
        <v>62</v>
      </c>
      <c r="H92" s="3">
        <v>51.440418999999999</v>
      </c>
      <c r="I92" s="3">
        <v>5.4810530000000002</v>
      </c>
    </row>
    <row r="93" spans="1:9" x14ac:dyDescent="0.25">
      <c r="A93" s="7">
        <v>92</v>
      </c>
      <c r="B93" s="1" t="s">
        <v>397</v>
      </c>
      <c r="C93" s="1" t="str">
        <f t="shared" si="0"/>
        <v>92 Vue Eindhoven</v>
      </c>
      <c r="D93" s="1" t="s">
        <v>398</v>
      </c>
      <c r="E93" s="1" t="s">
        <v>399</v>
      </c>
      <c r="F93" s="1" t="s">
        <v>396</v>
      </c>
      <c r="G93" s="1" t="s">
        <v>400</v>
      </c>
      <c r="H93" s="3">
        <v>51.440156999999999</v>
      </c>
      <c r="I93" s="3">
        <v>5.4762269999999997</v>
      </c>
    </row>
    <row r="94" spans="1:9" x14ac:dyDescent="0.25">
      <c r="A94" s="7">
        <v>93</v>
      </c>
      <c r="B94" s="1" t="s">
        <v>401</v>
      </c>
      <c r="C94" s="1" t="str">
        <f t="shared" si="0"/>
        <v>93 Lab-1</v>
      </c>
      <c r="D94" s="1" t="s">
        <v>402</v>
      </c>
      <c r="E94" s="1" t="s">
        <v>403</v>
      </c>
      <c r="F94" s="1" t="s">
        <v>396</v>
      </c>
      <c r="G94" s="1" t="s">
        <v>404</v>
      </c>
      <c r="H94" s="3">
        <v>51.437140999999997</v>
      </c>
      <c r="I94" s="3">
        <v>5.4779020000000003</v>
      </c>
    </row>
    <row r="95" spans="1:9" x14ac:dyDescent="0.25">
      <c r="A95" s="7">
        <v>94</v>
      </c>
      <c r="B95" s="1" t="s">
        <v>405</v>
      </c>
      <c r="C95" s="1" t="str">
        <f t="shared" si="0"/>
        <v>94 Natlab door Plaza Futura</v>
      </c>
      <c r="D95" s="1" t="s">
        <v>406</v>
      </c>
      <c r="E95" s="1" t="s">
        <v>407</v>
      </c>
      <c r="F95" s="1" t="s">
        <v>396</v>
      </c>
      <c r="G95" s="1" t="s">
        <v>408</v>
      </c>
      <c r="H95" s="3">
        <v>51.445995000000003</v>
      </c>
      <c r="I95" s="3">
        <v>5.4542489999999999</v>
      </c>
    </row>
    <row r="96" spans="1:9" x14ac:dyDescent="0.25">
      <c r="A96" s="7">
        <v>95</v>
      </c>
      <c r="B96" s="1" t="s">
        <v>409</v>
      </c>
      <c r="C96" s="1" t="str">
        <f t="shared" si="0"/>
        <v>95 Filmhuis De Zwarte Doos 
 (door Natlab door Plaza Futura i.s.m. TU/e)</v>
      </c>
      <c r="D96" s="1" t="s">
        <v>410</v>
      </c>
      <c r="E96" s="1" t="s">
        <v>411</v>
      </c>
      <c r="F96" s="1" t="s">
        <v>396</v>
      </c>
      <c r="G96" s="1" t="s">
        <v>408</v>
      </c>
      <c r="H96" s="3">
        <v>51.447139</v>
      </c>
      <c r="I96" s="3">
        <v>5.4821309999999999</v>
      </c>
    </row>
    <row r="97" spans="1:9" x14ac:dyDescent="0.25">
      <c r="A97" s="7">
        <v>96</v>
      </c>
      <c r="B97" s="1" t="s">
        <v>412</v>
      </c>
      <c r="C97" s="1" t="str">
        <f t="shared" si="0"/>
        <v>96 Movieskoop Cinemas</v>
      </c>
      <c r="D97" s="1" t="s">
        <v>413</v>
      </c>
      <c r="E97" s="1" t="s">
        <v>414</v>
      </c>
      <c r="F97" s="1" t="s">
        <v>415</v>
      </c>
      <c r="G97" s="1" t="s">
        <v>416</v>
      </c>
      <c r="H97" s="3">
        <v>52.711277000000003</v>
      </c>
      <c r="I97" s="3">
        <v>5.7531499999999998</v>
      </c>
    </row>
    <row r="98" spans="1:9" x14ac:dyDescent="0.25">
      <c r="A98" s="7">
        <v>97</v>
      </c>
      <c r="B98" s="1" t="s">
        <v>417</v>
      </c>
      <c r="C98" s="1" t="str">
        <f t="shared" si="0"/>
        <v>97 Kinepolis Emmen</v>
      </c>
      <c r="D98" s="1" t="s">
        <v>418</v>
      </c>
      <c r="E98" s="1" t="s">
        <v>419</v>
      </c>
      <c r="F98" s="1" t="s">
        <v>420</v>
      </c>
      <c r="G98" s="1" t="s">
        <v>421</v>
      </c>
      <c r="H98" s="3">
        <v>52.788074000000002</v>
      </c>
      <c r="I98" s="3">
        <v>6.8881309999999996</v>
      </c>
    </row>
    <row r="99" spans="1:9" x14ac:dyDescent="0.25">
      <c r="A99" s="7">
        <v>98</v>
      </c>
      <c r="B99" s="1" t="s">
        <v>422</v>
      </c>
      <c r="C99" s="1" t="str">
        <f t="shared" si="0"/>
        <v>98 Filmhuis Emmen</v>
      </c>
      <c r="D99" s="1" t="s">
        <v>418</v>
      </c>
      <c r="E99" s="1" t="s">
        <v>419</v>
      </c>
      <c r="F99" s="1" t="s">
        <v>420</v>
      </c>
      <c r="G99" s="1"/>
      <c r="H99" s="3">
        <v>52.788209000000002</v>
      </c>
      <c r="I99" s="3">
        <v>6.8878130000000004</v>
      </c>
    </row>
    <row r="100" spans="1:9" x14ac:dyDescent="0.25">
      <c r="A100" s="7">
        <v>99</v>
      </c>
      <c r="B100" s="1" t="s">
        <v>423</v>
      </c>
      <c r="C100" s="1" t="str">
        <f t="shared" si="0"/>
        <v>99 Cinema Enkhuizen</v>
      </c>
      <c r="D100" s="1" t="s">
        <v>424</v>
      </c>
      <c r="E100" s="1" t="s">
        <v>425</v>
      </c>
      <c r="F100" s="1" t="s">
        <v>426</v>
      </c>
      <c r="G100" s="1" t="s">
        <v>427</v>
      </c>
      <c r="H100" s="3">
        <v>52.700803999999998</v>
      </c>
      <c r="I100" s="3">
        <v>5.2929539999999999</v>
      </c>
    </row>
    <row r="101" spans="1:9" x14ac:dyDescent="0.25">
      <c r="A101" s="7">
        <v>100</v>
      </c>
      <c r="B101" s="1" t="s">
        <v>428</v>
      </c>
      <c r="C101" s="1" t="str">
        <f t="shared" si="0"/>
        <v>100 Kinepolis Enschede</v>
      </c>
      <c r="D101" s="1" t="s">
        <v>429</v>
      </c>
      <c r="E101" s="1" t="s">
        <v>430</v>
      </c>
      <c r="F101" s="1" t="s">
        <v>431</v>
      </c>
      <c r="G101" s="1" t="s">
        <v>432</v>
      </c>
      <c r="H101" s="3">
        <v>52.238295999999998</v>
      </c>
      <c r="I101" s="3">
        <v>6.8356170000000001</v>
      </c>
    </row>
    <row r="102" spans="1:9" x14ac:dyDescent="0.25">
      <c r="A102" s="7">
        <v>101</v>
      </c>
      <c r="B102" s="1" t="s">
        <v>433</v>
      </c>
      <c r="C102" s="1" t="str">
        <f t="shared" si="0"/>
        <v>101 Cineast</v>
      </c>
      <c r="D102" s="1" t="s">
        <v>434</v>
      </c>
      <c r="E102" s="1" t="s">
        <v>435</v>
      </c>
      <c r="F102" s="1" t="s">
        <v>431</v>
      </c>
      <c r="G102" s="1" t="s">
        <v>436</v>
      </c>
      <c r="H102" s="3">
        <v>52.221635999999997</v>
      </c>
      <c r="I102" s="3">
        <v>6.8953150000000001</v>
      </c>
    </row>
    <row r="103" spans="1:9" x14ac:dyDescent="0.25">
      <c r="A103" s="7">
        <v>102</v>
      </c>
      <c r="B103" s="1" t="s">
        <v>437</v>
      </c>
      <c r="C103" s="1" t="str">
        <f t="shared" si="0"/>
        <v>102 Concordia, Film, Theater, Expostitie</v>
      </c>
      <c r="D103" s="1" t="s">
        <v>438</v>
      </c>
      <c r="E103" s="1" t="s">
        <v>439</v>
      </c>
      <c r="F103" s="1" t="s">
        <v>431</v>
      </c>
      <c r="G103" s="1" t="s">
        <v>440</v>
      </c>
      <c r="H103" s="3">
        <v>52.221164999999999</v>
      </c>
      <c r="I103" s="3">
        <v>6.8958519999999996</v>
      </c>
    </row>
    <row r="104" spans="1:9" x14ac:dyDescent="0.25">
      <c r="A104" s="7">
        <v>103</v>
      </c>
      <c r="B104" s="1" t="s">
        <v>441</v>
      </c>
      <c r="C104" s="1" t="str">
        <f t="shared" si="0"/>
        <v>103 Cine-Service EttenLeur</v>
      </c>
      <c r="D104" s="1" t="s">
        <v>442</v>
      </c>
      <c r="E104" s="1" t="s">
        <v>443</v>
      </c>
      <c r="F104" s="1" t="s">
        <v>444</v>
      </c>
      <c r="G104" s="1" t="s">
        <v>445</v>
      </c>
      <c r="H104" s="3">
        <v>51.569583999999999</v>
      </c>
      <c r="I104" s="3">
        <v>4.6345109999999998</v>
      </c>
    </row>
    <row r="105" spans="1:9" x14ac:dyDescent="0.25">
      <c r="A105" s="7">
        <v>104</v>
      </c>
      <c r="B105" s="1" t="s">
        <v>446</v>
      </c>
      <c r="C105" s="1" t="str">
        <f t="shared" si="0"/>
        <v>104 Cinema Paradiso Etten-Leur</v>
      </c>
      <c r="D105" s="1" t="s">
        <v>442</v>
      </c>
      <c r="E105" s="1" t="s">
        <v>443</v>
      </c>
      <c r="F105" s="1" t="s">
        <v>444</v>
      </c>
      <c r="G105" s="1" t="s">
        <v>208</v>
      </c>
      <c r="H105" s="3">
        <v>51.569567999999997</v>
      </c>
      <c r="I105" s="3">
        <v>4.6345130000000001</v>
      </c>
    </row>
    <row r="106" spans="1:9" x14ac:dyDescent="0.25">
      <c r="A106" s="7">
        <v>105</v>
      </c>
      <c r="B106" s="1" t="s">
        <v>447</v>
      </c>
      <c r="C106" s="1" t="str">
        <f t="shared" si="0"/>
        <v>105 Theater de Koornbeurs</v>
      </c>
      <c r="D106" s="1" t="s">
        <v>448</v>
      </c>
      <c r="E106" s="1" t="s">
        <v>449</v>
      </c>
      <c r="F106" s="1" t="s">
        <v>450</v>
      </c>
      <c r="G106" s="1" t="s">
        <v>451</v>
      </c>
      <c r="H106" s="3">
        <v>53.187393999999998</v>
      </c>
      <c r="I106" s="3">
        <v>5.5434570000000001</v>
      </c>
    </row>
    <row r="107" spans="1:9" x14ac:dyDescent="0.25">
      <c r="A107" s="7">
        <v>106</v>
      </c>
      <c r="B107" s="1" t="s">
        <v>452</v>
      </c>
      <c r="C107" s="1" t="str">
        <f t="shared" si="0"/>
        <v>106 Filmtheater LingeFilm</v>
      </c>
      <c r="D107" s="1" t="s">
        <v>453</v>
      </c>
      <c r="E107" s="1" t="s">
        <v>454</v>
      </c>
      <c r="F107" s="1" t="s">
        <v>455</v>
      </c>
      <c r="G107" s="1"/>
      <c r="H107" s="3">
        <v>51.873255</v>
      </c>
      <c r="I107" s="3">
        <v>5.2896450000000002</v>
      </c>
    </row>
    <row r="108" spans="1:9" x14ac:dyDescent="0.25">
      <c r="A108" s="7">
        <v>107</v>
      </c>
      <c r="B108" s="1" t="s">
        <v>456</v>
      </c>
      <c r="C108" s="1" t="str">
        <f t="shared" si="0"/>
        <v>107 DaVinci Cinema Goes</v>
      </c>
      <c r="D108" s="1" t="s">
        <v>457</v>
      </c>
      <c r="E108" s="1" t="s">
        <v>458</v>
      </c>
      <c r="F108" s="1" t="s">
        <v>459</v>
      </c>
      <c r="G108" s="1" t="s">
        <v>460</v>
      </c>
      <c r="H108" s="3">
        <v>51.490653000000002</v>
      </c>
      <c r="I108" s="3">
        <v>3.8726989999999999</v>
      </c>
    </row>
    <row r="109" spans="1:9" x14ac:dyDescent="0.25">
      <c r="A109" s="7">
        <v>108</v>
      </c>
      <c r="B109" s="1" t="s">
        <v>461</v>
      </c>
      <c r="C109" s="1" t="str">
        <f t="shared" si="0"/>
        <v>108 Filmtheater ‘t Beest</v>
      </c>
      <c r="D109" s="1" t="s">
        <v>462</v>
      </c>
      <c r="E109" s="1" t="s">
        <v>463</v>
      </c>
      <c r="F109" s="1" t="s">
        <v>459</v>
      </c>
      <c r="G109" s="1" t="s">
        <v>464</v>
      </c>
      <c r="H109" s="3">
        <v>51.504964000000001</v>
      </c>
      <c r="I109" s="3">
        <v>3.8871929999999999</v>
      </c>
    </row>
    <row r="110" spans="1:9" x14ac:dyDescent="0.25">
      <c r="A110" s="7">
        <v>109</v>
      </c>
      <c r="B110" s="1" t="s">
        <v>465</v>
      </c>
      <c r="C110" s="1" t="str">
        <f t="shared" si="0"/>
        <v>109 Vue Gorinchem</v>
      </c>
      <c r="D110" s="1" t="s">
        <v>466</v>
      </c>
      <c r="E110" s="1" t="s">
        <v>467</v>
      </c>
      <c r="F110" s="1" t="s">
        <v>468</v>
      </c>
      <c r="G110" s="1" t="s">
        <v>469</v>
      </c>
      <c r="H110" s="3">
        <v>51.828480999999996</v>
      </c>
      <c r="I110" s="3">
        <v>4.9767749999999999</v>
      </c>
    </row>
    <row r="111" spans="1:9" x14ac:dyDescent="0.25">
      <c r="A111" s="7">
        <v>110</v>
      </c>
      <c r="B111" s="1" t="s">
        <v>470</v>
      </c>
      <c r="C111" s="1" t="str">
        <f t="shared" si="0"/>
        <v>110 Cinema Gouda</v>
      </c>
      <c r="D111" s="1" t="s">
        <v>471</v>
      </c>
      <c r="E111" s="1" t="s">
        <v>472</v>
      </c>
      <c r="F111" s="1" t="s">
        <v>473</v>
      </c>
      <c r="G111" s="8" t="s">
        <v>474</v>
      </c>
      <c r="H111" s="3">
        <v>52.018152000000001</v>
      </c>
      <c r="I111" s="3">
        <v>4.7056529999999999</v>
      </c>
    </row>
    <row r="112" spans="1:9" x14ac:dyDescent="0.25">
      <c r="A112" s="7">
        <v>111</v>
      </c>
      <c r="B112" s="1" t="s">
        <v>475</v>
      </c>
      <c r="C112" s="1" t="str">
        <f t="shared" si="0"/>
        <v>111 Filmhuis Gouda</v>
      </c>
      <c r="D112" s="1" t="s">
        <v>476</v>
      </c>
      <c r="E112" s="1" t="s">
        <v>477</v>
      </c>
      <c r="F112" s="1" t="s">
        <v>473</v>
      </c>
      <c r="G112" s="1" t="s">
        <v>478</v>
      </c>
      <c r="H112" s="3">
        <v>52.007573999999998</v>
      </c>
      <c r="I112" s="3">
        <v>4.7020569999999999</v>
      </c>
    </row>
    <row r="113" spans="1:9" x14ac:dyDescent="0.25">
      <c r="A113" s="7">
        <v>112</v>
      </c>
      <c r="B113" s="1" t="s">
        <v>479</v>
      </c>
      <c r="C113" s="1" t="str">
        <f t="shared" si="0"/>
        <v>112 Kinepolis Groningen</v>
      </c>
      <c r="D113" s="1" t="s">
        <v>480</v>
      </c>
      <c r="E113" s="1" t="s">
        <v>481</v>
      </c>
      <c r="F113" s="1" t="s">
        <v>482</v>
      </c>
      <c r="G113" s="1" t="s">
        <v>483</v>
      </c>
      <c r="H113" s="3">
        <v>53.205860000000001</v>
      </c>
      <c r="I113" s="3">
        <v>6.5904930000000004</v>
      </c>
    </row>
    <row r="114" spans="1:9" x14ac:dyDescent="0.25">
      <c r="A114" s="7">
        <v>113</v>
      </c>
      <c r="B114" s="1" t="s">
        <v>484</v>
      </c>
      <c r="C114" s="1" t="str">
        <f t="shared" si="0"/>
        <v>113 Pathé Groningen</v>
      </c>
      <c r="D114" s="1" t="s">
        <v>485</v>
      </c>
      <c r="E114" s="1" t="s">
        <v>486</v>
      </c>
      <c r="F114" s="1" t="s">
        <v>482</v>
      </c>
      <c r="G114" s="1" t="s">
        <v>62</v>
      </c>
      <c r="H114" s="3">
        <v>53.214345999999999</v>
      </c>
      <c r="I114" s="3">
        <v>6.5663619999999998</v>
      </c>
    </row>
    <row r="115" spans="1:9" x14ac:dyDescent="0.25">
      <c r="A115" s="7">
        <v>114</v>
      </c>
      <c r="B115" s="1" t="s">
        <v>487</v>
      </c>
      <c r="C115" s="1" t="str">
        <f t="shared" si="0"/>
        <v>114 Groninger Forum</v>
      </c>
      <c r="D115" s="1" t="s">
        <v>488</v>
      </c>
      <c r="E115" s="1" t="s">
        <v>489</v>
      </c>
      <c r="F115" s="1" t="s">
        <v>482</v>
      </c>
      <c r="G115" s="1" t="s">
        <v>490</v>
      </c>
      <c r="H115" s="3">
        <v>53.218941999999998</v>
      </c>
      <c r="I115" s="3">
        <v>6.5704050000000001</v>
      </c>
    </row>
    <row r="116" spans="1:9" x14ac:dyDescent="0.25">
      <c r="A116" s="7">
        <v>115</v>
      </c>
      <c r="B116" s="1" t="s">
        <v>491</v>
      </c>
      <c r="C116" s="1" t="str">
        <f t="shared" si="0"/>
        <v>115 RKZ-Bios</v>
      </c>
      <c r="D116" s="1" t="s">
        <v>492</v>
      </c>
      <c r="E116" s="1" t="s">
        <v>493</v>
      </c>
      <c r="F116" s="1" t="s">
        <v>482</v>
      </c>
      <c r="G116" s="1" t="s">
        <v>494</v>
      </c>
      <c r="H116" s="3">
        <v>53.197561</v>
      </c>
      <c r="I116" s="3">
        <v>6.5815469999999996</v>
      </c>
    </row>
    <row r="117" spans="1:9" x14ac:dyDescent="0.25">
      <c r="A117" s="7">
        <v>116</v>
      </c>
      <c r="B117" s="1" t="s">
        <v>495</v>
      </c>
      <c r="C117" s="1" t="str">
        <f t="shared" si="0"/>
        <v>116 Vera Zienema</v>
      </c>
      <c r="D117" s="1" t="s">
        <v>496</v>
      </c>
      <c r="E117" s="1" t="s">
        <v>497</v>
      </c>
      <c r="F117" s="1" t="s">
        <v>482</v>
      </c>
      <c r="G117" s="1" t="s">
        <v>498</v>
      </c>
      <c r="H117" s="3">
        <v>53.217032000000003</v>
      </c>
      <c r="I117" s="3">
        <v>6.5701049999999999</v>
      </c>
    </row>
    <row r="118" spans="1:9" x14ac:dyDescent="0.25">
      <c r="A118" s="7">
        <v>117</v>
      </c>
      <c r="B118" s="1" t="s">
        <v>499</v>
      </c>
      <c r="C118" s="1" t="str">
        <f t="shared" si="0"/>
        <v>117 Pathé Haarlem</v>
      </c>
      <c r="D118" s="1" t="s">
        <v>500</v>
      </c>
      <c r="E118" s="1" t="s">
        <v>501</v>
      </c>
      <c r="F118" s="1" t="s">
        <v>502</v>
      </c>
      <c r="G118" s="1" t="s">
        <v>62</v>
      </c>
      <c r="H118" s="3">
        <v>52.381771000000001</v>
      </c>
      <c r="I118" s="3">
        <v>4.6294050000000002</v>
      </c>
    </row>
    <row r="119" spans="1:9" x14ac:dyDescent="0.25">
      <c r="A119" s="7">
        <v>118</v>
      </c>
      <c r="B119" s="1" t="s">
        <v>503</v>
      </c>
      <c r="C119" s="1" t="str">
        <f t="shared" si="0"/>
        <v>118 Filmschuur</v>
      </c>
      <c r="D119" s="1" t="s">
        <v>504</v>
      </c>
      <c r="E119" s="1" t="s">
        <v>505</v>
      </c>
      <c r="F119" s="1" t="s">
        <v>502</v>
      </c>
      <c r="G119" s="8" t="s">
        <v>506</v>
      </c>
      <c r="H119" s="3">
        <v>52.381956000000002</v>
      </c>
      <c r="I119" s="3">
        <v>4.6390260000000003</v>
      </c>
    </row>
    <row r="120" spans="1:9" x14ac:dyDescent="0.25">
      <c r="A120" s="7">
        <v>119</v>
      </c>
      <c r="B120" s="1" t="s">
        <v>412</v>
      </c>
      <c r="C120" s="1" t="str">
        <f t="shared" si="0"/>
        <v>119 Movieskoop Cinemas</v>
      </c>
      <c r="D120" s="1" t="s">
        <v>507</v>
      </c>
      <c r="E120" s="1" t="s">
        <v>508</v>
      </c>
      <c r="F120" s="1" t="s">
        <v>509</v>
      </c>
      <c r="G120" s="1" t="s">
        <v>510</v>
      </c>
      <c r="H120" s="3">
        <v>52.577469000000001</v>
      </c>
      <c r="I120" s="3">
        <v>6.6172259999999996</v>
      </c>
    </row>
    <row r="121" spans="1:9" x14ac:dyDescent="0.25">
      <c r="A121" s="7">
        <v>120</v>
      </c>
      <c r="B121" s="1" t="s">
        <v>511</v>
      </c>
      <c r="C121" s="1" t="str">
        <f t="shared" si="0"/>
        <v>120 Kok CinemaxX</v>
      </c>
      <c r="D121" s="1" t="s">
        <v>512</v>
      </c>
      <c r="E121" s="1" t="s">
        <v>513</v>
      </c>
      <c r="F121" s="1" t="s">
        <v>514</v>
      </c>
      <c r="G121" s="1" t="s">
        <v>515</v>
      </c>
      <c r="H121" s="3">
        <v>52.344588999999999</v>
      </c>
      <c r="I121" s="3">
        <v>5.6266829999999999</v>
      </c>
    </row>
    <row r="122" spans="1:9" x14ac:dyDescent="0.25">
      <c r="A122" s="7">
        <v>121</v>
      </c>
      <c r="B122" s="1" t="s">
        <v>516</v>
      </c>
      <c r="C122" s="1" t="str">
        <f t="shared" si="0"/>
        <v>121 Filmhuis Harderwijk</v>
      </c>
      <c r="D122" s="1" t="s">
        <v>517</v>
      </c>
      <c r="E122" s="1" t="s">
        <v>518</v>
      </c>
      <c r="F122" s="1" t="s">
        <v>514</v>
      </c>
      <c r="G122" s="1" t="s">
        <v>519</v>
      </c>
      <c r="H122" s="3">
        <v>52.348028999999997</v>
      </c>
      <c r="I122" s="3">
        <v>5.6183529999999999</v>
      </c>
    </row>
    <row r="123" spans="1:9" x14ac:dyDescent="0.25">
      <c r="A123" s="7">
        <v>122</v>
      </c>
      <c r="B123" s="1" t="s">
        <v>520</v>
      </c>
      <c r="C123" s="1" t="str">
        <f t="shared" si="0"/>
        <v>122 Filmhuis Heemskerk - De Cirkel</v>
      </c>
      <c r="D123" s="1" t="s">
        <v>521</v>
      </c>
      <c r="E123" s="1" t="s">
        <v>522</v>
      </c>
      <c r="F123" s="1" t="s">
        <v>523</v>
      </c>
      <c r="G123" s="1"/>
      <c r="H123" s="3">
        <v>52.511626999999997</v>
      </c>
      <c r="I123" s="3">
        <v>4.6743350000000001</v>
      </c>
    </row>
    <row r="124" spans="1:9" x14ac:dyDescent="0.25">
      <c r="A124" s="7">
        <v>123</v>
      </c>
      <c r="B124" s="1" t="s">
        <v>524</v>
      </c>
      <c r="C124" s="1" t="str">
        <f t="shared" si="0"/>
        <v>123 Barghse Huus theater &amp; film</v>
      </c>
      <c r="D124" s="1" t="s">
        <v>525</v>
      </c>
      <c r="E124" s="1" t="s">
        <v>526</v>
      </c>
      <c r="F124" s="1" t="s">
        <v>527</v>
      </c>
      <c r="G124" s="1" t="s">
        <v>528</v>
      </c>
      <c r="H124" s="3">
        <v>51.87912</v>
      </c>
      <c r="I124" s="3">
        <v>6.2477429999999998</v>
      </c>
    </row>
    <row r="125" spans="1:9" x14ac:dyDescent="0.25">
      <c r="A125" s="7">
        <v>124</v>
      </c>
      <c r="B125" s="1" t="s">
        <v>361</v>
      </c>
      <c r="C125" s="1" t="str">
        <f t="shared" si="0"/>
        <v>124 De Bios</v>
      </c>
      <c r="D125" s="1" t="s">
        <v>529</v>
      </c>
      <c r="E125" s="1" t="s">
        <v>530</v>
      </c>
      <c r="F125" s="1" t="s">
        <v>531</v>
      </c>
      <c r="G125" s="1" t="s">
        <v>532</v>
      </c>
      <c r="H125" s="3">
        <v>52.957515000000001</v>
      </c>
      <c r="I125" s="3">
        <v>5.9269639999999999</v>
      </c>
    </row>
    <row r="126" spans="1:9" x14ac:dyDescent="0.25">
      <c r="A126" s="7">
        <v>125</v>
      </c>
      <c r="B126" s="1" t="s">
        <v>533</v>
      </c>
      <c r="C126" s="1" t="str">
        <f t="shared" si="0"/>
        <v>125 Filmhuis Heerenveen</v>
      </c>
      <c r="D126" s="1" t="s">
        <v>534</v>
      </c>
      <c r="E126" s="1" t="s">
        <v>535</v>
      </c>
      <c r="F126" s="1" t="s">
        <v>531</v>
      </c>
      <c r="G126" s="1" t="s">
        <v>536</v>
      </c>
      <c r="H126" s="3">
        <v>52.957608999999998</v>
      </c>
      <c r="I126" s="3">
        <v>5.9270889999999996</v>
      </c>
    </row>
    <row r="127" spans="1:9" x14ac:dyDescent="0.25">
      <c r="A127" s="7">
        <v>126</v>
      </c>
      <c r="B127" s="1" t="s">
        <v>537</v>
      </c>
      <c r="C127" s="1" t="str">
        <f t="shared" si="0"/>
        <v>126 Vue Heerhugowaard</v>
      </c>
      <c r="D127" s="1" t="s">
        <v>538</v>
      </c>
      <c r="E127" s="1" t="s">
        <v>539</v>
      </c>
      <c r="F127" s="1" t="s">
        <v>540</v>
      </c>
      <c r="G127" s="1" t="s">
        <v>541</v>
      </c>
      <c r="H127" s="3">
        <v>52.662135999999997</v>
      </c>
      <c r="I127" s="3">
        <v>4.8275790000000001</v>
      </c>
    </row>
    <row r="128" spans="1:9" x14ac:dyDescent="0.25">
      <c r="A128" s="7">
        <v>127</v>
      </c>
      <c r="B128" s="1" t="s">
        <v>542</v>
      </c>
      <c r="C128" s="1" t="str">
        <f t="shared" si="0"/>
        <v>127 Quatro</v>
      </c>
      <c r="D128" s="1" t="s">
        <v>543</v>
      </c>
      <c r="E128" s="1" t="s">
        <v>544</v>
      </c>
      <c r="F128" s="1" t="s">
        <v>545</v>
      </c>
      <c r="G128" s="8" t="s">
        <v>546</v>
      </c>
      <c r="H128" s="3">
        <v>50.887168000000003</v>
      </c>
      <c r="I128" s="3">
        <v>5.9785529999999998</v>
      </c>
    </row>
    <row r="129" spans="1:9" x14ac:dyDescent="0.25">
      <c r="A129" s="7">
        <v>128</v>
      </c>
      <c r="B129" s="1" t="s">
        <v>547</v>
      </c>
      <c r="C129" s="1" t="str">
        <f t="shared" si="0"/>
        <v>128 Filmhuis de Spiegel</v>
      </c>
      <c r="D129" s="1" t="s">
        <v>548</v>
      </c>
      <c r="E129" s="1" t="s">
        <v>549</v>
      </c>
      <c r="F129" s="1" t="s">
        <v>545</v>
      </c>
      <c r="G129" s="1" t="s">
        <v>550</v>
      </c>
      <c r="H129" s="3">
        <v>50.88993</v>
      </c>
      <c r="I129" s="3">
        <v>5.9753280000000002</v>
      </c>
    </row>
    <row r="130" spans="1:9" x14ac:dyDescent="0.25">
      <c r="A130" s="7">
        <v>129</v>
      </c>
      <c r="B130" s="1" t="s">
        <v>551</v>
      </c>
      <c r="C130" s="1" t="str">
        <f t="shared" si="0"/>
        <v>129 Theater de Beun</v>
      </c>
      <c r="D130" s="1" t="s">
        <v>552</v>
      </c>
      <c r="E130" s="1" t="s">
        <v>553</v>
      </c>
      <c r="F130" s="1" t="s">
        <v>554</v>
      </c>
      <c r="G130" s="1" t="s">
        <v>555</v>
      </c>
      <c r="H130" s="3">
        <v>52.606586999999998</v>
      </c>
      <c r="I130" s="3">
        <v>4.7132059999999996</v>
      </c>
    </row>
    <row r="131" spans="1:9" x14ac:dyDescent="0.25">
      <c r="A131" s="7">
        <v>130</v>
      </c>
      <c r="B131" s="1" t="s">
        <v>556</v>
      </c>
      <c r="C131" s="1" t="str">
        <f t="shared" si="0"/>
        <v>130 Tivoli Theater</v>
      </c>
      <c r="D131" s="1" t="s">
        <v>557</v>
      </c>
      <c r="E131" s="1" t="s">
        <v>558</v>
      </c>
      <c r="F131" s="1" t="s">
        <v>559</v>
      </c>
      <c r="G131" s="1" t="s">
        <v>560</v>
      </c>
      <c r="H131" s="3">
        <v>51.835571000000002</v>
      </c>
      <c r="I131" s="3">
        <v>4.132695</v>
      </c>
    </row>
    <row r="132" spans="1:9" x14ac:dyDescent="0.25">
      <c r="A132" s="7">
        <v>131</v>
      </c>
      <c r="B132" s="1" t="s">
        <v>561</v>
      </c>
      <c r="C132" s="1" t="str">
        <f t="shared" si="0"/>
        <v>131 Pathé Helmond</v>
      </c>
      <c r="D132" s="1" t="s">
        <v>562</v>
      </c>
      <c r="E132" s="1" t="s">
        <v>563</v>
      </c>
      <c r="F132" s="1" t="s">
        <v>564</v>
      </c>
      <c r="G132" s="1" t="s">
        <v>62</v>
      </c>
      <c r="H132" s="3">
        <v>51.477938999999999</v>
      </c>
      <c r="I132" s="3">
        <v>5.6509119999999999</v>
      </c>
    </row>
    <row r="133" spans="1:9" x14ac:dyDescent="0.25">
      <c r="A133" s="7">
        <v>132</v>
      </c>
      <c r="B133" s="1" t="s">
        <v>565</v>
      </c>
      <c r="C133" s="1" t="str">
        <f t="shared" si="0"/>
        <v>132 De Cacaofabriek</v>
      </c>
      <c r="D133" s="1" t="s">
        <v>566</v>
      </c>
      <c r="E133" s="1" t="s">
        <v>567</v>
      </c>
      <c r="F133" s="1" t="s">
        <v>564</v>
      </c>
      <c r="G133" s="1" t="s">
        <v>568</v>
      </c>
      <c r="H133" s="3">
        <v>51.473191999999997</v>
      </c>
      <c r="I133" s="3">
        <v>5.6553509999999996</v>
      </c>
    </row>
    <row r="134" spans="1:9" x14ac:dyDescent="0.25">
      <c r="A134" s="7">
        <v>133</v>
      </c>
      <c r="B134" s="1" t="s">
        <v>569</v>
      </c>
      <c r="C134" s="1" t="str">
        <f t="shared" si="0"/>
        <v>133 Cinema Hengelo</v>
      </c>
      <c r="D134" s="1" t="s">
        <v>570</v>
      </c>
      <c r="E134" s="1" t="s">
        <v>571</v>
      </c>
      <c r="F134" s="1" t="s">
        <v>572</v>
      </c>
      <c r="G134" s="1" t="s">
        <v>62</v>
      </c>
      <c r="H134" s="3">
        <v>52.264601999999996</v>
      </c>
      <c r="I134" s="3">
        <v>6.790978</v>
      </c>
    </row>
    <row r="135" spans="1:9" x14ac:dyDescent="0.25">
      <c r="A135" s="7">
        <v>134</v>
      </c>
      <c r="B135" s="1" t="s">
        <v>573</v>
      </c>
      <c r="C135" s="1" t="str">
        <f t="shared" si="0"/>
        <v>134 Filmhuis Hengelo</v>
      </c>
      <c r="D135" s="1" t="s">
        <v>574</v>
      </c>
      <c r="E135" s="1" t="s">
        <v>575</v>
      </c>
      <c r="F135" s="1" t="s">
        <v>572</v>
      </c>
      <c r="G135" s="1" t="s">
        <v>576</v>
      </c>
      <c r="H135" s="3">
        <v>52.262973000000002</v>
      </c>
      <c r="I135" s="3">
        <v>6.7952789999999998</v>
      </c>
    </row>
    <row r="136" spans="1:9" x14ac:dyDescent="0.25">
      <c r="A136" s="7">
        <v>135</v>
      </c>
      <c r="B136" s="1" t="s">
        <v>577</v>
      </c>
      <c r="C136" s="1" t="str">
        <f t="shared" si="0"/>
        <v>135 Vue Hilversum</v>
      </c>
      <c r="D136" s="1" t="s">
        <v>578</v>
      </c>
      <c r="E136" s="1" t="s">
        <v>579</v>
      </c>
      <c r="F136" s="1" t="s">
        <v>580</v>
      </c>
      <c r="G136" s="1" t="s">
        <v>581</v>
      </c>
      <c r="H136" s="3">
        <v>52.227648000000002</v>
      </c>
      <c r="I136" s="3">
        <v>5.1786199999999996</v>
      </c>
    </row>
    <row r="137" spans="1:9" x14ac:dyDescent="0.25">
      <c r="A137" s="7">
        <v>136</v>
      </c>
      <c r="B137" s="1" t="s">
        <v>582</v>
      </c>
      <c r="C137" s="1" t="str">
        <f t="shared" si="0"/>
        <v>136 St. Nederlands Instituut beeld en Geluid</v>
      </c>
      <c r="D137" s="1" t="s">
        <v>583</v>
      </c>
      <c r="E137" s="1" t="s">
        <v>584</v>
      </c>
      <c r="F137" s="1" t="s">
        <v>580</v>
      </c>
      <c r="G137" s="1" t="s">
        <v>585</v>
      </c>
      <c r="H137" s="3">
        <v>52.235464999999998</v>
      </c>
      <c r="I137" s="3">
        <v>5.1730539999999996</v>
      </c>
    </row>
    <row r="138" spans="1:9" x14ac:dyDescent="0.25">
      <c r="A138" s="7">
        <v>137</v>
      </c>
      <c r="B138" s="1" t="s">
        <v>586</v>
      </c>
      <c r="C138" s="1" t="str">
        <f t="shared" si="0"/>
        <v>137 Filmtheater Hilversum</v>
      </c>
      <c r="D138" s="1" t="s">
        <v>587</v>
      </c>
      <c r="E138" s="1" t="s">
        <v>588</v>
      </c>
      <c r="F138" s="1" t="s">
        <v>580</v>
      </c>
      <c r="G138" s="1" t="s">
        <v>589</v>
      </c>
      <c r="H138" s="3">
        <v>52.223827999999997</v>
      </c>
      <c r="I138" s="3">
        <v>5.1764539999999997</v>
      </c>
    </row>
    <row r="139" spans="1:9" x14ac:dyDescent="0.25">
      <c r="A139" s="7">
        <v>138</v>
      </c>
      <c r="B139" s="1" t="s">
        <v>590</v>
      </c>
      <c r="C139" s="1" t="str">
        <f t="shared" si="0"/>
        <v>138 Kinepolis Hoofddorp</v>
      </c>
      <c r="D139" s="1" t="s">
        <v>591</v>
      </c>
      <c r="E139" s="1" t="s">
        <v>592</v>
      </c>
      <c r="F139" s="1" t="s">
        <v>593</v>
      </c>
      <c r="G139" s="1" t="s">
        <v>594</v>
      </c>
      <c r="H139" s="3">
        <v>52.301760999999999</v>
      </c>
      <c r="I139" s="3">
        <v>4.6954079999999996</v>
      </c>
    </row>
    <row r="140" spans="1:9" x14ac:dyDescent="0.25">
      <c r="A140" s="7">
        <v>139</v>
      </c>
      <c r="B140" s="1" t="s">
        <v>595</v>
      </c>
      <c r="C140" s="1" t="str">
        <f t="shared" si="0"/>
        <v>139 Het Oude Raadhuis</v>
      </c>
      <c r="D140" s="1" t="s">
        <v>596</v>
      </c>
      <c r="E140" s="1" t="s">
        <v>597</v>
      </c>
      <c r="F140" s="1" t="s">
        <v>593</v>
      </c>
      <c r="G140" s="1" t="s">
        <v>598</v>
      </c>
      <c r="H140" s="3">
        <v>52.305433999999998</v>
      </c>
      <c r="I140" s="3">
        <v>4.691611</v>
      </c>
    </row>
    <row r="141" spans="1:9" x14ac:dyDescent="0.25">
      <c r="A141" s="7">
        <v>140</v>
      </c>
      <c r="B141" s="1" t="s">
        <v>599</v>
      </c>
      <c r="C141" s="1" t="str">
        <f t="shared" si="0"/>
        <v>140 Vue Hoogeveen</v>
      </c>
      <c r="D141" s="1" t="s">
        <v>600</v>
      </c>
      <c r="E141" s="1" t="s">
        <v>601</v>
      </c>
      <c r="F141" s="1" t="s">
        <v>602</v>
      </c>
      <c r="G141" s="1" t="s">
        <v>603</v>
      </c>
      <c r="H141" s="3">
        <v>52.725579000000003</v>
      </c>
      <c r="I141" s="3">
        <v>6.4797609999999999</v>
      </c>
    </row>
    <row r="142" spans="1:9" x14ac:dyDescent="0.25">
      <c r="A142" s="7">
        <v>141</v>
      </c>
      <c r="B142" s="1" t="s">
        <v>604</v>
      </c>
      <c r="C142" s="1" t="str">
        <f t="shared" si="0"/>
        <v>141 Vue Hoogezand</v>
      </c>
      <c r="D142" s="1" t="s">
        <v>605</v>
      </c>
      <c r="E142" s="1" t="s">
        <v>606</v>
      </c>
      <c r="F142" s="1" t="s">
        <v>607</v>
      </c>
      <c r="G142" s="1" t="s">
        <v>608</v>
      </c>
      <c r="H142" s="3">
        <v>53.154727000000001</v>
      </c>
      <c r="I142" s="3">
        <v>6.7558319999999998</v>
      </c>
    </row>
    <row r="143" spans="1:9" x14ac:dyDescent="0.25">
      <c r="A143" s="7">
        <v>142</v>
      </c>
      <c r="B143" s="1" t="s">
        <v>609</v>
      </c>
      <c r="C143" s="1" t="str">
        <f t="shared" si="0"/>
        <v>142 Vue Hoorn</v>
      </c>
      <c r="D143" s="1" t="s">
        <v>610</v>
      </c>
      <c r="E143" s="1" t="s">
        <v>611</v>
      </c>
      <c r="F143" s="1" t="s">
        <v>612</v>
      </c>
      <c r="G143" s="1" t="s">
        <v>613</v>
      </c>
      <c r="H143" s="3">
        <v>52.651615999999997</v>
      </c>
      <c r="I143" s="3">
        <v>5.0394959999999998</v>
      </c>
    </row>
    <row r="144" spans="1:9" x14ac:dyDescent="0.25">
      <c r="A144" s="7">
        <v>143</v>
      </c>
      <c r="B144" s="1" t="s">
        <v>614</v>
      </c>
      <c r="C144" s="1" t="str">
        <f t="shared" si="0"/>
        <v>143 Cinema Oostereiland</v>
      </c>
      <c r="D144" s="1" t="s">
        <v>615</v>
      </c>
      <c r="E144" s="1" t="s">
        <v>616</v>
      </c>
      <c r="F144" s="1" t="s">
        <v>612</v>
      </c>
      <c r="G144" s="1" t="s">
        <v>427</v>
      </c>
      <c r="H144" s="3">
        <v>52.635401000000002</v>
      </c>
      <c r="I144" s="10">
        <v>5.0628719999999996</v>
      </c>
    </row>
    <row r="145" spans="1:9" x14ac:dyDescent="0.25">
      <c r="A145" s="7">
        <v>144</v>
      </c>
      <c r="B145" s="1" t="s">
        <v>617</v>
      </c>
      <c r="C145" s="1" t="str">
        <f t="shared" si="0"/>
        <v>144 CineLounge (RSB Cinemas)</v>
      </c>
      <c r="D145" s="1" t="s">
        <v>618</v>
      </c>
      <c r="E145" s="1" t="s">
        <v>619</v>
      </c>
      <c r="F145" s="1" t="s">
        <v>620</v>
      </c>
      <c r="G145" s="1" t="s">
        <v>621</v>
      </c>
      <c r="H145" s="3">
        <v>52.034436999999997</v>
      </c>
      <c r="I145" s="3">
        <v>5.1691149999999997</v>
      </c>
    </row>
    <row r="146" spans="1:9" x14ac:dyDescent="0.25">
      <c r="A146" s="7">
        <v>145</v>
      </c>
      <c r="B146" s="1" t="s">
        <v>622</v>
      </c>
      <c r="C146" s="1" t="str">
        <f t="shared" si="0"/>
        <v>145 Aan de Slinger</v>
      </c>
      <c r="D146" s="1" t="s">
        <v>623</v>
      </c>
      <c r="E146" s="1" t="s">
        <v>624</v>
      </c>
      <c r="F146" s="1" t="s">
        <v>620</v>
      </c>
      <c r="G146" s="1" t="s">
        <v>625</v>
      </c>
      <c r="H146" s="3">
        <v>52.033107000000001</v>
      </c>
      <c r="I146" s="3">
        <v>5.1680929999999998</v>
      </c>
    </row>
    <row r="147" spans="1:9" x14ac:dyDescent="0.25">
      <c r="A147" s="7">
        <v>146</v>
      </c>
      <c r="B147" s="1" t="s">
        <v>626</v>
      </c>
      <c r="C147" s="1" t="str">
        <f t="shared" si="0"/>
        <v>146 Kinepolis Huizen</v>
      </c>
      <c r="D147" s="1" t="s">
        <v>627</v>
      </c>
      <c r="E147" s="1" t="s">
        <v>628</v>
      </c>
      <c r="F147" s="1" t="s">
        <v>629</v>
      </c>
      <c r="G147" s="1" t="s">
        <v>630</v>
      </c>
      <c r="H147" s="3">
        <v>52.298904999999998</v>
      </c>
      <c r="I147" s="3">
        <v>5.2415380000000003</v>
      </c>
    </row>
    <row r="148" spans="1:9" x14ac:dyDescent="0.25">
      <c r="A148" s="7">
        <v>147</v>
      </c>
      <c r="B148" s="1" t="s">
        <v>631</v>
      </c>
      <c r="C148" s="1" t="str">
        <f t="shared" si="0"/>
        <v>147 Koning van Engeland</v>
      </c>
      <c r="D148" s="1" t="s">
        <v>632</v>
      </c>
      <c r="E148" s="1" t="s">
        <v>633</v>
      </c>
      <c r="F148" s="1" t="s">
        <v>634</v>
      </c>
      <c r="G148" s="1"/>
      <c r="H148" s="3">
        <v>51.280746000000001</v>
      </c>
      <c r="I148" s="3">
        <v>4.0524889999999996</v>
      </c>
    </row>
    <row r="149" spans="1:9" x14ac:dyDescent="0.25">
      <c r="A149" s="7">
        <v>148</v>
      </c>
      <c r="B149" s="1" t="s">
        <v>635</v>
      </c>
      <c r="C149" s="1" t="str">
        <f t="shared" si="0"/>
        <v>148 Fulcotheater</v>
      </c>
      <c r="D149" s="1" t="s">
        <v>636</v>
      </c>
      <c r="E149" s="1" t="s">
        <v>637</v>
      </c>
      <c r="F149" s="1" t="s">
        <v>638</v>
      </c>
      <c r="G149" s="1" t="s">
        <v>639</v>
      </c>
      <c r="H149" s="3">
        <v>52.017816000000003</v>
      </c>
      <c r="I149" s="10">
        <v>5.040489</v>
      </c>
    </row>
    <row r="150" spans="1:9" x14ac:dyDescent="0.25">
      <c r="A150" s="7">
        <v>149</v>
      </c>
      <c r="B150" s="1" t="s">
        <v>22</v>
      </c>
      <c r="C150" s="1" t="str">
        <f t="shared" si="0"/>
        <v>149 Movie Unlimited</v>
      </c>
      <c r="D150" s="1" t="s">
        <v>640</v>
      </c>
      <c r="E150" s="1" t="s">
        <v>641</v>
      </c>
      <c r="F150" s="1" t="s">
        <v>642</v>
      </c>
      <c r="G150" s="1" t="s">
        <v>643</v>
      </c>
      <c r="H150" s="3">
        <v>52.558132000000001</v>
      </c>
      <c r="I150" s="3">
        <v>5.9161390000000003</v>
      </c>
    </row>
    <row r="151" spans="1:9" x14ac:dyDescent="0.25">
      <c r="A151" s="7">
        <v>150</v>
      </c>
      <c r="B151" s="1" t="s">
        <v>644</v>
      </c>
      <c r="C151" s="1" t="str">
        <f t="shared" si="0"/>
        <v>150 Filmhuis Kampen (in stadsgehoorzaal)</v>
      </c>
      <c r="D151" s="1" t="s">
        <v>645</v>
      </c>
      <c r="E151" s="1" t="s">
        <v>646</v>
      </c>
      <c r="F151" s="1" t="s">
        <v>642</v>
      </c>
      <c r="G151" s="1" t="s">
        <v>647</v>
      </c>
      <c r="H151" s="3">
        <v>52.558504999999997</v>
      </c>
      <c r="I151" s="3">
        <v>5.914301</v>
      </c>
    </row>
    <row r="152" spans="1:9" x14ac:dyDescent="0.25">
      <c r="A152" s="7">
        <v>151</v>
      </c>
      <c r="B152" s="1" t="s">
        <v>648</v>
      </c>
      <c r="C152" s="1" t="str">
        <f t="shared" si="0"/>
        <v>151 Vue Parkstad</v>
      </c>
      <c r="D152" s="1" t="s">
        <v>649</v>
      </c>
      <c r="E152" s="1" t="s">
        <v>650</v>
      </c>
      <c r="F152" s="1" t="s">
        <v>651</v>
      </c>
      <c r="G152" s="1" t="s">
        <v>652</v>
      </c>
      <c r="H152" s="3">
        <v>50.857939999999999</v>
      </c>
      <c r="I152" s="3">
        <v>6.0031990000000004</v>
      </c>
    </row>
    <row r="153" spans="1:9" x14ac:dyDescent="0.25">
      <c r="A153" s="7">
        <v>152</v>
      </c>
      <c r="B153" s="1" t="s">
        <v>653</v>
      </c>
      <c r="C153" s="1" t="str">
        <f t="shared" si="0"/>
        <v>152 Astra Theater</v>
      </c>
      <c r="D153" s="1" t="s">
        <v>654</v>
      </c>
      <c r="E153" s="1" t="s">
        <v>655</v>
      </c>
      <c r="F153" s="1" t="s">
        <v>656</v>
      </c>
      <c r="G153" s="1" t="s">
        <v>657</v>
      </c>
      <c r="H153" s="3">
        <v>52.723832999999999</v>
      </c>
      <c r="I153" s="3">
        <v>6.9898189999999998</v>
      </c>
    </row>
    <row r="154" spans="1:9" x14ac:dyDescent="0.25">
      <c r="A154" s="7">
        <v>153</v>
      </c>
      <c r="B154" s="1" t="s">
        <v>658</v>
      </c>
      <c r="C154" s="1" t="str">
        <f t="shared" si="0"/>
        <v>153 Empire</v>
      </c>
      <c r="D154" s="1" t="s">
        <v>659</v>
      </c>
      <c r="E154" s="1"/>
      <c r="F154" s="1" t="s">
        <v>660</v>
      </c>
      <c r="G154" s="7">
        <f>5997953757</f>
        <v>5997953757</v>
      </c>
      <c r="H154" s="3">
        <v>12.169017999999999</v>
      </c>
      <c r="I154" s="3">
        <v>68.284424000000001</v>
      </c>
    </row>
    <row r="155" spans="1:9" x14ac:dyDescent="0.25">
      <c r="A155" s="7">
        <v>154</v>
      </c>
      <c r="B155" s="1" t="s">
        <v>661</v>
      </c>
      <c r="C155" s="1" t="str">
        <f t="shared" si="0"/>
        <v>154 Filmhuis Nienoord</v>
      </c>
      <c r="D155" s="1" t="s">
        <v>662</v>
      </c>
      <c r="E155" s="1" t="s">
        <v>663</v>
      </c>
      <c r="F155" s="1" t="s">
        <v>664</v>
      </c>
      <c r="G155" s="1" t="s">
        <v>665</v>
      </c>
      <c r="H155" s="3">
        <v>53.166485000000002</v>
      </c>
      <c r="I155" s="3">
        <v>6.3971520000000002</v>
      </c>
    </row>
    <row r="156" spans="1:9" x14ac:dyDescent="0.25">
      <c r="A156" s="7">
        <v>155</v>
      </c>
      <c r="B156" s="1" t="s">
        <v>666</v>
      </c>
      <c r="C156" s="1" t="str">
        <f t="shared" si="0"/>
        <v>155 Tivoli Leeuwarden</v>
      </c>
      <c r="D156" s="1" t="s">
        <v>667</v>
      </c>
      <c r="E156" s="1" t="s">
        <v>668</v>
      </c>
      <c r="F156" s="1" t="s">
        <v>669</v>
      </c>
      <c r="G156" s="1" t="s">
        <v>62</v>
      </c>
      <c r="H156" s="3">
        <v>53.201068999999997</v>
      </c>
      <c r="I156" s="3">
        <v>5.7937349999999999</v>
      </c>
    </row>
    <row r="157" spans="1:9" x14ac:dyDescent="0.25">
      <c r="A157" s="7">
        <v>156</v>
      </c>
      <c r="B157" s="1" t="s">
        <v>670</v>
      </c>
      <c r="C157" s="1" t="str">
        <f t="shared" si="0"/>
        <v>156 Cinema Leeuwarden</v>
      </c>
      <c r="D157" s="1" t="s">
        <v>671</v>
      </c>
      <c r="E157" s="1" t="s">
        <v>668</v>
      </c>
      <c r="F157" s="1" t="s">
        <v>669</v>
      </c>
      <c r="G157" s="1" t="s">
        <v>62</v>
      </c>
      <c r="H157" s="3">
        <v>53.199615000000001</v>
      </c>
      <c r="I157" s="3">
        <v>5.794721</v>
      </c>
    </row>
    <row r="158" spans="1:9" x14ac:dyDescent="0.25">
      <c r="A158" s="7">
        <v>157</v>
      </c>
      <c r="B158" s="1" t="s">
        <v>672</v>
      </c>
      <c r="C158" s="1" t="str">
        <f t="shared" si="0"/>
        <v>157 SLIEKER Film</v>
      </c>
      <c r="D158" s="1" t="s">
        <v>673</v>
      </c>
      <c r="E158" s="1" t="s">
        <v>674</v>
      </c>
      <c r="F158" s="1" t="s">
        <v>669</v>
      </c>
      <c r="G158" s="1" t="s">
        <v>675</v>
      </c>
      <c r="H158" s="3">
        <v>53.199617000000003</v>
      </c>
      <c r="I158" s="3">
        <v>5.7947170000000003</v>
      </c>
    </row>
    <row r="159" spans="1:9" x14ac:dyDescent="0.25">
      <c r="A159" s="7">
        <v>158</v>
      </c>
      <c r="B159" s="1" t="s">
        <v>676</v>
      </c>
      <c r="C159" s="1" t="str">
        <f t="shared" si="0"/>
        <v>158 Trianon</v>
      </c>
      <c r="D159" s="1" t="s">
        <v>677</v>
      </c>
      <c r="E159" s="1" t="s">
        <v>678</v>
      </c>
      <c r="F159" s="1" t="s">
        <v>679</v>
      </c>
      <c r="G159" s="1" t="s">
        <v>680</v>
      </c>
      <c r="H159" s="11">
        <v>52.159928000000001</v>
      </c>
      <c r="I159" s="11">
        <v>4.4871429999999997</v>
      </c>
    </row>
    <row r="160" spans="1:9" x14ac:dyDescent="0.25">
      <c r="A160" s="7">
        <v>159</v>
      </c>
      <c r="B160" s="1" t="s">
        <v>681</v>
      </c>
      <c r="C160" s="1" t="str">
        <f t="shared" si="0"/>
        <v>159 Lido/Studio</v>
      </c>
      <c r="D160" s="1" t="s">
        <v>682</v>
      </c>
      <c r="E160" s="1" t="s">
        <v>683</v>
      </c>
      <c r="F160" s="1" t="s">
        <v>679</v>
      </c>
      <c r="G160" s="1" t="s">
        <v>684</v>
      </c>
      <c r="H160" s="3">
        <v>52.162481</v>
      </c>
      <c r="I160" s="3">
        <v>4.4844489999999997</v>
      </c>
    </row>
    <row r="161" spans="1:9" x14ac:dyDescent="0.25">
      <c r="A161" s="7">
        <v>160</v>
      </c>
      <c r="B161" s="1" t="s">
        <v>685</v>
      </c>
      <c r="C161" s="1" t="str">
        <f t="shared" si="0"/>
        <v>160 Kijkhuis Leiden</v>
      </c>
      <c r="D161" s="1" t="s">
        <v>686</v>
      </c>
      <c r="E161" s="1" t="s">
        <v>687</v>
      </c>
      <c r="F161" s="1" t="s">
        <v>679</v>
      </c>
      <c r="G161" s="1" t="s">
        <v>688</v>
      </c>
      <c r="H161" s="3">
        <v>52.161219000000003</v>
      </c>
      <c r="I161" s="3">
        <v>4.4889599999999996</v>
      </c>
    </row>
    <row r="162" spans="1:9" x14ac:dyDescent="0.25">
      <c r="A162" s="7">
        <v>161</v>
      </c>
      <c r="B162" s="1" t="s">
        <v>689</v>
      </c>
      <c r="C162" s="1" t="str">
        <f t="shared" si="0"/>
        <v>161 Agora</v>
      </c>
      <c r="D162" s="1" t="s">
        <v>690</v>
      </c>
      <c r="E162" s="1" t="s">
        <v>691</v>
      </c>
      <c r="F162" s="1" t="s">
        <v>692</v>
      </c>
      <c r="G162" s="1" t="s">
        <v>693</v>
      </c>
      <c r="H162" s="3">
        <v>52.510935000000003</v>
      </c>
      <c r="I162" s="3">
        <v>5.4762579999999996</v>
      </c>
    </row>
    <row r="163" spans="1:9" x14ac:dyDescent="0.25">
      <c r="A163" s="7">
        <v>162</v>
      </c>
      <c r="B163" s="1" t="s">
        <v>694</v>
      </c>
      <c r="C163" s="1" t="str">
        <f t="shared" si="0"/>
        <v>162 Het Doek, Filmhuis en Theater (in CC Den Diek)</v>
      </c>
      <c r="D163" s="1" t="s">
        <v>695</v>
      </c>
      <c r="E163" s="1" t="s">
        <v>696</v>
      </c>
      <c r="F163" s="1" t="s">
        <v>697</v>
      </c>
      <c r="G163" s="1"/>
      <c r="H163" s="3">
        <v>51.987169000000002</v>
      </c>
      <c r="I163" s="3">
        <v>6.5723900000000004</v>
      </c>
    </row>
    <row r="164" spans="1:9" x14ac:dyDescent="0.25">
      <c r="A164" s="7">
        <v>163</v>
      </c>
      <c r="B164" s="1" t="s">
        <v>698</v>
      </c>
      <c r="C164" s="1" t="str">
        <f t="shared" si="0"/>
        <v>163 Cinema Floralis</v>
      </c>
      <c r="D164" s="1" t="s">
        <v>699</v>
      </c>
      <c r="E164" s="1" t="s">
        <v>700</v>
      </c>
      <c r="F164" s="1" t="s">
        <v>701</v>
      </c>
      <c r="G164" s="1" t="s">
        <v>702</v>
      </c>
      <c r="H164" s="3">
        <v>52.258125</v>
      </c>
      <c r="I164" s="3">
        <v>4.5593490000000001</v>
      </c>
    </row>
    <row r="165" spans="1:9" x14ac:dyDescent="0.25">
      <c r="A165" s="7">
        <v>164</v>
      </c>
      <c r="B165" s="1" t="s">
        <v>703</v>
      </c>
      <c r="C165" s="1" t="str">
        <f t="shared" si="0"/>
        <v>164 Filmhuis Lisse</v>
      </c>
      <c r="D165" s="1" t="s">
        <v>704</v>
      </c>
      <c r="E165" s="1" t="s">
        <v>700</v>
      </c>
      <c r="F165" s="1" t="s">
        <v>701</v>
      </c>
      <c r="G165" s="1" t="s">
        <v>705</v>
      </c>
      <c r="H165" s="3">
        <v>52.258068000000002</v>
      </c>
      <c r="I165" s="3">
        <v>4.5593959999999996</v>
      </c>
    </row>
    <row r="166" spans="1:9" x14ac:dyDescent="0.25">
      <c r="A166" s="7">
        <v>165</v>
      </c>
      <c r="B166" s="1" t="s">
        <v>706</v>
      </c>
      <c r="C166" s="1" t="str">
        <f t="shared" si="0"/>
        <v>165 Pathé Maastricht</v>
      </c>
      <c r="D166" s="1" t="s">
        <v>707</v>
      </c>
      <c r="E166" s="1" t="s">
        <v>708</v>
      </c>
      <c r="F166" s="1" t="s">
        <v>709</v>
      </c>
      <c r="G166" s="1" t="s">
        <v>62</v>
      </c>
      <c r="H166" s="3">
        <v>50.856394999999999</v>
      </c>
      <c r="I166" s="3">
        <v>5.6898220000000004</v>
      </c>
    </row>
    <row r="167" spans="1:9" x14ac:dyDescent="0.25">
      <c r="A167" s="7">
        <v>166</v>
      </c>
      <c r="B167" s="1" t="s">
        <v>710</v>
      </c>
      <c r="C167" s="1" t="str">
        <f t="shared" si="0"/>
        <v>166 Europscoop Maastricht</v>
      </c>
      <c r="D167" s="1" t="s">
        <v>711</v>
      </c>
      <c r="E167" s="1" t="s">
        <v>712</v>
      </c>
      <c r="F167" s="1" t="s">
        <v>709</v>
      </c>
      <c r="G167" s="1" t="s">
        <v>713</v>
      </c>
      <c r="H167" s="3">
        <v>50.851543999999997</v>
      </c>
      <c r="I167" s="3">
        <v>5.7019510000000002</v>
      </c>
    </row>
    <row r="168" spans="1:9" x14ac:dyDescent="0.25">
      <c r="A168" s="7">
        <v>167</v>
      </c>
      <c r="B168" s="1" t="s">
        <v>714</v>
      </c>
      <c r="C168" s="1" t="str">
        <f t="shared" si="0"/>
        <v>167 Filmtheater Lumière</v>
      </c>
      <c r="D168" s="1" t="s">
        <v>715</v>
      </c>
      <c r="E168" s="1" t="s">
        <v>716</v>
      </c>
      <c r="F168" s="1" t="s">
        <v>709</v>
      </c>
      <c r="G168" s="1" t="s">
        <v>717</v>
      </c>
      <c r="H168" s="3">
        <v>50.856690999999998</v>
      </c>
      <c r="I168" s="3">
        <v>5.6913029999999996</v>
      </c>
    </row>
    <row r="169" spans="1:9" x14ac:dyDescent="0.25">
      <c r="A169" s="7">
        <v>168</v>
      </c>
      <c r="B169" s="1" t="s">
        <v>718</v>
      </c>
      <c r="C169" s="1" t="str">
        <f t="shared" si="0"/>
        <v>168 CineTwins (RSB Cinemas)</v>
      </c>
      <c r="D169" s="1" t="s">
        <v>719</v>
      </c>
      <c r="E169" s="1" t="s">
        <v>720</v>
      </c>
      <c r="F169" s="1" t="s">
        <v>721</v>
      </c>
      <c r="G169" s="1" t="s">
        <v>722</v>
      </c>
      <c r="H169" s="3">
        <v>51.780926000000001</v>
      </c>
      <c r="I169" s="3">
        <v>5.8506309999999999</v>
      </c>
    </row>
    <row r="170" spans="1:9" x14ac:dyDescent="0.25">
      <c r="A170" s="7">
        <v>169</v>
      </c>
      <c r="B170" s="1" t="s">
        <v>723</v>
      </c>
      <c r="C170" s="1" t="str">
        <f t="shared" si="0"/>
        <v>169 Luxor Theater Meppel</v>
      </c>
      <c r="D170" s="1" t="s">
        <v>724</v>
      </c>
      <c r="E170" s="1" t="s">
        <v>725</v>
      </c>
      <c r="F170" s="1" t="s">
        <v>726</v>
      </c>
      <c r="G170" s="1" t="s">
        <v>727</v>
      </c>
      <c r="H170" s="3">
        <v>52.699567999999999</v>
      </c>
      <c r="I170" s="10">
        <v>6.1901250000000001</v>
      </c>
    </row>
    <row r="171" spans="1:9" x14ac:dyDescent="0.25">
      <c r="A171" s="7">
        <v>170</v>
      </c>
      <c r="B171" s="1" t="s">
        <v>728</v>
      </c>
      <c r="C171" s="1" t="str">
        <f t="shared" si="0"/>
        <v>170 Cinema Middelburg</v>
      </c>
      <c r="D171" s="1" t="s">
        <v>729</v>
      </c>
      <c r="E171" s="1" t="s">
        <v>730</v>
      </c>
      <c r="F171" s="1" t="s">
        <v>731</v>
      </c>
      <c r="G171" s="8" t="s">
        <v>732</v>
      </c>
      <c r="H171" s="3">
        <v>51.497135</v>
      </c>
      <c r="I171" s="3">
        <v>3.6063689999999999</v>
      </c>
    </row>
    <row r="172" spans="1:9" x14ac:dyDescent="0.25">
      <c r="A172" s="7">
        <v>171</v>
      </c>
      <c r="B172" s="1" t="s">
        <v>733</v>
      </c>
      <c r="C172" s="1" t="str">
        <f t="shared" si="0"/>
        <v>171 Filmhuis Middelharnis</v>
      </c>
      <c r="D172" s="1" t="s">
        <v>734</v>
      </c>
      <c r="E172" s="1" t="s">
        <v>735</v>
      </c>
      <c r="F172" s="1" t="s">
        <v>736</v>
      </c>
      <c r="G172" s="1" t="s">
        <v>737</v>
      </c>
      <c r="H172" s="3">
        <v>51.760067999999997</v>
      </c>
      <c r="I172" s="3">
        <v>4.1607580000000004</v>
      </c>
    </row>
    <row r="173" spans="1:9" x14ac:dyDescent="0.25">
      <c r="A173" s="7">
        <v>172</v>
      </c>
      <c r="B173" s="1" t="s">
        <v>738</v>
      </c>
      <c r="C173" s="1" t="str">
        <f t="shared" si="0"/>
        <v>172 WestlandTheater De Naald</v>
      </c>
      <c r="D173" s="1" t="s">
        <v>739</v>
      </c>
      <c r="E173" s="1" t="s">
        <v>740</v>
      </c>
      <c r="F173" s="1" t="s">
        <v>741</v>
      </c>
      <c r="G173" s="1" t="s">
        <v>742</v>
      </c>
      <c r="H173" s="3">
        <v>51.994005999999999</v>
      </c>
      <c r="I173" s="3">
        <v>4.2095969999999996</v>
      </c>
    </row>
    <row r="174" spans="1:9" x14ac:dyDescent="0.25">
      <c r="A174" s="7">
        <v>173</v>
      </c>
      <c r="B174" s="1" t="s">
        <v>743</v>
      </c>
      <c r="C174" s="1" t="str">
        <f t="shared" si="0"/>
        <v>173 Pathé Nijmegen</v>
      </c>
      <c r="D174" s="1" t="s">
        <v>744</v>
      </c>
      <c r="E174" s="1" t="s">
        <v>745</v>
      </c>
      <c r="F174" s="1" t="s">
        <v>746</v>
      </c>
      <c r="G174" s="8" t="s">
        <v>62</v>
      </c>
      <c r="H174" s="3">
        <v>51.880262999999999</v>
      </c>
      <c r="I174" s="3">
        <v>5.8614300000000004</v>
      </c>
    </row>
    <row r="175" spans="1:9" x14ac:dyDescent="0.25">
      <c r="A175" s="7">
        <v>174</v>
      </c>
      <c r="B175" s="1" t="s">
        <v>747</v>
      </c>
      <c r="C175" s="1" t="str">
        <f t="shared" si="0"/>
        <v>174 Vue Nijmegen Plein</v>
      </c>
      <c r="D175" s="1" t="s">
        <v>748</v>
      </c>
      <c r="E175" s="1" t="s">
        <v>749</v>
      </c>
      <c r="F175" s="1" t="s">
        <v>746</v>
      </c>
      <c r="G175" s="1" t="s">
        <v>750</v>
      </c>
      <c r="H175" s="3">
        <v>51.845697999999999</v>
      </c>
      <c r="I175" s="3">
        <v>5.8621280000000002</v>
      </c>
    </row>
    <row r="176" spans="1:9" x14ac:dyDescent="0.25">
      <c r="A176" s="7">
        <v>175</v>
      </c>
      <c r="B176" s="1" t="s">
        <v>751</v>
      </c>
      <c r="C176" s="1" t="str">
        <f t="shared" si="0"/>
        <v>175 LUX</v>
      </c>
      <c r="D176" s="1" t="s">
        <v>752</v>
      </c>
      <c r="E176" s="1" t="s">
        <v>753</v>
      </c>
      <c r="F176" s="1" t="s">
        <v>746</v>
      </c>
      <c r="G176" s="8" t="s">
        <v>754</v>
      </c>
      <c r="H176" s="3">
        <v>51.845019999999998</v>
      </c>
      <c r="I176" s="3">
        <v>5.8670359999999997</v>
      </c>
    </row>
    <row r="177" spans="1:9" x14ac:dyDescent="0.25">
      <c r="A177" s="7">
        <v>176</v>
      </c>
      <c r="B177" s="1" t="s">
        <v>755</v>
      </c>
      <c r="C177" s="1" t="str">
        <f t="shared" si="0"/>
        <v>176 Filmhuis O42</v>
      </c>
      <c r="D177" s="1" t="s">
        <v>756</v>
      </c>
      <c r="E177" s="1" t="s">
        <v>757</v>
      </c>
      <c r="F177" s="1" t="s">
        <v>746</v>
      </c>
      <c r="G177" s="1" t="s">
        <v>758</v>
      </c>
      <c r="H177" s="3">
        <v>51.842655000000001</v>
      </c>
      <c r="I177" s="3">
        <v>5.8649810000000002</v>
      </c>
    </row>
    <row r="178" spans="1:9" x14ac:dyDescent="0.25">
      <c r="A178" s="7">
        <v>177</v>
      </c>
      <c r="B178" s="1" t="s">
        <v>759</v>
      </c>
      <c r="C178" s="1" t="str">
        <f t="shared" si="0"/>
        <v>177 Cultuur op de campus</v>
      </c>
      <c r="D178" s="1" t="s">
        <v>760</v>
      </c>
      <c r="E178" s="1" t="s">
        <v>761</v>
      </c>
      <c r="F178" s="1" t="s">
        <v>746</v>
      </c>
      <c r="G178" s="1" t="s">
        <v>762</v>
      </c>
      <c r="H178" s="3">
        <v>51.819220000000001</v>
      </c>
      <c r="I178" s="3">
        <v>5.8645300000000002</v>
      </c>
    </row>
    <row r="179" spans="1:9" x14ac:dyDescent="0.25">
      <c r="A179" s="7">
        <v>178</v>
      </c>
      <c r="B179" s="1" t="s">
        <v>763</v>
      </c>
      <c r="C179" s="1" t="str">
        <f t="shared" si="0"/>
        <v>178 ZINema Cinema</v>
      </c>
      <c r="D179" s="1" t="s">
        <v>764</v>
      </c>
      <c r="E179" s="1" t="s">
        <v>765</v>
      </c>
      <c r="F179" s="1" t="s">
        <v>766</v>
      </c>
      <c r="G179" s="1" t="s">
        <v>767</v>
      </c>
      <c r="H179" s="3">
        <v>52.364142999999999</v>
      </c>
      <c r="I179" s="3">
        <v>6.461125</v>
      </c>
    </row>
    <row r="180" spans="1:9" x14ac:dyDescent="0.25">
      <c r="A180" s="7">
        <v>179</v>
      </c>
      <c r="B180" s="1" t="s">
        <v>768</v>
      </c>
      <c r="C180" s="1" t="str">
        <f t="shared" si="0"/>
        <v>179 De Muze</v>
      </c>
      <c r="D180" s="1" t="s">
        <v>769</v>
      </c>
      <c r="E180" s="1" t="s">
        <v>770</v>
      </c>
      <c r="F180" s="1" t="s">
        <v>771</v>
      </c>
      <c r="G180" s="1" t="s">
        <v>772</v>
      </c>
      <c r="H180" s="3">
        <v>52.249054000000001</v>
      </c>
      <c r="I180" s="3">
        <v>4.4362899999999996</v>
      </c>
    </row>
    <row r="181" spans="1:9" x14ac:dyDescent="0.25">
      <c r="A181" s="7">
        <v>180</v>
      </c>
      <c r="B181" s="1" t="s">
        <v>773</v>
      </c>
      <c r="C181" s="1" t="str">
        <f t="shared" si="0"/>
        <v>180 Filmhuis Oldenzaal</v>
      </c>
      <c r="D181" s="1" t="s">
        <v>774</v>
      </c>
      <c r="E181" s="1" t="s">
        <v>775</v>
      </c>
      <c r="F181" s="1" t="s">
        <v>776</v>
      </c>
      <c r="G181" s="1" t="s">
        <v>777</v>
      </c>
      <c r="H181" s="3">
        <v>52.315742</v>
      </c>
      <c r="I181" s="3">
        <v>6.9318119999999999</v>
      </c>
    </row>
    <row r="182" spans="1:9" x14ac:dyDescent="0.25">
      <c r="A182" s="7">
        <v>181</v>
      </c>
      <c r="B182" s="1" t="s">
        <v>778</v>
      </c>
      <c r="C182" s="1" t="str">
        <f t="shared" si="0"/>
        <v>181 Ledeltheater</v>
      </c>
      <c r="D182" s="1" t="s">
        <v>779</v>
      </c>
      <c r="E182" s="1" t="s">
        <v>780</v>
      </c>
      <c r="F182" s="1" t="s">
        <v>781</v>
      </c>
      <c r="G182" s="1" t="s">
        <v>782</v>
      </c>
      <c r="H182" s="3">
        <v>51.325512000000003</v>
      </c>
      <c r="I182" s="3">
        <v>3.489039</v>
      </c>
    </row>
    <row r="183" spans="1:9" x14ac:dyDescent="0.25">
      <c r="A183" s="7">
        <v>182</v>
      </c>
      <c r="B183" s="1" t="s">
        <v>783</v>
      </c>
      <c r="C183" s="1" t="str">
        <f t="shared" si="0"/>
        <v>182 Filmhuis Oosterbeek</v>
      </c>
      <c r="D183" s="1" t="s">
        <v>784</v>
      </c>
      <c r="E183" s="1" t="s">
        <v>785</v>
      </c>
      <c r="F183" s="1" t="s">
        <v>786</v>
      </c>
      <c r="G183" s="1" t="s">
        <v>787</v>
      </c>
      <c r="H183" s="3">
        <v>51.984363000000002</v>
      </c>
      <c r="I183" s="3">
        <v>5.8410880000000001</v>
      </c>
    </row>
    <row r="184" spans="1:9" x14ac:dyDescent="0.25">
      <c r="A184" s="7">
        <v>183</v>
      </c>
      <c r="B184" s="1" t="s">
        <v>788</v>
      </c>
      <c r="C184" s="1" t="str">
        <f t="shared" si="0"/>
        <v>183 Filmtheater de Bussel</v>
      </c>
      <c r="D184" s="1" t="s">
        <v>789</v>
      </c>
      <c r="E184" s="1" t="s">
        <v>790</v>
      </c>
      <c r="F184" s="1" t="s">
        <v>791</v>
      </c>
      <c r="G184" s="1" t="s">
        <v>792</v>
      </c>
      <c r="H184" s="3">
        <v>51.645995999999997</v>
      </c>
      <c r="I184" s="3">
        <v>4.8609070000000001</v>
      </c>
    </row>
    <row r="185" spans="1:9" x14ac:dyDescent="0.25">
      <c r="A185" s="7">
        <v>184</v>
      </c>
      <c r="B185" s="1" t="s">
        <v>793</v>
      </c>
      <c r="C185" s="1" t="str">
        <f t="shared" si="0"/>
        <v>184 Kinepolis Oss</v>
      </c>
      <c r="D185" s="1" t="s">
        <v>794</v>
      </c>
      <c r="E185" s="1" t="s">
        <v>795</v>
      </c>
      <c r="F185" s="1" t="s">
        <v>796</v>
      </c>
      <c r="G185" s="1" t="s">
        <v>797</v>
      </c>
      <c r="H185" s="3">
        <v>51.764746000000002</v>
      </c>
      <c r="I185" s="3">
        <v>5.5214090000000002</v>
      </c>
    </row>
    <row r="186" spans="1:9" x14ac:dyDescent="0.25">
      <c r="A186" s="7">
        <v>185</v>
      </c>
      <c r="B186" s="1" t="s">
        <v>798</v>
      </c>
      <c r="C186" s="1" t="str">
        <f t="shared" si="0"/>
        <v>185 Filmhuis De Groene Engel</v>
      </c>
      <c r="D186" s="1" t="s">
        <v>799</v>
      </c>
      <c r="E186" s="1" t="s">
        <v>800</v>
      </c>
      <c r="F186" s="1" t="s">
        <v>796</v>
      </c>
      <c r="G186" s="1" t="s">
        <v>801</v>
      </c>
      <c r="H186" s="3">
        <v>51.767488</v>
      </c>
      <c r="I186" s="3">
        <v>5.5217970000000003</v>
      </c>
    </row>
    <row r="187" spans="1:9" x14ac:dyDescent="0.25">
      <c r="A187" s="7">
        <v>186</v>
      </c>
      <c r="B187" s="1" t="s">
        <v>802</v>
      </c>
      <c r="C187" s="1" t="str">
        <f t="shared" si="0"/>
        <v>186 Theater de Lievekamp</v>
      </c>
      <c r="D187" s="1" t="s">
        <v>803</v>
      </c>
      <c r="E187" s="1" t="s">
        <v>804</v>
      </c>
      <c r="F187" s="1" t="s">
        <v>796</v>
      </c>
      <c r="G187" s="1" t="s">
        <v>805</v>
      </c>
      <c r="H187" s="3">
        <v>51.763570000000001</v>
      </c>
      <c r="I187" s="3">
        <v>5.5215339999999999</v>
      </c>
    </row>
    <row r="188" spans="1:9" x14ac:dyDescent="0.25">
      <c r="A188" s="7">
        <v>187</v>
      </c>
      <c r="B188" s="1" t="s">
        <v>806</v>
      </c>
      <c r="C188" s="1" t="str">
        <f t="shared" si="0"/>
        <v>187 Fidei et Arti</v>
      </c>
      <c r="D188" s="1" t="s">
        <v>807</v>
      </c>
      <c r="E188" s="1" t="s">
        <v>808</v>
      </c>
      <c r="F188" s="1" t="s">
        <v>809</v>
      </c>
      <c r="G188" s="1" t="s">
        <v>810</v>
      </c>
      <c r="H188" s="3">
        <v>51.589537999999997</v>
      </c>
      <c r="I188" s="3">
        <v>4.5281739999999999</v>
      </c>
    </row>
    <row r="189" spans="1:9" x14ac:dyDescent="0.25">
      <c r="A189" s="7">
        <v>188</v>
      </c>
      <c r="B189" s="1" t="s">
        <v>811</v>
      </c>
      <c r="C189" s="1" t="str">
        <f t="shared" si="0"/>
        <v>188 Filmtheater Fanfare</v>
      </c>
      <c r="D189" s="1" t="s">
        <v>812</v>
      </c>
      <c r="E189" s="1" t="s">
        <v>813</v>
      </c>
      <c r="F189" s="1" t="s">
        <v>809</v>
      </c>
      <c r="G189" s="1" t="s">
        <v>814</v>
      </c>
      <c r="H189" s="3">
        <v>51.586478999999997</v>
      </c>
      <c r="I189" s="3">
        <v>4.5355980000000002</v>
      </c>
    </row>
    <row r="190" spans="1:9" x14ac:dyDescent="0.25">
      <c r="A190" s="7">
        <v>189</v>
      </c>
      <c r="B190" s="1" t="s">
        <v>815</v>
      </c>
      <c r="C190" s="1" t="str">
        <f t="shared" si="0"/>
        <v>189 DOK Cinema</v>
      </c>
      <c r="D190" s="1" t="s">
        <v>816</v>
      </c>
      <c r="E190" s="1" t="s">
        <v>817</v>
      </c>
      <c r="F190" s="1" t="s">
        <v>818</v>
      </c>
      <c r="G190" s="1" t="s">
        <v>819</v>
      </c>
      <c r="H190" s="3">
        <v>51.328308</v>
      </c>
      <c r="I190" s="3">
        <v>5.9807649999999999</v>
      </c>
    </row>
    <row r="191" spans="1:9" x14ac:dyDescent="0.25">
      <c r="A191" s="7">
        <v>190</v>
      </c>
      <c r="B191" s="1" t="s">
        <v>820</v>
      </c>
      <c r="C191" s="1" t="str">
        <f t="shared" si="0"/>
        <v>190 Vue Purmerend</v>
      </c>
      <c r="D191" s="1" t="s">
        <v>821</v>
      </c>
      <c r="E191" s="1" t="s">
        <v>822</v>
      </c>
      <c r="F191" s="1" t="s">
        <v>823</v>
      </c>
      <c r="G191" s="1" t="s">
        <v>824</v>
      </c>
      <c r="H191" s="3">
        <v>52.503889999999998</v>
      </c>
      <c r="I191" s="3">
        <v>4.9567329999999998</v>
      </c>
    </row>
    <row r="192" spans="1:9" x14ac:dyDescent="0.25">
      <c r="A192" s="7">
        <v>191</v>
      </c>
      <c r="B192" s="1" t="s">
        <v>825</v>
      </c>
      <c r="C192" s="1" t="str">
        <f t="shared" si="0"/>
        <v>191 Filmhuis Purmerend</v>
      </c>
      <c r="D192" s="1" t="s">
        <v>826</v>
      </c>
      <c r="E192" s="1" t="s">
        <v>827</v>
      </c>
      <c r="F192" s="1" t="s">
        <v>823</v>
      </c>
      <c r="G192" s="1" t="s">
        <v>828</v>
      </c>
      <c r="H192" s="3">
        <v>52.510241000000001</v>
      </c>
      <c r="I192" s="3">
        <v>4.9472800000000001</v>
      </c>
    </row>
    <row r="193" spans="1:9" x14ac:dyDescent="0.25">
      <c r="A193" s="7">
        <v>192</v>
      </c>
      <c r="B193" s="1" t="s">
        <v>829</v>
      </c>
      <c r="C193" s="1" t="str">
        <f t="shared" si="0"/>
        <v>192 Service Bioscoop Luxor</v>
      </c>
      <c r="D193" s="1" t="s">
        <v>830</v>
      </c>
      <c r="E193" s="1" t="s">
        <v>831</v>
      </c>
      <c r="F193" s="1" t="s">
        <v>832</v>
      </c>
      <c r="G193" s="1" t="s">
        <v>833</v>
      </c>
      <c r="H193" s="3">
        <v>51.283768999999999</v>
      </c>
      <c r="I193" s="3">
        <v>6.0786949999999997</v>
      </c>
    </row>
    <row r="194" spans="1:9" x14ac:dyDescent="0.25">
      <c r="A194" s="7">
        <v>193</v>
      </c>
      <c r="B194" s="1" t="s">
        <v>834</v>
      </c>
      <c r="C194" s="1" t="str">
        <f t="shared" si="0"/>
        <v>193 Cinema de Winsinghhof</v>
      </c>
      <c r="D194" s="1" t="s">
        <v>835</v>
      </c>
      <c r="E194" s="1" t="s">
        <v>836</v>
      </c>
      <c r="F194" s="1" t="s">
        <v>837</v>
      </c>
      <c r="G194" s="1" t="s">
        <v>838</v>
      </c>
      <c r="H194" s="3">
        <v>53.135646000000001</v>
      </c>
      <c r="I194" s="3">
        <v>6.433694</v>
      </c>
    </row>
    <row r="195" spans="1:9" x14ac:dyDescent="0.25">
      <c r="A195" s="7">
        <v>194</v>
      </c>
      <c r="B195" s="1" t="s">
        <v>839</v>
      </c>
      <c r="C195" s="1" t="str">
        <f t="shared" si="0"/>
        <v>194 Foroxity Roermond</v>
      </c>
      <c r="D195" s="1" t="s">
        <v>840</v>
      </c>
      <c r="E195" s="1" t="s">
        <v>841</v>
      </c>
      <c r="F195" s="1" t="s">
        <v>842</v>
      </c>
      <c r="G195" s="1" t="s">
        <v>843</v>
      </c>
      <c r="H195" s="3">
        <v>51.198839</v>
      </c>
      <c r="I195" s="3">
        <v>5.9858830000000003</v>
      </c>
    </row>
    <row r="196" spans="1:9" x14ac:dyDescent="0.25">
      <c r="A196" s="7">
        <v>195</v>
      </c>
      <c r="B196" s="1" t="s">
        <v>844</v>
      </c>
      <c r="C196" s="1" t="str">
        <f t="shared" si="0"/>
        <v>195 ECI Cultuurfabriek</v>
      </c>
      <c r="D196" s="1" t="s">
        <v>845</v>
      </c>
      <c r="E196" s="1" t="s">
        <v>846</v>
      </c>
      <c r="F196" s="1" t="s">
        <v>842</v>
      </c>
      <c r="G196" s="1" t="s">
        <v>847</v>
      </c>
      <c r="H196" s="3">
        <v>51.18947</v>
      </c>
      <c r="I196" s="3">
        <v>5.9803379999999997</v>
      </c>
    </row>
    <row r="197" spans="1:9" x14ac:dyDescent="0.25">
      <c r="A197" s="7">
        <v>196</v>
      </c>
      <c r="B197" s="1" t="s">
        <v>848</v>
      </c>
      <c r="C197" s="1" t="str">
        <f t="shared" si="0"/>
        <v>196 City Bioscoop</v>
      </c>
      <c r="D197" s="1" t="s">
        <v>849</v>
      </c>
      <c r="E197" s="1" t="s">
        <v>850</v>
      </c>
      <c r="F197" s="1" t="s">
        <v>851</v>
      </c>
      <c r="G197" s="1" t="s">
        <v>852</v>
      </c>
      <c r="H197" s="3">
        <v>51.537917</v>
      </c>
      <c r="I197" s="3">
        <v>4.4618399999999996</v>
      </c>
    </row>
    <row r="198" spans="1:9" x14ac:dyDescent="0.25">
      <c r="A198" s="7">
        <v>197</v>
      </c>
      <c r="B198" s="1" t="s">
        <v>853</v>
      </c>
      <c r="C198" s="1" t="str">
        <f t="shared" si="0"/>
        <v>197 Cinema Paradiso Roosendaal</v>
      </c>
      <c r="D198" s="1" t="s">
        <v>849</v>
      </c>
      <c r="E198" s="1" t="s">
        <v>850</v>
      </c>
      <c r="F198" s="1" t="s">
        <v>851</v>
      </c>
      <c r="G198" s="1" t="s">
        <v>208</v>
      </c>
      <c r="H198" s="3">
        <v>51.538324000000003</v>
      </c>
      <c r="I198" s="3">
        <v>4.4621839999999997</v>
      </c>
    </row>
    <row r="199" spans="1:9" x14ac:dyDescent="0.25">
      <c r="A199" s="7">
        <v>198</v>
      </c>
      <c r="B199" s="1" t="s">
        <v>854</v>
      </c>
      <c r="C199" s="1" t="str">
        <f t="shared" si="0"/>
        <v>198 Kinepolis Cinerama</v>
      </c>
      <c r="D199" s="1" t="s">
        <v>855</v>
      </c>
      <c r="E199" s="1" t="s">
        <v>856</v>
      </c>
      <c r="F199" s="1" t="s">
        <v>857</v>
      </c>
      <c r="G199" s="1" t="s">
        <v>858</v>
      </c>
      <c r="H199" s="3">
        <v>51.917084000000003</v>
      </c>
      <c r="I199" s="3">
        <v>4.478847</v>
      </c>
    </row>
    <row r="200" spans="1:9" x14ac:dyDescent="0.25">
      <c r="A200" s="7">
        <v>199</v>
      </c>
      <c r="B200" s="1" t="s">
        <v>859</v>
      </c>
      <c r="C200" s="1" t="str">
        <f t="shared" si="0"/>
        <v>199 Pathé de Kuip</v>
      </c>
      <c r="D200" s="1" t="s">
        <v>860</v>
      </c>
      <c r="E200" s="1" t="s">
        <v>861</v>
      </c>
      <c r="F200" s="1" t="s">
        <v>857</v>
      </c>
      <c r="G200" s="1" t="s">
        <v>62</v>
      </c>
      <c r="H200" s="3">
        <v>51.896470000000001</v>
      </c>
      <c r="I200" s="3">
        <v>4.5230170000000003</v>
      </c>
    </row>
    <row r="201" spans="1:9" x14ac:dyDescent="0.25">
      <c r="A201" s="7">
        <v>200</v>
      </c>
      <c r="B201" s="1" t="s">
        <v>862</v>
      </c>
      <c r="C201" s="1" t="str">
        <f t="shared" si="0"/>
        <v>200 Pathé Schouwburgplein</v>
      </c>
      <c r="D201" s="1" t="s">
        <v>863</v>
      </c>
      <c r="E201" s="1" t="s">
        <v>864</v>
      </c>
      <c r="F201" s="1" t="s">
        <v>857</v>
      </c>
      <c r="G201" s="1" t="s">
        <v>62</v>
      </c>
      <c r="H201" s="3">
        <v>51.920793000000003</v>
      </c>
      <c r="I201" s="3">
        <v>4.4734069999999999</v>
      </c>
    </row>
    <row r="202" spans="1:9" x14ac:dyDescent="0.25">
      <c r="A202" s="7">
        <v>201</v>
      </c>
      <c r="B202" s="1" t="s">
        <v>865</v>
      </c>
      <c r="C202" s="1" t="str">
        <f t="shared" si="0"/>
        <v>201 KINO Rotterdam</v>
      </c>
      <c r="D202" s="1" t="s">
        <v>866</v>
      </c>
      <c r="E202" s="1" t="s">
        <v>867</v>
      </c>
      <c r="F202" s="1" t="s">
        <v>857</v>
      </c>
      <c r="G202" s="1" t="s">
        <v>868</v>
      </c>
      <c r="H202" s="3">
        <v>51.917189</v>
      </c>
      <c r="I202" s="3">
        <v>4.4693370000000003</v>
      </c>
    </row>
    <row r="203" spans="1:9" x14ac:dyDescent="0.25">
      <c r="A203" s="7">
        <v>202</v>
      </c>
      <c r="B203" s="1" t="s">
        <v>869</v>
      </c>
      <c r="C203" s="1" t="str">
        <f t="shared" si="0"/>
        <v>202 LantarenVenster</v>
      </c>
      <c r="D203" s="1" t="s">
        <v>870</v>
      </c>
      <c r="E203" s="1" t="s">
        <v>871</v>
      </c>
      <c r="F203" s="1" t="s">
        <v>857</v>
      </c>
      <c r="G203" s="1" t="s">
        <v>872</v>
      </c>
      <c r="H203" s="3">
        <v>51.904836000000003</v>
      </c>
      <c r="I203" s="3">
        <v>4.4869960000000004</v>
      </c>
    </row>
    <row r="204" spans="1:9" x14ac:dyDescent="0.25">
      <c r="A204" s="7">
        <v>203</v>
      </c>
      <c r="B204" s="1" t="s">
        <v>873</v>
      </c>
      <c r="C204" s="1" t="str">
        <f t="shared" si="0"/>
        <v>203 Theater Zuidplein</v>
      </c>
      <c r="D204" s="1" t="s">
        <v>874</v>
      </c>
      <c r="E204" s="1" t="s">
        <v>875</v>
      </c>
      <c r="F204" s="1" t="s">
        <v>857</v>
      </c>
      <c r="G204" s="1" t="s">
        <v>876</v>
      </c>
      <c r="H204" s="3">
        <v>51.888306</v>
      </c>
      <c r="I204" s="3">
        <v>4.4899079999999998</v>
      </c>
    </row>
    <row r="205" spans="1:9" x14ac:dyDescent="0.25">
      <c r="A205" s="7">
        <v>204</v>
      </c>
      <c r="B205" s="1" t="s">
        <v>877</v>
      </c>
      <c r="C205" s="1" t="str">
        <f t="shared" si="0"/>
        <v>204 Kinepolis Schagen</v>
      </c>
      <c r="D205" s="1" t="s">
        <v>878</v>
      </c>
      <c r="E205" s="1" t="s">
        <v>879</v>
      </c>
      <c r="F205" s="1" t="s">
        <v>880</v>
      </c>
      <c r="G205" s="1" t="s">
        <v>881</v>
      </c>
      <c r="H205" s="3">
        <v>52.782524000000002</v>
      </c>
      <c r="I205" s="3">
        <v>4.808173</v>
      </c>
    </row>
    <row r="206" spans="1:9" x14ac:dyDescent="0.25">
      <c r="A206" s="7">
        <v>205</v>
      </c>
      <c r="B206" s="1" t="s">
        <v>882</v>
      </c>
      <c r="C206" s="1" t="str">
        <f t="shared" si="0"/>
        <v>205 Filmtheater de Luxe</v>
      </c>
      <c r="D206" s="1" t="s">
        <v>883</v>
      </c>
      <c r="E206" s="1" t="s">
        <v>884</v>
      </c>
      <c r="F206" s="1" t="s">
        <v>880</v>
      </c>
      <c r="G206" s="1" t="s">
        <v>885</v>
      </c>
      <c r="H206" s="3">
        <v>52.786265999999998</v>
      </c>
      <c r="I206" s="3">
        <v>4.7976039999999998</v>
      </c>
    </row>
    <row r="207" spans="1:9" x14ac:dyDescent="0.25">
      <c r="A207" s="7">
        <v>206</v>
      </c>
      <c r="B207" s="1" t="s">
        <v>886</v>
      </c>
      <c r="C207" s="1" t="str">
        <f t="shared" si="0"/>
        <v>206 Pathé Scheveningen</v>
      </c>
      <c r="D207" s="1" t="s">
        <v>887</v>
      </c>
      <c r="E207" s="1" t="s">
        <v>888</v>
      </c>
      <c r="F207" s="1" t="s">
        <v>889</v>
      </c>
      <c r="G207" s="1" t="s">
        <v>62</v>
      </c>
      <c r="H207" s="3">
        <v>52.112425999999999</v>
      </c>
      <c r="I207" s="3">
        <v>4.2835520000000002</v>
      </c>
    </row>
    <row r="208" spans="1:9" x14ac:dyDescent="0.25">
      <c r="A208" s="7">
        <v>207</v>
      </c>
      <c r="B208" s="1" t="s">
        <v>890</v>
      </c>
      <c r="C208" s="1" t="str">
        <f t="shared" si="0"/>
        <v>207 Euroscoop Schiedam</v>
      </c>
      <c r="D208" s="1" t="s">
        <v>891</v>
      </c>
      <c r="E208" s="1" t="s">
        <v>892</v>
      </c>
      <c r="F208" s="1" t="s">
        <v>893</v>
      </c>
      <c r="G208" s="1" t="s">
        <v>894</v>
      </c>
      <c r="H208" s="3">
        <v>51.924030999999999</v>
      </c>
      <c r="I208" s="3">
        <v>4.4062279999999996</v>
      </c>
    </row>
    <row r="209" spans="1:9" x14ac:dyDescent="0.25">
      <c r="A209" s="7">
        <v>208</v>
      </c>
      <c r="B209" s="1" t="s">
        <v>895</v>
      </c>
      <c r="C209" s="1" t="str">
        <f t="shared" si="0"/>
        <v>208 Filmhuis Schiedam / Wenneker Cinema</v>
      </c>
      <c r="D209" s="1" t="s">
        <v>896</v>
      </c>
      <c r="E209" s="1" t="s">
        <v>897</v>
      </c>
      <c r="F209" s="1" t="s">
        <v>893</v>
      </c>
      <c r="G209" s="1" t="s">
        <v>898</v>
      </c>
      <c r="H209" s="3">
        <v>51.919231000000003</v>
      </c>
      <c r="I209" s="3">
        <v>4.3982960000000002</v>
      </c>
    </row>
    <row r="210" spans="1:9" x14ac:dyDescent="0.25">
      <c r="A210" s="7">
        <v>209</v>
      </c>
      <c r="B210" s="1" t="s">
        <v>899</v>
      </c>
      <c r="C210" s="1" t="str">
        <f t="shared" si="0"/>
        <v>209 Podiumaccomodatie 't Spectrum</v>
      </c>
      <c r="D210" s="1" t="s">
        <v>900</v>
      </c>
      <c r="E210" s="1" t="s">
        <v>901</v>
      </c>
      <c r="F210" s="1" t="s">
        <v>902</v>
      </c>
      <c r="G210" s="1" t="s">
        <v>903</v>
      </c>
      <c r="H210" s="3">
        <v>51.622231999999997</v>
      </c>
      <c r="I210" s="3">
        <v>5.4373360000000002</v>
      </c>
    </row>
    <row r="211" spans="1:9" x14ac:dyDescent="0.25">
      <c r="A211" s="7">
        <v>210</v>
      </c>
      <c r="B211" s="1" t="s">
        <v>904</v>
      </c>
      <c r="C211" s="1" t="str">
        <f t="shared" si="0"/>
        <v>210 Filmclub Schijndel</v>
      </c>
      <c r="D211" s="1" t="s">
        <v>900</v>
      </c>
      <c r="E211" s="1" t="s">
        <v>905</v>
      </c>
      <c r="F211" s="1" t="s">
        <v>902</v>
      </c>
      <c r="G211" s="1" t="s">
        <v>906</v>
      </c>
      <c r="H211" s="3">
        <v>51.622228</v>
      </c>
      <c r="I211" s="3">
        <v>5.4373360000000002</v>
      </c>
    </row>
    <row r="212" spans="1:9" x14ac:dyDescent="0.25">
      <c r="A212" s="7">
        <v>211</v>
      </c>
      <c r="B212" s="1" t="s">
        <v>907</v>
      </c>
      <c r="C212" s="1" t="str">
        <f t="shared" si="0"/>
        <v>211 Foroxity Sittard</v>
      </c>
      <c r="D212" s="1" t="s">
        <v>908</v>
      </c>
      <c r="E212" s="1" t="s">
        <v>909</v>
      </c>
      <c r="F212" s="1" t="s">
        <v>910</v>
      </c>
      <c r="G212" s="1" t="s">
        <v>843</v>
      </c>
      <c r="H212" s="3">
        <v>50.984851999999997</v>
      </c>
      <c r="I212" s="3">
        <v>5.8462420000000002</v>
      </c>
    </row>
    <row r="213" spans="1:9" x14ac:dyDescent="0.25">
      <c r="A213" s="7">
        <v>212</v>
      </c>
      <c r="B213" s="1" t="s">
        <v>911</v>
      </c>
      <c r="C213" s="1" t="str">
        <f t="shared" si="0"/>
        <v>212 Forum Theater</v>
      </c>
      <c r="D213" s="1" t="s">
        <v>912</v>
      </c>
      <c r="E213" s="1" t="s">
        <v>913</v>
      </c>
      <c r="F213" s="1" t="s">
        <v>910</v>
      </c>
      <c r="G213" s="1" t="s">
        <v>843</v>
      </c>
      <c r="H213" s="3">
        <v>50.996757000000002</v>
      </c>
      <c r="I213" s="3">
        <v>5.8656879999999996</v>
      </c>
    </row>
    <row r="214" spans="1:9" x14ac:dyDescent="0.25">
      <c r="A214" s="12">
        <v>213</v>
      </c>
      <c r="B214" s="13" t="s">
        <v>914</v>
      </c>
      <c r="C214" s="1" t="str">
        <f t="shared" si="0"/>
        <v>213 Filmhuis De Domijnen</v>
      </c>
      <c r="D214" s="13" t="s">
        <v>915</v>
      </c>
      <c r="E214" s="13" t="s">
        <v>916</v>
      </c>
      <c r="F214" s="13" t="s">
        <v>910</v>
      </c>
      <c r="G214" s="13" t="s">
        <v>917</v>
      </c>
      <c r="H214" s="14">
        <v>51.000250000000001</v>
      </c>
      <c r="I214" s="14">
        <v>5.8662929999999998</v>
      </c>
    </row>
    <row r="215" spans="1:9" x14ac:dyDescent="0.25">
      <c r="A215" s="7">
        <v>214</v>
      </c>
      <c r="B215" s="1" t="s">
        <v>918</v>
      </c>
      <c r="C215" s="1" t="str">
        <f t="shared" si="0"/>
        <v>214 CineSneek</v>
      </c>
      <c r="D215" s="1" t="s">
        <v>919</v>
      </c>
      <c r="E215" s="1" t="s">
        <v>920</v>
      </c>
      <c r="F215" s="1" t="s">
        <v>921</v>
      </c>
      <c r="G215" s="1" t="s">
        <v>922</v>
      </c>
      <c r="H215" s="3">
        <v>53.031945</v>
      </c>
      <c r="I215" s="3">
        <v>5.660444</v>
      </c>
    </row>
    <row r="216" spans="1:9" x14ac:dyDescent="0.25">
      <c r="A216" s="7">
        <v>215</v>
      </c>
      <c r="B216" s="1" t="s">
        <v>923</v>
      </c>
      <c r="C216" s="1" t="str">
        <f t="shared" si="0"/>
        <v>215 Filmhuis Sneek</v>
      </c>
      <c r="D216" s="1" t="s">
        <v>919</v>
      </c>
      <c r="E216" s="1" t="s">
        <v>924</v>
      </c>
      <c r="F216" s="1" t="s">
        <v>921</v>
      </c>
      <c r="G216" s="1" t="s">
        <v>922</v>
      </c>
      <c r="H216" s="3">
        <v>53.031875999999997</v>
      </c>
      <c r="I216" s="3">
        <v>5.6602899999999998</v>
      </c>
    </row>
    <row r="217" spans="1:9" x14ac:dyDescent="0.25">
      <c r="A217" s="7">
        <v>216</v>
      </c>
      <c r="B217" s="1" t="s">
        <v>925</v>
      </c>
      <c r="C217" s="1" t="str">
        <f t="shared" si="0"/>
        <v>216 Filmhuis Artishock</v>
      </c>
      <c r="D217" s="1" t="s">
        <v>926</v>
      </c>
      <c r="E217" s="1" t="s">
        <v>927</v>
      </c>
      <c r="F217" s="1" t="s">
        <v>928</v>
      </c>
      <c r="G217" s="1" t="s">
        <v>929</v>
      </c>
      <c r="H217" s="3">
        <v>52.180622999999997</v>
      </c>
      <c r="I217" s="3">
        <v>5.3041989999999997</v>
      </c>
    </row>
    <row r="218" spans="1:9" x14ac:dyDescent="0.25">
      <c r="A218" s="7">
        <v>217</v>
      </c>
      <c r="B218" s="1" t="s">
        <v>930</v>
      </c>
      <c r="C218" s="1" t="str">
        <f t="shared" si="0"/>
        <v>217 Kinepolis Spijkenisse</v>
      </c>
      <c r="D218" s="1" t="s">
        <v>931</v>
      </c>
      <c r="E218" s="1" t="s">
        <v>932</v>
      </c>
      <c r="F218" s="1" t="s">
        <v>933</v>
      </c>
      <c r="G218" s="1" t="s">
        <v>934</v>
      </c>
      <c r="H218" s="3">
        <v>51.853214000000001</v>
      </c>
      <c r="I218" s="3">
        <v>4.3209489999999997</v>
      </c>
    </row>
    <row r="219" spans="1:9" x14ac:dyDescent="0.25">
      <c r="A219" s="7">
        <v>218</v>
      </c>
      <c r="B219" s="1" t="s">
        <v>935</v>
      </c>
      <c r="C219" s="1" t="str">
        <f t="shared" si="0"/>
        <v>218 Smoky Service Bioscoop</v>
      </c>
      <c r="D219" s="1" t="s">
        <v>936</v>
      </c>
      <c r="E219" s="1" t="s">
        <v>937</v>
      </c>
      <c r="F219" s="1" t="s">
        <v>938</v>
      </c>
      <c r="G219" s="1" t="s">
        <v>939</v>
      </c>
      <c r="H219" s="3">
        <v>52.989547999999999</v>
      </c>
      <c r="I219" s="3">
        <v>6.9515960000000003</v>
      </c>
    </row>
    <row r="220" spans="1:9" x14ac:dyDescent="0.25">
      <c r="A220" s="7">
        <v>219</v>
      </c>
      <c r="B220" s="1" t="s">
        <v>940</v>
      </c>
      <c r="C220" s="1" t="str">
        <f t="shared" si="0"/>
        <v>219 Vue Steenwijk</v>
      </c>
      <c r="D220" s="1" t="s">
        <v>941</v>
      </c>
      <c r="E220" s="1" t="s">
        <v>942</v>
      </c>
      <c r="F220" s="1" t="s">
        <v>943</v>
      </c>
      <c r="G220" s="1" t="s">
        <v>944</v>
      </c>
      <c r="H220" s="3">
        <v>52.787927000000003</v>
      </c>
      <c r="I220" s="3">
        <v>6.1177000000000001</v>
      </c>
    </row>
    <row r="221" spans="1:9" x14ac:dyDescent="0.25">
      <c r="A221" s="7">
        <v>220</v>
      </c>
      <c r="B221" s="1" t="s">
        <v>945</v>
      </c>
      <c r="C221" s="1" t="str">
        <f t="shared" si="0"/>
        <v>220 CineCity Terneuzen</v>
      </c>
      <c r="D221" s="1" t="s">
        <v>946</v>
      </c>
      <c r="E221" s="1" t="s">
        <v>947</v>
      </c>
      <c r="F221" s="1" t="s">
        <v>948</v>
      </c>
      <c r="G221" s="1" t="s">
        <v>949</v>
      </c>
      <c r="H221" s="3">
        <v>51.339177999999997</v>
      </c>
      <c r="I221" s="3">
        <v>3.824163</v>
      </c>
    </row>
    <row r="222" spans="1:9" x14ac:dyDescent="0.25">
      <c r="A222" s="7">
        <v>221</v>
      </c>
      <c r="B222" s="1" t="s">
        <v>950</v>
      </c>
      <c r="C222" s="1" t="str">
        <f t="shared" si="0"/>
        <v>221 Metro</v>
      </c>
      <c r="D222" s="1" t="s">
        <v>951</v>
      </c>
      <c r="E222" s="1" t="s">
        <v>952</v>
      </c>
      <c r="F222" s="1" t="s">
        <v>953</v>
      </c>
      <c r="G222" s="1" t="s">
        <v>954</v>
      </c>
      <c r="H222" s="3">
        <v>51.888433999999997</v>
      </c>
      <c r="I222" s="3">
        <v>5.4336039999999999</v>
      </c>
    </row>
    <row r="223" spans="1:9" x14ac:dyDescent="0.25">
      <c r="A223" s="7">
        <v>222</v>
      </c>
      <c r="B223" s="1" t="s">
        <v>955</v>
      </c>
      <c r="C223" s="1" t="str">
        <f t="shared" si="0"/>
        <v>222 Filmtheater Agnietenhof</v>
      </c>
      <c r="D223" s="1" t="s">
        <v>956</v>
      </c>
      <c r="E223" s="1" t="s">
        <v>957</v>
      </c>
      <c r="F223" s="1" t="s">
        <v>953</v>
      </c>
      <c r="G223" s="1" t="s">
        <v>958</v>
      </c>
      <c r="H223" s="3">
        <v>51.885680000000001</v>
      </c>
      <c r="I223" s="3">
        <v>5.435689</v>
      </c>
    </row>
    <row r="224" spans="1:9" x14ac:dyDescent="0.25">
      <c r="A224" s="7">
        <v>223</v>
      </c>
      <c r="B224" s="1" t="s">
        <v>959</v>
      </c>
      <c r="C224" s="1" t="str">
        <f t="shared" si="0"/>
        <v>223 Pathé Tilburg</v>
      </c>
      <c r="D224" s="1" t="s">
        <v>960</v>
      </c>
      <c r="E224" s="1" t="s">
        <v>961</v>
      </c>
      <c r="F224" s="1" t="s">
        <v>962</v>
      </c>
      <c r="G224" s="1" t="s">
        <v>62</v>
      </c>
      <c r="H224" s="3">
        <v>51.557960999999999</v>
      </c>
      <c r="I224" s="3">
        <v>5.0897969999999999</v>
      </c>
    </row>
    <row r="225" spans="1:9" x14ac:dyDescent="0.25">
      <c r="A225" s="7">
        <v>224</v>
      </c>
      <c r="B225" s="1" t="s">
        <v>963</v>
      </c>
      <c r="C225" s="1" t="str">
        <f t="shared" si="0"/>
        <v>224 Cinecitta</v>
      </c>
      <c r="D225" s="1" t="s">
        <v>964</v>
      </c>
      <c r="E225" s="1" t="s">
        <v>965</v>
      </c>
      <c r="F225" s="1" t="s">
        <v>962</v>
      </c>
      <c r="G225" s="1" t="s">
        <v>966</v>
      </c>
      <c r="H225" s="3">
        <v>51.558309999999999</v>
      </c>
      <c r="I225" s="3">
        <v>5.0863899999999997</v>
      </c>
    </row>
    <row r="226" spans="1:9" x14ac:dyDescent="0.25">
      <c r="A226" s="7">
        <v>225</v>
      </c>
      <c r="B226" s="1" t="s">
        <v>967</v>
      </c>
      <c r="C226" s="1" t="str">
        <f t="shared" si="0"/>
        <v>225 Euroscoop Tilburg</v>
      </c>
      <c r="D226" s="1" t="s">
        <v>968</v>
      </c>
      <c r="E226" s="1" t="s">
        <v>969</v>
      </c>
      <c r="F226" s="1" t="s">
        <v>962</v>
      </c>
      <c r="G226" s="1" t="s">
        <v>970</v>
      </c>
      <c r="H226" s="3">
        <v>51.539400000000001</v>
      </c>
      <c r="I226" s="3">
        <v>5.0762720000000003</v>
      </c>
    </row>
    <row r="227" spans="1:9" x14ac:dyDescent="0.25">
      <c r="A227" s="7">
        <v>226</v>
      </c>
      <c r="B227" s="1" t="s">
        <v>971</v>
      </c>
      <c r="C227" s="1" t="str">
        <f t="shared" si="0"/>
        <v>226 Take Ten (RSB Cinemas)</v>
      </c>
      <c r="D227" s="1" t="s">
        <v>972</v>
      </c>
      <c r="E227" s="1" t="s">
        <v>973</v>
      </c>
      <c r="F227" s="1" t="s">
        <v>974</v>
      </c>
      <c r="G227" s="1" t="s">
        <v>975</v>
      </c>
      <c r="H227" s="3">
        <v>51.660007</v>
      </c>
      <c r="I227" s="3">
        <v>5.6146710000000004</v>
      </c>
    </row>
    <row r="228" spans="1:9" x14ac:dyDescent="0.25">
      <c r="A228" s="7">
        <v>227</v>
      </c>
      <c r="B228" s="1" t="s">
        <v>976</v>
      </c>
      <c r="C228" s="1" t="str">
        <f t="shared" si="0"/>
        <v>227 Filmhuis de Pul</v>
      </c>
      <c r="D228" s="1" t="s">
        <v>977</v>
      </c>
      <c r="E228" s="1" t="s">
        <v>978</v>
      </c>
      <c r="F228" s="1" t="s">
        <v>974</v>
      </c>
      <c r="G228" s="1" t="s">
        <v>979</v>
      </c>
      <c r="H228" s="3">
        <v>51.663341000000003</v>
      </c>
      <c r="I228" s="3">
        <v>5.6102780000000001</v>
      </c>
    </row>
    <row r="229" spans="1:9" x14ac:dyDescent="0.25">
      <c r="A229" s="7">
        <v>228</v>
      </c>
      <c r="B229" s="1" t="s">
        <v>980</v>
      </c>
      <c r="C229" s="1" t="str">
        <f t="shared" si="0"/>
        <v>228 Utrecht City</v>
      </c>
      <c r="D229" s="1" t="s">
        <v>981</v>
      </c>
      <c r="E229" s="1" t="s">
        <v>982</v>
      </c>
      <c r="F229" s="1" t="s">
        <v>983</v>
      </c>
      <c r="G229" s="1" t="s">
        <v>984</v>
      </c>
      <c r="H229" s="3">
        <v>52.095002000000001</v>
      </c>
      <c r="I229" s="3">
        <v>5.1233310000000003</v>
      </c>
    </row>
    <row r="230" spans="1:9" x14ac:dyDescent="0.25">
      <c r="A230" s="7">
        <v>229</v>
      </c>
      <c r="B230" s="1" t="s">
        <v>985</v>
      </c>
      <c r="C230" s="1" t="str">
        <f t="shared" si="0"/>
        <v>229 Kinepolis Jaarbeurs Utrecht</v>
      </c>
      <c r="D230" s="1" t="s">
        <v>986</v>
      </c>
      <c r="E230" s="1" t="s">
        <v>987</v>
      </c>
      <c r="F230" s="1" t="s">
        <v>983</v>
      </c>
      <c r="G230" s="1" t="s">
        <v>988</v>
      </c>
      <c r="H230" s="3">
        <v>52.086019</v>
      </c>
      <c r="I230" s="3">
        <v>5.1046760000000004</v>
      </c>
    </row>
    <row r="231" spans="1:9" x14ac:dyDescent="0.25">
      <c r="A231" s="7">
        <v>230</v>
      </c>
      <c r="B231" s="1" t="s">
        <v>989</v>
      </c>
      <c r="C231" s="1" t="str">
        <f t="shared" si="0"/>
        <v>230 Pathé Utrecht Leidsche Rijn</v>
      </c>
      <c r="D231" s="1" t="s">
        <v>990</v>
      </c>
      <c r="E231" s="1" t="s">
        <v>991</v>
      </c>
      <c r="F231" s="1" t="s">
        <v>983</v>
      </c>
      <c r="G231" s="8" t="s">
        <v>62</v>
      </c>
      <c r="H231" s="3">
        <v>52.096632999999997</v>
      </c>
      <c r="I231" s="3">
        <v>5.0698429999999997</v>
      </c>
    </row>
    <row r="232" spans="1:9" x14ac:dyDescent="0.25">
      <c r="A232" s="7">
        <v>231</v>
      </c>
      <c r="B232" s="1" t="s">
        <v>992</v>
      </c>
      <c r="C232" s="1" t="str">
        <f t="shared" si="0"/>
        <v>231 Pathé Utrecht</v>
      </c>
      <c r="D232" s="1" t="s">
        <v>993</v>
      </c>
      <c r="E232" s="1" t="s">
        <v>994</v>
      </c>
      <c r="F232" s="1" t="s">
        <v>983</v>
      </c>
      <c r="G232" s="1" t="s">
        <v>62</v>
      </c>
      <c r="H232" s="3">
        <v>52.093857999999997</v>
      </c>
      <c r="I232" s="3">
        <v>5.116339</v>
      </c>
    </row>
    <row r="233" spans="1:9" x14ac:dyDescent="0.25">
      <c r="A233" s="7">
        <v>232</v>
      </c>
      <c r="B233" s="1" t="s">
        <v>995</v>
      </c>
      <c r="C233" s="1" t="str">
        <f t="shared" si="0"/>
        <v>232 Louis Hartlooper Complex</v>
      </c>
      <c r="D233" s="1" t="s">
        <v>996</v>
      </c>
      <c r="E233" s="1" t="s">
        <v>997</v>
      </c>
      <c r="F233" s="1" t="s">
        <v>983</v>
      </c>
      <c r="G233" s="8" t="s">
        <v>998</v>
      </c>
      <c r="H233" s="3">
        <v>52.081674999999997</v>
      </c>
      <c r="I233" s="3">
        <v>5.1242349999999997</v>
      </c>
    </row>
    <row r="234" spans="1:9" x14ac:dyDescent="0.25">
      <c r="A234" s="7">
        <v>233</v>
      </c>
      <c r="B234" s="1" t="s">
        <v>999</v>
      </c>
      <c r="C234" s="1" t="str">
        <f t="shared" si="0"/>
        <v>233 Springhaver Theater</v>
      </c>
      <c r="D234" s="1" t="s">
        <v>1000</v>
      </c>
      <c r="E234" s="1" t="s">
        <v>1001</v>
      </c>
      <c r="F234" s="1" t="s">
        <v>983</v>
      </c>
      <c r="G234" s="1" t="s">
        <v>1002</v>
      </c>
      <c r="H234" s="3">
        <v>52.088278000000003</v>
      </c>
      <c r="I234" s="3">
        <v>5.1191890000000004</v>
      </c>
    </row>
    <row r="235" spans="1:9" x14ac:dyDescent="0.25">
      <c r="A235" s="12">
        <v>234</v>
      </c>
      <c r="B235" s="13" t="s">
        <v>1003</v>
      </c>
      <c r="C235" s="1" t="str">
        <f t="shared" si="0"/>
        <v>234 Filmtheater 't Hoogt</v>
      </c>
      <c r="D235" s="13" t="s">
        <v>1004</v>
      </c>
      <c r="E235" s="13" t="s">
        <v>1005</v>
      </c>
      <c r="F235" s="13" t="s">
        <v>983</v>
      </c>
      <c r="G235" s="13" t="s">
        <v>1006</v>
      </c>
      <c r="H235" s="14">
        <v>52.102907999999999</v>
      </c>
      <c r="I235" s="14">
        <v>5.0807149999999996</v>
      </c>
    </row>
    <row r="236" spans="1:9" x14ac:dyDescent="0.25">
      <c r="A236" s="7">
        <v>235</v>
      </c>
      <c r="B236" s="1" t="s">
        <v>1007</v>
      </c>
      <c r="C236" s="1" t="str">
        <f t="shared" si="0"/>
        <v>235 Filmhuis vanBeresteyn</v>
      </c>
      <c r="D236" s="1" t="s">
        <v>1008</v>
      </c>
      <c r="E236" s="1" t="s">
        <v>1009</v>
      </c>
      <c r="F236" s="1" t="s">
        <v>1010</v>
      </c>
      <c r="G236" s="1" t="s">
        <v>1011</v>
      </c>
      <c r="H236" s="3">
        <v>53.107357</v>
      </c>
      <c r="I236" s="3">
        <v>6.8763560000000004</v>
      </c>
    </row>
    <row r="237" spans="1:9" x14ac:dyDescent="0.25">
      <c r="A237" s="7">
        <v>236</v>
      </c>
      <c r="B237" s="1" t="s">
        <v>1012</v>
      </c>
      <c r="C237" s="1" t="str">
        <f t="shared" si="0"/>
        <v>236 Filmhuis Veenendaal (intern Spectrum)</v>
      </c>
      <c r="D237" s="1" t="s">
        <v>1013</v>
      </c>
      <c r="E237" s="1" t="s">
        <v>1014</v>
      </c>
      <c r="F237" s="1" t="s">
        <v>1015</v>
      </c>
      <c r="G237" s="1" t="s">
        <v>1016</v>
      </c>
      <c r="H237" s="3">
        <v>52.027276000000001</v>
      </c>
      <c r="I237" s="3">
        <v>5.5588389999999999</v>
      </c>
    </row>
    <row r="238" spans="1:9" x14ac:dyDescent="0.25">
      <c r="A238" s="7">
        <v>237</v>
      </c>
      <c r="B238" s="1" t="s">
        <v>1017</v>
      </c>
      <c r="C238" s="1" t="str">
        <f t="shared" si="0"/>
        <v>237 Service Bioscoop Industry</v>
      </c>
      <c r="D238" s="1" t="s">
        <v>1018</v>
      </c>
      <c r="E238" s="1" t="s">
        <v>1019</v>
      </c>
      <c r="F238" s="1" t="s">
        <v>1020</v>
      </c>
      <c r="G238" s="1" t="s">
        <v>1021</v>
      </c>
      <c r="H238" s="3">
        <v>51.615417000000001</v>
      </c>
      <c r="I238" s="3">
        <v>5.5309980000000003</v>
      </c>
    </row>
    <row r="239" spans="1:9" x14ac:dyDescent="0.25">
      <c r="A239" s="7">
        <v>238</v>
      </c>
      <c r="B239" s="1" t="s">
        <v>1022</v>
      </c>
      <c r="C239" s="1" t="str">
        <f t="shared" si="0"/>
        <v>238 Filmhuis de Blauwe Kei</v>
      </c>
      <c r="D239" s="1" t="s">
        <v>1023</v>
      </c>
      <c r="E239" s="1" t="s">
        <v>1024</v>
      </c>
      <c r="F239" s="1" t="s">
        <v>1020</v>
      </c>
      <c r="G239" s="1" t="s">
        <v>1025</v>
      </c>
      <c r="H239" s="3">
        <v>51.614966000000003</v>
      </c>
      <c r="I239" s="3">
        <v>5.5297599999999996</v>
      </c>
    </row>
    <row r="240" spans="1:9" x14ac:dyDescent="0.25">
      <c r="A240" s="7">
        <v>239</v>
      </c>
      <c r="B240" s="1" t="s">
        <v>1026</v>
      </c>
      <c r="C240" s="1" t="str">
        <f t="shared" si="0"/>
        <v>239 Cinema Gold (RSB Cinemas)</v>
      </c>
      <c r="D240" s="1" t="s">
        <v>1027</v>
      </c>
      <c r="E240" s="1" t="s">
        <v>1028</v>
      </c>
      <c r="F240" s="1" t="s">
        <v>1029</v>
      </c>
      <c r="G240" s="1" t="s">
        <v>1030</v>
      </c>
      <c r="H240" s="3">
        <v>51.421441000000002</v>
      </c>
      <c r="I240" s="3">
        <v>5.40402</v>
      </c>
    </row>
    <row r="241" spans="1:9" x14ac:dyDescent="0.25">
      <c r="A241" s="7">
        <v>240</v>
      </c>
      <c r="B241" s="1" t="s">
        <v>1031</v>
      </c>
      <c r="C241" s="1" t="str">
        <f t="shared" si="0"/>
        <v>240 Theater de Schalm</v>
      </c>
      <c r="D241" s="1" t="s">
        <v>1032</v>
      </c>
      <c r="E241" s="1" t="s">
        <v>1033</v>
      </c>
      <c r="F241" s="1" t="s">
        <v>1029</v>
      </c>
      <c r="G241" s="1" t="s">
        <v>1034</v>
      </c>
      <c r="H241" s="3">
        <v>51.421576000000002</v>
      </c>
      <c r="I241" s="3">
        <v>5.4048319999999999</v>
      </c>
    </row>
    <row r="242" spans="1:9" x14ac:dyDescent="0.25">
      <c r="A242" s="7">
        <v>241</v>
      </c>
      <c r="B242" s="1" t="s">
        <v>1035</v>
      </c>
      <c r="C242" s="1" t="str">
        <f t="shared" si="0"/>
        <v>241 CityCinema</v>
      </c>
      <c r="D242" s="1" t="s">
        <v>1036</v>
      </c>
      <c r="E242" s="1" t="s">
        <v>1037</v>
      </c>
      <c r="F242" s="1" t="s">
        <v>1038</v>
      </c>
      <c r="G242" s="1" t="s">
        <v>833</v>
      </c>
      <c r="H242" s="3">
        <v>51.368668999999997</v>
      </c>
      <c r="I242" s="3">
        <v>6.1717610000000001</v>
      </c>
    </row>
    <row r="243" spans="1:9" x14ac:dyDescent="0.25">
      <c r="A243" s="7">
        <v>242</v>
      </c>
      <c r="B243" s="1" t="s">
        <v>1039</v>
      </c>
      <c r="C243" s="1" t="str">
        <f t="shared" si="0"/>
        <v>242 Filmtheater De Nieuwe Scene</v>
      </c>
      <c r="D243" s="1" t="s">
        <v>1040</v>
      </c>
      <c r="E243" s="1" t="s">
        <v>1041</v>
      </c>
      <c r="F243" s="1" t="s">
        <v>1038</v>
      </c>
      <c r="G243" s="1" t="s">
        <v>1042</v>
      </c>
      <c r="H243" s="3">
        <v>51.368490999999999</v>
      </c>
      <c r="I243" s="3">
        <v>6.1695209999999996</v>
      </c>
    </row>
    <row r="244" spans="1:9" x14ac:dyDescent="0.25">
      <c r="A244" s="7">
        <v>243</v>
      </c>
      <c r="B244" s="1" t="s">
        <v>1043</v>
      </c>
      <c r="C244" s="1" t="str">
        <f t="shared" si="0"/>
        <v>243 Luxor-Studio-Select-Theater</v>
      </c>
      <c r="D244" s="1" t="s">
        <v>1044</v>
      </c>
      <c r="E244" s="1" t="s">
        <v>1045</v>
      </c>
      <c r="F244" s="1" t="s">
        <v>1046</v>
      </c>
      <c r="G244" s="1" t="s">
        <v>1047</v>
      </c>
      <c r="H244" s="3">
        <v>51.524929</v>
      </c>
      <c r="I244" s="3">
        <v>5.9733580000000002</v>
      </c>
    </row>
    <row r="245" spans="1:9" x14ac:dyDescent="0.25">
      <c r="A245" s="7">
        <v>244</v>
      </c>
      <c r="B245" s="1" t="s">
        <v>1048</v>
      </c>
      <c r="C245" s="1" t="str">
        <f t="shared" si="0"/>
        <v>244 Vue Vlaardingen</v>
      </c>
      <c r="D245" s="1" t="s">
        <v>1049</v>
      </c>
      <c r="E245" s="1" t="s">
        <v>1050</v>
      </c>
      <c r="F245" s="1" t="s">
        <v>1051</v>
      </c>
      <c r="G245" s="1" t="s">
        <v>1052</v>
      </c>
      <c r="H245" s="3">
        <v>51.909931999999998</v>
      </c>
      <c r="I245" s="3">
        <v>4.3398320000000004</v>
      </c>
    </row>
    <row r="246" spans="1:9" x14ac:dyDescent="0.25">
      <c r="A246" s="7">
        <v>245</v>
      </c>
      <c r="B246" s="1" t="s">
        <v>1053</v>
      </c>
      <c r="C246" s="1" t="str">
        <f t="shared" si="0"/>
        <v>245 Filmtheater Het Zeepaard</v>
      </c>
      <c r="D246" s="1" t="s">
        <v>1049</v>
      </c>
      <c r="E246" s="1" t="s">
        <v>1050</v>
      </c>
      <c r="F246" s="1" t="s">
        <v>1051</v>
      </c>
      <c r="G246" s="1" t="s">
        <v>1054</v>
      </c>
      <c r="H246" s="3">
        <v>51.909925000000001</v>
      </c>
      <c r="I246" s="3">
        <v>4.3395580000000002</v>
      </c>
    </row>
    <row r="247" spans="1:9" x14ac:dyDescent="0.25">
      <c r="A247" s="7">
        <v>246</v>
      </c>
      <c r="B247" s="1" t="s">
        <v>1055</v>
      </c>
      <c r="C247" s="1" t="str">
        <f t="shared" si="0"/>
        <v>246 CineCity Vlissingen</v>
      </c>
      <c r="D247" s="1" t="s">
        <v>1056</v>
      </c>
      <c r="E247" s="1" t="s">
        <v>1057</v>
      </c>
      <c r="F247" s="1" t="s">
        <v>1058</v>
      </c>
      <c r="G247" s="1" t="s">
        <v>949</v>
      </c>
      <c r="H247" s="3">
        <v>51.444826999999997</v>
      </c>
      <c r="I247" s="3">
        <v>3.5677639999999999</v>
      </c>
    </row>
    <row r="248" spans="1:9" x14ac:dyDescent="0.25">
      <c r="A248" s="7">
        <v>247</v>
      </c>
      <c r="B248" s="1" t="s">
        <v>1059</v>
      </c>
      <c r="C248" s="1" t="str">
        <f t="shared" si="0"/>
        <v>247 Vlissings FilmTheater via Cinecity</v>
      </c>
      <c r="D248" s="1" t="s">
        <v>1060</v>
      </c>
      <c r="E248" s="1" t="s">
        <v>1061</v>
      </c>
      <c r="F248" s="1" t="s">
        <v>1058</v>
      </c>
      <c r="G248" s="1" t="s">
        <v>949</v>
      </c>
      <c r="H248" s="3">
        <v>51.444828000000001</v>
      </c>
      <c r="I248" s="3">
        <v>3.5677620000000001</v>
      </c>
    </row>
    <row r="249" spans="1:9" x14ac:dyDescent="0.25">
      <c r="A249" s="7">
        <v>248</v>
      </c>
      <c r="B249" s="1" t="s">
        <v>1062</v>
      </c>
      <c r="C249" s="1" t="str">
        <f t="shared" si="0"/>
        <v>248 Filmtheater Voorschoten</v>
      </c>
      <c r="D249" s="1" t="s">
        <v>1063</v>
      </c>
      <c r="E249" s="1" t="s">
        <v>1064</v>
      </c>
      <c r="F249" s="1" t="s">
        <v>1065</v>
      </c>
      <c r="G249" s="1" t="s">
        <v>1066</v>
      </c>
      <c r="H249" s="3">
        <v>52.128331000000003</v>
      </c>
      <c r="I249" s="3">
        <v>4.4438979999999999</v>
      </c>
    </row>
    <row r="250" spans="1:9" x14ac:dyDescent="0.25">
      <c r="A250" s="7">
        <v>249</v>
      </c>
      <c r="B250" s="1" t="s">
        <v>1067</v>
      </c>
      <c r="C250" s="1" t="str">
        <f t="shared" si="0"/>
        <v>249 Filmtheater de Leest</v>
      </c>
      <c r="D250" s="1" t="s">
        <v>1068</v>
      </c>
      <c r="E250" s="1" t="s">
        <v>1069</v>
      </c>
      <c r="F250" s="1" t="s">
        <v>1070</v>
      </c>
      <c r="G250" s="1" t="s">
        <v>1071</v>
      </c>
      <c r="H250" s="3">
        <v>51.687140999999997</v>
      </c>
      <c r="I250" s="3">
        <v>5.0707990000000001</v>
      </c>
    </row>
    <row r="251" spans="1:9" x14ac:dyDescent="0.25">
      <c r="A251" s="7">
        <v>250</v>
      </c>
      <c r="B251" s="1" t="s">
        <v>1072</v>
      </c>
      <c r="C251" s="1" t="str">
        <f t="shared" si="0"/>
        <v>250 Heerenstraat Theater</v>
      </c>
      <c r="D251" s="1" t="s">
        <v>1073</v>
      </c>
      <c r="E251" s="1" t="s">
        <v>1074</v>
      </c>
      <c r="F251" s="1" t="s">
        <v>1075</v>
      </c>
      <c r="G251" s="8" t="s">
        <v>1076</v>
      </c>
      <c r="H251" s="3">
        <v>51.966864000000001</v>
      </c>
      <c r="I251" s="3">
        <v>5.6650989999999997</v>
      </c>
    </row>
    <row r="252" spans="1:9" x14ac:dyDescent="0.25">
      <c r="A252" s="7">
        <v>251</v>
      </c>
      <c r="B252" s="1" t="s">
        <v>1077</v>
      </c>
      <c r="C252" s="1" t="str">
        <f t="shared" si="0"/>
        <v>251 Filmhuis Movie W</v>
      </c>
      <c r="D252" s="1" t="s">
        <v>1078</v>
      </c>
      <c r="E252" s="1" t="s">
        <v>1079</v>
      </c>
      <c r="F252" s="1" t="s">
        <v>1075</v>
      </c>
      <c r="G252" s="1" t="s">
        <v>1080</v>
      </c>
      <c r="H252" s="3">
        <v>51.966382000000003</v>
      </c>
      <c r="I252" s="3">
        <v>5.6723119999999998</v>
      </c>
    </row>
    <row r="253" spans="1:9" x14ac:dyDescent="0.25">
      <c r="A253" s="7">
        <v>252</v>
      </c>
      <c r="B253" s="1" t="s">
        <v>1081</v>
      </c>
      <c r="C253" s="1" t="str">
        <f t="shared" si="0"/>
        <v>252 Filmhuis Wassenaar</v>
      </c>
      <c r="D253" s="1" t="s">
        <v>1082</v>
      </c>
      <c r="E253" s="1" t="s">
        <v>1083</v>
      </c>
      <c r="F253" s="1" t="s">
        <v>1084</v>
      </c>
      <c r="G253" s="1" t="s">
        <v>1085</v>
      </c>
      <c r="H253" s="3">
        <v>52.144030999999998</v>
      </c>
      <c r="I253" s="3">
        <v>4.3928960000000004</v>
      </c>
    </row>
    <row r="254" spans="1:9" x14ac:dyDescent="0.25">
      <c r="A254" s="7">
        <v>253</v>
      </c>
      <c r="B254" s="1" t="s">
        <v>1086</v>
      </c>
      <c r="C254" s="1" t="str">
        <f t="shared" si="0"/>
        <v>253 Gotcha!Cinema</v>
      </c>
      <c r="D254" s="1" t="s">
        <v>1087</v>
      </c>
      <c r="E254" s="1" t="s">
        <v>1088</v>
      </c>
      <c r="F254" s="1" t="s">
        <v>1089</v>
      </c>
      <c r="G254" s="1" t="s">
        <v>1090</v>
      </c>
      <c r="H254" s="3">
        <v>51.255685</v>
      </c>
      <c r="I254" s="10">
        <v>5.7055259999999999</v>
      </c>
    </row>
    <row r="255" spans="1:9" x14ac:dyDescent="0.25">
      <c r="A255" s="7">
        <v>254</v>
      </c>
      <c r="B255" s="1" t="s">
        <v>1091</v>
      </c>
      <c r="C255" s="1" t="str">
        <f t="shared" si="0"/>
        <v>254 Filmhuis Weesp / City of Wesopa</v>
      </c>
      <c r="D255" s="1" t="s">
        <v>1092</v>
      </c>
      <c r="E255" s="1" t="s">
        <v>1093</v>
      </c>
      <c r="F255" s="1" t="s">
        <v>1094</v>
      </c>
      <c r="G255" s="1" t="s">
        <v>1095</v>
      </c>
      <c r="H255" s="3">
        <v>52.308951999999998</v>
      </c>
      <c r="I255" s="3">
        <v>5.0398009999999998</v>
      </c>
    </row>
    <row r="256" spans="1:9" x14ac:dyDescent="0.25">
      <c r="A256" s="7">
        <v>255</v>
      </c>
      <c r="B256" s="1" t="s">
        <v>1096</v>
      </c>
      <c r="C256" s="1" t="str">
        <f t="shared" si="0"/>
        <v>255 Cinema Roma (RSB Cinemas)</v>
      </c>
      <c r="D256" s="1" t="s">
        <v>1097</v>
      </c>
      <c r="E256" s="1" t="s">
        <v>1098</v>
      </c>
      <c r="F256" s="1" t="s">
        <v>1099</v>
      </c>
      <c r="G256" s="1" t="s">
        <v>1100</v>
      </c>
      <c r="H256" s="3">
        <v>51.808512</v>
      </c>
      <c r="I256" s="3">
        <v>5.7220700000000004</v>
      </c>
    </row>
    <row r="257" spans="1:9" x14ac:dyDescent="0.25">
      <c r="A257" s="7">
        <v>256</v>
      </c>
      <c r="B257" s="1" t="s">
        <v>1101</v>
      </c>
      <c r="C257" s="1" t="str">
        <f t="shared" si="0"/>
        <v>256 Calypso Theater</v>
      </c>
      <c r="D257" s="1" t="s">
        <v>1102</v>
      </c>
      <c r="E257" s="1" t="s">
        <v>1103</v>
      </c>
      <c r="F257" s="1" t="s">
        <v>1104</v>
      </c>
      <c r="G257" s="1" t="s">
        <v>1105</v>
      </c>
      <c r="H257" s="3">
        <v>51.973027999999999</v>
      </c>
      <c r="I257" s="3">
        <v>5.3451529999999998</v>
      </c>
    </row>
    <row r="258" spans="1:9" x14ac:dyDescent="0.25">
      <c r="A258" s="7">
        <v>257</v>
      </c>
      <c r="B258" s="1" t="s">
        <v>1106</v>
      </c>
      <c r="C258" s="1" t="str">
        <f t="shared" si="0"/>
        <v>257 Cultuurhuis de Klinker</v>
      </c>
      <c r="D258" s="1" t="s">
        <v>1107</v>
      </c>
      <c r="E258" s="1" t="s">
        <v>1108</v>
      </c>
      <c r="F258" s="1" t="s">
        <v>1109</v>
      </c>
      <c r="G258" s="1" t="s">
        <v>1110</v>
      </c>
      <c r="H258" s="3">
        <v>53.147193000000001</v>
      </c>
      <c r="I258" s="3">
        <v>7.0337560000000003</v>
      </c>
    </row>
    <row r="259" spans="1:9" x14ac:dyDescent="0.25">
      <c r="A259" s="7">
        <v>258</v>
      </c>
      <c r="B259" s="1" t="s">
        <v>1111</v>
      </c>
      <c r="C259" s="1" t="str">
        <f t="shared" si="0"/>
        <v>258 Service Theater Skopein</v>
      </c>
      <c r="D259" s="1" t="s">
        <v>1112</v>
      </c>
      <c r="E259" s="1" t="s">
        <v>1113</v>
      </c>
      <c r="F259" s="1" t="s">
        <v>1114</v>
      </c>
      <c r="G259" s="1" t="s">
        <v>1115</v>
      </c>
      <c r="H259" s="3">
        <v>51.97278</v>
      </c>
      <c r="I259" s="3">
        <v>6.7202789999999997</v>
      </c>
    </row>
    <row r="260" spans="1:9" x14ac:dyDescent="0.25">
      <c r="A260" s="12">
        <v>259</v>
      </c>
      <c r="B260" s="13" t="s">
        <v>1116</v>
      </c>
      <c r="C260" s="1" t="str">
        <f t="shared" si="0"/>
        <v>259 Filmhuis Winterswijk</v>
      </c>
      <c r="D260" s="13" t="s">
        <v>1112</v>
      </c>
      <c r="E260" s="13" t="s">
        <v>1113</v>
      </c>
      <c r="F260" s="13" t="s">
        <v>1114</v>
      </c>
      <c r="G260" s="13" t="s">
        <v>1117</v>
      </c>
      <c r="H260" s="14">
        <v>51.983147000000002</v>
      </c>
      <c r="I260" s="14">
        <v>6.7113550000000002</v>
      </c>
    </row>
    <row r="261" spans="1:9" x14ac:dyDescent="0.25">
      <c r="A261" s="7">
        <v>260</v>
      </c>
      <c r="B261" s="1" t="s">
        <v>1118</v>
      </c>
      <c r="C261" s="1" t="str">
        <f t="shared" si="0"/>
        <v>260 AnnexCinema</v>
      </c>
      <c r="D261" s="1" t="s">
        <v>1119</v>
      </c>
      <c r="E261" s="1" t="s">
        <v>1120</v>
      </c>
      <c r="F261" s="1" t="s">
        <v>1121</v>
      </c>
      <c r="G261" s="1" t="s">
        <v>1122</v>
      </c>
      <c r="H261" s="3">
        <v>52.075847000000003</v>
      </c>
      <c r="I261" s="3">
        <v>4.8840709999999996</v>
      </c>
    </row>
    <row r="262" spans="1:9" x14ac:dyDescent="0.25">
      <c r="A262" s="7">
        <v>261</v>
      </c>
      <c r="B262" s="1" t="s">
        <v>1123</v>
      </c>
      <c r="C262" s="1" t="str">
        <f t="shared" si="0"/>
        <v>261 Pathé Zaandam</v>
      </c>
      <c r="D262" s="1" t="s">
        <v>1124</v>
      </c>
      <c r="E262" s="1" t="s">
        <v>1125</v>
      </c>
      <c r="F262" s="1" t="s">
        <v>1126</v>
      </c>
      <c r="G262" s="1" t="s">
        <v>62</v>
      </c>
      <c r="H262" s="3">
        <v>52.438529000000003</v>
      </c>
      <c r="I262" s="3">
        <v>4.8177570000000003</v>
      </c>
    </row>
    <row r="263" spans="1:9" x14ac:dyDescent="0.25">
      <c r="A263" s="7">
        <v>262</v>
      </c>
      <c r="B263" s="1" t="s">
        <v>1127</v>
      </c>
      <c r="C263" s="1" t="str">
        <f t="shared" si="0"/>
        <v>262 Filmtheater De Fabriek</v>
      </c>
      <c r="D263" s="1" t="s">
        <v>1128</v>
      </c>
      <c r="E263" s="1" t="s">
        <v>1129</v>
      </c>
      <c r="F263" s="1" t="s">
        <v>1126</v>
      </c>
      <c r="G263" s="8" t="s">
        <v>1130</v>
      </c>
      <c r="H263" s="3">
        <v>52.440910000000002</v>
      </c>
      <c r="I263" s="3">
        <v>4.8250950000000001</v>
      </c>
    </row>
    <row r="264" spans="1:9" x14ac:dyDescent="0.25">
      <c r="A264" s="7">
        <v>263</v>
      </c>
      <c r="B264" s="1" t="s">
        <v>1131</v>
      </c>
      <c r="C264" s="1" t="str">
        <f t="shared" si="0"/>
        <v>263 Filmtheater Cinemaarten</v>
      </c>
      <c r="D264" s="1" t="s">
        <v>1132</v>
      </c>
      <c r="E264" s="1" t="s">
        <v>1133</v>
      </c>
      <c r="F264" s="1" t="s">
        <v>1134</v>
      </c>
      <c r="G264" s="1" t="s">
        <v>1135</v>
      </c>
      <c r="H264" s="3">
        <v>51.811463000000003</v>
      </c>
      <c r="I264" s="3">
        <v>5.2505480000000002</v>
      </c>
    </row>
    <row r="265" spans="1:9" x14ac:dyDescent="0.25">
      <c r="A265" s="7">
        <v>264</v>
      </c>
      <c r="B265" s="1" t="s">
        <v>1136</v>
      </c>
      <c r="C265" s="1" t="str">
        <f t="shared" si="0"/>
        <v>264 Cinema Circus</v>
      </c>
      <c r="D265" s="1" t="s">
        <v>1137</v>
      </c>
      <c r="E265" s="1" t="s">
        <v>1138</v>
      </c>
      <c r="F265" s="1" t="s">
        <v>1139</v>
      </c>
      <c r="G265" s="1" t="s">
        <v>1140</v>
      </c>
      <c r="H265" s="3">
        <v>52.372439</v>
      </c>
      <c r="I265" s="3">
        <v>4.5282980000000004</v>
      </c>
    </row>
    <row r="266" spans="1:9" x14ac:dyDescent="0.25">
      <c r="A266" s="12">
        <v>265</v>
      </c>
      <c r="B266" s="13" t="s">
        <v>1141</v>
      </c>
      <c r="C266" s="1" t="str">
        <f t="shared" si="0"/>
        <v>265 Figi</v>
      </c>
      <c r="D266" s="13" t="s">
        <v>1142</v>
      </c>
      <c r="E266" s="13" t="s">
        <v>1143</v>
      </c>
      <c r="F266" s="13" t="s">
        <v>1144</v>
      </c>
      <c r="G266" s="13" t="s">
        <v>1145</v>
      </c>
      <c r="H266" s="14">
        <v>52.081851999999998</v>
      </c>
      <c r="I266" s="14">
        <v>5.2392760000000003</v>
      </c>
    </row>
    <row r="267" spans="1:9" x14ac:dyDescent="0.25">
      <c r="A267" s="7">
        <v>266</v>
      </c>
      <c r="B267" s="1" t="s">
        <v>1146</v>
      </c>
      <c r="C267" s="1" t="str">
        <f t="shared" si="0"/>
        <v>266 Movie Unlimited Zevenaar</v>
      </c>
      <c r="D267" s="1" t="s">
        <v>1147</v>
      </c>
      <c r="E267" s="1" t="s">
        <v>1148</v>
      </c>
      <c r="F267" s="1" t="s">
        <v>1149</v>
      </c>
      <c r="G267" s="1" t="s">
        <v>1150</v>
      </c>
      <c r="H267" s="3">
        <v>51.926369000000001</v>
      </c>
      <c r="I267" s="3">
        <v>6.0756920000000001</v>
      </c>
    </row>
    <row r="268" spans="1:9" x14ac:dyDescent="0.25">
      <c r="A268" s="7">
        <v>267</v>
      </c>
      <c r="B268" s="1" t="s">
        <v>1151</v>
      </c>
      <c r="C268" s="1" t="str">
        <f t="shared" si="0"/>
        <v>267 Filmhuis Zevenaar</v>
      </c>
      <c r="D268" s="1" t="s">
        <v>1152</v>
      </c>
      <c r="E268" s="1" t="s">
        <v>1153</v>
      </c>
      <c r="F268" s="1" t="s">
        <v>1149</v>
      </c>
      <c r="G268" s="1" t="s">
        <v>1154</v>
      </c>
      <c r="H268" s="3">
        <v>51.924160999999998</v>
      </c>
      <c r="I268" s="3">
        <v>6.0750219999999997</v>
      </c>
    </row>
    <row r="269" spans="1:9" x14ac:dyDescent="0.25">
      <c r="A269" s="7">
        <v>268</v>
      </c>
      <c r="B269" s="1" t="s">
        <v>1155</v>
      </c>
      <c r="C269" s="1" t="str">
        <f t="shared" si="0"/>
        <v>268 Filmtheater Zierikzee</v>
      </c>
      <c r="D269" s="1" t="s">
        <v>1156</v>
      </c>
      <c r="E269" s="1" t="s">
        <v>1157</v>
      </c>
      <c r="F269" s="1" t="s">
        <v>1158</v>
      </c>
      <c r="G269" s="1" t="s">
        <v>1159</v>
      </c>
      <c r="H269" s="3">
        <v>51.649605999999999</v>
      </c>
      <c r="I269" s="3">
        <v>3.9153020000000001</v>
      </c>
    </row>
    <row r="270" spans="1:9" x14ac:dyDescent="0.25">
      <c r="A270" s="7">
        <v>269</v>
      </c>
      <c r="B270" s="1" t="s">
        <v>1160</v>
      </c>
      <c r="C270" s="1" t="str">
        <f t="shared" si="0"/>
        <v>269 Kinepolis Zoetermeer</v>
      </c>
      <c r="D270" s="1" t="s">
        <v>1161</v>
      </c>
      <c r="E270" s="1" t="s">
        <v>1162</v>
      </c>
      <c r="F270" s="1" t="s">
        <v>1163</v>
      </c>
      <c r="G270" s="1" t="s">
        <v>1164</v>
      </c>
      <c r="H270" s="3">
        <v>52.062370000000001</v>
      </c>
      <c r="I270" s="3">
        <v>4.4946609999999998</v>
      </c>
    </row>
    <row r="271" spans="1:9" x14ac:dyDescent="0.25">
      <c r="A271" s="12">
        <v>270</v>
      </c>
      <c r="B271" s="13" t="s">
        <v>1165</v>
      </c>
      <c r="C271" s="1" t="str">
        <f t="shared" si="0"/>
        <v>270 Filmhuis Cameo Zoetermeer</v>
      </c>
      <c r="D271" s="13" t="s">
        <v>1166</v>
      </c>
      <c r="E271" s="13" t="s">
        <v>1167</v>
      </c>
      <c r="F271" s="13" t="s">
        <v>1163</v>
      </c>
      <c r="G271" s="13" t="s">
        <v>1164</v>
      </c>
      <c r="H271" s="14">
        <v>52.062306999999997</v>
      </c>
      <c r="I271" s="14">
        <v>4.4937469999999999</v>
      </c>
    </row>
    <row r="272" spans="1:9" x14ac:dyDescent="0.25">
      <c r="A272" s="7">
        <v>271</v>
      </c>
      <c r="B272" s="1" t="s">
        <v>1168</v>
      </c>
      <c r="C272" s="1" t="str">
        <f t="shared" si="0"/>
        <v>271 Stadstheater Zoetermeer</v>
      </c>
      <c r="D272" s="1" t="s">
        <v>1166</v>
      </c>
      <c r="E272" s="1" t="s">
        <v>1167</v>
      </c>
      <c r="F272" s="1" t="s">
        <v>1163</v>
      </c>
      <c r="G272" s="1" t="s">
        <v>1169</v>
      </c>
      <c r="H272" s="3">
        <v>52.062508000000001</v>
      </c>
      <c r="I272" s="3">
        <v>4.4941690000000003</v>
      </c>
    </row>
    <row r="273" spans="1:9" x14ac:dyDescent="0.25">
      <c r="A273" s="7">
        <v>272</v>
      </c>
      <c r="B273" s="1" t="s">
        <v>1170</v>
      </c>
      <c r="C273" s="1" t="str">
        <f t="shared" si="0"/>
        <v>272 Cinemajestic Zutphen</v>
      </c>
      <c r="D273" s="1" t="s">
        <v>1171</v>
      </c>
      <c r="E273" s="1" t="s">
        <v>1172</v>
      </c>
      <c r="F273" s="1" t="s">
        <v>1173</v>
      </c>
      <c r="G273" s="1" t="s">
        <v>1174</v>
      </c>
      <c r="H273" s="3">
        <v>52.148242000000003</v>
      </c>
      <c r="I273" s="3">
        <v>6.1955819999999999</v>
      </c>
    </row>
    <row r="274" spans="1:9" x14ac:dyDescent="0.25">
      <c r="A274" s="7">
        <v>273</v>
      </c>
      <c r="B274" s="1" t="s">
        <v>1175</v>
      </c>
      <c r="C274" s="1" t="str">
        <f t="shared" si="0"/>
        <v>273 Luxor theater</v>
      </c>
      <c r="D274" s="1" t="s">
        <v>1176</v>
      </c>
      <c r="E274" s="1" t="s">
        <v>1177</v>
      </c>
      <c r="F274" s="1" t="s">
        <v>1173</v>
      </c>
      <c r="G274" s="1" t="s">
        <v>1178</v>
      </c>
      <c r="H274" s="3">
        <v>52.141049000000002</v>
      </c>
      <c r="I274" s="3">
        <v>6.1961899999999996</v>
      </c>
    </row>
    <row r="275" spans="1:9" x14ac:dyDescent="0.25">
      <c r="A275" s="7">
        <v>274</v>
      </c>
      <c r="B275" s="1" t="s">
        <v>1179</v>
      </c>
      <c r="C275" s="1" t="str">
        <f t="shared" si="0"/>
        <v>274 Pathé Zwolle</v>
      </c>
      <c r="D275" s="1" t="s">
        <v>1180</v>
      </c>
      <c r="E275" s="1" t="s">
        <v>1181</v>
      </c>
      <c r="F275" s="1" t="s">
        <v>1182</v>
      </c>
      <c r="G275" s="1" t="s">
        <v>62</v>
      </c>
      <c r="H275" s="3">
        <v>52.514037000000002</v>
      </c>
      <c r="I275" s="3">
        <v>6.0866020000000001</v>
      </c>
    </row>
    <row r="276" spans="1:9" x14ac:dyDescent="0.25">
      <c r="A276" s="7">
        <v>275</v>
      </c>
      <c r="B276" s="1" t="s">
        <v>1183</v>
      </c>
      <c r="C276" s="1" t="str">
        <f t="shared" si="0"/>
        <v>275 Regardz Nieuwe Buitensociëteit</v>
      </c>
      <c r="D276" s="1" t="s">
        <v>1184</v>
      </c>
      <c r="E276" s="1" t="s">
        <v>1185</v>
      </c>
      <c r="F276" s="1" t="s">
        <v>1182</v>
      </c>
      <c r="G276" s="1" t="s">
        <v>1186</v>
      </c>
      <c r="H276" s="3">
        <v>52.506560999999998</v>
      </c>
      <c r="I276" s="3">
        <v>6.089664</v>
      </c>
    </row>
    <row r="277" spans="1:9" x14ac:dyDescent="0.25">
      <c r="A277" s="7">
        <v>276</v>
      </c>
      <c r="B277" s="1" t="s">
        <v>1187</v>
      </c>
      <c r="C277" s="1" t="str">
        <f t="shared" si="0"/>
        <v>276 Filmtheater Fraterhuis</v>
      </c>
      <c r="D277" s="1" t="s">
        <v>1188</v>
      </c>
      <c r="E277" s="1" t="s">
        <v>1189</v>
      </c>
      <c r="F277" s="1" t="s">
        <v>1182</v>
      </c>
      <c r="G277" s="8" t="s">
        <v>1178</v>
      </c>
      <c r="H277" s="3">
        <v>52.510475</v>
      </c>
      <c r="I277" s="3">
        <v>6.0917919999999999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3"/>
  <sheetViews>
    <sheetView tabSelected="1" topLeftCell="A25" workbookViewId="0"/>
  </sheetViews>
  <sheetFormatPr defaultColWidth="14.44140625" defaultRowHeight="15.75" customHeight="1" x14ac:dyDescent="0.25"/>
  <cols>
    <col min="1" max="1" width="11.44140625" customWidth="1"/>
    <col min="2" max="2" width="34.109375" customWidth="1"/>
    <col min="3" max="3" width="23.44140625" customWidth="1"/>
    <col min="5" max="5" width="63.5546875" customWidth="1"/>
    <col min="6" max="6" width="40.44140625" customWidth="1"/>
  </cols>
  <sheetData>
    <row r="1" spans="1:5" x14ac:dyDescent="0.25">
      <c r="A1" s="15" t="s">
        <v>1190</v>
      </c>
      <c r="B1" s="15" t="s">
        <v>1191</v>
      </c>
      <c r="C1" s="16" t="s">
        <v>1192</v>
      </c>
      <c r="D1" s="15" t="s">
        <v>1193</v>
      </c>
      <c r="E1" s="15" t="s">
        <v>1194</v>
      </c>
    </row>
    <row r="2" spans="1:5" ht="15.75" customHeight="1" x14ac:dyDescent="0.3">
      <c r="A2" s="15">
        <v>1</v>
      </c>
      <c r="B2" s="15" t="s">
        <v>1195</v>
      </c>
      <c r="C2" s="17">
        <v>44035</v>
      </c>
      <c r="D2" s="18">
        <v>0.83333333333333337</v>
      </c>
      <c r="E2" s="19" t="s">
        <v>1196</v>
      </c>
    </row>
    <row r="3" spans="1:5" ht="15.75" customHeight="1" x14ac:dyDescent="0.3">
      <c r="A3" s="15">
        <v>2</v>
      </c>
      <c r="B3" s="15" t="s">
        <v>1197</v>
      </c>
      <c r="C3" s="20">
        <v>44035</v>
      </c>
      <c r="D3" s="18">
        <v>0.83333333333333337</v>
      </c>
      <c r="E3" s="19" t="s">
        <v>1198</v>
      </c>
    </row>
    <row r="4" spans="1:5" ht="15.75" customHeight="1" x14ac:dyDescent="0.3">
      <c r="A4" s="15">
        <v>3</v>
      </c>
      <c r="B4" s="15" t="s">
        <v>1199</v>
      </c>
      <c r="C4" s="20">
        <v>44035</v>
      </c>
      <c r="D4" s="18">
        <v>0.83333333333333337</v>
      </c>
      <c r="E4" s="19" t="s">
        <v>1200</v>
      </c>
    </row>
    <row r="5" spans="1:5" ht="15.75" customHeight="1" x14ac:dyDescent="0.3">
      <c r="A5" s="15">
        <v>4</v>
      </c>
      <c r="B5" s="15" t="s">
        <v>1201</v>
      </c>
      <c r="C5" s="20">
        <v>44035</v>
      </c>
      <c r="D5" s="18">
        <v>0.83333333333333337</v>
      </c>
      <c r="E5" s="19" t="s">
        <v>1202</v>
      </c>
    </row>
    <row r="6" spans="1:5" ht="15.75" customHeight="1" x14ac:dyDescent="0.3">
      <c r="A6" s="15">
        <v>5</v>
      </c>
      <c r="B6" s="15" t="s">
        <v>1203</v>
      </c>
      <c r="C6" s="20">
        <v>44035</v>
      </c>
      <c r="D6" s="18">
        <v>0.83333333333333337</v>
      </c>
      <c r="E6" s="19" t="s">
        <v>1204</v>
      </c>
    </row>
    <row r="7" spans="1:5" ht="15.75" customHeight="1" x14ac:dyDescent="0.3">
      <c r="B7" s="15" t="s">
        <v>1205</v>
      </c>
      <c r="C7" s="20">
        <v>44035</v>
      </c>
      <c r="D7" s="21"/>
      <c r="E7" s="19" t="s">
        <v>1206</v>
      </c>
    </row>
    <row r="8" spans="1:5" ht="15.75" customHeight="1" x14ac:dyDescent="0.35">
      <c r="B8" s="15" t="s">
        <v>1207</v>
      </c>
      <c r="C8" s="20">
        <v>44035</v>
      </c>
      <c r="D8" s="21"/>
      <c r="E8" s="22" t="s">
        <v>1208</v>
      </c>
    </row>
    <row r="9" spans="1:5" ht="15.75" customHeight="1" x14ac:dyDescent="0.35">
      <c r="B9" s="15" t="s">
        <v>1205</v>
      </c>
      <c r="C9" s="23">
        <v>44031</v>
      </c>
      <c r="D9" s="21"/>
      <c r="E9" s="22" t="s">
        <v>1209</v>
      </c>
    </row>
    <row r="10" spans="1:5" ht="15.75" customHeight="1" x14ac:dyDescent="0.3">
      <c r="B10" s="15" t="s">
        <v>1205</v>
      </c>
      <c r="C10" s="20">
        <v>44031</v>
      </c>
      <c r="D10" s="21"/>
      <c r="E10" s="19" t="s">
        <v>1206</v>
      </c>
    </row>
    <row r="11" spans="1:5" ht="15.75" customHeight="1" x14ac:dyDescent="0.35">
      <c r="B11" s="15" t="s">
        <v>1205</v>
      </c>
      <c r="C11" s="20">
        <v>44034</v>
      </c>
      <c r="D11" s="21"/>
      <c r="E11" s="22" t="s">
        <v>1210</v>
      </c>
    </row>
    <row r="12" spans="1:5" ht="15.75" customHeight="1" x14ac:dyDescent="0.35">
      <c r="B12" s="15" t="s">
        <v>1211</v>
      </c>
      <c r="C12" s="20">
        <v>44035</v>
      </c>
      <c r="D12" s="21"/>
      <c r="E12" s="22" t="s">
        <v>1212</v>
      </c>
    </row>
    <row r="13" spans="1:5" ht="15.75" customHeight="1" x14ac:dyDescent="0.3">
      <c r="B13" s="15" t="s">
        <v>1213</v>
      </c>
      <c r="C13" s="20">
        <v>44035</v>
      </c>
      <c r="D13" s="21"/>
      <c r="E13" s="19" t="s">
        <v>1214</v>
      </c>
    </row>
    <row r="14" spans="1:5" ht="15.75" customHeight="1" x14ac:dyDescent="0.3">
      <c r="B14" s="15" t="s">
        <v>1215</v>
      </c>
      <c r="C14" s="20">
        <v>44035</v>
      </c>
      <c r="D14" s="21"/>
      <c r="E14" s="19" t="s">
        <v>1216</v>
      </c>
    </row>
    <row r="15" spans="1:5" ht="15.75" customHeight="1" x14ac:dyDescent="0.3">
      <c r="B15" s="15" t="s">
        <v>1217</v>
      </c>
      <c r="C15" s="20">
        <v>44035</v>
      </c>
      <c r="D15" s="21"/>
      <c r="E15" s="19" t="s">
        <v>1218</v>
      </c>
    </row>
    <row r="16" spans="1:5" ht="15.75" customHeight="1" x14ac:dyDescent="0.3">
      <c r="B16" s="15" t="s">
        <v>1219</v>
      </c>
      <c r="C16" s="24">
        <v>44042</v>
      </c>
      <c r="D16" s="21"/>
      <c r="E16" s="19" t="s">
        <v>1220</v>
      </c>
    </row>
    <row r="17" spans="2:5" ht="15.75" customHeight="1" x14ac:dyDescent="0.3">
      <c r="B17" s="15" t="s">
        <v>1221</v>
      </c>
      <c r="C17" s="20">
        <v>44035</v>
      </c>
      <c r="D17" s="21"/>
      <c r="E17" s="25" t="s">
        <v>1222</v>
      </c>
    </row>
    <row r="18" spans="2:5" ht="15.75" customHeight="1" x14ac:dyDescent="0.3">
      <c r="B18" s="15" t="s">
        <v>1223</v>
      </c>
      <c r="C18" s="20">
        <v>44035</v>
      </c>
      <c r="D18" s="21"/>
      <c r="E18" s="19" t="s">
        <v>1224</v>
      </c>
    </row>
    <row r="19" spans="2:5" ht="15.75" customHeight="1" x14ac:dyDescent="0.35">
      <c r="B19" s="15" t="s">
        <v>1225</v>
      </c>
      <c r="C19" s="20">
        <v>44035</v>
      </c>
      <c r="D19" s="21"/>
      <c r="E19" s="22" t="s">
        <v>1226</v>
      </c>
    </row>
    <row r="20" spans="2:5" ht="15.75" customHeight="1" x14ac:dyDescent="0.3">
      <c r="B20" s="15" t="s">
        <v>1227</v>
      </c>
      <c r="C20" s="20">
        <v>44035</v>
      </c>
      <c r="D20" s="21"/>
      <c r="E20" s="19" t="s">
        <v>1228</v>
      </c>
    </row>
    <row r="21" spans="2:5" ht="15.75" customHeight="1" x14ac:dyDescent="0.3">
      <c r="B21" s="15" t="s">
        <v>1229</v>
      </c>
      <c r="C21" s="20">
        <v>44035</v>
      </c>
      <c r="D21" s="21"/>
      <c r="E21" s="19" t="s">
        <v>1230</v>
      </c>
    </row>
    <row r="22" spans="2:5" ht="15.75" customHeight="1" x14ac:dyDescent="0.3">
      <c r="B22" s="15" t="s">
        <v>1231</v>
      </c>
      <c r="C22" s="20">
        <v>44035</v>
      </c>
      <c r="D22" s="21"/>
      <c r="E22" s="19" t="s">
        <v>1232</v>
      </c>
    </row>
    <row r="23" spans="2:5" ht="15.75" customHeight="1" x14ac:dyDescent="0.3">
      <c r="B23" s="15" t="s">
        <v>1233</v>
      </c>
      <c r="C23" s="20">
        <v>44035</v>
      </c>
      <c r="D23" s="21"/>
      <c r="E23" s="19" t="s">
        <v>1234</v>
      </c>
    </row>
    <row r="24" spans="2:5" ht="15.75" customHeight="1" x14ac:dyDescent="0.3">
      <c r="B24" s="15" t="s">
        <v>1235</v>
      </c>
      <c r="C24" s="20">
        <v>44035</v>
      </c>
      <c r="D24" s="21"/>
      <c r="E24" s="19" t="s">
        <v>1236</v>
      </c>
    </row>
    <row r="25" spans="2:5" ht="15.75" customHeight="1" x14ac:dyDescent="0.3">
      <c r="B25" s="15" t="s">
        <v>1237</v>
      </c>
      <c r="C25" s="20">
        <v>44042</v>
      </c>
      <c r="D25" s="21"/>
      <c r="E25" s="19" t="s">
        <v>1238</v>
      </c>
    </row>
    <row r="26" spans="2:5" ht="15.75" customHeight="1" x14ac:dyDescent="0.3">
      <c r="B26" s="15" t="s">
        <v>1239</v>
      </c>
      <c r="C26" s="20">
        <v>44035</v>
      </c>
      <c r="D26" s="21"/>
      <c r="E26" s="19" t="s">
        <v>1240</v>
      </c>
    </row>
    <row r="27" spans="2:5" ht="15.75" customHeight="1" x14ac:dyDescent="0.3">
      <c r="B27" s="15" t="s">
        <v>1241</v>
      </c>
      <c r="C27" s="20">
        <v>44035</v>
      </c>
      <c r="D27" s="21"/>
      <c r="E27" s="19" t="s">
        <v>1242</v>
      </c>
    </row>
    <row r="28" spans="2:5" ht="15.75" customHeight="1" x14ac:dyDescent="0.3">
      <c r="B28" s="15" t="s">
        <v>1243</v>
      </c>
      <c r="C28" s="20">
        <v>44035</v>
      </c>
      <c r="D28" s="21"/>
      <c r="E28" s="19" t="s">
        <v>1244</v>
      </c>
    </row>
    <row r="29" spans="2:5" ht="15.75" customHeight="1" x14ac:dyDescent="0.3">
      <c r="B29" s="15" t="s">
        <v>1245</v>
      </c>
      <c r="C29" s="20">
        <v>44042</v>
      </c>
      <c r="D29" s="21"/>
      <c r="E29" s="19" t="s">
        <v>1246</v>
      </c>
    </row>
    <row r="30" spans="2:5" ht="15.6" x14ac:dyDescent="0.3">
      <c r="B30" s="15" t="s">
        <v>1247</v>
      </c>
      <c r="C30" s="20">
        <v>44035</v>
      </c>
      <c r="D30" s="21"/>
      <c r="E30" s="19" t="s">
        <v>1248</v>
      </c>
    </row>
    <row r="31" spans="2:5" ht="15.6" x14ac:dyDescent="0.3">
      <c r="B31" s="15" t="s">
        <v>1249</v>
      </c>
      <c r="C31" s="20">
        <v>44035</v>
      </c>
      <c r="D31" s="21"/>
      <c r="E31" s="19" t="s">
        <v>1250</v>
      </c>
    </row>
    <row r="32" spans="2:5" ht="18" x14ac:dyDescent="0.35">
      <c r="B32" s="15" t="s">
        <v>1251</v>
      </c>
      <c r="C32" s="20">
        <v>44035</v>
      </c>
      <c r="D32" s="21"/>
      <c r="E32" s="22" t="s">
        <v>1252</v>
      </c>
    </row>
    <row r="33" spans="2:5" ht="13.2" x14ac:dyDescent="0.25">
      <c r="B33" s="15" t="s">
        <v>1253</v>
      </c>
      <c r="C33" s="26">
        <v>44042</v>
      </c>
      <c r="D33" s="21"/>
    </row>
    <row r="34" spans="2:5" ht="13.2" x14ac:dyDescent="0.25">
      <c r="B34" s="15" t="s">
        <v>1254</v>
      </c>
      <c r="C34" s="20">
        <v>44035</v>
      </c>
      <c r="D34" s="21"/>
      <c r="E34" s="27" t="s">
        <v>1255</v>
      </c>
    </row>
    <row r="35" spans="2:5" ht="15.6" x14ac:dyDescent="0.3">
      <c r="B35" s="15" t="s">
        <v>1256</v>
      </c>
      <c r="C35" s="20">
        <v>44035</v>
      </c>
      <c r="D35" s="21"/>
      <c r="E35" s="19" t="s">
        <v>1257</v>
      </c>
    </row>
    <row r="36" spans="2:5" ht="18" x14ac:dyDescent="0.35">
      <c r="B36" s="15" t="s">
        <v>1225</v>
      </c>
      <c r="C36" s="28">
        <v>44046</v>
      </c>
      <c r="D36" s="21"/>
      <c r="E36" s="29" t="s">
        <v>1258</v>
      </c>
    </row>
    <row r="37" spans="2:5" ht="13.2" x14ac:dyDescent="0.25">
      <c r="B37" s="15" t="s">
        <v>1259</v>
      </c>
      <c r="C37" s="23">
        <v>44035</v>
      </c>
      <c r="D37" s="21"/>
      <c r="E37" s="30" t="s">
        <v>1260</v>
      </c>
    </row>
    <row r="38" spans="2:5" ht="13.2" x14ac:dyDescent="0.25">
      <c r="B38" s="15" t="s">
        <v>1261</v>
      </c>
      <c r="C38" s="23">
        <v>44035</v>
      </c>
      <c r="D38" s="21"/>
      <c r="E38" s="30" t="s">
        <v>1262</v>
      </c>
    </row>
    <row r="39" spans="2:5" ht="15.6" x14ac:dyDescent="0.3">
      <c r="B39" s="15" t="s">
        <v>1263</v>
      </c>
      <c r="C39" s="23">
        <v>44035</v>
      </c>
      <c r="D39" s="21"/>
      <c r="E39" s="25" t="s">
        <v>1264</v>
      </c>
    </row>
    <row r="40" spans="2:5" ht="15.6" x14ac:dyDescent="0.3">
      <c r="B40" s="15" t="s">
        <v>1253</v>
      </c>
      <c r="C40" s="23">
        <v>44035</v>
      </c>
      <c r="D40" s="21"/>
      <c r="E40" s="25" t="s">
        <v>1265</v>
      </c>
    </row>
    <row r="41" spans="2:5" ht="15.6" x14ac:dyDescent="0.3">
      <c r="B41" s="15" t="s">
        <v>1254</v>
      </c>
      <c r="C41" s="23">
        <v>44035</v>
      </c>
      <c r="D41" s="21"/>
      <c r="E41" s="25" t="s">
        <v>1266</v>
      </c>
    </row>
    <row r="42" spans="2:5" ht="13.2" x14ac:dyDescent="0.25">
      <c r="B42" s="31"/>
      <c r="C42" s="32"/>
      <c r="D42" s="21"/>
    </row>
    <row r="43" spans="2:5" ht="13.2" x14ac:dyDescent="0.25">
      <c r="B43" s="31"/>
      <c r="C43" s="32"/>
      <c r="D43" s="21"/>
    </row>
    <row r="44" spans="2:5" ht="13.2" x14ac:dyDescent="0.25">
      <c r="B44" s="31"/>
      <c r="C44" s="32"/>
      <c r="D44" s="21"/>
    </row>
    <row r="45" spans="2:5" ht="13.2" x14ac:dyDescent="0.25">
      <c r="B45" s="31"/>
      <c r="C45" s="32"/>
      <c r="D45" s="21"/>
    </row>
    <row r="46" spans="2:5" ht="13.2" x14ac:dyDescent="0.25">
      <c r="B46" s="31"/>
      <c r="C46" s="32"/>
      <c r="D46" s="21"/>
    </row>
    <row r="47" spans="2:5" ht="13.2" x14ac:dyDescent="0.25">
      <c r="B47" s="31"/>
      <c r="C47" s="32"/>
      <c r="D47" s="21"/>
    </row>
    <row r="48" spans="2:5" ht="13.2" x14ac:dyDescent="0.25">
      <c r="B48" s="31"/>
      <c r="C48" s="32"/>
      <c r="D48" s="21"/>
    </row>
    <row r="49" spans="2:4" ht="13.2" x14ac:dyDescent="0.25">
      <c r="B49" s="31"/>
      <c r="C49" s="32"/>
      <c r="D49" s="21"/>
    </row>
    <row r="50" spans="2:4" ht="13.2" x14ac:dyDescent="0.25">
      <c r="B50" s="31"/>
      <c r="C50" s="32"/>
      <c r="D50" s="21"/>
    </row>
    <row r="51" spans="2:4" ht="13.2" x14ac:dyDescent="0.25">
      <c r="B51" s="31"/>
      <c r="C51" s="32"/>
      <c r="D51" s="21"/>
    </row>
    <row r="52" spans="2:4" ht="13.2" x14ac:dyDescent="0.25">
      <c r="B52" s="31"/>
      <c r="C52" s="32"/>
      <c r="D52" s="21"/>
    </row>
    <row r="53" spans="2:4" ht="13.2" x14ac:dyDescent="0.25">
      <c r="B53" s="31"/>
      <c r="C53" s="32"/>
      <c r="D53" s="21"/>
    </row>
    <row r="54" spans="2:4" ht="13.2" x14ac:dyDescent="0.25">
      <c r="B54" s="31"/>
      <c r="C54" s="32"/>
      <c r="D54" s="21"/>
    </row>
    <row r="55" spans="2:4" ht="13.2" x14ac:dyDescent="0.25">
      <c r="B55" s="31"/>
      <c r="C55" s="32"/>
      <c r="D55" s="21"/>
    </row>
    <row r="56" spans="2:4" ht="13.2" x14ac:dyDescent="0.25">
      <c r="D56" s="21"/>
    </row>
    <row r="57" spans="2:4" ht="13.2" x14ac:dyDescent="0.25">
      <c r="C57" s="32"/>
      <c r="D57" s="21"/>
    </row>
    <row r="58" spans="2:4" ht="13.2" x14ac:dyDescent="0.25">
      <c r="C58" s="32"/>
      <c r="D58" s="21"/>
    </row>
    <row r="59" spans="2:4" ht="13.2" x14ac:dyDescent="0.25">
      <c r="C59" s="32"/>
      <c r="D59" s="21"/>
    </row>
    <row r="60" spans="2:4" ht="13.2" x14ac:dyDescent="0.25">
      <c r="C60" s="32"/>
      <c r="D60" s="21"/>
    </row>
    <row r="61" spans="2:4" ht="13.2" x14ac:dyDescent="0.25">
      <c r="C61" s="32"/>
      <c r="D61" s="21"/>
    </row>
    <row r="62" spans="2:4" ht="13.2" x14ac:dyDescent="0.25">
      <c r="C62" s="32"/>
      <c r="D62" s="21"/>
    </row>
    <row r="63" spans="2:4" ht="13.2" x14ac:dyDescent="0.25">
      <c r="C63" s="32"/>
      <c r="D63" s="21"/>
    </row>
    <row r="64" spans="2:4" ht="13.2" x14ac:dyDescent="0.25">
      <c r="C64" s="32"/>
      <c r="D64" s="21"/>
    </row>
    <row r="65" spans="3:4" ht="13.2" x14ac:dyDescent="0.25">
      <c r="C65" s="32"/>
      <c r="D65" s="21"/>
    </row>
    <row r="66" spans="3:4" ht="13.2" x14ac:dyDescent="0.25">
      <c r="C66" s="32"/>
      <c r="D66" s="21"/>
    </row>
    <row r="67" spans="3:4" ht="13.2" x14ac:dyDescent="0.25">
      <c r="C67" s="32"/>
      <c r="D67" s="21"/>
    </row>
    <row r="68" spans="3:4" ht="13.2" x14ac:dyDescent="0.25">
      <c r="C68" s="32"/>
      <c r="D68" s="21"/>
    </row>
    <row r="69" spans="3:4" ht="13.2" x14ac:dyDescent="0.25">
      <c r="C69" s="32"/>
      <c r="D69" s="21"/>
    </row>
    <row r="70" spans="3:4" ht="13.2" x14ac:dyDescent="0.25">
      <c r="C70" s="32"/>
      <c r="D70" s="21"/>
    </row>
    <row r="71" spans="3:4" ht="13.2" x14ac:dyDescent="0.25">
      <c r="C71" s="32"/>
      <c r="D71" s="21"/>
    </row>
    <row r="72" spans="3:4" ht="13.2" x14ac:dyDescent="0.25">
      <c r="C72" s="32"/>
      <c r="D72" s="21"/>
    </row>
    <row r="73" spans="3:4" ht="13.2" x14ac:dyDescent="0.25">
      <c r="C73" s="32"/>
      <c r="D73" s="21"/>
    </row>
    <row r="74" spans="3:4" ht="13.2" x14ac:dyDescent="0.25">
      <c r="C74" s="32"/>
      <c r="D74" s="21"/>
    </row>
    <row r="75" spans="3:4" ht="13.2" x14ac:dyDescent="0.25">
      <c r="C75" s="32"/>
      <c r="D75" s="21"/>
    </row>
    <row r="76" spans="3:4" ht="13.2" x14ac:dyDescent="0.25">
      <c r="C76" s="32"/>
      <c r="D76" s="21"/>
    </row>
    <row r="77" spans="3:4" ht="13.2" x14ac:dyDescent="0.25">
      <c r="C77" s="32"/>
      <c r="D77" s="21"/>
    </row>
    <row r="78" spans="3:4" ht="13.2" x14ac:dyDescent="0.25">
      <c r="C78" s="32"/>
      <c r="D78" s="21"/>
    </row>
    <row r="79" spans="3:4" ht="13.2" x14ac:dyDescent="0.25">
      <c r="C79" s="32"/>
      <c r="D79" s="21"/>
    </row>
    <row r="80" spans="3:4" ht="13.2" x14ac:dyDescent="0.25">
      <c r="C80" s="32"/>
      <c r="D80" s="21"/>
    </row>
    <row r="81" spans="3:4" ht="13.2" x14ac:dyDescent="0.25">
      <c r="C81" s="32"/>
      <c r="D81" s="21"/>
    </row>
    <row r="82" spans="3:4" ht="13.2" x14ac:dyDescent="0.25">
      <c r="C82" s="32"/>
      <c r="D82" s="21"/>
    </row>
    <row r="83" spans="3:4" ht="13.2" x14ac:dyDescent="0.25">
      <c r="C83" s="32"/>
      <c r="D83" s="21"/>
    </row>
    <row r="84" spans="3:4" ht="13.2" x14ac:dyDescent="0.25">
      <c r="C84" s="32"/>
      <c r="D84" s="21"/>
    </row>
    <row r="85" spans="3:4" ht="13.2" x14ac:dyDescent="0.25">
      <c r="C85" s="32"/>
      <c r="D85" s="21"/>
    </row>
    <row r="86" spans="3:4" ht="13.2" x14ac:dyDescent="0.25">
      <c r="C86" s="32"/>
      <c r="D86" s="21"/>
    </row>
    <row r="87" spans="3:4" ht="13.2" x14ac:dyDescent="0.25">
      <c r="C87" s="32"/>
      <c r="D87" s="21"/>
    </row>
    <row r="88" spans="3:4" ht="13.2" x14ac:dyDescent="0.25">
      <c r="C88" s="32"/>
      <c r="D88" s="21"/>
    </row>
    <row r="89" spans="3:4" ht="13.2" x14ac:dyDescent="0.25">
      <c r="C89" s="32"/>
      <c r="D89" s="21"/>
    </row>
    <row r="90" spans="3:4" ht="13.2" x14ac:dyDescent="0.25">
      <c r="C90" s="32"/>
      <c r="D90" s="21"/>
    </row>
    <row r="91" spans="3:4" ht="13.2" x14ac:dyDescent="0.25">
      <c r="C91" s="32"/>
      <c r="D91" s="21"/>
    </row>
    <row r="92" spans="3:4" ht="13.2" x14ac:dyDescent="0.25">
      <c r="C92" s="32"/>
      <c r="D92" s="21"/>
    </row>
    <row r="93" spans="3:4" ht="13.2" x14ac:dyDescent="0.25">
      <c r="C93" s="32"/>
      <c r="D93" s="21"/>
    </row>
    <row r="94" spans="3:4" ht="13.2" x14ac:dyDescent="0.25">
      <c r="C94" s="32"/>
      <c r="D94" s="21"/>
    </row>
    <row r="95" spans="3:4" ht="13.2" x14ac:dyDescent="0.25">
      <c r="C95" s="32"/>
      <c r="D95" s="21"/>
    </row>
    <row r="96" spans="3:4" ht="13.2" x14ac:dyDescent="0.25">
      <c r="C96" s="32"/>
      <c r="D96" s="21"/>
    </row>
    <row r="97" spans="3:4" ht="13.2" x14ac:dyDescent="0.25">
      <c r="C97" s="32"/>
      <c r="D97" s="21"/>
    </row>
    <row r="98" spans="3:4" ht="13.2" x14ac:dyDescent="0.25">
      <c r="C98" s="32"/>
      <c r="D98" s="21"/>
    </row>
    <row r="99" spans="3:4" ht="13.2" x14ac:dyDescent="0.25">
      <c r="C99" s="32"/>
      <c r="D99" s="21"/>
    </row>
    <row r="100" spans="3:4" ht="13.2" x14ac:dyDescent="0.25">
      <c r="C100" s="32"/>
      <c r="D100" s="21"/>
    </row>
    <row r="101" spans="3:4" ht="13.2" x14ac:dyDescent="0.25">
      <c r="C101" s="32"/>
      <c r="D101" s="21"/>
    </row>
    <row r="102" spans="3:4" ht="13.2" x14ac:dyDescent="0.25">
      <c r="C102" s="32"/>
      <c r="D102" s="21"/>
    </row>
    <row r="103" spans="3:4" ht="13.2" x14ac:dyDescent="0.25">
      <c r="C103" s="32"/>
      <c r="D103" s="21"/>
    </row>
    <row r="104" spans="3:4" ht="13.2" x14ac:dyDescent="0.25">
      <c r="C104" s="32"/>
      <c r="D104" s="21"/>
    </row>
    <row r="105" spans="3:4" ht="13.2" x14ac:dyDescent="0.25">
      <c r="C105" s="32"/>
      <c r="D105" s="21"/>
    </row>
    <row r="106" spans="3:4" ht="13.2" x14ac:dyDescent="0.25">
      <c r="C106" s="32"/>
      <c r="D106" s="21"/>
    </row>
    <row r="107" spans="3:4" ht="13.2" x14ac:dyDescent="0.25">
      <c r="C107" s="32"/>
      <c r="D107" s="21"/>
    </row>
    <row r="108" spans="3:4" ht="13.2" x14ac:dyDescent="0.25">
      <c r="C108" s="32"/>
      <c r="D108" s="21"/>
    </row>
    <row r="109" spans="3:4" ht="13.2" x14ac:dyDescent="0.25">
      <c r="C109" s="32"/>
      <c r="D109" s="21"/>
    </row>
    <row r="110" spans="3:4" ht="13.2" x14ac:dyDescent="0.25">
      <c r="C110" s="32"/>
      <c r="D110" s="21"/>
    </row>
    <row r="111" spans="3:4" ht="13.2" x14ac:dyDescent="0.25">
      <c r="C111" s="32"/>
      <c r="D111" s="21"/>
    </row>
    <row r="112" spans="3:4" ht="13.2" x14ac:dyDescent="0.25">
      <c r="C112" s="32"/>
      <c r="D112" s="21"/>
    </row>
    <row r="113" spans="3:4" ht="13.2" x14ac:dyDescent="0.25">
      <c r="C113" s="32"/>
      <c r="D113" s="21"/>
    </row>
    <row r="114" spans="3:4" ht="13.2" x14ac:dyDescent="0.25">
      <c r="C114" s="32"/>
      <c r="D114" s="21"/>
    </row>
    <row r="115" spans="3:4" ht="13.2" x14ac:dyDescent="0.25">
      <c r="C115" s="32"/>
      <c r="D115" s="21"/>
    </row>
    <row r="116" spans="3:4" ht="13.2" x14ac:dyDescent="0.25">
      <c r="C116" s="32"/>
      <c r="D116" s="21"/>
    </row>
    <row r="117" spans="3:4" ht="13.2" x14ac:dyDescent="0.25">
      <c r="C117" s="32"/>
      <c r="D117" s="21"/>
    </row>
    <row r="118" spans="3:4" ht="13.2" x14ac:dyDescent="0.25">
      <c r="C118" s="32"/>
      <c r="D118" s="21"/>
    </row>
    <row r="119" spans="3:4" ht="13.2" x14ac:dyDescent="0.25">
      <c r="C119" s="32"/>
      <c r="D119" s="21"/>
    </row>
    <row r="120" spans="3:4" ht="13.2" x14ac:dyDescent="0.25">
      <c r="C120" s="32"/>
      <c r="D120" s="21"/>
    </row>
    <row r="121" spans="3:4" ht="13.2" x14ac:dyDescent="0.25">
      <c r="C121" s="32"/>
      <c r="D121" s="21"/>
    </row>
    <row r="122" spans="3:4" ht="13.2" x14ac:dyDescent="0.25">
      <c r="C122" s="32"/>
      <c r="D122" s="21"/>
    </row>
    <row r="123" spans="3:4" ht="13.2" x14ac:dyDescent="0.25">
      <c r="C123" s="32"/>
      <c r="D123" s="21"/>
    </row>
    <row r="124" spans="3:4" ht="13.2" x14ac:dyDescent="0.25">
      <c r="C124" s="32"/>
      <c r="D124" s="21"/>
    </row>
    <row r="125" spans="3:4" ht="13.2" x14ac:dyDescent="0.25">
      <c r="C125" s="32"/>
      <c r="D125" s="21"/>
    </row>
    <row r="126" spans="3:4" ht="13.2" x14ac:dyDescent="0.25">
      <c r="C126" s="32"/>
      <c r="D126" s="21"/>
    </row>
    <row r="127" spans="3:4" ht="13.2" x14ac:dyDescent="0.25">
      <c r="C127" s="32"/>
      <c r="D127" s="21"/>
    </row>
    <row r="128" spans="3:4" ht="13.2" x14ac:dyDescent="0.25">
      <c r="C128" s="32"/>
      <c r="D128" s="21"/>
    </row>
    <row r="129" spans="3:4" ht="13.2" x14ac:dyDescent="0.25">
      <c r="C129" s="32"/>
      <c r="D129" s="21"/>
    </row>
    <row r="130" spans="3:4" ht="13.2" x14ac:dyDescent="0.25">
      <c r="C130" s="32"/>
      <c r="D130" s="21"/>
    </row>
    <row r="131" spans="3:4" ht="13.2" x14ac:dyDescent="0.25">
      <c r="C131" s="32"/>
      <c r="D131" s="21"/>
    </row>
    <row r="132" spans="3:4" ht="13.2" x14ac:dyDescent="0.25">
      <c r="C132" s="32"/>
      <c r="D132" s="21"/>
    </row>
    <row r="133" spans="3:4" ht="13.2" x14ac:dyDescent="0.25">
      <c r="C133" s="32"/>
      <c r="D133" s="21"/>
    </row>
    <row r="134" spans="3:4" ht="13.2" x14ac:dyDescent="0.25">
      <c r="C134" s="32"/>
      <c r="D134" s="21"/>
    </row>
    <row r="135" spans="3:4" ht="13.2" x14ac:dyDescent="0.25">
      <c r="C135" s="32"/>
      <c r="D135" s="21"/>
    </row>
    <row r="136" spans="3:4" ht="13.2" x14ac:dyDescent="0.25">
      <c r="C136" s="32"/>
      <c r="D136" s="21"/>
    </row>
    <row r="137" spans="3:4" ht="13.2" x14ac:dyDescent="0.25">
      <c r="C137" s="32"/>
      <c r="D137" s="21"/>
    </row>
    <row r="138" spans="3:4" ht="13.2" x14ac:dyDescent="0.25">
      <c r="C138" s="32"/>
      <c r="D138" s="21"/>
    </row>
    <row r="139" spans="3:4" ht="13.2" x14ac:dyDescent="0.25">
      <c r="C139" s="32"/>
      <c r="D139" s="21"/>
    </row>
    <row r="140" spans="3:4" ht="13.2" x14ac:dyDescent="0.25">
      <c r="C140" s="32"/>
      <c r="D140" s="21"/>
    </row>
    <row r="141" spans="3:4" ht="13.2" x14ac:dyDescent="0.25">
      <c r="C141" s="32"/>
      <c r="D141" s="21"/>
    </row>
    <row r="142" spans="3:4" ht="13.2" x14ac:dyDescent="0.25">
      <c r="C142" s="32"/>
      <c r="D142" s="21"/>
    </row>
    <row r="143" spans="3:4" ht="13.2" x14ac:dyDescent="0.25">
      <c r="C143" s="32"/>
      <c r="D143" s="21"/>
    </row>
    <row r="144" spans="3:4" ht="13.2" x14ac:dyDescent="0.25">
      <c r="C144" s="32"/>
      <c r="D144" s="21"/>
    </row>
    <row r="145" spans="3:4" ht="13.2" x14ac:dyDescent="0.25">
      <c r="C145" s="32"/>
      <c r="D145" s="21"/>
    </row>
    <row r="146" spans="3:4" ht="13.2" x14ac:dyDescent="0.25">
      <c r="C146" s="32"/>
      <c r="D146" s="21"/>
    </row>
    <row r="147" spans="3:4" ht="13.2" x14ac:dyDescent="0.25">
      <c r="C147" s="32"/>
      <c r="D147" s="21"/>
    </row>
    <row r="148" spans="3:4" ht="13.2" x14ac:dyDescent="0.25">
      <c r="C148" s="32"/>
      <c r="D148" s="21"/>
    </row>
    <row r="149" spans="3:4" ht="13.2" x14ac:dyDescent="0.25">
      <c r="C149" s="32"/>
      <c r="D149" s="21"/>
    </row>
    <row r="150" spans="3:4" ht="13.2" x14ac:dyDescent="0.25">
      <c r="C150" s="32"/>
      <c r="D150" s="21"/>
    </row>
    <row r="151" spans="3:4" ht="13.2" x14ac:dyDescent="0.25">
      <c r="C151" s="32"/>
      <c r="D151" s="21"/>
    </row>
    <row r="152" spans="3:4" ht="13.2" x14ac:dyDescent="0.25">
      <c r="C152" s="32"/>
      <c r="D152" s="21"/>
    </row>
    <row r="153" spans="3:4" ht="13.2" x14ac:dyDescent="0.25">
      <c r="C153" s="32"/>
      <c r="D153" s="21"/>
    </row>
    <row r="154" spans="3:4" ht="13.2" x14ac:dyDescent="0.25">
      <c r="C154" s="32"/>
      <c r="D154" s="21"/>
    </row>
    <row r="155" spans="3:4" ht="13.2" x14ac:dyDescent="0.25">
      <c r="C155" s="32"/>
      <c r="D155" s="21"/>
    </row>
    <row r="156" spans="3:4" ht="13.2" x14ac:dyDescent="0.25">
      <c r="C156" s="32"/>
      <c r="D156" s="21"/>
    </row>
    <row r="157" spans="3:4" ht="13.2" x14ac:dyDescent="0.25">
      <c r="C157" s="32"/>
      <c r="D157" s="21"/>
    </row>
    <row r="158" spans="3:4" ht="13.2" x14ac:dyDescent="0.25">
      <c r="C158" s="32"/>
      <c r="D158" s="21"/>
    </row>
    <row r="159" spans="3:4" ht="13.2" x14ac:dyDescent="0.25">
      <c r="C159" s="32"/>
      <c r="D159" s="21"/>
    </row>
    <row r="160" spans="3:4" ht="13.2" x14ac:dyDescent="0.25">
      <c r="C160" s="32"/>
      <c r="D160" s="21"/>
    </row>
    <row r="161" spans="3:4" ht="13.2" x14ac:dyDescent="0.25">
      <c r="C161" s="32"/>
      <c r="D161" s="21"/>
    </row>
    <row r="162" spans="3:4" ht="13.2" x14ac:dyDescent="0.25">
      <c r="C162" s="32"/>
      <c r="D162" s="21"/>
    </row>
    <row r="163" spans="3:4" ht="13.2" x14ac:dyDescent="0.25">
      <c r="C163" s="32"/>
      <c r="D163" s="21"/>
    </row>
    <row r="164" spans="3:4" ht="13.2" x14ac:dyDescent="0.25">
      <c r="C164" s="32"/>
      <c r="D164" s="21"/>
    </row>
    <row r="165" spans="3:4" ht="13.2" x14ac:dyDescent="0.25">
      <c r="C165" s="32"/>
      <c r="D165" s="21"/>
    </row>
    <row r="166" spans="3:4" ht="13.2" x14ac:dyDescent="0.25">
      <c r="C166" s="32"/>
      <c r="D166" s="21"/>
    </row>
    <row r="167" spans="3:4" ht="13.2" x14ac:dyDescent="0.25">
      <c r="C167" s="32"/>
      <c r="D167" s="21"/>
    </row>
    <row r="168" spans="3:4" ht="13.2" x14ac:dyDescent="0.25">
      <c r="C168" s="32"/>
      <c r="D168" s="21"/>
    </row>
    <row r="169" spans="3:4" ht="13.2" x14ac:dyDescent="0.25">
      <c r="C169" s="32"/>
      <c r="D169" s="21"/>
    </row>
    <row r="170" spans="3:4" ht="13.2" x14ac:dyDescent="0.25">
      <c r="C170" s="32"/>
      <c r="D170" s="21"/>
    </row>
    <row r="171" spans="3:4" ht="13.2" x14ac:dyDescent="0.25">
      <c r="C171" s="32"/>
      <c r="D171" s="21"/>
    </row>
    <row r="172" spans="3:4" ht="13.2" x14ac:dyDescent="0.25">
      <c r="C172" s="32"/>
      <c r="D172" s="21"/>
    </row>
    <row r="173" spans="3:4" ht="13.2" x14ac:dyDescent="0.25">
      <c r="C173" s="32"/>
      <c r="D173" s="21"/>
    </row>
    <row r="174" spans="3:4" ht="13.2" x14ac:dyDescent="0.25">
      <c r="C174" s="32"/>
      <c r="D174" s="21"/>
    </row>
    <row r="175" spans="3:4" ht="13.2" x14ac:dyDescent="0.25">
      <c r="C175" s="32"/>
      <c r="D175" s="21"/>
    </row>
    <row r="176" spans="3:4" ht="13.2" x14ac:dyDescent="0.25">
      <c r="C176" s="32"/>
      <c r="D176" s="21"/>
    </row>
    <row r="177" spans="3:4" ht="13.2" x14ac:dyDescent="0.25">
      <c r="C177" s="32"/>
      <c r="D177" s="21"/>
    </row>
    <row r="178" spans="3:4" ht="13.2" x14ac:dyDescent="0.25">
      <c r="C178" s="32"/>
      <c r="D178" s="21"/>
    </row>
    <row r="179" spans="3:4" ht="13.2" x14ac:dyDescent="0.25">
      <c r="C179" s="32"/>
      <c r="D179" s="21"/>
    </row>
    <row r="180" spans="3:4" ht="13.2" x14ac:dyDescent="0.25">
      <c r="C180" s="32"/>
      <c r="D180" s="21"/>
    </row>
    <row r="181" spans="3:4" ht="13.2" x14ac:dyDescent="0.25">
      <c r="C181" s="32"/>
      <c r="D181" s="21"/>
    </row>
    <row r="182" spans="3:4" ht="13.2" x14ac:dyDescent="0.25">
      <c r="C182" s="32"/>
      <c r="D182" s="21"/>
    </row>
    <row r="183" spans="3:4" ht="13.2" x14ac:dyDescent="0.25">
      <c r="C183" s="32"/>
      <c r="D183" s="21"/>
    </row>
    <row r="184" spans="3:4" ht="13.2" x14ac:dyDescent="0.25">
      <c r="C184" s="32"/>
      <c r="D184" s="21"/>
    </row>
    <row r="185" spans="3:4" ht="13.2" x14ac:dyDescent="0.25">
      <c r="C185" s="32"/>
      <c r="D185" s="21"/>
    </row>
    <row r="186" spans="3:4" ht="13.2" x14ac:dyDescent="0.25">
      <c r="C186" s="32"/>
      <c r="D186" s="21"/>
    </row>
    <row r="187" spans="3:4" ht="13.2" x14ac:dyDescent="0.25">
      <c r="C187" s="32"/>
      <c r="D187" s="21"/>
    </row>
    <row r="188" spans="3:4" ht="13.2" x14ac:dyDescent="0.25">
      <c r="C188" s="32"/>
      <c r="D188" s="21"/>
    </row>
    <row r="189" spans="3:4" ht="13.2" x14ac:dyDescent="0.25">
      <c r="C189" s="32"/>
      <c r="D189" s="21"/>
    </row>
    <row r="190" spans="3:4" ht="13.2" x14ac:dyDescent="0.25">
      <c r="C190" s="32"/>
      <c r="D190" s="21"/>
    </row>
    <row r="191" spans="3:4" ht="13.2" x14ac:dyDescent="0.25">
      <c r="C191" s="32"/>
      <c r="D191" s="21"/>
    </row>
    <row r="192" spans="3:4" ht="13.2" x14ac:dyDescent="0.25">
      <c r="C192" s="32"/>
      <c r="D192" s="21"/>
    </row>
    <row r="193" spans="3:4" ht="13.2" x14ac:dyDescent="0.25">
      <c r="C193" s="32"/>
      <c r="D193" s="21"/>
    </row>
    <row r="194" spans="3:4" ht="13.2" x14ac:dyDescent="0.25">
      <c r="C194" s="32"/>
      <c r="D194" s="21"/>
    </row>
    <row r="195" spans="3:4" ht="13.2" x14ac:dyDescent="0.25">
      <c r="C195" s="32"/>
      <c r="D195" s="21"/>
    </row>
    <row r="196" spans="3:4" ht="13.2" x14ac:dyDescent="0.25">
      <c r="C196" s="32"/>
      <c r="D196" s="21"/>
    </row>
    <row r="197" spans="3:4" ht="13.2" x14ac:dyDescent="0.25">
      <c r="C197" s="32"/>
      <c r="D197" s="21"/>
    </row>
    <row r="198" spans="3:4" ht="13.2" x14ac:dyDescent="0.25">
      <c r="C198" s="32"/>
      <c r="D198" s="21"/>
    </row>
    <row r="199" spans="3:4" ht="13.2" x14ac:dyDescent="0.25">
      <c r="C199" s="32"/>
      <c r="D199" s="21"/>
    </row>
    <row r="200" spans="3:4" ht="13.2" x14ac:dyDescent="0.25">
      <c r="C200" s="32"/>
      <c r="D200" s="21"/>
    </row>
    <row r="201" spans="3:4" ht="13.2" x14ac:dyDescent="0.25">
      <c r="C201" s="32"/>
      <c r="D201" s="21"/>
    </row>
    <row r="202" spans="3:4" ht="13.2" x14ac:dyDescent="0.25">
      <c r="C202" s="32"/>
      <c r="D202" s="21"/>
    </row>
    <row r="203" spans="3:4" ht="13.2" x14ac:dyDescent="0.25">
      <c r="C203" s="32"/>
      <c r="D203" s="21"/>
    </row>
    <row r="204" spans="3:4" ht="13.2" x14ac:dyDescent="0.25">
      <c r="C204" s="32"/>
      <c r="D204" s="21"/>
    </row>
    <row r="205" spans="3:4" ht="13.2" x14ac:dyDescent="0.25">
      <c r="C205" s="32"/>
      <c r="D205" s="21"/>
    </row>
    <row r="206" spans="3:4" ht="13.2" x14ac:dyDescent="0.25">
      <c r="C206" s="32"/>
      <c r="D206" s="21"/>
    </row>
    <row r="207" spans="3:4" ht="13.2" x14ac:dyDescent="0.25">
      <c r="C207" s="32"/>
      <c r="D207" s="21"/>
    </row>
    <row r="208" spans="3:4" ht="13.2" x14ac:dyDescent="0.25">
      <c r="C208" s="32"/>
      <c r="D208" s="21"/>
    </row>
    <row r="209" spans="3:4" ht="13.2" x14ac:dyDescent="0.25">
      <c r="C209" s="32"/>
      <c r="D209" s="21"/>
    </row>
    <row r="210" spans="3:4" ht="13.2" x14ac:dyDescent="0.25">
      <c r="C210" s="32"/>
      <c r="D210" s="21"/>
    </row>
    <row r="211" spans="3:4" ht="13.2" x14ac:dyDescent="0.25">
      <c r="C211" s="32"/>
      <c r="D211" s="21"/>
    </row>
    <row r="212" spans="3:4" ht="13.2" x14ac:dyDescent="0.25">
      <c r="C212" s="32"/>
      <c r="D212" s="21"/>
    </row>
    <row r="213" spans="3:4" ht="13.2" x14ac:dyDescent="0.25">
      <c r="C213" s="32"/>
      <c r="D213" s="21"/>
    </row>
    <row r="214" spans="3:4" ht="13.2" x14ac:dyDescent="0.25">
      <c r="C214" s="32"/>
      <c r="D214" s="21"/>
    </row>
    <row r="215" spans="3:4" ht="13.2" x14ac:dyDescent="0.25">
      <c r="C215" s="32"/>
      <c r="D215" s="21"/>
    </row>
    <row r="216" spans="3:4" ht="13.2" x14ac:dyDescent="0.25">
      <c r="C216" s="32"/>
      <c r="D216" s="21"/>
    </row>
    <row r="217" spans="3:4" ht="13.2" x14ac:dyDescent="0.25">
      <c r="C217" s="32"/>
      <c r="D217" s="21"/>
    </row>
    <row r="218" spans="3:4" ht="13.2" x14ac:dyDescent="0.25">
      <c r="C218" s="32"/>
      <c r="D218" s="21"/>
    </row>
    <row r="219" spans="3:4" ht="13.2" x14ac:dyDescent="0.25">
      <c r="C219" s="32"/>
      <c r="D219" s="21"/>
    </row>
    <row r="220" spans="3:4" ht="13.2" x14ac:dyDescent="0.25">
      <c r="C220" s="32"/>
      <c r="D220" s="21"/>
    </row>
    <row r="221" spans="3:4" ht="13.2" x14ac:dyDescent="0.25">
      <c r="C221" s="32"/>
      <c r="D221" s="21"/>
    </row>
    <row r="222" spans="3:4" ht="13.2" x14ac:dyDescent="0.25">
      <c r="C222" s="32"/>
      <c r="D222" s="21"/>
    </row>
    <row r="223" spans="3:4" ht="13.2" x14ac:dyDescent="0.25">
      <c r="C223" s="32"/>
      <c r="D223" s="21"/>
    </row>
    <row r="224" spans="3:4" ht="13.2" x14ac:dyDescent="0.25">
      <c r="C224" s="32"/>
      <c r="D224" s="21"/>
    </row>
    <row r="225" spans="3:4" ht="13.2" x14ac:dyDescent="0.25">
      <c r="C225" s="32"/>
      <c r="D225" s="21"/>
    </row>
    <row r="226" spans="3:4" ht="13.2" x14ac:dyDescent="0.25">
      <c r="C226" s="32"/>
      <c r="D226" s="21"/>
    </row>
    <row r="227" spans="3:4" ht="13.2" x14ac:dyDescent="0.25">
      <c r="C227" s="32"/>
      <c r="D227" s="21"/>
    </row>
    <row r="228" spans="3:4" ht="13.2" x14ac:dyDescent="0.25">
      <c r="C228" s="32"/>
      <c r="D228" s="21"/>
    </row>
    <row r="229" spans="3:4" ht="13.2" x14ac:dyDescent="0.25">
      <c r="C229" s="32"/>
      <c r="D229" s="21"/>
    </row>
    <row r="230" spans="3:4" ht="13.2" x14ac:dyDescent="0.25">
      <c r="C230" s="32"/>
      <c r="D230" s="21"/>
    </row>
    <row r="231" spans="3:4" ht="13.2" x14ac:dyDescent="0.25">
      <c r="C231" s="32"/>
      <c r="D231" s="21"/>
    </row>
    <row r="232" spans="3:4" ht="13.2" x14ac:dyDescent="0.25">
      <c r="C232" s="32"/>
      <c r="D232" s="21"/>
    </row>
    <row r="233" spans="3:4" ht="13.2" x14ac:dyDescent="0.25">
      <c r="C233" s="32"/>
      <c r="D233" s="21"/>
    </row>
    <row r="234" spans="3:4" ht="13.2" x14ac:dyDescent="0.25">
      <c r="C234" s="32"/>
      <c r="D234" s="21"/>
    </row>
    <row r="235" spans="3:4" ht="13.2" x14ac:dyDescent="0.25">
      <c r="C235" s="32"/>
      <c r="D235" s="21"/>
    </row>
    <row r="236" spans="3:4" ht="13.2" x14ac:dyDescent="0.25">
      <c r="C236" s="32"/>
      <c r="D236" s="21"/>
    </row>
    <row r="237" spans="3:4" ht="13.2" x14ac:dyDescent="0.25">
      <c r="C237" s="32"/>
      <c r="D237" s="21"/>
    </row>
    <row r="238" spans="3:4" ht="13.2" x14ac:dyDescent="0.25">
      <c r="C238" s="32"/>
      <c r="D238" s="21"/>
    </row>
    <row r="239" spans="3:4" ht="13.2" x14ac:dyDescent="0.25">
      <c r="C239" s="32"/>
      <c r="D239" s="21"/>
    </row>
    <row r="240" spans="3:4" ht="13.2" x14ac:dyDescent="0.25">
      <c r="C240" s="32"/>
      <c r="D240" s="21"/>
    </row>
    <row r="241" spans="3:4" ht="13.2" x14ac:dyDescent="0.25">
      <c r="C241" s="32"/>
      <c r="D241" s="21"/>
    </row>
    <row r="242" spans="3:4" ht="13.2" x14ac:dyDescent="0.25">
      <c r="C242" s="32"/>
      <c r="D242" s="21"/>
    </row>
    <row r="243" spans="3:4" ht="13.2" x14ac:dyDescent="0.25">
      <c r="C243" s="32"/>
      <c r="D243" s="21"/>
    </row>
    <row r="244" spans="3:4" ht="13.2" x14ac:dyDescent="0.25">
      <c r="C244" s="32"/>
      <c r="D244" s="21"/>
    </row>
    <row r="245" spans="3:4" ht="13.2" x14ac:dyDescent="0.25">
      <c r="C245" s="32"/>
      <c r="D245" s="21"/>
    </row>
    <row r="246" spans="3:4" ht="13.2" x14ac:dyDescent="0.25">
      <c r="C246" s="32"/>
      <c r="D246" s="21"/>
    </row>
    <row r="247" spans="3:4" ht="13.2" x14ac:dyDescent="0.25">
      <c r="C247" s="32"/>
      <c r="D247" s="21"/>
    </row>
    <row r="248" spans="3:4" ht="13.2" x14ac:dyDescent="0.25">
      <c r="C248" s="32"/>
      <c r="D248" s="21"/>
    </row>
    <row r="249" spans="3:4" ht="13.2" x14ac:dyDescent="0.25">
      <c r="C249" s="32"/>
      <c r="D249" s="21"/>
    </row>
    <row r="250" spans="3:4" ht="13.2" x14ac:dyDescent="0.25">
      <c r="C250" s="32"/>
      <c r="D250" s="21"/>
    </row>
    <row r="251" spans="3:4" ht="13.2" x14ac:dyDescent="0.25">
      <c r="C251" s="32"/>
      <c r="D251" s="21"/>
    </row>
    <row r="252" spans="3:4" ht="13.2" x14ac:dyDescent="0.25">
      <c r="C252" s="32"/>
      <c r="D252" s="21"/>
    </row>
    <row r="253" spans="3:4" ht="13.2" x14ac:dyDescent="0.25">
      <c r="C253" s="32"/>
      <c r="D253" s="21"/>
    </row>
    <row r="254" spans="3:4" ht="13.2" x14ac:dyDescent="0.25">
      <c r="C254" s="32"/>
      <c r="D254" s="21"/>
    </row>
    <row r="255" spans="3:4" ht="13.2" x14ac:dyDescent="0.25">
      <c r="C255" s="32"/>
      <c r="D255" s="21"/>
    </row>
    <row r="256" spans="3:4" ht="13.2" x14ac:dyDescent="0.25">
      <c r="C256" s="32"/>
      <c r="D256" s="21"/>
    </row>
    <row r="257" spans="3:4" ht="13.2" x14ac:dyDescent="0.25">
      <c r="C257" s="32"/>
      <c r="D257" s="21"/>
    </row>
    <row r="258" spans="3:4" ht="13.2" x14ac:dyDescent="0.25">
      <c r="C258" s="32"/>
      <c r="D258" s="21"/>
    </row>
    <row r="259" spans="3:4" ht="13.2" x14ac:dyDescent="0.25">
      <c r="C259" s="32"/>
      <c r="D259" s="21"/>
    </row>
    <row r="260" spans="3:4" ht="13.2" x14ac:dyDescent="0.25">
      <c r="C260" s="32"/>
      <c r="D260" s="21"/>
    </row>
    <row r="261" spans="3:4" ht="13.2" x14ac:dyDescent="0.25">
      <c r="C261" s="32"/>
      <c r="D261" s="21"/>
    </row>
    <row r="262" spans="3:4" ht="13.2" x14ac:dyDescent="0.25">
      <c r="C262" s="32"/>
      <c r="D262" s="21"/>
    </row>
    <row r="263" spans="3:4" ht="13.2" x14ac:dyDescent="0.25">
      <c r="C263" s="32"/>
      <c r="D263" s="21"/>
    </row>
    <row r="264" spans="3:4" ht="13.2" x14ac:dyDescent="0.25">
      <c r="C264" s="32"/>
      <c r="D264" s="21"/>
    </row>
    <row r="265" spans="3:4" ht="13.2" x14ac:dyDescent="0.25">
      <c r="C265" s="32"/>
      <c r="D265" s="21"/>
    </row>
    <row r="266" spans="3:4" ht="13.2" x14ac:dyDescent="0.25">
      <c r="C266" s="32"/>
      <c r="D266" s="21"/>
    </row>
    <row r="267" spans="3:4" ht="13.2" x14ac:dyDescent="0.25">
      <c r="C267" s="32"/>
      <c r="D267" s="21"/>
    </row>
    <row r="268" spans="3:4" ht="13.2" x14ac:dyDescent="0.25">
      <c r="C268" s="32"/>
      <c r="D268" s="21"/>
    </row>
    <row r="269" spans="3:4" ht="13.2" x14ac:dyDescent="0.25">
      <c r="C269" s="32"/>
      <c r="D269" s="21"/>
    </row>
    <row r="270" spans="3:4" ht="13.2" x14ac:dyDescent="0.25">
      <c r="C270" s="32"/>
      <c r="D270" s="21"/>
    </row>
    <row r="271" spans="3:4" ht="13.2" x14ac:dyDescent="0.25">
      <c r="C271" s="32"/>
      <c r="D271" s="21"/>
    </row>
    <row r="272" spans="3:4" ht="13.2" x14ac:dyDescent="0.25">
      <c r="C272" s="32"/>
      <c r="D272" s="21"/>
    </row>
    <row r="273" spans="3:4" ht="13.2" x14ac:dyDescent="0.25">
      <c r="C273" s="32"/>
      <c r="D273" s="21"/>
    </row>
    <row r="274" spans="3:4" ht="13.2" x14ac:dyDescent="0.25">
      <c r="C274" s="32"/>
      <c r="D274" s="21"/>
    </row>
    <row r="275" spans="3:4" ht="13.2" x14ac:dyDescent="0.25">
      <c r="C275" s="32"/>
      <c r="D275" s="21"/>
    </row>
    <row r="276" spans="3:4" ht="13.2" x14ac:dyDescent="0.25">
      <c r="C276" s="32"/>
      <c r="D276" s="21"/>
    </row>
    <row r="277" spans="3:4" ht="13.2" x14ac:dyDescent="0.25">
      <c r="C277" s="32"/>
      <c r="D277" s="21"/>
    </row>
    <row r="278" spans="3:4" ht="13.2" x14ac:dyDescent="0.25">
      <c r="C278" s="32"/>
      <c r="D278" s="21"/>
    </row>
    <row r="279" spans="3:4" ht="13.2" x14ac:dyDescent="0.25">
      <c r="C279" s="32"/>
      <c r="D279" s="21"/>
    </row>
    <row r="280" spans="3:4" ht="13.2" x14ac:dyDescent="0.25">
      <c r="C280" s="32"/>
      <c r="D280" s="21"/>
    </row>
    <row r="281" spans="3:4" ht="13.2" x14ac:dyDescent="0.25">
      <c r="C281" s="32"/>
      <c r="D281" s="21"/>
    </row>
    <row r="282" spans="3:4" ht="13.2" x14ac:dyDescent="0.25">
      <c r="C282" s="32"/>
      <c r="D282" s="21"/>
    </row>
    <row r="283" spans="3:4" ht="13.2" x14ac:dyDescent="0.25">
      <c r="C283" s="32"/>
      <c r="D283" s="21"/>
    </row>
    <row r="284" spans="3:4" ht="13.2" x14ac:dyDescent="0.25">
      <c r="C284" s="32"/>
      <c r="D284" s="21"/>
    </row>
    <row r="285" spans="3:4" ht="13.2" x14ac:dyDescent="0.25">
      <c r="C285" s="32"/>
      <c r="D285" s="21"/>
    </row>
    <row r="286" spans="3:4" ht="13.2" x14ac:dyDescent="0.25">
      <c r="C286" s="32"/>
      <c r="D286" s="21"/>
    </row>
    <row r="287" spans="3:4" ht="13.2" x14ac:dyDescent="0.25">
      <c r="C287" s="32"/>
      <c r="D287" s="21"/>
    </row>
    <row r="288" spans="3:4" ht="13.2" x14ac:dyDescent="0.25">
      <c r="C288" s="32"/>
      <c r="D288" s="21"/>
    </row>
    <row r="289" spans="3:4" ht="13.2" x14ac:dyDescent="0.25">
      <c r="C289" s="32"/>
      <c r="D289" s="21"/>
    </row>
    <row r="290" spans="3:4" ht="13.2" x14ac:dyDescent="0.25">
      <c r="C290" s="32"/>
      <c r="D290" s="21"/>
    </row>
    <row r="291" spans="3:4" ht="13.2" x14ac:dyDescent="0.25">
      <c r="C291" s="32"/>
      <c r="D291" s="21"/>
    </row>
    <row r="292" spans="3:4" ht="13.2" x14ac:dyDescent="0.25">
      <c r="C292" s="32"/>
      <c r="D292" s="21"/>
    </row>
    <row r="293" spans="3:4" ht="13.2" x14ac:dyDescent="0.25">
      <c r="C293" s="32"/>
      <c r="D293" s="21"/>
    </row>
    <row r="294" spans="3:4" ht="13.2" x14ac:dyDescent="0.25">
      <c r="C294" s="32"/>
      <c r="D294" s="21"/>
    </row>
    <row r="295" spans="3:4" ht="13.2" x14ac:dyDescent="0.25">
      <c r="C295" s="32"/>
      <c r="D295" s="21"/>
    </row>
    <row r="296" spans="3:4" ht="13.2" x14ac:dyDescent="0.25">
      <c r="C296" s="32"/>
      <c r="D296" s="21"/>
    </row>
    <row r="297" spans="3:4" ht="13.2" x14ac:dyDescent="0.25">
      <c r="C297" s="32"/>
      <c r="D297" s="21"/>
    </row>
    <row r="298" spans="3:4" ht="13.2" x14ac:dyDescent="0.25">
      <c r="C298" s="32"/>
      <c r="D298" s="21"/>
    </row>
    <row r="299" spans="3:4" ht="13.2" x14ac:dyDescent="0.25">
      <c r="C299" s="32"/>
      <c r="D299" s="21"/>
    </row>
    <row r="300" spans="3:4" ht="13.2" x14ac:dyDescent="0.25">
      <c r="C300" s="32"/>
      <c r="D300" s="21"/>
    </row>
    <row r="301" spans="3:4" ht="13.2" x14ac:dyDescent="0.25">
      <c r="C301" s="32"/>
      <c r="D301" s="21"/>
    </row>
    <row r="302" spans="3:4" ht="13.2" x14ac:dyDescent="0.25">
      <c r="C302" s="32"/>
      <c r="D302" s="21"/>
    </row>
    <row r="303" spans="3:4" ht="13.2" x14ac:dyDescent="0.25">
      <c r="C303" s="32"/>
      <c r="D303" s="21"/>
    </row>
    <row r="304" spans="3:4" ht="13.2" x14ac:dyDescent="0.25">
      <c r="C304" s="32"/>
      <c r="D304" s="21"/>
    </row>
    <row r="305" spans="3:4" ht="13.2" x14ac:dyDescent="0.25">
      <c r="C305" s="32"/>
      <c r="D305" s="21"/>
    </row>
    <row r="306" spans="3:4" ht="13.2" x14ac:dyDescent="0.25">
      <c r="C306" s="32"/>
      <c r="D306" s="21"/>
    </row>
    <row r="307" spans="3:4" ht="13.2" x14ac:dyDescent="0.25">
      <c r="C307" s="32"/>
      <c r="D307" s="21"/>
    </row>
    <row r="308" spans="3:4" ht="13.2" x14ac:dyDescent="0.25">
      <c r="C308" s="32"/>
      <c r="D308" s="21"/>
    </row>
    <row r="309" spans="3:4" ht="13.2" x14ac:dyDescent="0.25">
      <c r="C309" s="32"/>
      <c r="D309" s="21"/>
    </row>
    <row r="310" spans="3:4" ht="13.2" x14ac:dyDescent="0.25">
      <c r="C310" s="32"/>
      <c r="D310" s="21"/>
    </row>
    <row r="311" spans="3:4" ht="13.2" x14ac:dyDescent="0.25">
      <c r="C311" s="32"/>
      <c r="D311" s="21"/>
    </row>
    <row r="312" spans="3:4" ht="13.2" x14ac:dyDescent="0.25">
      <c r="C312" s="32"/>
      <c r="D312" s="21"/>
    </row>
    <row r="313" spans="3:4" ht="13.2" x14ac:dyDescent="0.25">
      <c r="C313" s="32"/>
      <c r="D313" s="21"/>
    </row>
    <row r="314" spans="3:4" ht="13.2" x14ac:dyDescent="0.25">
      <c r="C314" s="32"/>
      <c r="D314" s="21"/>
    </row>
    <row r="315" spans="3:4" ht="13.2" x14ac:dyDescent="0.25">
      <c r="C315" s="32"/>
      <c r="D315" s="21"/>
    </row>
    <row r="316" spans="3:4" ht="13.2" x14ac:dyDescent="0.25">
      <c r="C316" s="32"/>
      <c r="D316" s="21"/>
    </row>
    <row r="317" spans="3:4" ht="13.2" x14ac:dyDescent="0.25">
      <c r="C317" s="32"/>
      <c r="D317" s="21"/>
    </row>
    <row r="318" spans="3:4" ht="13.2" x14ac:dyDescent="0.25">
      <c r="C318" s="32"/>
      <c r="D318" s="21"/>
    </row>
    <row r="319" spans="3:4" ht="13.2" x14ac:dyDescent="0.25">
      <c r="C319" s="32"/>
      <c r="D319" s="21"/>
    </row>
    <row r="320" spans="3:4" ht="13.2" x14ac:dyDescent="0.25">
      <c r="C320" s="32"/>
      <c r="D320" s="21"/>
    </row>
    <row r="321" spans="3:4" ht="13.2" x14ac:dyDescent="0.25">
      <c r="C321" s="32"/>
      <c r="D321" s="21"/>
    </row>
    <row r="322" spans="3:4" ht="13.2" x14ac:dyDescent="0.25">
      <c r="C322" s="32"/>
      <c r="D322" s="21"/>
    </row>
    <row r="323" spans="3:4" ht="13.2" x14ac:dyDescent="0.25">
      <c r="C323" s="32"/>
      <c r="D323" s="21"/>
    </row>
    <row r="324" spans="3:4" ht="13.2" x14ac:dyDescent="0.25">
      <c r="C324" s="32"/>
      <c r="D324" s="21"/>
    </row>
    <row r="325" spans="3:4" ht="13.2" x14ac:dyDescent="0.25">
      <c r="C325" s="32"/>
      <c r="D325" s="21"/>
    </row>
    <row r="326" spans="3:4" ht="13.2" x14ac:dyDescent="0.25">
      <c r="C326" s="32"/>
      <c r="D326" s="21"/>
    </row>
    <row r="327" spans="3:4" ht="13.2" x14ac:dyDescent="0.25">
      <c r="C327" s="32"/>
      <c r="D327" s="21"/>
    </row>
    <row r="328" spans="3:4" ht="13.2" x14ac:dyDescent="0.25">
      <c r="C328" s="32"/>
      <c r="D328" s="21"/>
    </row>
    <row r="329" spans="3:4" ht="13.2" x14ac:dyDescent="0.25">
      <c r="C329" s="32"/>
      <c r="D329" s="21"/>
    </row>
    <row r="330" spans="3:4" ht="13.2" x14ac:dyDescent="0.25">
      <c r="C330" s="32"/>
      <c r="D330" s="21"/>
    </row>
    <row r="331" spans="3:4" ht="13.2" x14ac:dyDescent="0.25">
      <c r="C331" s="32"/>
      <c r="D331" s="21"/>
    </row>
    <row r="332" spans="3:4" ht="13.2" x14ac:dyDescent="0.25">
      <c r="C332" s="32"/>
      <c r="D332" s="21"/>
    </row>
    <row r="333" spans="3:4" ht="13.2" x14ac:dyDescent="0.25">
      <c r="C333" s="32"/>
      <c r="D333" s="21"/>
    </row>
    <row r="334" spans="3:4" ht="13.2" x14ac:dyDescent="0.25">
      <c r="C334" s="32"/>
      <c r="D334" s="21"/>
    </row>
    <row r="335" spans="3:4" ht="13.2" x14ac:dyDescent="0.25">
      <c r="C335" s="32"/>
      <c r="D335" s="21"/>
    </row>
    <row r="336" spans="3:4" ht="13.2" x14ac:dyDescent="0.25">
      <c r="C336" s="32"/>
      <c r="D336" s="21"/>
    </row>
    <row r="337" spans="3:4" ht="13.2" x14ac:dyDescent="0.25">
      <c r="C337" s="32"/>
      <c r="D337" s="21"/>
    </row>
    <row r="338" spans="3:4" ht="13.2" x14ac:dyDescent="0.25">
      <c r="C338" s="32"/>
      <c r="D338" s="21"/>
    </row>
    <row r="339" spans="3:4" ht="13.2" x14ac:dyDescent="0.25">
      <c r="C339" s="32"/>
      <c r="D339" s="21"/>
    </row>
    <row r="340" spans="3:4" ht="13.2" x14ac:dyDescent="0.25">
      <c r="C340" s="32"/>
      <c r="D340" s="21"/>
    </row>
    <row r="341" spans="3:4" ht="13.2" x14ac:dyDescent="0.25">
      <c r="C341" s="32"/>
      <c r="D341" s="21"/>
    </row>
    <row r="342" spans="3:4" ht="13.2" x14ac:dyDescent="0.25">
      <c r="C342" s="32"/>
      <c r="D342" s="21"/>
    </row>
    <row r="343" spans="3:4" ht="13.2" x14ac:dyDescent="0.25">
      <c r="C343" s="32"/>
      <c r="D343" s="21"/>
    </row>
    <row r="344" spans="3:4" ht="13.2" x14ac:dyDescent="0.25">
      <c r="C344" s="32"/>
      <c r="D344" s="21"/>
    </row>
    <row r="345" spans="3:4" ht="13.2" x14ac:dyDescent="0.25">
      <c r="C345" s="32"/>
      <c r="D345" s="21"/>
    </row>
    <row r="346" spans="3:4" ht="13.2" x14ac:dyDescent="0.25">
      <c r="C346" s="32"/>
      <c r="D346" s="21"/>
    </row>
    <row r="347" spans="3:4" ht="13.2" x14ac:dyDescent="0.25">
      <c r="C347" s="32"/>
      <c r="D347" s="21"/>
    </row>
    <row r="348" spans="3:4" ht="13.2" x14ac:dyDescent="0.25">
      <c r="C348" s="32"/>
      <c r="D348" s="21"/>
    </row>
    <row r="349" spans="3:4" ht="13.2" x14ac:dyDescent="0.25">
      <c r="C349" s="32"/>
      <c r="D349" s="21"/>
    </row>
    <row r="350" spans="3:4" ht="13.2" x14ac:dyDescent="0.25">
      <c r="C350" s="32"/>
      <c r="D350" s="21"/>
    </row>
    <row r="351" spans="3:4" ht="13.2" x14ac:dyDescent="0.25">
      <c r="C351" s="32"/>
      <c r="D351" s="21"/>
    </row>
    <row r="352" spans="3:4" ht="13.2" x14ac:dyDescent="0.25">
      <c r="C352" s="32"/>
      <c r="D352" s="21"/>
    </row>
    <row r="353" spans="3:4" ht="13.2" x14ac:dyDescent="0.25">
      <c r="C353" s="32"/>
      <c r="D353" s="21"/>
    </row>
    <row r="354" spans="3:4" ht="13.2" x14ac:dyDescent="0.25">
      <c r="C354" s="32"/>
      <c r="D354" s="21"/>
    </row>
    <row r="355" spans="3:4" ht="13.2" x14ac:dyDescent="0.25">
      <c r="C355" s="32"/>
      <c r="D355" s="21"/>
    </row>
    <row r="356" spans="3:4" ht="13.2" x14ac:dyDescent="0.25">
      <c r="C356" s="32"/>
      <c r="D356" s="21"/>
    </row>
    <row r="357" spans="3:4" ht="13.2" x14ac:dyDescent="0.25">
      <c r="C357" s="32"/>
      <c r="D357" s="21"/>
    </row>
    <row r="358" spans="3:4" ht="13.2" x14ac:dyDescent="0.25">
      <c r="C358" s="32"/>
      <c r="D358" s="21"/>
    </row>
    <row r="359" spans="3:4" ht="13.2" x14ac:dyDescent="0.25">
      <c r="C359" s="32"/>
      <c r="D359" s="21"/>
    </row>
    <row r="360" spans="3:4" ht="13.2" x14ac:dyDescent="0.25">
      <c r="C360" s="32"/>
      <c r="D360" s="21"/>
    </row>
    <row r="361" spans="3:4" ht="13.2" x14ac:dyDescent="0.25">
      <c r="C361" s="32"/>
      <c r="D361" s="21"/>
    </row>
    <row r="362" spans="3:4" ht="13.2" x14ac:dyDescent="0.25">
      <c r="C362" s="32"/>
      <c r="D362" s="21"/>
    </row>
    <row r="363" spans="3:4" ht="13.2" x14ac:dyDescent="0.25">
      <c r="C363" s="32"/>
      <c r="D363" s="21"/>
    </row>
    <row r="364" spans="3:4" ht="13.2" x14ac:dyDescent="0.25">
      <c r="C364" s="32"/>
      <c r="D364" s="21"/>
    </row>
    <row r="365" spans="3:4" ht="13.2" x14ac:dyDescent="0.25">
      <c r="C365" s="32"/>
      <c r="D365" s="21"/>
    </row>
    <row r="366" spans="3:4" ht="13.2" x14ac:dyDescent="0.25">
      <c r="C366" s="32"/>
      <c r="D366" s="21"/>
    </row>
    <row r="367" spans="3:4" ht="13.2" x14ac:dyDescent="0.25">
      <c r="C367" s="32"/>
      <c r="D367" s="21"/>
    </row>
    <row r="368" spans="3:4" ht="13.2" x14ac:dyDescent="0.25">
      <c r="C368" s="32"/>
      <c r="D368" s="21"/>
    </row>
    <row r="369" spans="3:4" ht="13.2" x14ac:dyDescent="0.25">
      <c r="C369" s="32"/>
      <c r="D369" s="21"/>
    </row>
    <row r="370" spans="3:4" ht="13.2" x14ac:dyDescent="0.25">
      <c r="C370" s="32"/>
      <c r="D370" s="21"/>
    </row>
    <row r="371" spans="3:4" ht="13.2" x14ac:dyDescent="0.25">
      <c r="C371" s="32"/>
      <c r="D371" s="21"/>
    </row>
    <row r="372" spans="3:4" ht="13.2" x14ac:dyDescent="0.25">
      <c r="C372" s="32"/>
      <c r="D372" s="21"/>
    </row>
    <row r="373" spans="3:4" ht="13.2" x14ac:dyDescent="0.25">
      <c r="C373" s="32"/>
      <c r="D373" s="21"/>
    </row>
    <row r="374" spans="3:4" ht="13.2" x14ac:dyDescent="0.25">
      <c r="C374" s="32"/>
      <c r="D374" s="21"/>
    </row>
    <row r="375" spans="3:4" ht="13.2" x14ac:dyDescent="0.25">
      <c r="C375" s="32"/>
      <c r="D375" s="21"/>
    </row>
    <row r="376" spans="3:4" ht="13.2" x14ac:dyDescent="0.25">
      <c r="C376" s="32"/>
      <c r="D376" s="21"/>
    </row>
    <row r="377" spans="3:4" ht="13.2" x14ac:dyDescent="0.25">
      <c r="C377" s="32"/>
      <c r="D377" s="21"/>
    </row>
    <row r="378" spans="3:4" ht="13.2" x14ac:dyDescent="0.25">
      <c r="C378" s="32"/>
      <c r="D378" s="21"/>
    </row>
    <row r="379" spans="3:4" ht="13.2" x14ac:dyDescent="0.25">
      <c r="C379" s="32"/>
      <c r="D379" s="21"/>
    </row>
    <row r="380" spans="3:4" ht="13.2" x14ac:dyDescent="0.25">
      <c r="C380" s="32"/>
      <c r="D380" s="21"/>
    </row>
    <row r="381" spans="3:4" ht="13.2" x14ac:dyDescent="0.25">
      <c r="C381" s="32"/>
      <c r="D381" s="21"/>
    </row>
    <row r="382" spans="3:4" ht="13.2" x14ac:dyDescent="0.25">
      <c r="C382" s="32"/>
      <c r="D382" s="21"/>
    </row>
    <row r="383" spans="3:4" ht="13.2" x14ac:dyDescent="0.25">
      <c r="C383" s="32"/>
      <c r="D383" s="21"/>
    </row>
    <row r="384" spans="3:4" ht="13.2" x14ac:dyDescent="0.25">
      <c r="C384" s="32"/>
      <c r="D384" s="21"/>
    </row>
    <row r="385" spans="3:4" ht="13.2" x14ac:dyDescent="0.25">
      <c r="C385" s="32"/>
      <c r="D385" s="21"/>
    </row>
    <row r="386" spans="3:4" ht="13.2" x14ac:dyDescent="0.25">
      <c r="C386" s="32"/>
      <c r="D386" s="21"/>
    </row>
    <row r="387" spans="3:4" ht="13.2" x14ac:dyDescent="0.25">
      <c r="C387" s="32"/>
      <c r="D387" s="21"/>
    </row>
    <row r="388" spans="3:4" ht="13.2" x14ac:dyDescent="0.25">
      <c r="C388" s="32"/>
      <c r="D388" s="21"/>
    </row>
    <row r="389" spans="3:4" ht="13.2" x14ac:dyDescent="0.25">
      <c r="C389" s="32"/>
      <c r="D389" s="21"/>
    </row>
    <row r="390" spans="3:4" ht="13.2" x14ac:dyDescent="0.25">
      <c r="C390" s="32"/>
      <c r="D390" s="21"/>
    </row>
    <row r="391" spans="3:4" ht="13.2" x14ac:dyDescent="0.25">
      <c r="C391" s="32"/>
      <c r="D391" s="21"/>
    </row>
    <row r="392" spans="3:4" ht="13.2" x14ac:dyDescent="0.25">
      <c r="C392" s="32"/>
      <c r="D392" s="21"/>
    </row>
    <row r="393" spans="3:4" ht="13.2" x14ac:dyDescent="0.25">
      <c r="C393" s="32"/>
      <c r="D393" s="21"/>
    </row>
    <row r="394" spans="3:4" ht="13.2" x14ac:dyDescent="0.25">
      <c r="C394" s="32"/>
      <c r="D394" s="21"/>
    </row>
    <row r="395" spans="3:4" ht="13.2" x14ac:dyDescent="0.25">
      <c r="C395" s="32"/>
      <c r="D395" s="21"/>
    </row>
    <row r="396" spans="3:4" ht="13.2" x14ac:dyDescent="0.25">
      <c r="C396" s="32"/>
      <c r="D396" s="21"/>
    </row>
    <row r="397" spans="3:4" ht="13.2" x14ac:dyDescent="0.25">
      <c r="C397" s="32"/>
      <c r="D397" s="21"/>
    </row>
    <row r="398" spans="3:4" ht="13.2" x14ac:dyDescent="0.25">
      <c r="C398" s="32"/>
      <c r="D398" s="21"/>
    </row>
    <row r="399" spans="3:4" ht="13.2" x14ac:dyDescent="0.25">
      <c r="C399" s="32"/>
      <c r="D399" s="21"/>
    </row>
    <row r="400" spans="3:4" ht="13.2" x14ac:dyDescent="0.25">
      <c r="C400" s="32"/>
      <c r="D400" s="21"/>
    </row>
    <row r="401" spans="3:4" ht="13.2" x14ac:dyDescent="0.25">
      <c r="C401" s="32"/>
      <c r="D401" s="21"/>
    </row>
    <row r="402" spans="3:4" ht="13.2" x14ac:dyDescent="0.25">
      <c r="C402" s="32"/>
      <c r="D402" s="21"/>
    </row>
    <row r="403" spans="3:4" ht="13.2" x14ac:dyDescent="0.25">
      <c r="C403" s="32"/>
      <c r="D403" s="21"/>
    </row>
    <row r="404" spans="3:4" ht="13.2" x14ac:dyDescent="0.25">
      <c r="C404" s="32"/>
      <c r="D404" s="21"/>
    </row>
    <row r="405" spans="3:4" ht="13.2" x14ac:dyDescent="0.25">
      <c r="C405" s="32"/>
      <c r="D405" s="21"/>
    </row>
    <row r="406" spans="3:4" ht="13.2" x14ac:dyDescent="0.25">
      <c r="C406" s="32"/>
      <c r="D406" s="21"/>
    </row>
    <row r="407" spans="3:4" ht="13.2" x14ac:dyDescent="0.25">
      <c r="C407" s="32"/>
      <c r="D407" s="21"/>
    </row>
    <row r="408" spans="3:4" ht="13.2" x14ac:dyDescent="0.25">
      <c r="C408" s="32"/>
      <c r="D408" s="21"/>
    </row>
    <row r="409" spans="3:4" ht="13.2" x14ac:dyDescent="0.25">
      <c r="C409" s="32"/>
      <c r="D409" s="21"/>
    </row>
    <row r="410" spans="3:4" ht="13.2" x14ac:dyDescent="0.25">
      <c r="C410" s="32"/>
      <c r="D410" s="21"/>
    </row>
    <row r="411" spans="3:4" ht="13.2" x14ac:dyDescent="0.25">
      <c r="C411" s="32"/>
      <c r="D411" s="21"/>
    </row>
    <row r="412" spans="3:4" ht="13.2" x14ac:dyDescent="0.25">
      <c r="C412" s="32"/>
      <c r="D412" s="21"/>
    </row>
    <row r="413" spans="3:4" ht="13.2" x14ac:dyDescent="0.25">
      <c r="C413" s="32"/>
      <c r="D413" s="21"/>
    </row>
    <row r="414" spans="3:4" ht="13.2" x14ac:dyDescent="0.25">
      <c r="C414" s="32"/>
      <c r="D414" s="21"/>
    </row>
    <row r="415" spans="3:4" ht="13.2" x14ac:dyDescent="0.25">
      <c r="C415" s="32"/>
      <c r="D415" s="21"/>
    </row>
    <row r="416" spans="3:4" ht="13.2" x14ac:dyDescent="0.25">
      <c r="C416" s="32"/>
      <c r="D416" s="21"/>
    </row>
    <row r="417" spans="3:4" ht="13.2" x14ac:dyDescent="0.25">
      <c r="C417" s="32"/>
      <c r="D417" s="21"/>
    </row>
    <row r="418" spans="3:4" ht="13.2" x14ac:dyDescent="0.25">
      <c r="C418" s="32"/>
      <c r="D418" s="21"/>
    </row>
    <row r="419" spans="3:4" ht="13.2" x14ac:dyDescent="0.25">
      <c r="C419" s="32"/>
      <c r="D419" s="21"/>
    </row>
    <row r="420" spans="3:4" ht="13.2" x14ac:dyDescent="0.25">
      <c r="C420" s="32"/>
      <c r="D420" s="21"/>
    </row>
    <row r="421" spans="3:4" ht="13.2" x14ac:dyDescent="0.25">
      <c r="C421" s="32"/>
      <c r="D421" s="21"/>
    </row>
    <row r="422" spans="3:4" ht="13.2" x14ac:dyDescent="0.25">
      <c r="C422" s="32"/>
      <c r="D422" s="21"/>
    </row>
    <row r="423" spans="3:4" ht="13.2" x14ac:dyDescent="0.25">
      <c r="C423" s="32"/>
      <c r="D423" s="21"/>
    </row>
    <row r="424" spans="3:4" ht="13.2" x14ac:dyDescent="0.25">
      <c r="C424" s="32"/>
      <c r="D424" s="21"/>
    </row>
    <row r="425" spans="3:4" ht="13.2" x14ac:dyDescent="0.25">
      <c r="C425" s="32"/>
      <c r="D425" s="21"/>
    </row>
    <row r="426" spans="3:4" ht="13.2" x14ac:dyDescent="0.25">
      <c r="C426" s="32"/>
      <c r="D426" s="21"/>
    </row>
    <row r="427" spans="3:4" ht="13.2" x14ac:dyDescent="0.25">
      <c r="C427" s="32"/>
      <c r="D427" s="21"/>
    </row>
    <row r="428" spans="3:4" ht="13.2" x14ac:dyDescent="0.25">
      <c r="C428" s="32"/>
      <c r="D428" s="21"/>
    </row>
    <row r="429" spans="3:4" ht="13.2" x14ac:dyDescent="0.25">
      <c r="C429" s="32"/>
      <c r="D429" s="21"/>
    </row>
    <row r="430" spans="3:4" ht="13.2" x14ac:dyDescent="0.25">
      <c r="C430" s="32"/>
      <c r="D430" s="21"/>
    </row>
    <row r="431" spans="3:4" ht="13.2" x14ac:dyDescent="0.25">
      <c r="C431" s="32"/>
      <c r="D431" s="21"/>
    </row>
    <row r="432" spans="3:4" ht="13.2" x14ac:dyDescent="0.25">
      <c r="C432" s="32"/>
      <c r="D432" s="21"/>
    </row>
    <row r="433" spans="3:4" ht="13.2" x14ac:dyDescent="0.25">
      <c r="C433" s="32"/>
      <c r="D433" s="21"/>
    </row>
    <row r="434" spans="3:4" ht="13.2" x14ac:dyDescent="0.25">
      <c r="C434" s="32"/>
      <c r="D434" s="21"/>
    </row>
    <row r="435" spans="3:4" ht="13.2" x14ac:dyDescent="0.25">
      <c r="C435" s="32"/>
      <c r="D435" s="21"/>
    </row>
    <row r="436" spans="3:4" ht="13.2" x14ac:dyDescent="0.25">
      <c r="C436" s="32"/>
      <c r="D436" s="21"/>
    </row>
    <row r="437" spans="3:4" ht="13.2" x14ac:dyDescent="0.25">
      <c r="C437" s="32"/>
      <c r="D437" s="21"/>
    </row>
    <row r="438" spans="3:4" ht="13.2" x14ac:dyDescent="0.25">
      <c r="C438" s="32"/>
      <c r="D438" s="21"/>
    </row>
    <row r="439" spans="3:4" ht="13.2" x14ac:dyDescent="0.25">
      <c r="C439" s="32"/>
      <c r="D439" s="21"/>
    </row>
    <row r="440" spans="3:4" ht="13.2" x14ac:dyDescent="0.25">
      <c r="C440" s="32"/>
      <c r="D440" s="21"/>
    </row>
    <row r="441" spans="3:4" ht="13.2" x14ac:dyDescent="0.25">
      <c r="C441" s="32"/>
      <c r="D441" s="21"/>
    </row>
    <row r="442" spans="3:4" ht="13.2" x14ac:dyDescent="0.25">
      <c r="C442" s="32"/>
      <c r="D442" s="21"/>
    </row>
    <row r="443" spans="3:4" ht="13.2" x14ac:dyDescent="0.25">
      <c r="C443" s="32"/>
      <c r="D443" s="21"/>
    </row>
    <row r="444" spans="3:4" ht="13.2" x14ac:dyDescent="0.25">
      <c r="C444" s="32"/>
      <c r="D444" s="21"/>
    </row>
    <row r="445" spans="3:4" ht="13.2" x14ac:dyDescent="0.25">
      <c r="C445" s="32"/>
      <c r="D445" s="21"/>
    </row>
    <row r="446" spans="3:4" ht="13.2" x14ac:dyDescent="0.25">
      <c r="C446" s="32"/>
      <c r="D446" s="21"/>
    </row>
    <row r="447" spans="3:4" ht="13.2" x14ac:dyDescent="0.25">
      <c r="C447" s="32"/>
      <c r="D447" s="21"/>
    </row>
    <row r="448" spans="3:4" ht="13.2" x14ac:dyDescent="0.25">
      <c r="C448" s="32"/>
      <c r="D448" s="21"/>
    </row>
    <row r="449" spans="3:4" ht="13.2" x14ac:dyDescent="0.25">
      <c r="C449" s="32"/>
      <c r="D449" s="21"/>
    </row>
    <row r="450" spans="3:4" ht="13.2" x14ac:dyDescent="0.25">
      <c r="C450" s="32"/>
      <c r="D450" s="21"/>
    </row>
    <row r="451" spans="3:4" ht="13.2" x14ac:dyDescent="0.25">
      <c r="C451" s="32"/>
      <c r="D451" s="21"/>
    </row>
    <row r="452" spans="3:4" ht="13.2" x14ac:dyDescent="0.25">
      <c r="C452" s="32"/>
      <c r="D452" s="21"/>
    </row>
    <row r="453" spans="3:4" ht="13.2" x14ac:dyDescent="0.25">
      <c r="C453" s="32"/>
      <c r="D453" s="21"/>
    </row>
    <row r="454" spans="3:4" ht="13.2" x14ac:dyDescent="0.25">
      <c r="C454" s="32"/>
      <c r="D454" s="21"/>
    </row>
    <row r="455" spans="3:4" ht="13.2" x14ac:dyDescent="0.25">
      <c r="C455" s="32"/>
      <c r="D455" s="21"/>
    </row>
    <row r="456" spans="3:4" ht="13.2" x14ac:dyDescent="0.25">
      <c r="C456" s="32"/>
      <c r="D456" s="21"/>
    </row>
    <row r="457" spans="3:4" ht="13.2" x14ac:dyDescent="0.25">
      <c r="C457" s="32"/>
      <c r="D457" s="21"/>
    </row>
    <row r="458" spans="3:4" ht="13.2" x14ac:dyDescent="0.25">
      <c r="C458" s="32"/>
      <c r="D458" s="21"/>
    </row>
    <row r="459" spans="3:4" ht="13.2" x14ac:dyDescent="0.25">
      <c r="C459" s="32"/>
      <c r="D459" s="21"/>
    </row>
    <row r="460" spans="3:4" ht="13.2" x14ac:dyDescent="0.25">
      <c r="C460" s="32"/>
      <c r="D460" s="21"/>
    </row>
    <row r="461" spans="3:4" ht="13.2" x14ac:dyDescent="0.25">
      <c r="C461" s="32"/>
      <c r="D461" s="21"/>
    </row>
    <row r="462" spans="3:4" ht="13.2" x14ac:dyDescent="0.25">
      <c r="C462" s="32"/>
      <c r="D462" s="21"/>
    </row>
    <row r="463" spans="3:4" ht="13.2" x14ac:dyDescent="0.25">
      <c r="C463" s="32"/>
      <c r="D463" s="21"/>
    </row>
    <row r="464" spans="3:4" ht="13.2" x14ac:dyDescent="0.25">
      <c r="C464" s="32"/>
      <c r="D464" s="21"/>
    </row>
    <row r="465" spans="3:4" ht="13.2" x14ac:dyDescent="0.25">
      <c r="C465" s="32"/>
      <c r="D465" s="21"/>
    </row>
    <row r="466" spans="3:4" ht="13.2" x14ac:dyDescent="0.25">
      <c r="C466" s="32"/>
      <c r="D466" s="21"/>
    </row>
    <row r="467" spans="3:4" ht="13.2" x14ac:dyDescent="0.25">
      <c r="C467" s="32"/>
      <c r="D467" s="21"/>
    </row>
    <row r="468" spans="3:4" ht="13.2" x14ac:dyDescent="0.25">
      <c r="C468" s="32"/>
      <c r="D468" s="21"/>
    </row>
    <row r="469" spans="3:4" ht="13.2" x14ac:dyDescent="0.25">
      <c r="C469" s="32"/>
      <c r="D469" s="21"/>
    </row>
    <row r="470" spans="3:4" ht="13.2" x14ac:dyDescent="0.25">
      <c r="C470" s="32"/>
      <c r="D470" s="21"/>
    </row>
    <row r="471" spans="3:4" ht="13.2" x14ac:dyDescent="0.25">
      <c r="C471" s="32"/>
      <c r="D471" s="21"/>
    </row>
    <row r="472" spans="3:4" ht="13.2" x14ac:dyDescent="0.25">
      <c r="C472" s="32"/>
      <c r="D472" s="21"/>
    </row>
    <row r="473" spans="3:4" ht="13.2" x14ac:dyDescent="0.25">
      <c r="C473" s="32"/>
      <c r="D473" s="21"/>
    </row>
    <row r="474" spans="3:4" ht="13.2" x14ac:dyDescent="0.25">
      <c r="C474" s="32"/>
      <c r="D474" s="21"/>
    </row>
    <row r="475" spans="3:4" ht="13.2" x14ac:dyDescent="0.25">
      <c r="C475" s="32"/>
      <c r="D475" s="21"/>
    </row>
    <row r="476" spans="3:4" ht="13.2" x14ac:dyDescent="0.25">
      <c r="C476" s="32"/>
      <c r="D476" s="21"/>
    </row>
    <row r="477" spans="3:4" ht="13.2" x14ac:dyDescent="0.25">
      <c r="C477" s="32"/>
      <c r="D477" s="21"/>
    </row>
    <row r="478" spans="3:4" ht="13.2" x14ac:dyDescent="0.25">
      <c r="C478" s="32"/>
      <c r="D478" s="21"/>
    </row>
    <row r="479" spans="3:4" ht="13.2" x14ac:dyDescent="0.25">
      <c r="C479" s="32"/>
      <c r="D479" s="21"/>
    </row>
    <row r="480" spans="3:4" ht="13.2" x14ac:dyDescent="0.25">
      <c r="C480" s="32"/>
      <c r="D480" s="21"/>
    </row>
    <row r="481" spans="3:4" ht="13.2" x14ac:dyDescent="0.25">
      <c r="C481" s="32"/>
      <c r="D481" s="21"/>
    </row>
    <row r="482" spans="3:4" ht="13.2" x14ac:dyDescent="0.25">
      <c r="C482" s="32"/>
      <c r="D482" s="21"/>
    </row>
    <row r="483" spans="3:4" ht="13.2" x14ac:dyDescent="0.25">
      <c r="C483" s="32"/>
      <c r="D483" s="21"/>
    </row>
    <row r="484" spans="3:4" ht="13.2" x14ac:dyDescent="0.25">
      <c r="C484" s="32"/>
      <c r="D484" s="21"/>
    </row>
    <row r="485" spans="3:4" ht="13.2" x14ac:dyDescent="0.25">
      <c r="C485" s="32"/>
      <c r="D485" s="21"/>
    </row>
    <row r="486" spans="3:4" ht="13.2" x14ac:dyDescent="0.25">
      <c r="C486" s="32"/>
      <c r="D486" s="21"/>
    </row>
    <row r="487" spans="3:4" ht="13.2" x14ac:dyDescent="0.25">
      <c r="C487" s="32"/>
      <c r="D487" s="21"/>
    </row>
    <row r="488" spans="3:4" ht="13.2" x14ac:dyDescent="0.25">
      <c r="C488" s="32"/>
      <c r="D488" s="21"/>
    </row>
    <row r="489" spans="3:4" ht="13.2" x14ac:dyDescent="0.25">
      <c r="C489" s="32"/>
      <c r="D489" s="21"/>
    </row>
    <row r="490" spans="3:4" ht="13.2" x14ac:dyDescent="0.25">
      <c r="C490" s="32"/>
      <c r="D490" s="21"/>
    </row>
    <row r="491" spans="3:4" ht="13.2" x14ac:dyDescent="0.25">
      <c r="C491" s="32"/>
      <c r="D491" s="21"/>
    </row>
    <row r="492" spans="3:4" ht="13.2" x14ac:dyDescent="0.25">
      <c r="C492" s="32"/>
      <c r="D492" s="21"/>
    </row>
    <row r="493" spans="3:4" ht="13.2" x14ac:dyDescent="0.25">
      <c r="C493" s="32"/>
      <c r="D493" s="21"/>
    </row>
    <row r="494" spans="3:4" ht="13.2" x14ac:dyDescent="0.25">
      <c r="C494" s="32"/>
      <c r="D494" s="21"/>
    </row>
    <row r="495" spans="3:4" ht="13.2" x14ac:dyDescent="0.25">
      <c r="C495" s="32"/>
      <c r="D495" s="21"/>
    </row>
    <row r="496" spans="3:4" ht="13.2" x14ac:dyDescent="0.25">
      <c r="C496" s="32"/>
      <c r="D496" s="21"/>
    </row>
    <row r="497" spans="3:4" ht="13.2" x14ac:dyDescent="0.25">
      <c r="C497" s="32"/>
      <c r="D497" s="21"/>
    </row>
    <row r="498" spans="3:4" ht="13.2" x14ac:dyDescent="0.25">
      <c r="C498" s="32"/>
      <c r="D498" s="21"/>
    </row>
    <row r="499" spans="3:4" ht="13.2" x14ac:dyDescent="0.25">
      <c r="C499" s="32"/>
      <c r="D499" s="21"/>
    </row>
    <row r="500" spans="3:4" ht="13.2" x14ac:dyDescent="0.25">
      <c r="C500" s="32"/>
      <c r="D500" s="21"/>
    </row>
    <row r="501" spans="3:4" ht="13.2" x14ac:dyDescent="0.25">
      <c r="C501" s="32"/>
      <c r="D501" s="21"/>
    </row>
    <row r="502" spans="3:4" ht="13.2" x14ac:dyDescent="0.25">
      <c r="C502" s="32"/>
      <c r="D502" s="21"/>
    </row>
    <row r="503" spans="3:4" ht="13.2" x14ac:dyDescent="0.25">
      <c r="C503" s="32"/>
      <c r="D503" s="21"/>
    </row>
    <row r="504" spans="3:4" ht="13.2" x14ac:dyDescent="0.25">
      <c r="C504" s="32"/>
      <c r="D504" s="21"/>
    </row>
    <row r="505" spans="3:4" ht="13.2" x14ac:dyDescent="0.25">
      <c r="C505" s="32"/>
      <c r="D505" s="21"/>
    </row>
    <row r="506" spans="3:4" ht="13.2" x14ac:dyDescent="0.25">
      <c r="C506" s="32"/>
      <c r="D506" s="21"/>
    </row>
    <row r="507" spans="3:4" ht="13.2" x14ac:dyDescent="0.25">
      <c r="C507" s="32"/>
      <c r="D507" s="21"/>
    </row>
    <row r="508" spans="3:4" ht="13.2" x14ac:dyDescent="0.25">
      <c r="C508" s="32"/>
      <c r="D508" s="21"/>
    </row>
    <row r="509" spans="3:4" ht="13.2" x14ac:dyDescent="0.25">
      <c r="C509" s="32"/>
      <c r="D509" s="21"/>
    </row>
    <row r="510" spans="3:4" ht="13.2" x14ac:dyDescent="0.25">
      <c r="C510" s="32"/>
      <c r="D510" s="21"/>
    </row>
    <row r="511" spans="3:4" ht="13.2" x14ac:dyDescent="0.25">
      <c r="C511" s="32"/>
      <c r="D511" s="21"/>
    </row>
    <row r="512" spans="3:4" ht="13.2" x14ac:dyDescent="0.25">
      <c r="C512" s="32"/>
      <c r="D512" s="21"/>
    </row>
    <row r="513" spans="3:4" ht="13.2" x14ac:dyDescent="0.25">
      <c r="C513" s="32"/>
      <c r="D513" s="21"/>
    </row>
  </sheetData>
  <autoFilter ref="A1:AA7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 location="agenda"/>
    <hyperlink ref="E9" r:id="rId8"/>
    <hyperlink ref="E10" r:id="rId9"/>
    <hyperlink ref="E11" r:id="rId10"/>
    <hyperlink ref="E12" r:id="rId11" location="agenda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locations!C2:C277">
          <x14:formula1>
            <xm:f>'locations dont change'!$C$2:$C$277</xm:f>
          </x14:formula1>
          <xm:sqref>B2:B55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 dont change</vt:lpstr>
      <vt:lpstr>showtimes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2020-07-23T05:51:40Z</dcterms:modified>
</cp:coreProperties>
</file>