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10KDirections.xls" sheetId="1" r:id="rId1"/>
  </sheets>
  <calcPr calcId="125725"/>
</workbook>
</file>

<file path=xl/calcChain.xml><?xml version="1.0" encoding="utf-8"?>
<calcChain xmlns="http://schemas.openxmlformats.org/spreadsheetml/2006/main">
  <c r="A16" i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B16"/>
  <c r="C16"/>
  <c r="B17"/>
  <c r="C17"/>
  <c r="D17"/>
  <c r="E17"/>
  <c r="B18"/>
  <c r="C18"/>
  <c r="D18"/>
  <c r="E18"/>
  <c r="E19" s="1"/>
  <c r="E20" s="1"/>
  <c r="E21" s="1"/>
  <c r="E22" s="1"/>
  <c r="E23" s="1"/>
  <c r="E24" s="1"/>
  <c r="E25" s="1"/>
  <c r="E26" s="1"/>
  <c r="E27" s="1"/>
  <c r="E28" s="1"/>
  <c r="E29" s="1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<sst xmlns="http://schemas.openxmlformats.org/spreadsheetml/2006/main" count="21" uniqueCount="20">
  <si>
    <t>Leg</t>
  </si>
  <si>
    <t>Latitude</t>
  </si>
  <si>
    <t>Longitude</t>
  </si>
  <si>
    <t>Instruction</t>
  </si>
  <si>
    <t>Cumulative Distance Covered (km)</t>
  </si>
  <si>
    <t>You  will be starting the second loop</t>
  </si>
  <si>
    <t>You are done. Congratulations.</t>
  </si>
  <si>
    <t>Start Marathon between T1/T2</t>
  </si>
  <si>
    <t>Make a left at the Adarsh Clubhouse Road ( stay left side of the road)</t>
  </si>
  <si>
    <t>Make a left onto APR Villas main road  ( stay left side of the road)</t>
  </si>
  <si>
    <t>Make a left after passing the lake on your right  ( stay left side of the road)</t>
  </si>
  <si>
    <t>Make a right onto the main road ( stay left side of the road)</t>
  </si>
  <si>
    <t>Make a right at the Bay and move straight along the road  ( stay left side of the road)</t>
  </si>
  <si>
    <t>Take a U turn and travel back on same road - near Villa Entrance near Intel ( stay right side of the road)</t>
  </si>
  <si>
    <t>Make a right turn into the first RMZ buidling  on the right</t>
  </si>
  <si>
    <t>Make a left within RMZ</t>
  </si>
  <si>
    <t>Exit  RMZ  by moving zig zag, left right, left right quickly</t>
  </si>
  <si>
    <t>Make a right onto main road ( stay right side of the road)</t>
  </si>
  <si>
    <t>Make a left onto the finishing straight ( stay right side of the road)</t>
  </si>
  <si>
    <t>End First loop at finish line ( just opposite to old Foodworld/Namdhari's)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</si>
</sst>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pane ySplit="7200" topLeftCell="A30"/>
      <selection activeCell="D15" sqref="D15"/>
      <selection pane="bottomLeft" activeCell="D30" sqref="D30"/>
    </sheetView>
  </sheetViews>
  <sheetFormatPr defaultRowHeight="15"/>
  <cols>
    <col min="4" max="4" width="9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</f>
        <v>1</v>
      </c>
      <c r="B2">
        <v>12.9198</v>
      </c>
      <c r="C2">
        <v>77.68929</v>
      </c>
      <c r="D2" t="s">
        <v>7</v>
      </c>
      <c r="E2">
        <v>0</v>
      </c>
    </row>
    <row r="3" spans="1:5">
      <c r="A3">
        <f>A2+1</f>
        <v>2</v>
      </c>
      <c r="B3">
        <v>12.919510000000001</v>
      </c>
      <c r="C3">
        <v>77.694630000000004</v>
      </c>
      <c r="D3" t="s">
        <v>8</v>
      </c>
      <c r="E3">
        <v>0.57999999999999996</v>
      </c>
    </row>
    <row r="4" spans="1:5">
      <c r="A4">
        <f t="shared" ref="A4:A29" si="0">A3+1</f>
        <v>3</v>
      </c>
      <c r="B4">
        <v>12.921939999999999</v>
      </c>
      <c r="C4">
        <v>77.694739999999996</v>
      </c>
      <c r="D4" t="s">
        <v>9</v>
      </c>
      <c r="E4">
        <v>0.85</v>
      </c>
    </row>
    <row r="5" spans="1:5">
      <c r="A5">
        <f t="shared" si="0"/>
        <v>4</v>
      </c>
      <c r="B5">
        <v>12.92216</v>
      </c>
      <c r="C5">
        <v>77.687989999999999</v>
      </c>
      <c r="D5" t="s">
        <v>10</v>
      </c>
      <c r="E5">
        <v>1.59</v>
      </c>
    </row>
    <row r="6" spans="1:5">
      <c r="A6">
        <f t="shared" si="0"/>
        <v>5</v>
      </c>
      <c r="B6">
        <v>12.92008</v>
      </c>
      <c r="C6">
        <v>77.687929999999994</v>
      </c>
      <c r="D6" t="s">
        <v>11</v>
      </c>
      <c r="E6">
        <v>1.82</v>
      </c>
    </row>
    <row r="7" spans="1:5">
      <c r="A7">
        <f t="shared" si="0"/>
        <v>6</v>
      </c>
      <c r="B7">
        <v>12.920159999999999</v>
      </c>
      <c r="C7">
        <v>77.685490000000001</v>
      </c>
      <c r="D7" t="s">
        <v>12</v>
      </c>
      <c r="E7">
        <v>2.09</v>
      </c>
    </row>
    <row r="8" spans="1:5">
      <c r="A8">
        <f t="shared" si="0"/>
        <v>7</v>
      </c>
      <c r="B8">
        <v>12.92844</v>
      </c>
      <c r="C8">
        <v>77.684740000000005</v>
      </c>
      <c r="D8" t="s">
        <v>13</v>
      </c>
      <c r="E8">
        <v>3.07</v>
      </c>
    </row>
    <row r="9" spans="1:5">
      <c r="A9">
        <f t="shared" si="0"/>
        <v>8</v>
      </c>
      <c r="B9">
        <v>12.92225</v>
      </c>
      <c r="C9">
        <v>77.685580000000002</v>
      </c>
      <c r="D9" t="s">
        <v>14</v>
      </c>
      <c r="E9">
        <v>3.81</v>
      </c>
    </row>
    <row r="10" spans="1:5">
      <c r="A10">
        <f t="shared" si="0"/>
        <v>9</v>
      </c>
      <c r="B10">
        <v>12.922359999999999</v>
      </c>
      <c r="C10">
        <v>77.683040000000005</v>
      </c>
      <c r="D10" t="s">
        <v>15</v>
      </c>
      <c r="E10">
        <v>4.0999999999999996</v>
      </c>
    </row>
    <row r="11" spans="1:5">
      <c r="A11">
        <f t="shared" si="0"/>
        <v>10</v>
      </c>
      <c r="B11">
        <v>12.921810000000001</v>
      </c>
      <c r="C11">
        <v>77.683000000000007</v>
      </c>
      <c r="D11" t="s">
        <v>15</v>
      </c>
      <c r="E11">
        <v>4.17</v>
      </c>
    </row>
    <row r="12" spans="1:5">
      <c r="A12">
        <f t="shared" si="0"/>
        <v>11</v>
      </c>
      <c r="B12">
        <v>12.92173</v>
      </c>
      <c r="C12">
        <v>77.685280000000006</v>
      </c>
      <c r="D12" t="s">
        <v>16</v>
      </c>
      <c r="E12">
        <v>4.41</v>
      </c>
    </row>
    <row r="13" spans="1:5">
      <c r="A13">
        <f t="shared" si="0"/>
        <v>12</v>
      </c>
      <c r="B13">
        <v>12.92225</v>
      </c>
      <c r="C13">
        <v>77.685580000000002</v>
      </c>
      <c r="D13" t="s">
        <v>17</v>
      </c>
      <c r="E13">
        <v>4.51</v>
      </c>
    </row>
    <row r="14" spans="1:5">
      <c r="A14">
        <f t="shared" si="0"/>
        <v>13</v>
      </c>
      <c r="B14">
        <v>12.920159999999999</v>
      </c>
      <c r="C14">
        <v>77.685490000000001</v>
      </c>
      <c r="D14" t="s">
        <v>18</v>
      </c>
      <c r="E14">
        <v>4.75</v>
      </c>
    </row>
    <row r="15" spans="1:5">
      <c r="A15">
        <f t="shared" si="0"/>
        <v>14</v>
      </c>
      <c r="B15">
        <v>12.92008</v>
      </c>
      <c r="C15">
        <v>77.687929999999994</v>
      </c>
      <c r="D15" t="s">
        <v>19</v>
      </c>
      <c r="E15">
        <v>5.01</v>
      </c>
    </row>
    <row r="16" spans="1:5">
      <c r="A16">
        <f t="shared" si="0"/>
        <v>15</v>
      </c>
      <c r="B16">
        <f>B2</f>
        <v>12.9198</v>
      </c>
      <c r="C16">
        <f>C2</f>
        <v>77.68929</v>
      </c>
      <c r="D16" t="s">
        <v>5</v>
      </c>
      <c r="E16">
        <v>5.17</v>
      </c>
    </row>
    <row r="17" spans="1:5">
      <c r="A17">
        <f t="shared" si="0"/>
        <v>16</v>
      </c>
      <c r="B17">
        <f t="shared" ref="B17:C17" si="1">B3</f>
        <v>12.919510000000001</v>
      </c>
      <c r="C17">
        <f t="shared" si="1"/>
        <v>77.694630000000004</v>
      </c>
      <c r="D17" t="str">
        <f t="shared" ref="D17:D28" si="2">D3</f>
        <v>Make a left at the Adarsh Clubhouse Road ( stay left side of the road)</v>
      </c>
      <c r="E17">
        <f>E16+(E3-E2)</f>
        <v>5.75</v>
      </c>
    </row>
    <row r="18" spans="1:5">
      <c r="A18">
        <f t="shared" si="0"/>
        <v>17</v>
      </c>
      <c r="B18">
        <f t="shared" ref="B18:C18" si="3">B4</f>
        <v>12.921939999999999</v>
      </c>
      <c r="C18">
        <f t="shared" si="3"/>
        <v>77.694739999999996</v>
      </c>
      <c r="D18" t="str">
        <f t="shared" si="2"/>
        <v>Make a left onto APR Villas main road  ( stay left side of the road)</v>
      </c>
      <c r="E18">
        <f t="shared" ref="E18:E29" si="4">E17+(E4-E3)</f>
        <v>6.02</v>
      </c>
    </row>
    <row r="19" spans="1:5">
      <c r="A19">
        <f t="shared" si="0"/>
        <v>18</v>
      </c>
      <c r="B19">
        <f t="shared" ref="B19:C19" si="5">B5</f>
        <v>12.92216</v>
      </c>
      <c r="C19">
        <f t="shared" si="5"/>
        <v>77.687989999999999</v>
      </c>
      <c r="D19" t="str">
        <f t="shared" si="2"/>
        <v>Make a left after passing the lake on your right  ( stay left side of the road)</v>
      </c>
      <c r="E19">
        <f t="shared" si="4"/>
        <v>6.76</v>
      </c>
    </row>
    <row r="20" spans="1:5">
      <c r="A20">
        <f t="shared" si="0"/>
        <v>19</v>
      </c>
      <c r="B20">
        <f t="shared" ref="B20:C20" si="6">B6</f>
        <v>12.92008</v>
      </c>
      <c r="C20">
        <f t="shared" si="6"/>
        <v>77.687929999999994</v>
      </c>
      <c r="D20" t="str">
        <f t="shared" si="2"/>
        <v>Make a right onto the main road ( stay left side of the road)</v>
      </c>
      <c r="E20">
        <f t="shared" si="4"/>
        <v>6.99</v>
      </c>
    </row>
    <row r="21" spans="1:5">
      <c r="A21">
        <f t="shared" si="0"/>
        <v>20</v>
      </c>
      <c r="B21">
        <f t="shared" ref="B21:C21" si="7">B7</f>
        <v>12.920159999999999</v>
      </c>
      <c r="C21">
        <f t="shared" si="7"/>
        <v>77.685490000000001</v>
      </c>
      <c r="D21" t="str">
        <f t="shared" si="2"/>
        <v>Make a right at the Bay and move straight along the road  ( stay left side of the road)</v>
      </c>
      <c r="E21">
        <f t="shared" si="4"/>
        <v>7.26</v>
      </c>
    </row>
    <row r="22" spans="1:5">
      <c r="A22">
        <f t="shared" si="0"/>
        <v>21</v>
      </c>
      <c r="B22">
        <f t="shared" ref="B22:C22" si="8">B8</f>
        <v>12.92844</v>
      </c>
      <c r="C22">
        <f t="shared" si="8"/>
        <v>77.684740000000005</v>
      </c>
      <c r="D22" t="str">
        <f t="shared" si="2"/>
        <v>Take a U turn and travel back on same road - near Villa Entrance near Intel ( stay right side of the road)</v>
      </c>
      <c r="E22">
        <f t="shared" si="4"/>
        <v>8.24</v>
      </c>
    </row>
    <row r="23" spans="1:5">
      <c r="A23">
        <f t="shared" si="0"/>
        <v>22</v>
      </c>
      <c r="B23">
        <f t="shared" ref="B23:C23" si="9">B9</f>
        <v>12.92225</v>
      </c>
      <c r="C23">
        <f t="shared" si="9"/>
        <v>77.685580000000002</v>
      </c>
      <c r="D23" t="str">
        <f t="shared" si="2"/>
        <v>Make a right turn into the first RMZ buidling  on the right</v>
      </c>
      <c r="E23">
        <f t="shared" si="4"/>
        <v>8.98</v>
      </c>
    </row>
    <row r="24" spans="1:5">
      <c r="A24">
        <f t="shared" si="0"/>
        <v>23</v>
      </c>
      <c r="B24">
        <f t="shared" ref="B24:C24" si="10">B10</f>
        <v>12.922359999999999</v>
      </c>
      <c r="C24">
        <f t="shared" si="10"/>
        <v>77.683040000000005</v>
      </c>
      <c r="D24" t="str">
        <f t="shared" si="2"/>
        <v>Make a left within RMZ</v>
      </c>
      <c r="E24">
        <f t="shared" si="4"/>
        <v>9.27</v>
      </c>
    </row>
    <row r="25" spans="1:5">
      <c r="A25">
        <f t="shared" si="0"/>
        <v>24</v>
      </c>
      <c r="B25">
        <f t="shared" ref="B25:C25" si="11">B11</f>
        <v>12.921810000000001</v>
      </c>
      <c r="C25">
        <f t="shared" si="11"/>
        <v>77.683000000000007</v>
      </c>
      <c r="D25" t="str">
        <f t="shared" si="2"/>
        <v>Make a left within RMZ</v>
      </c>
      <c r="E25">
        <f t="shared" si="4"/>
        <v>9.34</v>
      </c>
    </row>
    <row r="26" spans="1:5">
      <c r="A26">
        <f t="shared" si="0"/>
        <v>25</v>
      </c>
      <c r="B26">
        <f t="shared" ref="B26:C26" si="12">B12</f>
        <v>12.92173</v>
      </c>
      <c r="C26">
        <f t="shared" si="12"/>
        <v>77.685280000000006</v>
      </c>
      <c r="D26" t="str">
        <f t="shared" si="2"/>
        <v>Exit  RMZ  by moving zig zag, left right, left right quickly</v>
      </c>
      <c r="E26">
        <f t="shared" si="4"/>
        <v>9.58</v>
      </c>
    </row>
    <row r="27" spans="1:5">
      <c r="A27">
        <f t="shared" si="0"/>
        <v>26</v>
      </c>
      <c r="B27">
        <f t="shared" ref="B27:C27" si="13">B13</f>
        <v>12.92225</v>
      </c>
      <c r="C27">
        <f t="shared" si="13"/>
        <v>77.685580000000002</v>
      </c>
      <c r="D27" t="str">
        <f t="shared" si="2"/>
        <v>Make a right onto main road ( stay right side of the road)</v>
      </c>
      <c r="E27">
        <f t="shared" si="4"/>
        <v>9.68</v>
      </c>
    </row>
    <row r="28" spans="1:5">
      <c r="A28">
        <f t="shared" si="0"/>
        <v>27</v>
      </c>
      <c r="B28">
        <f t="shared" ref="B28:C28" si="14">B14</f>
        <v>12.920159999999999</v>
      </c>
      <c r="C28">
        <f t="shared" si="14"/>
        <v>77.685490000000001</v>
      </c>
      <c r="D28" t="str">
        <f t="shared" si="2"/>
        <v>Make a left onto the finishing straight ( stay right side of the road)</v>
      </c>
      <c r="E28">
        <f t="shared" si="4"/>
        <v>9.92</v>
      </c>
    </row>
    <row r="29" spans="1:5">
      <c r="A29">
        <f t="shared" si="0"/>
        <v>28</v>
      </c>
      <c r="B29">
        <f t="shared" ref="B29:C29" si="15">B15</f>
        <v>12.92008</v>
      </c>
      <c r="C29">
        <f t="shared" si="15"/>
        <v>77.687929999999994</v>
      </c>
      <c r="D29" t="s">
        <v>6</v>
      </c>
      <c r="E29">
        <f t="shared" si="4"/>
        <v>10.18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10KDirections.xls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Thirumalai</dc:creator>
  <cp:lastModifiedBy>govindarajan thirumalai</cp:lastModifiedBy>
  <dcterms:created xsi:type="dcterms:W3CDTF">2017-11-17T04:27:46Z</dcterms:created>
  <dcterms:modified xsi:type="dcterms:W3CDTF">2017-11-17T05:48:40Z</dcterms:modified>
</cp:coreProperties>
</file>