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WHYEW\Desktop\excel projects\"/>
    </mc:Choice>
  </mc:AlternateContent>
  <bookViews>
    <workbookView xWindow="0" yWindow="0" windowWidth="19200" windowHeight="7720" firstSheet="2" activeTab="2"/>
  </bookViews>
  <sheets>
    <sheet name="fnp dataset" sheetId="2" state="hidden" r:id="rId1"/>
    <sheet name="customer" sheetId="3" r:id="rId2"/>
    <sheet name="order" sheetId="4" r:id="rId3"/>
    <sheet name="product" sheetId="5" r:id="rId4"/>
    <sheet name="sheet1" sheetId="9" r:id="rId5"/>
    <sheet name="Dashboard" sheetId="11" r:id="rId6"/>
  </sheets>
  <definedNames>
    <definedName name="_xlcn.WorksheetConnection_Book1customer" hidden="1">customer[]</definedName>
    <definedName name="_xlcn.WorksheetConnection_Book1orders" hidden="1">orders[]</definedName>
    <definedName name="_xlcn.WorksheetConnection_Book1products" hidden="1">products[]</definedName>
    <definedName name="ExternalData_1" localSheetId="1" hidden="1">customer!$A$1:$G$101</definedName>
    <definedName name="ExternalData_1" localSheetId="0" hidden="1">'fnp dataset'!$A$1:$G$4</definedName>
    <definedName name="ExternalData_1" localSheetId="2" hidden="1">order!$A$1:$O$1001</definedName>
    <definedName name="ExternalData_1" localSheetId="3" hidden="1">product!$A$1:$F$71</definedName>
    <definedName name="Slicer_Occasion">#N/A</definedName>
    <definedName name="Timeline_Delivery_Date">#N/A</definedName>
    <definedName name="Timeline_Order_Date">#N/A</definedName>
  </definedNames>
  <calcPr calcId="162913"/>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6e67ba21-81e2-4075-9074-8bf3207d666e" name="fnp dataset" connection="Query - fnp dataset"/>
          <x15:modelTable id="orders_17ed0e1a-6c61-441e-b99e-2669e2cd9c50" name="orders" connection="Query - orders"/>
          <x15:modelTable id="products_b7274626-f261-424e-98ed-b7c10e08f006" name="products" connection="Query - products"/>
          <x15:modelTable id="customer_e5e60ab0-c3b8-485b-93c7-e202bfaf43b4" name="customer" connection="Query - customer"/>
          <x15:modelTable id="products1" name="products1" connection="WorksheetConnection_Book1!products"/>
          <x15:modelTable id="orders1" name="orders1" connection="WorksheetConnection_Book1!orders"/>
          <x15:modelTable id="customer1" name="customer1" connection="WorksheetConnection_Book1!customer"/>
        </x15:modelTables>
        <x15:modelRelationships>
          <x15:modelRelationship fromTable="orders1" fromColumn="Price (INR)" toTable="products1" toColumn="Price (INR)"/>
          <x15:modelRelationship fromTable="orders1" fromColumn="Customer_ID" toTable="customer" toColumn="Customer_ID"/>
        </x15:modelRelationships>
      </x15:dataModel>
    </ext>
  </extLst>
</workbook>
</file>

<file path=xl/calcChain.xml><?xml version="1.0" encoding="utf-8"?>
<calcChain xmlns="http://schemas.openxmlformats.org/spreadsheetml/2006/main">
  <c r="Q1001" i="4" l="1"/>
  <c r="P1001" i="4"/>
  <c r="Q1000" i="4"/>
  <c r="P1000" i="4"/>
  <c r="Q999" i="4"/>
  <c r="P999" i="4"/>
  <c r="Q998" i="4"/>
  <c r="P998" i="4"/>
  <c r="Q997" i="4"/>
  <c r="P997" i="4"/>
  <c r="Q996" i="4"/>
  <c r="P996" i="4"/>
  <c r="Q995" i="4"/>
  <c r="P995" i="4"/>
  <c r="Q994" i="4"/>
  <c r="P994" i="4"/>
  <c r="Q993" i="4"/>
  <c r="P993" i="4"/>
  <c r="Q992" i="4"/>
  <c r="P992" i="4"/>
  <c r="Q991" i="4"/>
  <c r="P991" i="4"/>
  <c r="Q990" i="4"/>
  <c r="P990" i="4"/>
  <c r="Q989" i="4"/>
  <c r="P989" i="4"/>
  <c r="Q988" i="4"/>
  <c r="P988" i="4"/>
  <c r="Q987" i="4"/>
  <c r="P987" i="4"/>
  <c r="Q986" i="4"/>
  <c r="P986" i="4"/>
  <c r="Q985" i="4"/>
  <c r="P985" i="4"/>
  <c r="Q984" i="4"/>
  <c r="P984" i="4"/>
  <c r="Q983" i="4"/>
  <c r="P983" i="4"/>
  <c r="Q982" i="4"/>
  <c r="P982" i="4"/>
  <c r="Q981" i="4"/>
  <c r="P981" i="4"/>
  <c r="Q980" i="4"/>
  <c r="P980" i="4"/>
  <c r="Q979" i="4"/>
  <c r="P979" i="4"/>
  <c r="Q978" i="4"/>
  <c r="P978" i="4"/>
  <c r="Q977" i="4"/>
  <c r="P977" i="4"/>
  <c r="Q976" i="4"/>
  <c r="P976" i="4"/>
  <c r="Q975" i="4"/>
  <c r="P975" i="4"/>
  <c r="Q974" i="4"/>
  <c r="P974" i="4"/>
  <c r="Q973" i="4"/>
  <c r="P973" i="4"/>
  <c r="Q972" i="4"/>
  <c r="P972" i="4"/>
  <c r="Q971" i="4"/>
  <c r="P971" i="4"/>
  <c r="Q970" i="4"/>
  <c r="P970" i="4"/>
  <c r="Q969" i="4"/>
  <c r="P969" i="4"/>
  <c r="Q968" i="4"/>
  <c r="P968" i="4"/>
  <c r="Q967" i="4"/>
  <c r="P967" i="4"/>
  <c r="Q966" i="4"/>
  <c r="P966" i="4"/>
  <c r="Q965" i="4"/>
  <c r="P965" i="4"/>
  <c r="Q964" i="4"/>
  <c r="P964" i="4"/>
  <c r="Q963" i="4"/>
  <c r="P963" i="4"/>
  <c r="Q962" i="4"/>
  <c r="P962" i="4"/>
  <c r="Q961" i="4"/>
  <c r="P961" i="4"/>
  <c r="Q960" i="4"/>
  <c r="P960" i="4"/>
  <c r="Q959" i="4"/>
  <c r="P959" i="4"/>
  <c r="Q958" i="4"/>
  <c r="P958" i="4"/>
  <c r="Q957" i="4"/>
  <c r="P957" i="4"/>
  <c r="Q956" i="4"/>
  <c r="P956" i="4"/>
  <c r="Q955" i="4"/>
  <c r="P955" i="4"/>
  <c r="Q954" i="4"/>
  <c r="P954" i="4"/>
  <c r="Q953" i="4"/>
  <c r="P953" i="4"/>
  <c r="Q952" i="4"/>
  <c r="P952" i="4"/>
  <c r="Q951" i="4"/>
  <c r="P951" i="4"/>
  <c r="Q950" i="4"/>
  <c r="P950" i="4"/>
  <c r="Q949" i="4"/>
  <c r="P949" i="4"/>
  <c r="Q948" i="4"/>
  <c r="P948" i="4"/>
  <c r="Q947" i="4"/>
  <c r="P947" i="4"/>
  <c r="Q946" i="4"/>
  <c r="P946" i="4"/>
  <c r="Q945" i="4"/>
  <c r="P945" i="4"/>
  <c r="Q944" i="4"/>
  <c r="P944" i="4"/>
  <c r="Q943" i="4"/>
  <c r="P943" i="4"/>
  <c r="Q942" i="4"/>
  <c r="P942" i="4"/>
  <c r="Q941" i="4"/>
  <c r="P941" i="4"/>
  <c r="Q940" i="4"/>
  <c r="P940" i="4"/>
  <c r="Q939" i="4"/>
  <c r="P939" i="4"/>
  <c r="Q938" i="4"/>
  <c r="P938" i="4"/>
  <c r="Q937" i="4"/>
  <c r="P937" i="4"/>
  <c r="Q936" i="4"/>
  <c r="P936" i="4"/>
  <c r="Q935" i="4"/>
  <c r="P935" i="4"/>
  <c r="Q934" i="4"/>
  <c r="P934" i="4"/>
  <c r="Q933" i="4"/>
  <c r="P933" i="4"/>
  <c r="Q932" i="4"/>
  <c r="P932" i="4"/>
  <c r="Q931" i="4"/>
  <c r="P931" i="4"/>
  <c r="Q930" i="4"/>
  <c r="P930" i="4"/>
  <c r="Q929" i="4"/>
  <c r="P929" i="4"/>
  <c r="Q928" i="4"/>
  <c r="P928" i="4"/>
  <c r="Q927" i="4"/>
  <c r="P927" i="4"/>
  <c r="Q926" i="4"/>
  <c r="P926" i="4"/>
  <c r="Q925" i="4"/>
  <c r="P925" i="4"/>
  <c r="Q924" i="4"/>
  <c r="P924" i="4"/>
  <c r="Q923" i="4"/>
  <c r="P923" i="4"/>
  <c r="Q922" i="4"/>
  <c r="P922" i="4"/>
  <c r="Q921" i="4"/>
  <c r="P921" i="4"/>
  <c r="Q920" i="4"/>
  <c r="P920" i="4"/>
  <c r="Q919" i="4"/>
  <c r="P919" i="4"/>
  <c r="Q918" i="4"/>
  <c r="P918" i="4"/>
  <c r="Q917" i="4"/>
  <c r="P917" i="4"/>
  <c r="Q916" i="4"/>
  <c r="P916" i="4"/>
  <c r="Q915" i="4"/>
  <c r="P915" i="4"/>
  <c r="Q914" i="4"/>
  <c r="P914" i="4"/>
  <c r="Q913" i="4"/>
  <c r="P913" i="4"/>
  <c r="Q912" i="4"/>
  <c r="P912" i="4"/>
  <c r="Q911" i="4"/>
  <c r="P911" i="4"/>
  <c r="Q910" i="4"/>
  <c r="P910" i="4"/>
  <c r="Q909" i="4"/>
  <c r="P909" i="4"/>
  <c r="Q908" i="4"/>
  <c r="P908" i="4"/>
  <c r="Q907" i="4"/>
  <c r="P907" i="4"/>
  <c r="Q906" i="4"/>
  <c r="P906" i="4"/>
  <c r="Q905" i="4"/>
  <c r="P905" i="4"/>
  <c r="Q904" i="4"/>
  <c r="P904" i="4"/>
  <c r="Q903" i="4"/>
  <c r="P903" i="4"/>
  <c r="Q902" i="4"/>
  <c r="P902" i="4"/>
  <c r="Q901" i="4"/>
  <c r="P901" i="4"/>
  <c r="Q900" i="4"/>
  <c r="P900" i="4"/>
  <c r="Q899" i="4"/>
  <c r="P899" i="4"/>
  <c r="Q898" i="4"/>
  <c r="P898" i="4"/>
  <c r="Q897" i="4"/>
  <c r="P897" i="4"/>
  <c r="Q896" i="4"/>
  <c r="P896" i="4"/>
  <c r="Q895" i="4"/>
  <c r="P895" i="4"/>
  <c r="Q894" i="4"/>
  <c r="P894" i="4"/>
  <c r="Q893" i="4"/>
  <c r="P893" i="4"/>
  <c r="Q892" i="4"/>
  <c r="P892" i="4"/>
  <c r="Q891" i="4"/>
  <c r="P891" i="4"/>
  <c r="Q890" i="4"/>
  <c r="P890" i="4"/>
  <c r="Q889" i="4"/>
  <c r="P889" i="4"/>
  <c r="Q888" i="4"/>
  <c r="P888" i="4"/>
  <c r="Q887" i="4"/>
  <c r="P887" i="4"/>
  <c r="Q886" i="4"/>
  <c r="P886" i="4"/>
  <c r="Q885" i="4"/>
  <c r="P885" i="4"/>
  <c r="Q884" i="4"/>
  <c r="P884" i="4"/>
  <c r="Q883" i="4"/>
  <c r="P883" i="4"/>
  <c r="Q882" i="4"/>
  <c r="P882" i="4"/>
  <c r="Q881" i="4"/>
  <c r="P881" i="4"/>
  <c r="Q880" i="4"/>
  <c r="P880" i="4"/>
  <c r="Q879" i="4"/>
  <c r="P879" i="4"/>
  <c r="Q878" i="4"/>
  <c r="P878" i="4"/>
  <c r="Q877" i="4"/>
  <c r="P877" i="4"/>
  <c r="Q876" i="4"/>
  <c r="P876" i="4"/>
  <c r="Q875" i="4"/>
  <c r="P875" i="4"/>
  <c r="Q874" i="4"/>
  <c r="P874" i="4"/>
  <c r="Q873" i="4"/>
  <c r="P873" i="4"/>
  <c r="Q872" i="4"/>
  <c r="P872" i="4"/>
  <c r="Q871" i="4"/>
  <c r="P871" i="4"/>
  <c r="Q870" i="4"/>
  <c r="P870" i="4"/>
  <c r="Q869" i="4"/>
  <c r="P869" i="4"/>
  <c r="Q868" i="4"/>
  <c r="P868" i="4"/>
  <c r="Q867" i="4"/>
  <c r="P867" i="4"/>
  <c r="Q866" i="4"/>
  <c r="P866" i="4"/>
  <c r="Q865" i="4"/>
  <c r="P865" i="4"/>
  <c r="Q864" i="4"/>
  <c r="P864" i="4"/>
  <c r="Q863" i="4"/>
  <c r="P863" i="4"/>
  <c r="Q862" i="4"/>
  <c r="P862" i="4"/>
  <c r="Q861" i="4"/>
  <c r="P861" i="4"/>
  <c r="Q860" i="4"/>
  <c r="P860" i="4"/>
  <c r="Q859" i="4"/>
  <c r="P859" i="4"/>
  <c r="Q858" i="4"/>
  <c r="P858" i="4"/>
  <c r="Q857" i="4"/>
  <c r="P857" i="4"/>
  <c r="Q856" i="4"/>
  <c r="P856" i="4"/>
  <c r="Q855" i="4"/>
  <c r="P855" i="4"/>
  <c r="Q854" i="4"/>
  <c r="P854" i="4"/>
  <c r="Q853" i="4"/>
  <c r="P853" i="4"/>
  <c r="Q852" i="4"/>
  <c r="P852" i="4"/>
  <c r="Q851" i="4"/>
  <c r="P851" i="4"/>
  <c r="Q850" i="4"/>
  <c r="P850" i="4"/>
  <c r="Q849" i="4"/>
  <c r="P849" i="4"/>
  <c r="Q848" i="4"/>
  <c r="P848" i="4"/>
  <c r="Q847" i="4"/>
  <c r="P847" i="4"/>
  <c r="Q846" i="4"/>
  <c r="P846" i="4"/>
  <c r="Q845" i="4"/>
  <c r="P845" i="4"/>
  <c r="Q844" i="4"/>
  <c r="P844" i="4"/>
  <c r="Q843" i="4"/>
  <c r="P843" i="4"/>
  <c r="Q842" i="4"/>
  <c r="P842" i="4"/>
  <c r="Q841" i="4"/>
  <c r="P841" i="4"/>
  <c r="Q840" i="4"/>
  <c r="P840" i="4"/>
  <c r="Q839" i="4"/>
  <c r="P839" i="4"/>
  <c r="Q838" i="4"/>
  <c r="P838" i="4"/>
  <c r="Q837" i="4"/>
  <c r="P837" i="4"/>
  <c r="Q836" i="4"/>
  <c r="P836" i="4"/>
  <c r="Q835" i="4"/>
  <c r="P835" i="4"/>
  <c r="Q834" i="4"/>
  <c r="P834" i="4"/>
  <c r="Q833" i="4"/>
  <c r="P833" i="4"/>
  <c r="Q832" i="4"/>
  <c r="P832" i="4"/>
  <c r="Q831" i="4"/>
  <c r="P831" i="4"/>
  <c r="Q830" i="4"/>
  <c r="P830" i="4"/>
  <c r="Q829" i="4"/>
  <c r="P829" i="4"/>
  <c r="Q828" i="4"/>
  <c r="P828" i="4"/>
  <c r="Q827" i="4"/>
  <c r="P827" i="4"/>
  <c r="Q826" i="4"/>
  <c r="P826" i="4"/>
  <c r="Q825" i="4"/>
  <c r="P825" i="4"/>
  <c r="Q824" i="4"/>
  <c r="P824" i="4"/>
  <c r="Q823" i="4"/>
  <c r="P823" i="4"/>
  <c r="Q822" i="4"/>
  <c r="P822" i="4"/>
  <c r="Q821" i="4"/>
  <c r="P821" i="4"/>
  <c r="Q820" i="4"/>
  <c r="P820" i="4"/>
  <c r="Q819" i="4"/>
  <c r="P819" i="4"/>
  <c r="Q818" i="4"/>
  <c r="P818" i="4"/>
  <c r="Q817" i="4"/>
  <c r="P817" i="4"/>
  <c r="Q816" i="4"/>
  <c r="P816" i="4"/>
  <c r="Q815" i="4"/>
  <c r="P815" i="4"/>
  <c r="Q814" i="4"/>
  <c r="P814" i="4"/>
  <c r="Q813" i="4"/>
  <c r="P813" i="4"/>
  <c r="Q812" i="4"/>
  <c r="P812" i="4"/>
  <c r="Q811" i="4"/>
  <c r="P811" i="4"/>
  <c r="Q810" i="4"/>
  <c r="P810" i="4"/>
  <c r="Q809" i="4"/>
  <c r="P809" i="4"/>
  <c r="Q808" i="4"/>
  <c r="P808" i="4"/>
  <c r="Q807" i="4"/>
  <c r="P807" i="4"/>
  <c r="Q806" i="4"/>
  <c r="P806" i="4"/>
  <c r="Q805" i="4"/>
  <c r="P805" i="4"/>
  <c r="Q804" i="4"/>
  <c r="P804" i="4"/>
  <c r="Q803" i="4"/>
  <c r="P803" i="4"/>
  <c r="Q802" i="4"/>
  <c r="P802" i="4"/>
  <c r="Q801" i="4"/>
  <c r="P801" i="4"/>
  <c r="Q800" i="4"/>
  <c r="P800" i="4"/>
  <c r="Q799" i="4"/>
  <c r="P799" i="4"/>
  <c r="Q798" i="4"/>
  <c r="P798" i="4"/>
  <c r="Q797" i="4"/>
  <c r="P797" i="4"/>
  <c r="Q796" i="4"/>
  <c r="P796" i="4"/>
  <c r="Q795" i="4"/>
  <c r="P795" i="4"/>
  <c r="Q794" i="4"/>
  <c r="P794" i="4"/>
  <c r="Q793" i="4"/>
  <c r="P793" i="4"/>
  <c r="Q792" i="4"/>
  <c r="P792" i="4"/>
  <c r="Q791" i="4"/>
  <c r="P791" i="4"/>
  <c r="Q790" i="4"/>
  <c r="P790" i="4"/>
  <c r="Q789" i="4"/>
  <c r="P789" i="4"/>
  <c r="Q788" i="4"/>
  <c r="P788" i="4"/>
  <c r="Q787" i="4"/>
  <c r="P787" i="4"/>
  <c r="Q786" i="4"/>
  <c r="P786" i="4"/>
  <c r="Q785" i="4"/>
  <c r="P785" i="4"/>
  <c r="Q784" i="4"/>
  <c r="P784" i="4"/>
  <c r="Q783" i="4"/>
  <c r="P783" i="4"/>
  <c r="Q782" i="4"/>
  <c r="P782" i="4"/>
  <c r="Q781" i="4"/>
  <c r="P781" i="4"/>
  <c r="Q780" i="4"/>
  <c r="P780" i="4"/>
  <c r="Q779" i="4"/>
  <c r="P779" i="4"/>
  <c r="Q778" i="4"/>
  <c r="P778" i="4"/>
  <c r="Q777" i="4"/>
  <c r="P777" i="4"/>
  <c r="Q776" i="4"/>
  <c r="P776" i="4"/>
  <c r="Q775" i="4"/>
  <c r="P775" i="4"/>
  <c r="Q774" i="4"/>
  <c r="P774" i="4"/>
  <c r="Q773" i="4"/>
  <c r="P773" i="4"/>
  <c r="Q772" i="4"/>
  <c r="P772" i="4"/>
  <c r="Q771" i="4"/>
  <c r="P771" i="4"/>
  <c r="Q770" i="4"/>
  <c r="P770" i="4"/>
  <c r="Q769" i="4"/>
  <c r="P769" i="4"/>
  <c r="Q768" i="4"/>
  <c r="P768" i="4"/>
  <c r="Q767" i="4"/>
  <c r="P767" i="4"/>
  <c r="Q766" i="4"/>
  <c r="P766" i="4"/>
  <c r="Q765" i="4"/>
  <c r="P765" i="4"/>
  <c r="Q764" i="4"/>
  <c r="P764" i="4"/>
  <c r="Q763" i="4"/>
  <c r="P763" i="4"/>
  <c r="Q762" i="4"/>
  <c r="P762" i="4"/>
  <c r="Q761" i="4"/>
  <c r="P761" i="4"/>
  <c r="Q760" i="4"/>
  <c r="P760" i="4"/>
  <c r="Q759" i="4"/>
  <c r="P759" i="4"/>
  <c r="Q758" i="4"/>
  <c r="P758" i="4"/>
  <c r="Q757" i="4"/>
  <c r="P757" i="4"/>
  <c r="Q756" i="4"/>
  <c r="P756" i="4"/>
  <c r="Q755" i="4"/>
  <c r="P755" i="4"/>
  <c r="Q754" i="4"/>
  <c r="P754" i="4"/>
  <c r="Q753" i="4"/>
  <c r="P753" i="4"/>
  <c r="Q752" i="4"/>
  <c r="P752" i="4"/>
  <c r="Q751" i="4"/>
  <c r="P751" i="4"/>
  <c r="Q750" i="4"/>
  <c r="P750" i="4"/>
  <c r="Q749" i="4"/>
  <c r="P749" i="4"/>
  <c r="Q748" i="4"/>
  <c r="P748" i="4"/>
  <c r="Q747" i="4"/>
  <c r="P747" i="4"/>
  <c r="Q746" i="4"/>
  <c r="P746" i="4"/>
  <c r="Q745" i="4"/>
  <c r="P745" i="4"/>
  <c r="Q744" i="4"/>
  <c r="P744" i="4"/>
  <c r="Q743" i="4"/>
  <c r="P743" i="4"/>
  <c r="Q742" i="4"/>
  <c r="P742" i="4"/>
  <c r="Q741" i="4"/>
  <c r="P741" i="4"/>
  <c r="Q740" i="4"/>
  <c r="P740" i="4"/>
  <c r="Q739" i="4"/>
  <c r="P739" i="4"/>
  <c r="Q738" i="4"/>
  <c r="P738" i="4"/>
  <c r="Q737" i="4"/>
  <c r="P737" i="4"/>
  <c r="Q736" i="4"/>
  <c r="P736" i="4"/>
  <c r="Q735" i="4"/>
  <c r="P735" i="4"/>
  <c r="Q734" i="4"/>
  <c r="P734" i="4"/>
  <c r="Q733" i="4"/>
  <c r="P733" i="4"/>
  <c r="Q732" i="4"/>
  <c r="P732" i="4"/>
  <c r="Q731" i="4"/>
  <c r="P731" i="4"/>
  <c r="Q730" i="4"/>
  <c r="P730" i="4"/>
  <c r="Q729" i="4"/>
  <c r="P729" i="4"/>
  <c r="Q728" i="4"/>
  <c r="P728" i="4"/>
  <c r="Q727" i="4"/>
  <c r="P727" i="4"/>
  <c r="Q726" i="4"/>
  <c r="P726" i="4"/>
  <c r="Q725" i="4"/>
  <c r="P725" i="4"/>
  <c r="Q724" i="4"/>
  <c r="P724" i="4"/>
  <c r="Q723" i="4"/>
  <c r="P723" i="4"/>
  <c r="Q722" i="4"/>
  <c r="P722" i="4"/>
  <c r="Q721" i="4"/>
  <c r="P721" i="4"/>
  <c r="Q720" i="4"/>
  <c r="P720" i="4"/>
  <c r="Q719" i="4"/>
  <c r="P719" i="4"/>
  <c r="Q718" i="4"/>
  <c r="P718" i="4"/>
  <c r="Q717" i="4"/>
  <c r="P717" i="4"/>
  <c r="Q716" i="4"/>
  <c r="P716" i="4"/>
  <c r="Q715" i="4"/>
  <c r="P715" i="4"/>
  <c r="Q714" i="4"/>
  <c r="P714" i="4"/>
  <c r="Q713" i="4"/>
  <c r="P713" i="4"/>
  <c r="Q712" i="4"/>
  <c r="P712" i="4"/>
  <c r="Q711" i="4"/>
  <c r="P711" i="4"/>
  <c r="Q710" i="4"/>
  <c r="P710" i="4"/>
  <c r="Q709" i="4"/>
  <c r="P709" i="4"/>
  <c r="Q708" i="4"/>
  <c r="P708" i="4"/>
  <c r="Q707" i="4"/>
  <c r="P707" i="4"/>
  <c r="Q706" i="4"/>
  <c r="P706" i="4"/>
  <c r="Q705" i="4"/>
  <c r="P705" i="4"/>
  <c r="Q704" i="4"/>
  <c r="P704" i="4"/>
  <c r="Q703" i="4"/>
  <c r="P703" i="4"/>
  <c r="Q702" i="4"/>
  <c r="P702" i="4"/>
  <c r="Q701" i="4"/>
  <c r="P701" i="4"/>
  <c r="Q700" i="4"/>
  <c r="P700" i="4"/>
  <c r="Q699" i="4"/>
  <c r="P699" i="4"/>
  <c r="Q698" i="4"/>
  <c r="P698" i="4"/>
  <c r="Q697" i="4"/>
  <c r="P697" i="4"/>
  <c r="Q696" i="4"/>
  <c r="P696" i="4"/>
  <c r="Q695" i="4"/>
  <c r="P695" i="4"/>
  <c r="Q694" i="4"/>
  <c r="P694" i="4"/>
  <c r="Q693" i="4"/>
  <c r="P693" i="4"/>
  <c r="Q692" i="4"/>
  <c r="P692" i="4"/>
  <c r="Q691" i="4"/>
  <c r="P691" i="4"/>
  <c r="Q690" i="4"/>
  <c r="P690" i="4"/>
  <c r="Q689" i="4"/>
  <c r="P689" i="4"/>
  <c r="Q688" i="4"/>
  <c r="P688" i="4"/>
  <c r="Q687" i="4"/>
  <c r="P687" i="4"/>
  <c r="Q686" i="4"/>
  <c r="P686" i="4"/>
  <c r="Q685" i="4"/>
  <c r="P685" i="4"/>
  <c r="Q684" i="4"/>
  <c r="P684" i="4"/>
  <c r="Q683" i="4"/>
  <c r="P683" i="4"/>
  <c r="Q682" i="4"/>
  <c r="P682" i="4"/>
  <c r="Q681" i="4"/>
  <c r="P681" i="4"/>
  <c r="Q680" i="4"/>
  <c r="P680" i="4"/>
  <c r="Q679" i="4"/>
  <c r="P679" i="4"/>
  <c r="Q678" i="4"/>
  <c r="P678" i="4"/>
  <c r="Q677" i="4"/>
  <c r="P677" i="4"/>
  <c r="Q676" i="4"/>
  <c r="P676" i="4"/>
  <c r="Q675" i="4"/>
  <c r="P675" i="4"/>
  <c r="Q674" i="4"/>
  <c r="P674" i="4"/>
  <c r="Q673" i="4"/>
  <c r="P673" i="4"/>
  <c r="Q672" i="4"/>
  <c r="P672" i="4"/>
  <c r="Q671" i="4"/>
  <c r="P671" i="4"/>
  <c r="Q670" i="4"/>
  <c r="P670" i="4"/>
  <c r="Q669" i="4"/>
  <c r="P669" i="4"/>
  <c r="Q668" i="4"/>
  <c r="P668" i="4"/>
  <c r="Q667" i="4"/>
  <c r="P667" i="4"/>
  <c r="Q666" i="4"/>
  <c r="P666" i="4"/>
  <c r="Q665" i="4"/>
  <c r="P665" i="4"/>
  <c r="Q664" i="4"/>
  <c r="P664" i="4"/>
  <c r="Q663" i="4"/>
  <c r="P663" i="4"/>
  <c r="Q662" i="4"/>
  <c r="P662" i="4"/>
  <c r="Q661" i="4"/>
  <c r="P661" i="4"/>
  <c r="Q660" i="4"/>
  <c r="P660" i="4"/>
  <c r="Q659" i="4"/>
  <c r="P659" i="4"/>
  <c r="Q658" i="4"/>
  <c r="P658" i="4"/>
  <c r="Q657" i="4"/>
  <c r="P657" i="4"/>
  <c r="Q656" i="4"/>
  <c r="P656" i="4"/>
  <c r="Q655" i="4"/>
  <c r="P655" i="4"/>
  <c r="Q654" i="4"/>
  <c r="P654" i="4"/>
  <c r="Q653" i="4"/>
  <c r="P653" i="4"/>
  <c r="Q652" i="4"/>
  <c r="P652" i="4"/>
  <c r="Q651" i="4"/>
  <c r="P651" i="4"/>
  <c r="Q650" i="4"/>
  <c r="P650" i="4"/>
  <c r="Q649" i="4"/>
  <c r="P649" i="4"/>
  <c r="Q648" i="4"/>
  <c r="P648" i="4"/>
  <c r="Q647" i="4"/>
  <c r="P647" i="4"/>
  <c r="Q646" i="4"/>
  <c r="P646" i="4"/>
  <c r="Q645" i="4"/>
  <c r="P645" i="4"/>
  <c r="Q644" i="4"/>
  <c r="P644" i="4"/>
  <c r="Q643" i="4"/>
  <c r="P643" i="4"/>
  <c r="Q642" i="4"/>
  <c r="P642" i="4"/>
  <c r="Q641" i="4"/>
  <c r="P641" i="4"/>
  <c r="Q640" i="4"/>
  <c r="P640" i="4"/>
  <c r="Q639" i="4"/>
  <c r="P639" i="4"/>
  <c r="Q638" i="4"/>
  <c r="P638" i="4"/>
  <c r="Q637" i="4"/>
  <c r="P637" i="4"/>
  <c r="Q636" i="4"/>
  <c r="P636" i="4"/>
  <c r="Q635" i="4"/>
  <c r="P635" i="4"/>
  <c r="Q634" i="4"/>
  <c r="P634" i="4"/>
  <c r="Q633" i="4"/>
  <c r="P633" i="4"/>
  <c r="Q632" i="4"/>
  <c r="P632" i="4"/>
  <c r="Q631" i="4"/>
  <c r="P631" i="4"/>
  <c r="Q630" i="4"/>
  <c r="P630" i="4"/>
  <c r="Q629" i="4"/>
  <c r="P629" i="4"/>
  <c r="Q628" i="4"/>
  <c r="P628" i="4"/>
  <c r="Q627" i="4"/>
  <c r="P627" i="4"/>
  <c r="Q626" i="4"/>
  <c r="P626" i="4"/>
  <c r="Q625" i="4"/>
  <c r="P625" i="4"/>
  <c r="Q624" i="4"/>
  <c r="P624" i="4"/>
  <c r="Q623" i="4"/>
  <c r="P623" i="4"/>
  <c r="Q622" i="4"/>
  <c r="P622" i="4"/>
  <c r="Q621" i="4"/>
  <c r="P621" i="4"/>
  <c r="Q620" i="4"/>
  <c r="P620" i="4"/>
  <c r="Q619" i="4"/>
  <c r="P619" i="4"/>
  <c r="Q618" i="4"/>
  <c r="P618" i="4"/>
  <c r="Q617" i="4"/>
  <c r="P617" i="4"/>
  <c r="Q616" i="4"/>
  <c r="P616" i="4"/>
  <c r="Q615" i="4"/>
  <c r="P615" i="4"/>
  <c r="Q614" i="4"/>
  <c r="P614" i="4"/>
  <c r="Q613" i="4"/>
  <c r="P613" i="4"/>
  <c r="Q612" i="4"/>
  <c r="P612" i="4"/>
  <c r="Q611" i="4"/>
  <c r="P611" i="4"/>
  <c r="Q610" i="4"/>
  <c r="P610" i="4"/>
  <c r="Q609" i="4"/>
  <c r="P609" i="4"/>
  <c r="Q608" i="4"/>
  <c r="P608" i="4"/>
  <c r="Q607" i="4"/>
  <c r="P607" i="4"/>
  <c r="Q606" i="4"/>
  <c r="P606" i="4"/>
  <c r="Q605" i="4"/>
  <c r="P605" i="4"/>
  <c r="Q604" i="4"/>
  <c r="P604" i="4"/>
  <c r="Q603" i="4"/>
  <c r="P603" i="4"/>
  <c r="Q602" i="4"/>
  <c r="P602" i="4"/>
  <c r="Q601" i="4"/>
  <c r="P601" i="4"/>
  <c r="Q600" i="4"/>
  <c r="P600" i="4"/>
  <c r="Q599" i="4"/>
  <c r="P599" i="4"/>
  <c r="Q598" i="4"/>
  <c r="P598" i="4"/>
  <c r="Q597" i="4"/>
  <c r="P597" i="4"/>
  <c r="Q596" i="4"/>
  <c r="P596" i="4"/>
  <c r="Q595" i="4"/>
  <c r="P595" i="4"/>
  <c r="Q594" i="4"/>
  <c r="P594" i="4"/>
  <c r="Q593" i="4"/>
  <c r="P593" i="4"/>
  <c r="Q592" i="4"/>
  <c r="P592" i="4"/>
  <c r="Q591" i="4"/>
  <c r="P591" i="4"/>
  <c r="Q590" i="4"/>
  <c r="P590" i="4"/>
  <c r="Q589" i="4"/>
  <c r="P589" i="4"/>
  <c r="Q588" i="4"/>
  <c r="P588" i="4"/>
  <c r="Q587" i="4"/>
  <c r="P587" i="4"/>
  <c r="Q586" i="4"/>
  <c r="P586" i="4"/>
  <c r="Q585" i="4"/>
  <c r="P585" i="4"/>
  <c r="Q584" i="4"/>
  <c r="P584" i="4"/>
  <c r="Q583" i="4"/>
  <c r="P583" i="4"/>
  <c r="Q582" i="4"/>
  <c r="P582" i="4"/>
  <c r="Q581" i="4"/>
  <c r="P581" i="4"/>
  <c r="Q580" i="4"/>
  <c r="P580" i="4"/>
  <c r="Q579" i="4"/>
  <c r="P579" i="4"/>
  <c r="Q578" i="4"/>
  <c r="P578" i="4"/>
  <c r="Q577" i="4"/>
  <c r="P577" i="4"/>
  <c r="Q576" i="4"/>
  <c r="P576" i="4"/>
  <c r="Q575" i="4"/>
  <c r="P575" i="4"/>
  <c r="Q574" i="4"/>
  <c r="P574" i="4"/>
  <c r="Q573" i="4"/>
  <c r="P573" i="4"/>
  <c r="Q572" i="4"/>
  <c r="P572" i="4"/>
  <c r="Q571" i="4"/>
  <c r="P571" i="4"/>
  <c r="Q570" i="4"/>
  <c r="P570" i="4"/>
  <c r="Q569" i="4"/>
  <c r="P569" i="4"/>
  <c r="Q568" i="4"/>
  <c r="P568" i="4"/>
  <c r="Q567" i="4"/>
  <c r="P567" i="4"/>
  <c r="Q566" i="4"/>
  <c r="P566" i="4"/>
  <c r="Q565" i="4"/>
  <c r="P565" i="4"/>
  <c r="Q564" i="4"/>
  <c r="P564" i="4"/>
  <c r="Q563" i="4"/>
  <c r="P563" i="4"/>
  <c r="Q562" i="4"/>
  <c r="P562" i="4"/>
  <c r="Q561" i="4"/>
  <c r="P561" i="4"/>
  <c r="Q560" i="4"/>
  <c r="P560" i="4"/>
  <c r="Q559" i="4"/>
  <c r="P559" i="4"/>
  <c r="Q558" i="4"/>
  <c r="P558" i="4"/>
  <c r="Q557" i="4"/>
  <c r="P557" i="4"/>
  <c r="Q556" i="4"/>
  <c r="P556" i="4"/>
  <c r="Q555" i="4"/>
  <c r="P555" i="4"/>
  <c r="Q554" i="4"/>
  <c r="P554" i="4"/>
  <c r="Q553" i="4"/>
  <c r="P553" i="4"/>
  <c r="Q552" i="4"/>
  <c r="P552" i="4"/>
  <c r="Q551" i="4"/>
  <c r="P551" i="4"/>
  <c r="Q550" i="4"/>
  <c r="P550" i="4"/>
  <c r="Q549" i="4"/>
  <c r="P549" i="4"/>
  <c r="Q548" i="4"/>
  <c r="P548" i="4"/>
  <c r="Q547" i="4"/>
  <c r="P547" i="4"/>
  <c r="Q546" i="4"/>
  <c r="P546" i="4"/>
  <c r="Q545" i="4"/>
  <c r="P545" i="4"/>
  <c r="Q544" i="4"/>
  <c r="P544" i="4"/>
  <c r="Q543" i="4"/>
  <c r="P543" i="4"/>
  <c r="Q542" i="4"/>
  <c r="P542" i="4"/>
  <c r="Q541" i="4"/>
  <c r="P541" i="4"/>
  <c r="Q540" i="4"/>
  <c r="P540" i="4"/>
  <c r="Q539" i="4"/>
  <c r="P539" i="4"/>
  <c r="Q538" i="4"/>
  <c r="P538" i="4"/>
  <c r="Q537" i="4"/>
  <c r="P537" i="4"/>
  <c r="Q536" i="4"/>
  <c r="P536" i="4"/>
  <c r="Q535" i="4"/>
  <c r="P535" i="4"/>
  <c r="Q534" i="4"/>
  <c r="P534" i="4"/>
  <c r="Q533" i="4"/>
  <c r="P533" i="4"/>
  <c r="Q532" i="4"/>
  <c r="P532" i="4"/>
  <c r="Q531" i="4"/>
  <c r="P531" i="4"/>
  <c r="Q530" i="4"/>
  <c r="P530" i="4"/>
  <c r="Q529" i="4"/>
  <c r="P529" i="4"/>
  <c r="Q528" i="4"/>
  <c r="P528" i="4"/>
  <c r="Q527" i="4"/>
  <c r="P527" i="4"/>
  <c r="Q526" i="4"/>
  <c r="P526" i="4"/>
  <c r="Q525" i="4"/>
  <c r="P525" i="4"/>
  <c r="Q524" i="4"/>
  <c r="P524" i="4"/>
  <c r="Q523" i="4"/>
  <c r="P523" i="4"/>
  <c r="Q522" i="4"/>
  <c r="P522" i="4"/>
  <c r="Q521" i="4"/>
  <c r="P521" i="4"/>
  <c r="Q520" i="4"/>
  <c r="P520" i="4"/>
  <c r="Q519" i="4"/>
  <c r="P519" i="4"/>
  <c r="Q518" i="4"/>
  <c r="P518" i="4"/>
  <c r="Q517" i="4"/>
  <c r="P517" i="4"/>
  <c r="Q516" i="4"/>
  <c r="P516" i="4"/>
  <c r="Q515" i="4"/>
  <c r="P515" i="4"/>
  <c r="Q514" i="4"/>
  <c r="P514" i="4"/>
  <c r="Q513" i="4"/>
  <c r="P513" i="4"/>
  <c r="Q512" i="4"/>
  <c r="P512" i="4"/>
  <c r="Q511" i="4"/>
  <c r="P511" i="4"/>
  <c r="Q510" i="4"/>
  <c r="P510" i="4"/>
  <c r="Q509" i="4"/>
  <c r="P509" i="4"/>
  <c r="Q508" i="4"/>
  <c r="P508" i="4"/>
  <c r="Q507" i="4"/>
  <c r="P507" i="4"/>
  <c r="Q506" i="4"/>
  <c r="P506" i="4"/>
  <c r="Q505" i="4"/>
  <c r="P505" i="4"/>
  <c r="Q504" i="4"/>
  <c r="P504" i="4"/>
  <c r="Q503" i="4"/>
  <c r="P503" i="4"/>
  <c r="Q502" i="4"/>
  <c r="P502" i="4"/>
  <c r="Q501" i="4"/>
  <c r="P501" i="4"/>
  <c r="Q500" i="4"/>
  <c r="P500" i="4"/>
  <c r="Q499" i="4"/>
  <c r="P499" i="4"/>
  <c r="Q498" i="4"/>
  <c r="P498" i="4"/>
  <c r="Q497" i="4"/>
  <c r="P497" i="4"/>
  <c r="Q496" i="4"/>
  <c r="P496" i="4"/>
  <c r="Q495" i="4"/>
  <c r="P495" i="4"/>
  <c r="Q494" i="4"/>
  <c r="P494" i="4"/>
  <c r="Q493" i="4"/>
  <c r="P493" i="4"/>
  <c r="Q492" i="4"/>
  <c r="P492" i="4"/>
  <c r="Q491" i="4"/>
  <c r="P491" i="4"/>
  <c r="Q490" i="4"/>
  <c r="P490" i="4"/>
  <c r="Q489" i="4"/>
  <c r="P489" i="4"/>
  <c r="Q488" i="4"/>
  <c r="P488" i="4"/>
  <c r="Q487" i="4"/>
  <c r="P487" i="4"/>
  <c r="Q486" i="4"/>
  <c r="P486" i="4"/>
  <c r="Q485" i="4"/>
  <c r="P485" i="4"/>
  <c r="Q484" i="4"/>
  <c r="P484" i="4"/>
  <c r="Q483" i="4"/>
  <c r="P483" i="4"/>
  <c r="Q482" i="4"/>
  <c r="P482" i="4"/>
  <c r="Q481" i="4"/>
  <c r="P481" i="4"/>
  <c r="Q480" i="4"/>
  <c r="P480" i="4"/>
  <c r="Q479" i="4"/>
  <c r="P479" i="4"/>
  <c r="Q478" i="4"/>
  <c r="P478" i="4"/>
  <c r="Q477" i="4"/>
  <c r="P477" i="4"/>
  <c r="Q476" i="4"/>
  <c r="P476" i="4"/>
  <c r="Q475" i="4"/>
  <c r="P475" i="4"/>
  <c r="Q474" i="4"/>
  <c r="P474" i="4"/>
  <c r="Q473" i="4"/>
  <c r="P473" i="4"/>
  <c r="Q472" i="4"/>
  <c r="P472" i="4"/>
  <c r="Q471" i="4"/>
  <c r="P471" i="4"/>
  <c r="Q470" i="4"/>
  <c r="P470" i="4"/>
  <c r="Q469" i="4"/>
  <c r="P469" i="4"/>
  <c r="Q468" i="4"/>
  <c r="P468" i="4"/>
  <c r="Q467" i="4"/>
  <c r="P467" i="4"/>
  <c r="Q466" i="4"/>
  <c r="P466" i="4"/>
  <c r="Q465" i="4"/>
  <c r="P465" i="4"/>
  <c r="Q464" i="4"/>
  <c r="P464" i="4"/>
  <c r="Q463" i="4"/>
  <c r="P463" i="4"/>
  <c r="Q462" i="4"/>
  <c r="P462" i="4"/>
  <c r="Q461" i="4"/>
  <c r="P461" i="4"/>
  <c r="Q460" i="4"/>
  <c r="P460" i="4"/>
  <c r="Q459" i="4"/>
  <c r="P459" i="4"/>
  <c r="Q458" i="4"/>
  <c r="P458" i="4"/>
  <c r="Q457" i="4"/>
  <c r="P457" i="4"/>
  <c r="Q456" i="4"/>
  <c r="P456" i="4"/>
  <c r="Q455" i="4"/>
  <c r="P455" i="4"/>
  <c r="Q454" i="4"/>
  <c r="P454" i="4"/>
  <c r="Q453" i="4"/>
  <c r="P453" i="4"/>
  <c r="Q452" i="4"/>
  <c r="P452" i="4"/>
  <c r="Q451" i="4"/>
  <c r="P451" i="4"/>
  <c r="Q450" i="4"/>
  <c r="P450" i="4"/>
  <c r="Q449" i="4"/>
  <c r="P449" i="4"/>
  <c r="Q448" i="4"/>
  <c r="P448" i="4"/>
  <c r="Q447" i="4"/>
  <c r="P447" i="4"/>
  <c r="Q446" i="4"/>
  <c r="P446" i="4"/>
  <c r="Q445" i="4"/>
  <c r="P445" i="4"/>
  <c r="Q444" i="4"/>
  <c r="P444" i="4"/>
  <c r="Q443" i="4"/>
  <c r="P443" i="4"/>
  <c r="Q442" i="4"/>
  <c r="P442" i="4"/>
  <c r="Q441" i="4"/>
  <c r="P441" i="4"/>
  <c r="Q440" i="4"/>
  <c r="P440" i="4"/>
  <c r="Q439" i="4"/>
  <c r="P439" i="4"/>
  <c r="Q438" i="4"/>
  <c r="P438" i="4"/>
  <c r="Q437" i="4"/>
  <c r="P437" i="4"/>
  <c r="Q436" i="4"/>
  <c r="P436" i="4"/>
  <c r="Q435" i="4"/>
  <c r="P435" i="4"/>
  <c r="Q434" i="4"/>
  <c r="P434" i="4"/>
  <c r="Q433" i="4"/>
  <c r="P433" i="4"/>
  <c r="Q432" i="4"/>
  <c r="P432" i="4"/>
  <c r="Q431" i="4"/>
  <c r="P431" i="4"/>
  <c r="Q430" i="4"/>
  <c r="P430" i="4"/>
  <c r="Q429" i="4"/>
  <c r="P429" i="4"/>
  <c r="Q428" i="4"/>
  <c r="P428" i="4"/>
  <c r="Q427" i="4"/>
  <c r="P427" i="4"/>
  <c r="Q426" i="4"/>
  <c r="P426" i="4"/>
  <c r="Q425" i="4"/>
  <c r="P425" i="4"/>
  <c r="Q424" i="4"/>
  <c r="P424" i="4"/>
  <c r="Q423" i="4"/>
  <c r="P423" i="4"/>
  <c r="Q422" i="4"/>
  <c r="P422" i="4"/>
  <c r="Q421" i="4"/>
  <c r="P421" i="4"/>
  <c r="Q420" i="4"/>
  <c r="P420" i="4"/>
  <c r="Q419" i="4"/>
  <c r="P419" i="4"/>
  <c r="Q418" i="4"/>
  <c r="P418" i="4"/>
  <c r="Q417" i="4"/>
  <c r="P417" i="4"/>
  <c r="Q416" i="4"/>
  <c r="P416" i="4"/>
  <c r="Q415" i="4"/>
  <c r="P415" i="4"/>
  <c r="Q414" i="4"/>
  <c r="P414" i="4"/>
  <c r="Q413" i="4"/>
  <c r="P413" i="4"/>
  <c r="Q412" i="4"/>
  <c r="P412" i="4"/>
  <c r="Q411" i="4"/>
  <c r="P411" i="4"/>
  <c r="Q410" i="4"/>
  <c r="P410" i="4"/>
  <c r="Q409" i="4"/>
  <c r="P409" i="4"/>
  <c r="Q408" i="4"/>
  <c r="P408" i="4"/>
  <c r="Q407" i="4"/>
  <c r="P407" i="4"/>
  <c r="Q406" i="4"/>
  <c r="P406" i="4"/>
  <c r="Q405" i="4"/>
  <c r="P405" i="4"/>
  <c r="Q404" i="4"/>
  <c r="P404" i="4"/>
  <c r="Q403" i="4"/>
  <c r="P403" i="4"/>
  <c r="Q402" i="4"/>
  <c r="P402" i="4"/>
  <c r="Q401" i="4"/>
  <c r="P401" i="4"/>
  <c r="Q400" i="4"/>
  <c r="P400" i="4"/>
  <c r="Q399" i="4"/>
  <c r="P399" i="4"/>
  <c r="Q398" i="4"/>
  <c r="P398" i="4"/>
  <c r="Q397" i="4"/>
  <c r="P397" i="4"/>
  <c r="Q396" i="4"/>
  <c r="P396" i="4"/>
  <c r="Q395" i="4"/>
  <c r="P395" i="4"/>
  <c r="Q394" i="4"/>
  <c r="P394" i="4"/>
  <c r="Q393" i="4"/>
  <c r="P393" i="4"/>
  <c r="Q392" i="4"/>
  <c r="P392" i="4"/>
  <c r="Q391" i="4"/>
  <c r="P391" i="4"/>
  <c r="Q390" i="4"/>
  <c r="P390" i="4"/>
  <c r="Q389" i="4"/>
  <c r="P389" i="4"/>
  <c r="Q388" i="4"/>
  <c r="P388" i="4"/>
  <c r="Q387" i="4"/>
  <c r="P387" i="4"/>
  <c r="Q386" i="4"/>
  <c r="P386" i="4"/>
  <c r="Q385" i="4"/>
  <c r="P385" i="4"/>
  <c r="Q384" i="4"/>
  <c r="P384" i="4"/>
  <c r="Q383" i="4"/>
  <c r="P383" i="4"/>
  <c r="Q382" i="4"/>
  <c r="P382" i="4"/>
  <c r="Q381" i="4"/>
  <c r="P381" i="4"/>
  <c r="Q380" i="4"/>
  <c r="P380" i="4"/>
  <c r="Q379" i="4"/>
  <c r="P379" i="4"/>
  <c r="Q378" i="4"/>
  <c r="P378" i="4"/>
  <c r="Q377" i="4"/>
  <c r="P377" i="4"/>
  <c r="Q376" i="4"/>
  <c r="P376" i="4"/>
  <c r="Q375" i="4"/>
  <c r="P375" i="4"/>
  <c r="Q374" i="4"/>
  <c r="P374" i="4"/>
  <c r="Q373" i="4"/>
  <c r="P373" i="4"/>
  <c r="Q372" i="4"/>
  <c r="P372" i="4"/>
  <c r="Q371" i="4"/>
  <c r="P371" i="4"/>
  <c r="Q370" i="4"/>
  <c r="P370" i="4"/>
  <c r="Q369" i="4"/>
  <c r="P369" i="4"/>
  <c r="Q368" i="4"/>
  <c r="P368" i="4"/>
  <c r="Q367" i="4"/>
  <c r="P367" i="4"/>
  <c r="Q366" i="4"/>
  <c r="P366" i="4"/>
  <c r="Q365" i="4"/>
  <c r="P365" i="4"/>
  <c r="Q364" i="4"/>
  <c r="P364" i="4"/>
  <c r="Q363" i="4"/>
  <c r="P363" i="4"/>
  <c r="Q362" i="4"/>
  <c r="P362" i="4"/>
  <c r="Q361" i="4"/>
  <c r="P361" i="4"/>
  <c r="Q360" i="4"/>
  <c r="P360" i="4"/>
  <c r="Q359" i="4"/>
  <c r="P359" i="4"/>
  <c r="Q358" i="4"/>
  <c r="P358" i="4"/>
  <c r="Q357" i="4"/>
  <c r="P357" i="4"/>
  <c r="Q356" i="4"/>
  <c r="P356" i="4"/>
  <c r="Q355" i="4"/>
  <c r="P355" i="4"/>
  <c r="Q354" i="4"/>
  <c r="P354" i="4"/>
  <c r="Q353" i="4"/>
  <c r="P353" i="4"/>
  <c r="Q352" i="4"/>
  <c r="P352" i="4"/>
  <c r="Q351" i="4"/>
  <c r="P351" i="4"/>
  <c r="Q350" i="4"/>
  <c r="P350" i="4"/>
  <c r="Q349" i="4"/>
  <c r="P349" i="4"/>
  <c r="Q348" i="4"/>
  <c r="P348" i="4"/>
  <c r="Q347" i="4"/>
  <c r="P347" i="4"/>
  <c r="Q346" i="4"/>
  <c r="P346" i="4"/>
  <c r="Q345" i="4"/>
  <c r="P345" i="4"/>
  <c r="Q344" i="4"/>
  <c r="P344" i="4"/>
  <c r="Q343" i="4"/>
  <c r="P343" i="4"/>
  <c r="Q342" i="4"/>
  <c r="P342" i="4"/>
  <c r="Q341" i="4"/>
  <c r="P341" i="4"/>
  <c r="Q340" i="4"/>
  <c r="P340" i="4"/>
  <c r="Q339" i="4"/>
  <c r="P339" i="4"/>
  <c r="Q338" i="4"/>
  <c r="P338" i="4"/>
  <c r="Q337" i="4"/>
  <c r="P337" i="4"/>
  <c r="Q336" i="4"/>
  <c r="P336" i="4"/>
  <c r="Q335" i="4"/>
  <c r="P335" i="4"/>
  <c r="Q334" i="4"/>
  <c r="P334" i="4"/>
  <c r="Q333" i="4"/>
  <c r="P333" i="4"/>
  <c r="Q332" i="4"/>
  <c r="P332" i="4"/>
  <c r="Q331" i="4"/>
  <c r="P331" i="4"/>
  <c r="Q330" i="4"/>
  <c r="P330" i="4"/>
  <c r="Q329" i="4"/>
  <c r="P329" i="4"/>
  <c r="Q328" i="4"/>
  <c r="P328" i="4"/>
  <c r="Q327" i="4"/>
  <c r="P327" i="4"/>
  <c r="Q326" i="4"/>
  <c r="P326" i="4"/>
  <c r="Q325" i="4"/>
  <c r="P325" i="4"/>
  <c r="Q324" i="4"/>
  <c r="P324" i="4"/>
  <c r="Q323" i="4"/>
  <c r="P323" i="4"/>
  <c r="Q322" i="4"/>
  <c r="P322" i="4"/>
  <c r="Q321" i="4"/>
  <c r="P321" i="4"/>
  <c r="Q320" i="4"/>
  <c r="P320" i="4"/>
  <c r="Q319" i="4"/>
  <c r="P319" i="4"/>
  <c r="Q318" i="4"/>
  <c r="P318" i="4"/>
  <c r="Q317" i="4"/>
  <c r="P317" i="4"/>
  <c r="Q316" i="4"/>
  <c r="P316" i="4"/>
  <c r="Q315" i="4"/>
  <c r="P315" i="4"/>
  <c r="Q314" i="4"/>
  <c r="P314" i="4"/>
  <c r="Q313" i="4"/>
  <c r="P313" i="4"/>
  <c r="Q312" i="4"/>
  <c r="P312" i="4"/>
  <c r="Q311" i="4"/>
  <c r="P311" i="4"/>
  <c r="Q310" i="4"/>
  <c r="P310" i="4"/>
  <c r="Q309" i="4"/>
  <c r="P309" i="4"/>
  <c r="Q308" i="4"/>
  <c r="P308" i="4"/>
  <c r="Q307" i="4"/>
  <c r="P307" i="4"/>
  <c r="Q306" i="4"/>
  <c r="P306" i="4"/>
  <c r="Q305" i="4"/>
  <c r="P305" i="4"/>
  <c r="Q304" i="4"/>
  <c r="P304" i="4"/>
  <c r="Q303" i="4"/>
  <c r="P303" i="4"/>
  <c r="Q302" i="4"/>
  <c r="P302" i="4"/>
  <c r="Q301" i="4"/>
  <c r="P301" i="4"/>
  <c r="Q300" i="4"/>
  <c r="P300" i="4"/>
  <c r="Q299" i="4"/>
  <c r="P299" i="4"/>
  <c r="Q298" i="4"/>
  <c r="P298" i="4"/>
  <c r="Q297" i="4"/>
  <c r="P297" i="4"/>
  <c r="Q296" i="4"/>
  <c r="P296" i="4"/>
  <c r="Q295" i="4"/>
  <c r="P295" i="4"/>
  <c r="Q294" i="4"/>
  <c r="P294" i="4"/>
  <c r="Q293" i="4"/>
  <c r="P293" i="4"/>
  <c r="Q292" i="4"/>
  <c r="P292" i="4"/>
  <c r="Q291" i="4"/>
  <c r="P291" i="4"/>
  <c r="Q290" i="4"/>
  <c r="P290" i="4"/>
  <c r="Q289" i="4"/>
  <c r="P289" i="4"/>
  <c r="Q288" i="4"/>
  <c r="P288" i="4"/>
  <c r="Q287" i="4"/>
  <c r="P287" i="4"/>
  <c r="Q286" i="4"/>
  <c r="P286" i="4"/>
  <c r="Q285" i="4"/>
  <c r="P285" i="4"/>
  <c r="Q284" i="4"/>
  <c r="P284" i="4"/>
  <c r="Q283" i="4"/>
  <c r="P283" i="4"/>
  <c r="Q282" i="4"/>
  <c r="P282" i="4"/>
  <c r="Q281" i="4"/>
  <c r="P281" i="4"/>
  <c r="Q280" i="4"/>
  <c r="P280" i="4"/>
  <c r="Q279" i="4"/>
  <c r="P279" i="4"/>
  <c r="Q278" i="4"/>
  <c r="P278" i="4"/>
  <c r="Q277" i="4"/>
  <c r="P277" i="4"/>
  <c r="Q276" i="4"/>
  <c r="P276" i="4"/>
  <c r="Q275" i="4"/>
  <c r="P275" i="4"/>
  <c r="Q274" i="4"/>
  <c r="P274" i="4"/>
  <c r="Q273" i="4"/>
  <c r="P273" i="4"/>
  <c r="Q272" i="4"/>
  <c r="P272" i="4"/>
  <c r="Q271" i="4"/>
  <c r="P271" i="4"/>
  <c r="Q270" i="4"/>
  <c r="P270" i="4"/>
  <c r="Q269" i="4"/>
  <c r="P269" i="4"/>
  <c r="Q268" i="4"/>
  <c r="P268" i="4"/>
  <c r="Q267" i="4"/>
  <c r="P267" i="4"/>
  <c r="Q266" i="4"/>
  <c r="P266" i="4"/>
  <c r="Q265" i="4"/>
  <c r="P265" i="4"/>
  <c r="Q264" i="4"/>
  <c r="P264" i="4"/>
  <c r="Q263" i="4"/>
  <c r="P263" i="4"/>
  <c r="Q262" i="4"/>
  <c r="P262" i="4"/>
  <c r="Q261" i="4"/>
  <c r="P261" i="4"/>
  <c r="Q260" i="4"/>
  <c r="P260" i="4"/>
  <c r="Q259" i="4"/>
  <c r="P259" i="4"/>
  <c r="Q258" i="4"/>
  <c r="P258" i="4"/>
  <c r="Q257" i="4"/>
  <c r="P257" i="4"/>
  <c r="Q256" i="4"/>
  <c r="P256" i="4"/>
  <c r="Q255" i="4"/>
  <c r="P255" i="4"/>
  <c r="Q254" i="4"/>
  <c r="P254" i="4"/>
  <c r="Q253" i="4"/>
  <c r="P253" i="4"/>
  <c r="Q252" i="4"/>
  <c r="P252" i="4"/>
  <c r="Q251" i="4"/>
  <c r="P251" i="4"/>
  <c r="Q250" i="4"/>
  <c r="P250" i="4"/>
  <c r="Q249" i="4"/>
  <c r="P249" i="4"/>
  <c r="Q248" i="4"/>
  <c r="P248" i="4"/>
  <c r="Q247" i="4"/>
  <c r="P247" i="4"/>
  <c r="Q246" i="4"/>
  <c r="P246" i="4"/>
  <c r="Q245" i="4"/>
  <c r="P245" i="4"/>
  <c r="Q244" i="4"/>
  <c r="P244" i="4"/>
  <c r="Q243" i="4"/>
  <c r="P243" i="4"/>
  <c r="Q242" i="4"/>
  <c r="P242" i="4"/>
  <c r="Q241" i="4"/>
  <c r="P241" i="4"/>
  <c r="Q240" i="4"/>
  <c r="P240" i="4"/>
  <c r="Q239" i="4"/>
  <c r="P239" i="4"/>
  <c r="Q238" i="4"/>
  <c r="P238" i="4"/>
  <c r="Q237" i="4"/>
  <c r="P237" i="4"/>
  <c r="Q236" i="4"/>
  <c r="P236" i="4"/>
  <c r="Q235" i="4"/>
  <c r="P235" i="4"/>
  <c r="Q234" i="4"/>
  <c r="P234" i="4"/>
  <c r="Q233" i="4"/>
  <c r="P233" i="4"/>
  <c r="Q232" i="4"/>
  <c r="P232" i="4"/>
  <c r="Q231" i="4"/>
  <c r="P231" i="4"/>
  <c r="Q230" i="4"/>
  <c r="P230" i="4"/>
  <c r="Q229" i="4"/>
  <c r="P229" i="4"/>
  <c r="Q228" i="4"/>
  <c r="P228" i="4"/>
  <c r="Q227" i="4"/>
  <c r="P227" i="4"/>
  <c r="Q226" i="4"/>
  <c r="P226" i="4"/>
  <c r="Q225" i="4"/>
  <c r="P225" i="4"/>
  <c r="Q224" i="4"/>
  <c r="P224" i="4"/>
  <c r="Q223" i="4"/>
  <c r="P223" i="4"/>
  <c r="Q222" i="4"/>
  <c r="P222" i="4"/>
  <c r="Q221" i="4"/>
  <c r="P221" i="4"/>
  <c r="Q220" i="4"/>
  <c r="P220" i="4"/>
  <c r="Q219" i="4"/>
  <c r="P219" i="4"/>
  <c r="Q218" i="4"/>
  <c r="P218" i="4"/>
  <c r="Q217" i="4"/>
  <c r="P217" i="4"/>
  <c r="Q216" i="4"/>
  <c r="P216" i="4"/>
  <c r="Q215" i="4"/>
  <c r="P215" i="4"/>
  <c r="Q214" i="4"/>
  <c r="P214" i="4"/>
  <c r="Q213" i="4"/>
  <c r="P213" i="4"/>
  <c r="Q212" i="4"/>
  <c r="P212" i="4"/>
  <c r="Q211" i="4"/>
  <c r="P211" i="4"/>
  <c r="Q210" i="4"/>
  <c r="P210" i="4"/>
  <c r="Q209" i="4"/>
  <c r="P209" i="4"/>
  <c r="Q208" i="4"/>
  <c r="P208" i="4"/>
  <c r="Q207" i="4"/>
  <c r="P207" i="4"/>
  <c r="Q206" i="4"/>
  <c r="P206" i="4"/>
  <c r="Q205" i="4"/>
  <c r="P205" i="4"/>
  <c r="Q204" i="4"/>
  <c r="P204" i="4"/>
  <c r="Q203" i="4"/>
  <c r="P203" i="4"/>
  <c r="Q202" i="4"/>
  <c r="P202" i="4"/>
  <c r="Q201" i="4"/>
  <c r="P201" i="4"/>
  <c r="Q200" i="4"/>
  <c r="P200" i="4"/>
  <c r="Q199" i="4"/>
  <c r="P199" i="4"/>
  <c r="Q198" i="4"/>
  <c r="P198" i="4"/>
  <c r="Q197" i="4"/>
  <c r="P197" i="4"/>
  <c r="Q196" i="4"/>
  <c r="P196" i="4"/>
  <c r="Q195" i="4"/>
  <c r="P195" i="4"/>
  <c r="Q194" i="4"/>
  <c r="P194" i="4"/>
  <c r="Q193" i="4"/>
  <c r="P193" i="4"/>
  <c r="Q192" i="4"/>
  <c r="P192" i="4"/>
  <c r="Q191" i="4"/>
  <c r="P191" i="4"/>
  <c r="Q190" i="4"/>
  <c r="P190" i="4"/>
  <c r="Q189" i="4"/>
  <c r="P189" i="4"/>
  <c r="Q188" i="4"/>
  <c r="P188" i="4"/>
  <c r="Q187" i="4"/>
  <c r="P187" i="4"/>
  <c r="Q186" i="4"/>
  <c r="P186" i="4"/>
  <c r="Q185" i="4"/>
  <c r="P185" i="4"/>
  <c r="Q184" i="4"/>
  <c r="P184" i="4"/>
  <c r="Q183" i="4"/>
  <c r="P183" i="4"/>
  <c r="Q182" i="4"/>
  <c r="P182" i="4"/>
  <c r="Q181" i="4"/>
  <c r="P181" i="4"/>
  <c r="Q180" i="4"/>
  <c r="P180" i="4"/>
  <c r="Q179" i="4"/>
  <c r="P179" i="4"/>
  <c r="Q178" i="4"/>
  <c r="P178" i="4"/>
  <c r="Q177" i="4"/>
  <c r="P177" i="4"/>
  <c r="Q176" i="4"/>
  <c r="P176" i="4"/>
  <c r="Q175" i="4"/>
  <c r="P175" i="4"/>
  <c r="Q174" i="4"/>
  <c r="P174" i="4"/>
  <c r="Q173" i="4"/>
  <c r="P173" i="4"/>
  <c r="Q172" i="4"/>
  <c r="P172" i="4"/>
  <c r="Q171" i="4"/>
  <c r="P171" i="4"/>
  <c r="Q170" i="4"/>
  <c r="P170" i="4"/>
  <c r="Q169" i="4"/>
  <c r="P169" i="4"/>
  <c r="Q168" i="4"/>
  <c r="P168" i="4"/>
  <c r="Q167" i="4"/>
  <c r="P167" i="4"/>
  <c r="Q166" i="4"/>
  <c r="P166" i="4"/>
  <c r="Q165" i="4"/>
  <c r="P165" i="4"/>
  <c r="Q164" i="4"/>
  <c r="P164" i="4"/>
  <c r="Q163" i="4"/>
  <c r="P163" i="4"/>
  <c r="Q162" i="4"/>
  <c r="P162" i="4"/>
  <c r="Q161" i="4"/>
  <c r="P161" i="4"/>
  <c r="Q160" i="4"/>
  <c r="P160" i="4"/>
  <c r="Q159" i="4"/>
  <c r="P159" i="4"/>
  <c r="Q158" i="4"/>
  <c r="P158" i="4"/>
  <c r="Q157" i="4"/>
  <c r="P157" i="4"/>
  <c r="Q156" i="4"/>
  <c r="P156" i="4"/>
  <c r="Q155" i="4"/>
  <c r="P155" i="4"/>
  <c r="Q154" i="4"/>
  <c r="P154" i="4"/>
  <c r="Q153" i="4"/>
  <c r="P153" i="4"/>
  <c r="Q152" i="4"/>
  <c r="P152" i="4"/>
  <c r="Q151" i="4"/>
  <c r="P151" i="4"/>
  <c r="Q150" i="4"/>
  <c r="P150" i="4"/>
  <c r="Q149" i="4"/>
  <c r="P149" i="4"/>
  <c r="Q148" i="4"/>
  <c r="P148" i="4"/>
  <c r="Q147" i="4"/>
  <c r="P147" i="4"/>
  <c r="Q146" i="4"/>
  <c r="P146" i="4"/>
  <c r="Q145" i="4"/>
  <c r="P145" i="4"/>
  <c r="Q144" i="4"/>
  <c r="P144" i="4"/>
  <c r="Q143" i="4"/>
  <c r="P143" i="4"/>
  <c r="Q142" i="4"/>
  <c r="P142" i="4"/>
  <c r="Q141" i="4"/>
  <c r="P141" i="4"/>
  <c r="Q140" i="4"/>
  <c r="P140" i="4"/>
  <c r="Q139" i="4"/>
  <c r="P139" i="4"/>
  <c r="Q138" i="4"/>
  <c r="P138" i="4"/>
  <c r="Q137" i="4"/>
  <c r="P137" i="4"/>
  <c r="Q136" i="4"/>
  <c r="P136" i="4"/>
  <c r="Q135" i="4"/>
  <c r="P135" i="4"/>
  <c r="Q134" i="4"/>
  <c r="P134" i="4"/>
  <c r="Q133" i="4"/>
  <c r="P133" i="4"/>
  <c r="Q132" i="4"/>
  <c r="P132" i="4"/>
  <c r="Q131" i="4"/>
  <c r="P131" i="4"/>
  <c r="Q130" i="4"/>
  <c r="P130" i="4"/>
  <c r="Q129" i="4"/>
  <c r="P129" i="4"/>
  <c r="Q128" i="4"/>
  <c r="P128" i="4"/>
  <c r="Q127" i="4"/>
  <c r="P127" i="4"/>
  <c r="Q126" i="4"/>
  <c r="P126" i="4"/>
  <c r="Q125" i="4"/>
  <c r="P125" i="4"/>
  <c r="Q124" i="4"/>
  <c r="P124" i="4"/>
  <c r="Q123" i="4"/>
  <c r="P123" i="4"/>
  <c r="Q122" i="4"/>
  <c r="P122" i="4"/>
  <c r="Q121" i="4"/>
  <c r="P121" i="4"/>
  <c r="Q120" i="4"/>
  <c r="P120" i="4"/>
  <c r="Q119" i="4"/>
  <c r="P119" i="4"/>
  <c r="Q118" i="4"/>
  <c r="P118" i="4"/>
  <c r="Q117" i="4"/>
  <c r="P117" i="4"/>
  <c r="Q116" i="4"/>
  <c r="P116" i="4"/>
  <c r="Q115" i="4"/>
  <c r="P115" i="4"/>
  <c r="Q114" i="4"/>
  <c r="P114" i="4"/>
  <c r="Q113" i="4"/>
  <c r="P113" i="4"/>
  <c r="Q112" i="4"/>
  <c r="P112" i="4"/>
  <c r="Q111" i="4"/>
  <c r="P111" i="4"/>
  <c r="Q110" i="4"/>
  <c r="P110" i="4"/>
  <c r="Q109" i="4"/>
  <c r="P109" i="4"/>
  <c r="Q108" i="4"/>
  <c r="P108" i="4"/>
  <c r="Q107" i="4"/>
  <c r="P107" i="4"/>
  <c r="Q106" i="4"/>
  <c r="P106" i="4"/>
  <c r="Q105" i="4"/>
  <c r="P105" i="4"/>
  <c r="Q104" i="4"/>
  <c r="P104" i="4"/>
  <c r="Q103" i="4"/>
  <c r="P103" i="4"/>
  <c r="Q102" i="4"/>
  <c r="P102" i="4"/>
  <c r="Q101" i="4"/>
  <c r="P101" i="4"/>
  <c r="Q100" i="4"/>
  <c r="P100" i="4"/>
  <c r="Q99" i="4"/>
  <c r="P99" i="4"/>
  <c r="Q98" i="4"/>
  <c r="P98" i="4"/>
  <c r="Q97" i="4"/>
  <c r="P97" i="4"/>
  <c r="Q96" i="4"/>
  <c r="P96" i="4"/>
  <c r="Q95" i="4"/>
  <c r="P95" i="4"/>
  <c r="Q94" i="4"/>
  <c r="P94" i="4"/>
  <c r="Q93" i="4"/>
  <c r="P93" i="4"/>
  <c r="Q92" i="4"/>
  <c r="P92" i="4"/>
  <c r="Q91" i="4"/>
  <c r="P91" i="4"/>
  <c r="Q90" i="4"/>
  <c r="P90" i="4"/>
  <c r="Q89" i="4"/>
  <c r="P89" i="4"/>
  <c r="Q88" i="4"/>
  <c r="P88" i="4"/>
  <c r="Q87" i="4"/>
  <c r="P87" i="4"/>
  <c r="Q86" i="4"/>
  <c r="P86" i="4"/>
  <c r="Q85" i="4"/>
  <c r="P85" i="4"/>
  <c r="Q84" i="4"/>
  <c r="P84" i="4"/>
  <c r="Q83" i="4"/>
  <c r="P83" i="4"/>
  <c r="Q82" i="4"/>
  <c r="P82" i="4"/>
  <c r="Q81" i="4"/>
  <c r="P81" i="4"/>
  <c r="Q80" i="4"/>
  <c r="P80" i="4"/>
  <c r="Q79" i="4"/>
  <c r="P79" i="4"/>
  <c r="Q78" i="4"/>
  <c r="P78" i="4"/>
  <c r="Q77" i="4"/>
  <c r="P77" i="4"/>
  <c r="Q76" i="4"/>
  <c r="P76" i="4"/>
  <c r="Q75" i="4"/>
  <c r="P75" i="4"/>
  <c r="Q74" i="4"/>
  <c r="P74" i="4"/>
  <c r="Q73" i="4"/>
  <c r="P73" i="4"/>
  <c r="Q72" i="4"/>
  <c r="P72" i="4"/>
  <c r="Q71" i="4"/>
  <c r="P71" i="4"/>
  <c r="Q70" i="4"/>
  <c r="P70" i="4"/>
  <c r="Q69" i="4"/>
  <c r="P69" i="4"/>
  <c r="Q68" i="4"/>
  <c r="P68" i="4"/>
  <c r="Q67" i="4"/>
  <c r="P67" i="4"/>
  <c r="Q66" i="4"/>
  <c r="P66" i="4"/>
  <c r="Q65" i="4"/>
  <c r="P65" i="4"/>
  <c r="Q64" i="4"/>
  <c r="P64" i="4"/>
  <c r="Q63" i="4"/>
  <c r="P63" i="4"/>
  <c r="Q62" i="4"/>
  <c r="P62" i="4"/>
  <c r="Q61" i="4"/>
  <c r="P61" i="4"/>
  <c r="Q60" i="4"/>
  <c r="P60" i="4"/>
  <c r="Q59" i="4"/>
  <c r="P59" i="4"/>
  <c r="Q58" i="4"/>
  <c r="P58" i="4"/>
  <c r="Q57" i="4"/>
  <c r="P57" i="4"/>
  <c r="Q56" i="4"/>
  <c r="P56" i="4"/>
  <c r="Q55" i="4"/>
  <c r="P55" i="4"/>
  <c r="Q54" i="4"/>
  <c r="P54" i="4"/>
  <c r="Q53" i="4"/>
  <c r="P53" i="4"/>
  <c r="Q52" i="4"/>
  <c r="P52" i="4"/>
  <c r="Q51" i="4"/>
  <c r="P51" i="4"/>
  <c r="Q50" i="4"/>
  <c r="P50" i="4"/>
  <c r="Q49" i="4"/>
  <c r="P49" i="4"/>
  <c r="Q48" i="4"/>
  <c r="P48" i="4"/>
  <c r="Q47" i="4"/>
  <c r="P47" i="4"/>
  <c r="Q46" i="4"/>
  <c r="P46" i="4"/>
  <c r="Q45" i="4"/>
  <c r="P45" i="4"/>
  <c r="Q44" i="4"/>
  <c r="P44" i="4"/>
  <c r="Q43" i="4"/>
  <c r="P43" i="4"/>
  <c r="Q42" i="4"/>
  <c r="P42" i="4"/>
  <c r="Q41" i="4"/>
  <c r="P41" i="4"/>
  <c r="Q40" i="4"/>
  <c r="P40" i="4"/>
  <c r="Q39" i="4"/>
  <c r="P39" i="4"/>
  <c r="Q38" i="4"/>
  <c r="P38" i="4"/>
  <c r="Q37" i="4"/>
  <c r="P37" i="4"/>
  <c r="Q36" i="4"/>
  <c r="P36" i="4"/>
  <c r="Q35" i="4"/>
  <c r="P35" i="4"/>
  <c r="Q34" i="4"/>
  <c r="P34" i="4"/>
  <c r="Q33" i="4"/>
  <c r="P33" i="4"/>
  <c r="Q32" i="4"/>
  <c r="P32" i="4"/>
  <c r="Q31" i="4"/>
  <c r="P31" i="4"/>
  <c r="Q30" i="4"/>
  <c r="P30" i="4"/>
  <c r="Q29" i="4"/>
  <c r="P29" i="4"/>
  <c r="Q28" i="4"/>
  <c r="P28" i="4"/>
  <c r="Q27" i="4"/>
  <c r="P27" i="4"/>
  <c r="Q26" i="4"/>
  <c r="P26" i="4"/>
  <c r="Q25" i="4"/>
  <c r="P25" i="4"/>
  <c r="Q24" i="4"/>
  <c r="P24" i="4"/>
  <c r="Q23" i="4"/>
  <c r="P23" i="4"/>
  <c r="Q22" i="4"/>
  <c r="P22" i="4"/>
  <c r="Q21" i="4"/>
  <c r="P21" i="4"/>
  <c r="Q20" i="4"/>
  <c r="P20" i="4"/>
  <c r="Q19" i="4"/>
  <c r="P19" i="4"/>
  <c r="Q18" i="4"/>
  <c r="P18" i="4"/>
  <c r="Q17" i="4"/>
  <c r="P17" i="4"/>
  <c r="Q16" i="4"/>
  <c r="P16" i="4"/>
  <c r="Q15" i="4"/>
  <c r="P15" i="4"/>
  <c r="Q14" i="4"/>
  <c r="P14" i="4"/>
  <c r="Q13" i="4"/>
  <c r="P13" i="4"/>
  <c r="Q12" i="4"/>
  <c r="P12" i="4"/>
  <c r="Q11" i="4"/>
  <c r="P11" i="4"/>
  <c r="Q10" i="4"/>
  <c r="P10" i="4"/>
  <c r="Q9" i="4"/>
  <c r="P9" i="4"/>
  <c r="Q8" i="4"/>
  <c r="P8" i="4"/>
  <c r="Q7" i="4"/>
  <c r="P7" i="4"/>
  <c r="Q6" i="4"/>
  <c r="P6" i="4"/>
  <c r="Q5" i="4"/>
  <c r="P5" i="4"/>
  <c r="Q4" i="4"/>
  <c r="P4" i="4"/>
  <c r="Q3" i="4"/>
  <c r="P3" i="4"/>
  <c r="Q2" i="4"/>
  <c r="P2" i="4"/>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fnp dataset"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customer" commandType="3"/>
    <extLst>
      <ext xmlns:x15="http://schemas.microsoft.com/office/spreadsheetml/2010/11/main" uri="{DE250136-89BD-433C-8126-D09CA5730AF9}">
        <x15:connection id="" model="1"/>
      </ext>
    </extLst>
  </connection>
  <connection id="5" name="Query - customer" description="Connection to the 'customer' query in the workbook." type="100" refreshedVersion="6" minRefreshableVersion="5">
    <extLst>
      <ext xmlns:x15="http://schemas.microsoft.com/office/spreadsheetml/2010/11/main" uri="{DE250136-89BD-433C-8126-D09CA5730AF9}">
        <x15:connection id="43d8093e-9948-4d4d-905f-fb75a8cc8129"/>
      </ext>
    </extLst>
  </connection>
  <connection id="6" name="Query - fnp dataset" description="Connection to the 'fnp dataset' query in the workbook." type="100" refreshedVersion="6" minRefreshableVersion="5">
    <extLst>
      <ext xmlns:x15="http://schemas.microsoft.com/office/spreadsheetml/2010/11/main" uri="{DE250136-89BD-433C-8126-D09CA5730AF9}">
        <x15:connection id="782048f8-17b3-4d3e-b10a-38f05f94e733">
          <x15:oledbPr connection="Provider=Microsoft.Mashup.OleDb.1;Data Source=$Workbook$;Location=&quot;fnp dataset&quot;">
            <x15:dbTables>
              <x15:dbTable name="fnp dataset"/>
            </x15:dbTables>
          </x15:oledbPr>
        </x15:connection>
      </ext>
    </extLst>
  </connection>
  <connection id="7" name="Query - orders" description="Connection to the 'orders' query in the workbook." type="100" refreshedVersion="6" minRefreshableVersion="5">
    <extLst>
      <ext xmlns:x15="http://schemas.microsoft.com/office/spreadsheetml/2010/11/main" uri="{DE250136-89BD-433C-8126-D09CA5730AF9}">
        <x15:connection id="f063c4de-c86d-4546-8e04-0cf5aaa061d5">
          <x15:oledbPr connection="Provider=Microsoft.Mashup.OleDb.1;Data Source=$Workbook$;Location=orders">
            <x15:dbTables>
              <x15:dbTable name="orders"/>
            </x15:dbTables>
          </x15:oledbPr>
        </x15:connection>
      </ext>
    </extLst>
  </connection>
  <connection id="8" name="Query - products" description="Connection to the 'products' query in the workbook." type="100" refreshedVersion="6" minRefreshableVersion="5">
    <extLst>
      <ext xmlns:x15="http://schemas.microsoft.com/office/spreadsheetml/2010/11/main" uri="{DE250136-89BD-433C-8126-D09CA5730AF9}">
        <x15:connection id="69ffc8f2-2492-450e-a7e7-169b3180dff0">
          <x15:oledbPr connection="Provider=Microsoft.Mashup.OleDb.1;Data Source=$Workbook$;Location=products">
            <x15:dbTables>
              <x15:dbTable name="products"/>
            </x15:dbTables>
          </x15:oledbPr>
        </x15:connection>
      </ext>
    </extLst>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name="WorksheetConnection_Book1!customer" type="102" refreshedVersion="6" minRefreshableVersion="5">
    <extLst>
      <ext xmlns:x15="http://schemas.microsoft.com/office/spreadsheetml/2010/11/main" uri="{DE250136-89BD-433C-8126-D09CA5730AF9}">
        <x15:connection id="customer1">
          <x15:rangePr sourceName="_xlcn.WorksheetConnection_Book1customer"/>
        </x15:connection>
      </ext>
    </extLst>
  </connection>
  <connection id="11" name="WorksheetConnection_Book1!orders" type="102" refreshedVersion="6" minRefreshableVersion="5">
    <extLst>
      <ext xmlns:x15="http://schemas.microsoft.com/office/spreadsheetml/2010/11/main" uri="{DE250136-89BD-433C-8126-D09CA5730AF9}">
        <x15:connection id="orders1">
          <x15:rangePr sourceName="_xlcn.WorksheetConnection_Book1orders"/>
        </x15:connection>
      </ext>
    </extLst>
  </connection>
  <connection id="12" name="WorksheetConnection_Book1!products" type="102" refreshedVersion="6" minRefreshableVersion="5">
    <extLst>
      <ext xmlns:x15="http://schemas.microsoft.com/office/spreadsheetml/2010/11/main" uri="{DE250136-89BD-433C-8126-D09CA5730AF9}">
        <x15:connection id="products1">
          <x15:rangePr sourceName="_xlcn.WorksheetConnection_Book1products"/>
        </x15:connection>
      </ext>
    </extLst>
  </connection>
</connections>
</file>

<file path=xl/sharedStrings.xml><?xml version="1.0" encoding="utf-8"?>
<sst xmlns="http://schemas.openxmlformats.org/spreadsheetml/2006/main" count="4976" uniqueCount="914">
  <si>
    <t>Content</t>
  </si>
  <si>
    <t>Name</t>
  </si>
  <si>
    <t>Extension</t>
  </si>
  <si>
    <t>Date accessed</t>
  </si>
  <si>
    <t>Date modified</t>
  </si>
  <si>
    <t>Date created</t>
  </si>
  <si>
    <t>Folder Path</t>
  </si>
  <si>
    <t>437573746F6D65725F49442C4E616D652C436974792C436F6E746163745F4E756D6265722C456D61696C2C47656E6465722C416464726573730D0A433030312C54617261204B726973686E616E2C50616E63686B756C612C2B3931373139333937313435342C6D616E647261746940636861642E6F72672C46656D616C652C2236352F30340D0A44686177616E204D6172672C2052616A70757220536F6E617270757220353930353531220D0A433030322C4D79726120456477696E2C42756C616E6473686168722C30383931353432303531392C797368756B6C6140686F746D61696C2E636F6D2C46656D616C652C22482E4E6F2E2037380D0A5368617261662047616E6A0D0A496E646F726520393238323631220D0A433030332C4A6179657368204C616E6B612C42696C61737075722C30373430303230383132362C6B61767961626172616440686F746D61696C2E636F6D2C4D616C652C22482E4E6F2E2035332C204B726973686E612047616E6A2C204468756C652D333436343830220D0A433030342C546172696E6920426176612C4D697279616C61677564612C30373233323334393932382C7673656E40686F746D61696C2E636F6D2C4D616C652C223134350D0A536962616C2C20526F75726B656C612D363530333434220D0A433030352C486972616E204B61756C2C4B6F74746179616D2C30323230373</t>
  </si>
  <si>
    <t>customers.csv</t>
  </si>
  <si>
    <t>.csv</t>
  </si>
  <si>
    <t>C:\Users\WHYEW\Downloads\fnp datasets\fnp datasets\</t>
  </si>
  <si>
    <t>4F726465725F49442C437573746F6D65725F49442C50726F647563745F49442C5175616E746974792C4F726465725F446174652C4F726465725F54696D652C44656C69766572795F446174652C44656C69766572795F54696D652C4C6F636174696F6E2C4F63636173696F6E0D0A312C433033372C36372C352C32342D30322D323032332C32333A34383A31332C30352D30332D323032332C30373A32373A31302C4261726468616D616E2C416E6E69766572736172790D0A322C433031392C34312C322C30372D31312D323032332C32333A33303A31382C31332D31312D323032332C30373A31363A31372C4A61697075722C446977616C690D0A332C433032392C36372C352C31342D30372D323032332C31393A31323A30332C31392D30372D323032332C31373A33393A30302C42696C61737075722C416E6E69766572736172790D0A342C433031322C31342C352C31302D30372D323032332C30343A34343A32392C31392D30372D323032332C30363A33333A32332C47757761686174692C42697274686461790D0A352C433037382C35382C322C31312D30322D323032332C31393A34343A34382C31382D30322D323032332C31313A30383A35322C52616A6B6F742C56616C656E74696E652773204461790D0A362C433034302C32382C342C32302D30382D323032332C32323A31313A33352C32362D30382D3</t>
  </si>
  <si>
    <t>orders.csv</t>
  </si>
  <si>
    <t>50726F647563745F49442C50726F647563745F4E616D652C43617465676F72792C50726963652028494E52292C4F63636173696F6E2C4465736372697074696F6E0D0A312C4D61676E616D205365742C536F667420546F79732C313933352C416C6C204F63636173696F6E732C5175616D206E756D7175616D20697374652073756E74206E656D6F2E0D0A322C566F6C757074617320426F782C506C616E74732C3434312C56616C656E74696E652773204461792C4174207175616572617420616E696D69206E656D6F2E0D0A332C4569757320476966742C436F6C6F72732C313533342C56616C656E74696E652773204461792C4465736572756E74207061726961747572206D6F6C6C6974696120766F6C7570746174656D2E0D0A342C4163637573616E7469756D205365742C5377656574732C313139392C446977616C692C436F72706F726973206F64696F20636F6E736571756174757220706572666572656E64697320726570656C6C656E647573206C617564616E7469756D206465736572756E742E0D0A352C4E6174757320476966742C436F6C6F72732C313434342C416C6C204F63636173696F6E732C51756973206F636361656361746920726570726568656E6465726974206661636572652074656E6574757220696C6C756D20657865726369746174696F6E656D2E0D0A362C51756F7320426F782C4</t>
  </si>
  <si>
    <t>products.csv</t>
  </si>
  <si>
    <t>Order_ID</t>
  </si>
  <si>
    <t>Customer_ID</t>
  </si>
  <si>
    <t>Product_ID</t>
  </si>
  <si>
    <t>Quantity</t>
  </si>
  <si>
    <t>Order_Date</t>
  </si>
  <si>
    <t>Order_Time</t>
  </si>
  <si>
    <t>Delivery_Date</t>
  </si>
  <si>
    <t>Delivery_Time</t>
  </si>
  <si>
    <t>Location</t>
  </si>
  <si>
    <t>Occasion</t>
  </si>
  <si>
    <t>Hour(order time)</t>
  </si>
  <si>
    <t>diff_order_delivery</t>
  </si>
  <si>
    <t>DurationDays</t>
  </si>
  <si>
    <t>Hour(delivery time)</t>
  </si>
  <si>
    <t>Price (INR)</t>
  </si>
  <si>
    <t>C037</t>
  </si>
  <si>
    <t>Bardhaman</t>
  </si>
  <si>
    <t>Anniversary</t>
  </si>
  <si>
    <t>9</t>
  </si>
  <si>
    <t>C029</t>
  </si>
  <si>
    <t>Bilaspur</t>
  </si>
  <si>
    <t>5</t>
  </si>
  <si>
    <t>C012</t>
  </si>
  <si>
    <t>Guwahati</t>
  </si>
  <si>
    <t>Birthday</t>
  </si>
  <si>
    <t>C095</t>
  </si>
  <si>
    <t>Danapur</t>
  </si>
  <si>
    <t>Valentine's Day</t>
  </si>
  <si>
    <t>Nandyal</t>
  </si>
  <si>
    <t>Holi</t>
  </si>
  <si>
    <t>3</t>
  </si>
  <si>
    <t>C065</t>
  </si>
  <si>
    <t>Pudukkottai</t>
  </si>
  <si>
    <t>1</t>
  </si>
  <si>
    <t>C055</t>
  </si>
  <si>
    <t>Asansol</t>
  </si>
  <si>
    <t>C013</t>
  </si>
  <si>
    <t>Jaipur</t>
  </si>
  <si>
    <t>2</t>
  </si>
  <si>
    <t>C045</t>
  </si>
  <si>
    <t>Kozhikode</t>
  </si>
  <si>
    <t>Raksha Bandhan</t>
  </si>
  <si>
    <t>7</t>
  </si>
  <si>
    <t>Karnal</t>
  </si>
  <si>
    <t>8</t>
  </si>
  <si>
    <t>C064</t>
  </si>
  <si>
    <t>Kollam</t>
  </si>
  <si>
    <t>C069</t>
  </si>
  <si>
    <t>Pune</t>
  </si>
  <si>
    <t>4</t>
  </si>
  <si>
    <t>C096</t>
  </si>
  <si>
    <t>Katni</t>
  </si>
  <si>
    <t>C090</t>
  </si>
  <si>
    <t>Ahmedabad</t>
  </si>
  <si>
    <t>C017</t>
  </si>
  <si>
    <t>Munger</t>
  </si>
  <si>
    <t>C097</t>
  </si>
  <si>
    <t>Haldia</t>
  </si>
  <si>
    <t>C041</t>
  </si>
  <si>
    <t>Thiruvananthapuram</t>
  </si>
  <si>
    <t>All Occasions</t>
  </si>
  <si>
    <t>C053</t>
  </si>
  <si>
    <t>Kalyan-Dombivli</t>
  </si>
  <si>
    <t>Malda</t>
  </si>
  <si>
    <t>C060</t>
  </si>
  <si>
    <t>Aurangabad</t>
  </si>
  <si>
    <t>C100</t>
  </si>
  <si>
    <t>Rohtak</t>
  </si>
  <si>
    <t>10</t>
  </si>
  <si>
    <t>C099</t>
  </si>
  <si>
    <t>Purnia</t>
  </si>
  <si>
    <t>Bhiwani</t>
  </si>
  <si>
    <t>C074</t>
  </si>
  <si>
    <t>Gandhidham</t>
  </si>
  <si>
    <t>C083</t>
  </si>
  <si>
    <t>Gulbarga</t>
  </si>
  <si>
    <t>C040</t>
  </si>
  <si>
    <t>Dharmavaram</t>
  </si>
  <si>
    <t>C070</t>
  </si>
  <si>
    <t>Darbhanga</t>
  </si>
  <si>
    <t>C078</t>
  </si>
  <si>
    <t>Satara</t>
  </si>
  <si>
    <t>C018</t>
  </si>
  <si>
    <t>Tiruppur</t>
  </si>
  <si>
    <t>Diwali</t>
  </si>
  <si>
    <t>6</t>
  </si>
  <si>
    <t>C036</t>
  </si>
  <si>
    <t>Srinagar</t>
  </si>
  <si>
    <t>Kumbakonam</t>
  </si>
  <si>
    <t>C030</t>
  </si>
  <si>
    <t>Vijayawada</t>
  </si>
  <si>
    <t>C092</t>
  </si>
  <si>
    <t>Bidar</t>
  </si>
  <si>
    <t>C049</t>
  </si>
  <si>
    <t>Indore</t>
  </si>
  <si>
    <t>C063</t>
  </si>
  <si>
    <t>Berhampore</t>
  </si>
  <si>
    <t>C058</t>
  </si>
  <si>
    <t>Lucknow</t>
  </si>
  <si>
    <t>C008</t>
  </si>
  <si>
    <t>Anantapur</t>
  </si>
  <si>
    <t>C067</t>
  </si>
  <si>
    <t>Serampore</t>
  </si>
  <si>
    <t>Vijayanagaram</t>
  </si>
  <si>
    <t>Jamalpur</t>
  </si>
  <si>
    <t>C093</t>
  </si>
  <si>
    <t>Bareilly</t>
  </si>
  <si>
    <t>Agartala</t>
  </si>
  <si>
    <t>C089</t>
  </si>
  <si>
    <t>Bhimavaram</t>
  </si>
  <si>
    <t>C039</t>
  </si>
  <si>
    <t>C022</t>
  </si>
  <si>
    <t>Davanagere</t>
  </si>
  <si>
    <t>C001</t>
  </si>
  <si>
    <t>Kulti</t>
  </si>
  <si>
    <t>C043</t>
  </si>
  <si>
    <t>Orai</t>
  </si>
  <si>
    <t>Dehradun</t>
  </si>
  <si>
    <t>C027</t>
  </si>
  <si>
    <t>Guntur</t>
  </si>
  <si>
    <t>Arrah</t>
  </si>
  <si>
    <t>C044</t>
  </si>
  <si>
    <t>Panvel</t>
  </si>
  <si>
    <t>Agra</t>
  </si>
  <si>
    <t>Alwar</t>
  </si>
  <si>
    <t>C086</t>
  </si>
  <si>
    <t>Korba</t>
  </si>
  <si>
    <t>Bhilai</t>
  </si>
  <si>
    <t>Suryapet</t>
  </si>
  <si>
    <t>C084</t>
  </si>
  <si>
    <t>Avadi</t>
  </si>
  <si>
    <t>Patna</t>
  </si>
  <si>
    <t>Raebareli</t>
  </si>
  <si>
    <t>C062</t>
  </si>
  <si>
    <t>C082</t>
  </si>
  <si>
    <t>Tirunelveli</t>
  </si>
  <si>
    <t>C011</t>
  </si>
  <si>
    <t>Muzaffarnagar</t>
  </si>
  <si>
    <t>C047</t>
  </si>
  <si>
    <t>Nagpur</t>
  </si>
  <si>
    <t>C081</t>
  </si>
  <si>
    <t>C091</t>
  </si>
  <si>
    <t>Vellore</t>
  </si>
  <si>
    <t>Ambattur</t>
  </si>
  <si>
    <t>C048</t>
  </si>
  <si>
    <t>C038</t>
  </si>
  <si>
    <t>Hosur</t>
  </si>
  <si>
    <t>Rampur</t>
  </si>
  <si>
    <t>Amritsar</t>
  </si>
  <si>
    <t>C023</t>
  </si>
  <si>
    <t>C052</t>
  </si>
  <si>
    <t>Khammam</t>
  </si>
  <si>
    <t>South Dumdum</t>
  </si>
  <si>
    <t>Salem</t>
  </si>
  <si>
    <t>C020</t>
  </si>
  <si>
    <t>Tiruvottiyur</t>
  </si>
  <si>
    <t>C087</t>
  </si>
  <si>
    <t>Narasaraopet</t>
  </si>
  <si>
    <t>C028</t>
  </si>
  <si>
    <t>C010</t>
  </si>
  <si>
    <t>Solapur</t>
  </si>
  <si>
    <t>Dewas</t>
  </si>
  <si>
    <t>C068</t>
  </si>
  <si>
    <t>C034</t>
  </si>
  <si>
    <t>Junagadh</t>
  </si>
  <si>
    <t>Bharatpur</t>
  </si>
  <si>
    <t>C050</t>
  </si>
  <si>
    <t>C006</t>
  </si>
  <si>
    <t>Saharanpur</t>
  </si>
  <si>
    <t>C042</t>
  </si>
  <si>
    <t>Gudivada</t>
  </si>
  <si>
    <t>C007</t>
  </si>
  <si>
    <t>Bahraich</t>
  </si>
  <si>
    <t>Amravati</t>
  </si>
  <si>
    <t>C079</t>
  </si>
  <si>
    <t>Bokaro</t>
  </si>
  <si>
    <t>Sri Ganganagar</t>
  </si>
  <si>
    <t>Ujjain</t>
  </si>
  <si>
    <t>Mirzapur</t>
  </si>
  <si>
    <t>Kirari Suleman Nagar</t>
  </si>
  <si>
    <t>Madurai</t>
  </si>
  <si>
    <t>C031</t>
  </si>
  <si>
    <t>Bhavnagar</t>
  </si>
  <si>
    <t>C003</t>
  </si>
  <si>
    <t>Ambarnath</t>
  </si>
  <si>
    <t>Bhiwandi</t>
  </si>
  <si>
    <t>Morena</t>
  </si>
  <si>
    <t>Uluberia</t>
  </si>
  <si>
    <t>Panipat</t>
  </si>
  <si>
    <t>Unnao</t>
  </si>
  <si>
    <t>Aligarh</t>
  </si>
  <si>
    <t>C026</t>
  </si>
  <si>
    <t>Mysore</t>
  </si>
  <si>
    <t>Noida</t>
  </si>
  <si>
    <t>Bangalore</t>
  </si>
  <si>
    <t>Ghaziabad</t>
  </si>
  <si>
    <t>C051</t>
  </si>
  <si>
    <t>Ratlam</t>
  </si>
  <si>
    <t>C088</t>
  </si>
  <si>
    <t>Bettiah</t>
  </si>
  <si>
    <t>C077</t>
  </si>
  <si>
    <t>Jorhat</t>
  </si>
  <si>
    <t>Kamarhati</t>
  </si>
  <si>
    <t>Thane</t>
  </si>
  <si>
    <t>Bhubaneswar</t>
  </si>
  <si>
    <t>C056</t>
  </si>
  <si>
    <t>Kishanganj</t>
  </si>
  <si>
    <t>Phusro</t>
  </si>
  <si>
    <t>Buxar</t>
  </si>
  <si>
    <t>Sambalpur</t>
  </si>
  <si>
    <t>Etawah</t>
  </si>
  <si>
    <t>C024</t>
  </si>
  <si>
    <t>Hazaribagh</t>
  </si>
  <si>
    <t>Gwalior</t>
  </si>
  <si>
    <t>Phagwara</t>
  </si>
  <si>
    <t>Ambala</t>
  </si>
  <si>
    <t>Belgaum</t>
  </si>
  <si>
    <t>Bellary</t>
  </si>
  <si>
    <t>C061</t>
  </si>
  <si>
    <t>Ongole</t>
  </si>
  <si>
    <t>C032</t>
  </si>
  <si>
    <t>Sangli-Miraj &amp; Kupwad</t>
  </si>
  <si>
    <t>Surat</t>
  </si>
  <si>
    <t>C021</t>
  </si>
  <si>
    <t>C015</t>
  </si>
  <si>
    <t>Morbi</t>
  </si>
  <si>
    <t>Anantapuram</t>
  </si>
  <si>
    <t>Silchar</t>
  </si>
  <si>
    <t>Akola</t>
  </si>
  <si>
    <t>Jammu</t>
  </si>
  <si>
    <t>C035</t>
  </si>
  <si>
    <t>Ludhiana</t>
  </si>
  <si>
    <t>C057</t>
  </si>
  <si>
    <t>Bhopal</t>
  </si>
  <si>
    <t>Panihati</t>
  </si>
  <si>
    <t>Jalna</t>
  </si>
  <si>
    <t>C098</t>
  </si>
  <si>
    <t>Nashik</t>
  </si>
  <si>
    <t>C054</t>
  </si>
  <si>
    <t>Hyderabad</t>
  </si>
  <si>
    <t>Raichur</t>
  </si>
  <si>
    <t>C002</t>
  </si>
  <si>
    <t>Naihati</t>
  </si>
  <si>
    <t>C080</t>
  </si>
  <si>
    <t>Tezpur</t>
  </si>
  <si>
    <t>C016</t>
  </si>
  <si>
    <t>Kolkata</t>
  </si>
  <si>
    <t>C059</t>
  </si>
  <si>
    <t>Yamunanagar</t>
  </si>
  <si>
    <t>Vasai-Virar</t>
  </si>
  <si>
    <t>Mathura</t>
  </si>
  <si>
    <t>Anand</t>
  </si>
  <si>
    <t>Bulandshahr</t>
  </si>
  <si>
    <t>Bhilwara</t>
  </si>
  <si>
    <t>Maheshtala</t>
  </si>
  <si>
    <t>C094</t>
  </si>
  <si>
    <t>Berhampur</t>
  </si>
  <si>
    <t>C072</t>
  </si>
  <si>
    <t>Siwan</t>
  </si>
  <si>
    <t>Panchkula</t>
  </si>
  <si>
    <t>Bally</t>
  </si>
  <si>
    <t>Ajmer</t>
  </si>
  <si>
    <t>Bathinda</t>
  </si>
  <si>
    <t>C085</t>
  </si>
  <si>
    <t>Machilipatnam</t>
  </si>
  <si>
    <t>Begusarai</t>
  </si>
  <si>
    <t>Visakhapatnam</t>
  </si>
  <si>
    <t>Jodhpur</t>
  </si>
  <si>
    <t>Sultan Pur Majra</t>
  </si>
  <si>
    <t>C014</t>
  </si>
  <si>
    <t>Kottayam</t>
  </si>
  <si>
    <t>C075</t>
  </si>
  <si>
    <t>Nellore</t>
  </si>
  <si>
    <t>Udaipur</t>
  </si>
  <si>
    <t>Rajahmundry</t>
  </si>
  <si>
    <t>Thrissur</t>
  </si>
  <si>
    <t>Tumkur</t>
  </si>
  <si>
    <t>Bhalswa Jahangir Pur</t>
  </si>
  <si>
    <t>Hospet</t>
  </si>
  <si>
    <t>C033</t>
  </si>
  <si>
    <t>Allahabad</t>
  </si>
  <si>
    <t>Medininagar</t>
  </si>
  <si>
    <t>Pallavaram</t>
  </si>
  <si>
    <t>Dhule</t>
  </si>
  <si>
    <t>C025</t>
  </si>
  <si>
    <t>Ozhukarai</t>
  </si>
  <si>
    <t>Delhi</t>
  </si>
  <si>
    <t>C046</t>
  </si>
  <si>
    <t>Kurnool</t>
  </si>
  <si>
    <t>Sagar</t>
  </si>
  <si>
    <t>Bijapur</t>
  </si>
  <si>
    <t>Barasat</t>
  </si>
  <si>
    <t>Faridabad</t>
  </si>
  <si>
    <t>Amroha</t>
  </si>
  <si>
    <t>Durg</t>
  </si>
  <si>
    <t>Shivpuri</t>
  </si>
  <si>
    <t>Kanpur</t>
  </si>
  <si>
    <t>Shahjahanpur</t>
  </si>
  <si>
    <t>Latur</t>
  </si>
  <si>
    <t>Burhanpur</t>
  </si>
  <si>
    <t>Ichalkaranji</t>
  </si>
  <si>
    <t>Ahmednagar</t>
  </si>
  <si>
    <t>Gorakhpur</t>
  </si>
  <si>
    <t>C009</t>
  </si>
  <si>
    <t>Ramgarh</t>
  </si>
  <si>
    <t>Kochi</t>
  </si>
  <si>
    <t>Howrah</t>
  </si>
  <si>
    <t>Loni</t>
  </si>
  <si>
    <t>Gopalpur</t>
  </si>
  <si>
    <t>Mangalore</t>
  </si>
  <si>
    <t>Sambhal</t>
  </si>
  <si>
    <t>C019</t>
  </si>
  <si>
    <t>Moradabad</t>
  </si>
  <si>
    <t>Karaikudi</t>
  </si>
  <si>
    <t>Madanapalle</t>
  </si>
  <si>
    <t>C071</t>
  </si>
  <si>
    <t>Ulhasnagar</t>
  </si>
  <si>
    <t>Durgapur</t>
  </si>
  <si>
    <t>Jalandhar</t>
  </si>
  <si>
    <t>Mehsana</t>
  </si>
  <si>
    <t>Proddatur</t>
  </si>
  <si>
    <t>Nadiad</t>
  </si>
  <si>
    <t>Gurgaon</t>
  </si>
  <si>
    <t>Guntakal</t>
  </si>
  <si>
    <t>Chinsurah</t>
  </si>
  <si>
    <t>Malegaon</t>
  </si>
  <si>
    <t>Chandrapur</t>
  </si>
  <si>
    <t>Mango</t>
  </si>
  <si>
    <t>Kota</t>
  </si>
  <si>
    <t>Tiruchirappalli</t>
  </si>
  <si>
    <t>C076</t>
  </si>
  <si>
    <t>Parbhani</t>
  </si>
  <si>
    <t>C004</t>
  </si>
  <si>
    <t>Karimnagar</t>
  </si>
  <si>
    <t>Khandwa</t>
  </si>
  <si>
    <t>Secunderabad</t>
  </si>
  <si>
    <t>Mahbubnagar</t>
  </si>
  <si>
    <t>Giridih</t>
  </si>
  <si>
    <t>Muzaffarpur</t>
  </si>
  <si>
    <t>Raurkela Industrial Township</t>
  </si>
  <si>
    <t>Saharsa</t>
  </si>
  <si>
    <t>Jehanabad</t>
  </si>
  <si>
    <t>Sasaram</t>
  </si>
  <si>
    <t>Motihari</t>
  </si>
  <si>
    <t>Kavali</t>
  </si>
  <si>
    <t>Satna</t>
  </si>
  <si>
    <t>Tadipatri</t>
  </si>
  <si>
    <t>Bidhannagar</t>
  </si>
  <si>
    <t>Sirsa</t>
  </si>
  <si>
    <t>Chapra</t>
  </si>
  <si>
    <t>Fatehpur</t>
  </si>
  <si>
    <t>Chittoor</t>
  </si>
  <si>
    <t>Srikakulam</t>
  </si>
  <si>
    <t>Gaya</t>
  </si>
  <si>
    <t>Surendranagar Dudhrej</t>
  </si>
  <si>
    <t>Rajpur Sonarpur</t>
  </si>
  <si>
    <t>Mau</t>
  </si>
  <si>
    <t>Bhusawal</t>
  </si>
  <si>
    <t>Dibrugarh</t>
  </si>
  <si>
    <t>Deoghar</t>
  </si>
  <si>
    <t>New Delhi</t>
  </si>
  <si>
    <t>Bhatpara</t>
  </si>
  <si>
    <t>Hapur</t>
  </si>
  <si>
    <t>Alappuzha</t>
  </si>
  <si>
    <t>Singrauli</t>
  </si>
  <si>
    <t>Bhind</t>
  </si>
  <si>
    <t>Nanded</t>
  </si>
  <si>
    <t>Gandhinagar</t>
  </si>
  <si>
    <t>Bihar Sharif</t>
  </si>
  <si>
    <t>Gangtok</t>
  </si>
  <si>
    <t>C005</t>
  </si>
  <si>
    <t>Ballia</t>
  </si>
  <si>
    <t>Tenali</t>
  </si>
  <si>
    <t>Nangloi Jat</t>
  </si>
  <si>
    <t>Farrukhabad</t>
  </si>
  <si>
    <t>Tirupati</t>
  </si>
  <si>
    <t>Jhansi</t>
  </si>
  <si>
    <t>Guna</t>
  </si>
  <si>
    <t>Navi Mumbai</t>
  </si>
  <si>
    <t>Chennai</t>
  </si>
  <si>
    <t>Sonipat</t>
  </si>
  <si>
    <t>Ranchi</t>
  </si>
  <si>
    <t>Tadepalligudem</t>
  </si>
  <si>
    <t>Tinsukia</t>
  </si>
  <si>
    <t>Bikaner</t>
  </si>
  <si>
    <t>C066</t>
  </si>
  <si>
    <t>Patiala</t>
  </si>
  <si>
    <t>Pondicherry</t>
  </si>
  <si>
    <t>North Dumdum</t>
  </si>
  <si>
    <t>Eluru</t>
  </si>
  <si>
    <t>Pimpri-Chinchwad</t>
  </si>
  <si>
    <t>Dehri</t>
  </si>
  <si>
    <t>Meerut</t>
  </si>
  <si>
    <t>Varanasi</t>
  </si>
  <si>
    <t>Erode</t>
  </si>
  <si>
    <t>C073</t>
  </si>
  <si>
    <t>Cuttack</t>
  </si>
  <si>
    <t>Aizawl</t>
  </si>
  <si>
    <t>Adoni</t>
  </si>
  <si>
    <t>Mira-Bhayandar</t>
  </si>
  <si>
    <t>Amaravati</t>
  </si>
  <si>
    <t>Sikar</t>
  </si>
  <si>
    <t>Jabalpur</t>
  </si>
  <si>
    <t>Dindigul</t>
  </si>
  <si>
    <t>Shimla</t>
  </si>
  <si>
    <t>Hajipur</t>
  </si>
  <si>
    <t>Ramagundam</t>
  </si>
  <si>
    <t>Kadapa</t>
  </si>
  <si>
    <t>Bongaigaon</t>
  </si>
  <si>
    <t>Rajkot</t>
  </si>
  <si>
    <t>Raipur</t>
  </si>
  <si>
    <t>Warangal</t>
  </si>
  <si>
    <t>Khora</t>
  </si>
  <si>
    <t>Shimoga</t>
  </si>
  <si>
    <t>Hindupur</t>
  </si>
  <si>
    <t>Kharagpur</t>
  </si>
  <si>
    <t>Rourkela</t>
  </si>
  <si>
    <t>Kolhapur</t>
  </si>
  <si>
    <t>Jalgaon</t>
  </si>
  <si>
    <t>Bhagalpur</t>
  </si>
  <si>
    <t>Kakinada</t>
  </si>
  <si>
    <t>Jaunpur</t>
  </si>
  <si>
    <t>Pali</t>
  </si>
  <si>
    <t>Chandigarh</t>
  </si>
  <si>
    <t>Miryalaguda</t>
  </si>
  <si>
    <t>Raiganj</t>
  </si>
  <si>
    <t>Dhanbad</t>
  </si>
  <si>
    <t>Thoothukudi</t>
  </si>
  <si>
    <t>Siliguri</t>
  </si>
  <si>
    <t>Rewa</t>
  </si>
  <si>
    <t>Nizamabad</t>
  </si>
  <si>
    <t>Imphal</t>
  </si>
  <si>
    <t>Udupi</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</si>
  <si>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</si>
  <si>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</si>
  <si>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</si>
  <si>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</si>
  <si>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</si>
  <si>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</si>
  <si>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</si>
  <si>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</si>
  <si>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</si>
  <si>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</si>
  <si>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</si>
  <si>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</si>
  <si>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</si>
  <si>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</si>
  <si>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</si>
  <si>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</si>
  <si>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</si>
  <si>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</si>
  <si>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</si>
  <si>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</si>
  <si>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</si>
  <si>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</si>
  <si>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</si>
  <si>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</si>
  <si>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</si>
  <si>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</si>
  <si>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</si>
  <si>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</si>
  <si>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</si>
  <si>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</si>
  <si>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</si>
  <si>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</si>
  <si>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</si>
  <si>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</si>
  <si>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</si>
  <si>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</si>
  <si>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</si>
  <si>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</si>
  <si>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</si>
  <si>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</si>
  <si>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</si>
  <si>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</si>
  <si>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</si>
  <si>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</si>
  <si>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</si>
  <si>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</si>
  <si>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</si>
  <si>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</si>
  <si>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</si>
  <si>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</si>
  <si>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</si>
  <si>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</si>
  <si>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</si>
  <si>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</si>
  <si>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</si>
  <si>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</si>
  <si>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</si>
  <si>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</si>
  <si>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</si>
  <si>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</si>
  <si>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</si>
  <si>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</si>
  <si>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</si>
  <si>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</si>
  <si>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</si>
  <si>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</si>
  <si>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</si>
  <si>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</si>
  <si>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</si>
  <si>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</si>
  <si>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</si>
  <si>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</si>
  <si>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</si>
  <si>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</si>
  <si>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</si>
  <si>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</si>
  <si>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</si>
  <si>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</si>
  <si>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</si>
  <si>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</si>
  <si>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</si>
  <si>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</si>
  <si>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</si>
  <si>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</si>
  <si>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</si>
  <si>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</si>
  <si>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</si>
  <si>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</si>
  <si>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</si>
  <si>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</si>
  <si>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</si>
  <si>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</si>
  <si>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</si>
  <si>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</si>
  <si>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</si>
  <si>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</si>
  <si>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</si>
  <si>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</si>
  <si>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</si>
  <si>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</si>
  <si>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</si>
  <si>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</si>
  <si>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</si>
  <si>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</si>
  <si>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</si>
  <si>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</si>
  <si>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</si>
  <si>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</si>
  <si>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</si>
  <si>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</si>
  <si>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</si>
  <si>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</si>
  <si>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</si>
  <si>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</si>
  <si>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</si>
  <si>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</si>
  <si>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</si>
  <si>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</si>
  <si>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</si>
  <si>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</si>
  <si>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</si>
  <si>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</si>
  <si>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</si>
  <si>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</si>
  <si>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</si>
  <si>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</si>
  <si>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</si>
  <si>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</si>
  <si>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</si>
  <si>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</si>
  <si>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</si>
  <si>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</si>
  <si>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</si>
  <si>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</si>
  <si>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</si>
  <si>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</si>
  <si>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</si>
  <si>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</si>
  <si>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</si>
  <si>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</si>
  <si>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</si>
  <si>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</si>
  <si>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</si>
  <si>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</si>
  <si>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</si>
  <si>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</si>
  <si>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</si>
  <si>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City</t>
  </si>
  <si>
    <t>Contact_Number</t>
  </si>
  <si>
    <t>Email</t>
  </si>
  <si>
    <t>Gender</t>
  </si>
  <si>
    <t>Address</t>
  </si>
  <si>
    <t>Tara Krishnan</t>
  </si>
  <si>
    <t>mandrati@chad.org</t>
  </si>
  <si>
    <t>Female</t>
  </si>
  <si>
    <t>65/04_x000D_
Dhawan Marg, Rajpur Sonarpur 590551</t>
  </si>
  <si>
    <t>Myra Edwin</t>
  </si>
  <si>
    <t>yshukla@hotmail.com</t>
  </si>
  <si>
    <t>H.No. 78_x000D_
Sharaf Ganj_x000D_
Indore 928261</t>
  </si>
  <si>
    <t>Jayesh Lanka</t>
  </si>
  <si>
    <t>kavyabarad@hotmail.com</t>
  </si>
  <si>
    <t>Male</t>
  </si>
  <si>
    <t>H.No. 53, Krishna Ganj, Dhule-346480</t>
  </si>
  <si>
    <t>Tarini Bava</t>
  </si>
  <si>
    <t>vsen@hotmail.com</t>
  </si>
  <si>
    <t>145_x000D_
Sibal, Rourkela-650344</t>
  </si>
  <si>
    <t>Hiran Kaul</t>
  </si>
  <si>
    <t>hanshkapur@buch.biz</t>
  </si>
  <si>
    <t>34/168_x000D_
Sachar Street_x000D_
Bhatpara 002691</t>
  </si>
  <si>
    <t>Rania Mann</t>
  </si>
  <si>
    <t>evaswamy@biswas-sekhon.com</t>
  </si>
  <si>
    <t>15/89, Dayal Chowk, Rohtak 586046</t>
  </si>
  <si>
    <t>Jayant Kamdar</t>
  </si>
  <si>
    <t>pcontractor@hotmail.com</t>
  </si>
  <si>
    <t>H.No. 501_x000D_
Goswami Path, Bhilwara 482554</t>
  </si>
  <si>
    <t>Veer Ray</t>
  </si>
  <si>
    <t>uthkarshjohal@yahoo.com</t>
  </si>
  <si>
    <t>H.No. 589, Gala Circle, Nandyal-774484</t>
  </si>
  <si>
    <t>Ritvik Borah</t>
  </si>
  <si>
    <t>daliajivika@yahoo.com</t>
  </si>
  <si>
    <t>28/64_x000D_
Lanka Marg, Ramgarh 141634</t>
  </si>
  <si>
    <t>Darshit Dave</t>
  </si>
  <si>
    <t>fateh26@hotmail.com</t>
  </si>
  <si>
    <t>H.No. 21_x000D_
Singhal Path_x000D_
Hindupur 170985</t>
  </si>
  <si>
    <t>Lagan Kapoor</t>
  </si>
  <si>
    <t>rsidhu@gmail.com</t>
  </si>
  <si>
    <t>53/710, Tailor Ganj, Gorakhpur-030540</t>
  </si>
  <si>
    <t>Onkar Mangat</t>
  </si>
  <si>
    <t>oorjabassi@wali.com</t>
  </si>
  <si>
    <t>H.No. 460, Sankar Ganj_x000D_
Tadipatri 227246</t>
  </si>
  <si>
    <t>Manikya Goswami</t>
  </si>
  <si>
    <t>settytara@gmail.com</t>
  </si>
  <si>
    <t>382, Banerjee Ganj_x000D_
Patna 002103</t>
  </si>
  <si>
    <t>Indrans Shukla</t>
  </si>
  <si>
    <t>rajagopalfateh@dhingra.info</t>
  </si>
  <si>
    <t>67/61, Balan Nagar_x000D_
Dehri-162882</t>
  </si>
  <si>
    <t>Romil Bajwa</t>
  </si>
  <si>
    <t>taimurkashyap@halder.com</t>
  </si>
  <si>
    <t>890, Sathe Circle_x000D_
Moradabad 800838</t>
  </si>
  <si>
    <t>Amani Ganesh</t>
  </si>
  <si>
    <t>sumerkaur@yahoo.com</t>
  </si>
  <si>
    <t>667_x000D_
Som Marg_x000D_
Rajkot 238865</t>
  </si>
  <si>
    <t>Advika Dhar</t>
  </si>
  <si>
    <t>pmaster@deol.com</t>
  </si>
  <si>
    <t>80/81, Varghese Chowk, Bidhannagar-928710</t>
  </si>
  <si>
    <t>Eva Vaidya</t>
  </si>
  <si>
    <t>drishya20@kapadia.com</t>
  </si>
  <si>
    <t>34/29_x000D_
Manne Circle, Ahmedabad 929297</t>
  </si>
  <si>
    <t>Amira Sengupta</t>
  </si>
  <si>
    <t>purab20@dhar.com</t>
  </si>
  <si>
    <t>77_x000D_
Dass Street_x000D_
Sasaram-948992</t>
  </si>
  <si>
    <t>Samaira Ganesh</t>
  </si>
  <si>
    <t>golesana@varty-gill.com</t>
  </si>
  <si>
    <t>12, Khosla Chowk_x000D_
Gopalpur-059682</t>
  </si>
  <si>
    <t>Siya Talwar</t>
  </si>
  <si>
    <t>hsunder@raman.info</t>
  </si>
  <si>
    <t>H.No. 617, Brahmbhatt Path, Madanapalle-879728</t>
  </si>
  <si>
    <t>Ivana Rout</t>
  </si>
  <si>
    <t>adhar@yahoo.com</t>
  </si>
  <si>
    <t>24_x000D_
Babu Nagar, Khammam 703294</t>
  </si>
  <si>
    <t>Abram Sandhu</t>
  </si>
  <si>
    <t>sibalnitya@bhasin.net</t>
  </si>
  <si>
    <t>H.No. 13_x000D_
Lad Road_x000D_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</si>
  <si>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</si>
  <si>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</si>
  <si>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</si>
  <si>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</si>
  <si>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</si>
  <si>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</si>
  <si>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</si>
  <si>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</si>
  <si>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</si>
  <si>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</si>
  <si>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</si>
  <si>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Path_x000D_
Sikar 774265</t>
  </si>
  <si>
    <t>Hridaan Rajagopalan</t>
  </si>
  <si>
    <t>indrans49@thaman-chopra.net</t>
  </si>
  <si>
    <t>01, Kapur Road, Agra-329913</t>
  </si>
  <si>
    <t>Badal Sathe</t>
  </si>
  <si>
    <t>Haridwar</t>
  </si>
  <si>
    <t>lavanya23@yahoo.com</t>
  </si>
  <si>
    <t>H.No. 78, Suresh, Hapur-924072</t>
  </si>
  <si>
    <t>Vardaniya Contractor</t>
  </si>
  <si>
    <t>choprakavya@dugar.org</t>
  </si>
  <si>
    <t>H.No. 904_x000D_
Dave Zila_x000D_
Pimpri-Chinchwad 244227</t>
  </si>
  <si>
    <t>Madhup Wable</t>
  </si>
  <si>
    <t>priyansh11@dua-tella.com</t>
  </si>
  <si>
    <t>H.No. 69_x000D_
Shere_x000D_
Durgapur 474507</t>
  </si>
  <si>
    <t>Mannat Anand</t>
  </si>
  <si>
    <t>advika02@gmail.com</t>
  </si>
  <si>
    <t>81/76, Khanna Nagar, Vasai-Virar-913106</t>
  </si>
  <si>
    <t>Suhana Kurian</t>
  </si>
  <si>
    <t>nbains@hotmail.com</t>
  </si>
  <si>
    <t>56/734, Som Marg_x000D_
Bhimavaram 598548</t>
  </si>
  <si>
    <t>Hridaan Sood</t>
  </si>
  <si>
    <t>drishyabalan@yahoo.com</t>
  </si>
  <si>
    <t>H.No. 60, Deep Street_x000D_
Phusro 320629</t>
  </si>
  <si>
    <t>Ira Sarna</t>
  </si>
  <si>
    <t>zben@cherian.org</t>
  </si>
  <si>
    <t>63, Baria Circle_x000D_
Siliguri 399443</t>
  </si>
  <si>
    <t>Biju Bajwa</t>
  </si>
  <si>
    <t>choudhryrohan@hotmail.com</t>
  </si>
  <si>
    <t>373_x000D_
Ganguly Street, Kurnool 041608</t>
  </si>
  <si>
    <t>Aradhya Kumar</t>
  </si>
  <si>
    <t>faiyaz10@yahoo.com</t>
  </si>
  <si>
    <t>123, Sagar Road_x000D_
Dharmavaram-048740</t>
  </si>
  <si>
    <t>Yakshit Shah</t>
  </si>
  <si>
    <t>kthaker@gmail.com</t>
  </si>
  <si>
    <t>H.No. 77_x000D_
Kalita Circle, Muzaffarnagar-768793</t>
  </si>
  <si>
    <t>Kaira Bahl</t>
  </si>
  <si>
    <t>keerzara@deshpande-sandhu.net</t>
  </si>
  <si>
    <t>318_x000D_
Chokshi Road, Miryalaguda-997025</t>
  </si>
  <si>
    <t>Hazel Mangat</t>
  </si>
  <si>
    <t>aarnakrishna@chokshi.org</t>
  </si>
  <si>
    <t>H.No. 07_x000D_
Lad Ganj, Jaipur-750706</t>
  </si>
  <si>
    <t>Rati Dhingra</t>
  </si>
  <si>
    <t>nirvisekhon@yahoo.com</t>
  </si>
  <si>
    <t>71/531_x000D_
Kibe Circle, Indore-971559</t>
  </si>
  <si>
    <t>Eshani Sharma</t>
  </si>
  <si>
    <t>waliavaibhav@yahoo.com</t>
  </si>
  <si>
    <t>85/523_x000D_
Raval Path, Bhind-188340</t>
  </si>
  <si>
    <t>Yasmin Sheth</t>
  </si>
  <si>
    <t>aliavasa@chakraborty-koshy.com</t>
  </si>
  <si>
    <t>80_x000D_
Vala Ganj, Dindigul-437862</t>
  </si>
  <si>
    <t>Seher Mann</t>
  </si>
  <si>
    <t>vardaniyakaran@krishnamurthy.com</t>
  </si>
  <si>
    <t>H.No. 146, Ram Chowk_x000D_
Meerut-776118</t>
  </si>
  <si>
    <t>Divit Mahajan</t>
  </si>
  <si>
    <t>krishchoudhury@kakar.com</t>
  </si>
  <si>
    <t>25/685, Kannan Street, Erode-345276</t>
  </si>
  <si>
    <t>Tara Kannan</t>
  </si>
  <si>
    <t>madanheer@gmail.com</t>
  </si>
  <si>
    <t>H.No. 26_x000D_
Khurana, Kharagpur-183176</t>
  </si>
  <si>
    <t>Bhamini Ravi</t>
  </si>
  <si>
    <t>ramachandranraghav@uppal-bhandari.com</t>
  </si>
  <si>
    <t>56, Tak Street, Giridih 114150</t>
  </si>
  <si>
    <t>Aradhya Kale</t>
  </si>
  <si>
    <t>gkhanna@tripathi.biz</t>
  </si>
  <si>
    <t>H.No. 60, Dhingra Marg_x000D_
Jalna 036174</t>
  </si>
  <si>
    <t>Aarush Balasubramanian</t>
  </si>
  <si>
    <t>divijsheth@doshi.com</t>
  </si>
  <si>
    <t>60, Loke Circle, Kadapa 528564</t>
  </si>
  <si>
    <t>Chirag Srinivas</t>
  </si>
  <si>
    <t>xmand@hotmail.com</t>
  </si>
  <si>
    <t>80/683_x000D_
Gandhi Zila_x000D_
Amravati-523734</t>
  </si>
  <si>
    <t>Aradhya Batta</t>
  </si>
  <si>
    <t>diyakapadia@gmail.com</t>
  </si>
  <si>
    <t>25_x000D_
Vaidya Street, Deoghar-807286</t>
  </si>
  <si>
    <t>Vardaniya Apte</t>
  </si>
  <si>
    <t>ysoman@thaman.com</t>
  </si>
  <si>
    <t>H.No. 78, Tara Nagar_x000D_
Narasaraopet-260778</t>
  </si>
  <si>
    <t>Kismat Kapadia</t>
  </si>
  <si>
    <t>aniruddhbhatia@apte-ramaswamy.net</t>
  </si>
  <si>
    <t>592, Sachar Circle_x000D_
Thoothukudi 513426</t>
  </si>
  <si>
    <t>Umang Ahuja</t>
  </si>
  <si>
    <t>saksham09@hotmail.com</t>
  </si>
  <si>
    <t>06/32_x000D_
Kade_x000D_
Mehsana-061743</t>
  </si>
  <si>
    <t>Umang Luthra</t>
  </si>
  <si>
    <t>manikya74@bava.com</t>
  </si>
  <si>
    <t>H.No. 728, Datta Chowk_x000D_
Kumbakonam-380227</t>
  </si>
  <si>
    <t>Pihu Choudhury</t>
  </si>
  <si>
    <t>dhanuksastry@yahoo.com</t>
  </si>
  <si>
    <t>H.No. 029, Grover_x000D_
Kadapa-492513</t>
  </si>
  <si>
    <t>Zain Hegde</t>
  </si>
  <si>
    <t>faiyazsagar@thakur-chakrabarti.com</t>
  </si>
  <si>
    <t>63/17_x000D_
Bal Circle_x000D_
Dehradun 365978</t>
  </si>
  <si>
    <t>Charvi Kanda</t>
  </si>
  <si>
    <t>miraan05@gmail.com</t>
  </si>
  <si>
    <t>25_x000D_
Srinivasan Ganj, Mira-Bhayandar-341661</t>
  </si>
  <si>
    <t>Nirvi Wagle</t>
  </si>
  <si>
    <t>mandalbhamini@gmail.com</t>
  </si>
  <si>
    <t>77_x000D_
Walla Ganj, Ambarnath-616114</t>
  </si>
  <si>
    <t>Riya Wagle</t>
  </si>
  <si>
    <t>veercheema@khosla.com</t>
  </si>
  <si>
    <t>H.No. 775_x000D_
Sha Circle_x000D_
Mumbai 290110</t>
  </si>
  <si>
    <t>Akarsh Ramesh</t>
  </si>
  <si>
    <t>tsaini@johal-char.com</t>
  </si>
  <si>
    <t>078, Ghose Nagar, Bikaner 211920</t>
  </si>
  <si>
    <t>Inaaya  Sarraf</t>
  </si>
  <si>
    <t>kotharilakshay@cherian.com</t>
  </si>
  <si>
    <t>78/08_x000D_
Dyal Ganj_x000D_
Satara-877913</t>
  </si>
  <si>
    <t>Arhaan Ahluwalia</t>
  </si>
  <si>
    <t>Jamnagar</t>
  </si>
  <si>
    <t>pihu31@edwin-bawa.com</t>
  </si>
  <si>
    <t>70/415_x000D_
Sarna Road, Junagadh-305320</t>
  </si>
  <si>
    <t>Indrajit Kale</t>
  </si>
  <si>
    <t>sabharwalmamooty@tella.com</t>
  </si>
  <si>
    <t>191_x000D_
Bera Path, Bhimavaram 502334</t>
  </si>
  <si>
    <t>Badal Vora</t>
  </si>
  <si>
    <t>kbobal@hotmail.com</t>
  </si>
  <si>
    <t>413_x000D_
Ram Circle, Dhanbad-458174</t>
  </si>
  <si>
    <t>Eshani Buch</t>
  </si>
  <si>
    <t>traval@ratta-bumb.net</t>
  </si>
  <si>
    <t>209_x000D_
Lad Street, Ludhiana-431855</t>
  </si>
  <si>
    <t>Eva Sankaran</t>
  </si>
  <si>
    <t>zdhar@gmail.com</t>
  </si>
  <si>
    <t>538_x000D_
Doctor Street, Machilipatnam 092427</t>
  </si>
  <si>
    <t>Ritvik Garde</t>
  </si>
  <si>
    <t>parinaaz89@varty-gaba.com</t>
  </si>
  <si>
    <t>59/845, Kade Path, Barasat 294473</t>
  </si>
  <si>
    <t>Hunar Tripathi</t>
  </si>
  <si>
    <t>Madhyamgram</t>
  </si>
  <si>
    <t>gabainaaya@chhabra.info</t>
  </si>
  <si>
    <t>H.No. 637_x000D_
Walla Zila, Begusarai 750201</t>
  </si>
  <si>
    <t>Emir Gokhale</t>
  </si>
  <si>
    <t>emirlala@sethi-kari.com</t>
  </si>
  <si>
    <t>49/10_x000D_
Sengupta Marg, Madhyamgram 629284</t>
  </si>
  <si>
    <t>Purab Sheth</t>
  </si>
  <si>
    <t>suhana89@yahoo.com</t>
  </si>
  <si>
    <t>H.No. 12_x000D_
Dua Zila, Thrissur 303124</t>
  </si>
  <si>
    <t>Charvi Karnik</t>
  </si>
  <si>
    <t>mishti69@cheema.info</t>
  </si>
  <si>
    <t>99/790_x000D_
Subramanian Chowk, Bhagalpur 125926</t>
  </si>
  <si>
    <t>Zeeshan Tailor</t>
  </si>
  <si>
    <t>vardaniya27@yahoo.com</t>
  </si>
  <si>
    <t>63/76, Karan Street_x000D_
Kanpur 487263</t>
  </si>
  <si>
    <t>Vanya Apte</t>
  </si>
  <si>
    <t>gdoshi@gmail.com</t>
  </si>
  <si>
    <t>509, Shah Road, Medininagar 212721</t>
  </si>
  <si>
    <t>Yashvi Bansal</t>
  </si>
  <si>
    <t>indranilsastry@gmail.com</t>
  </si>
  <si>
    <t>62, Dash Street_x000D_
Pondicherry-945886</t>
  </si>
  <si>
    <t>Oorja Dayal</t>
  </si>
  <si>
    <t>indrajit78@balay-ravi.com</t>
  </si>
  <si>
    <t>49_x000D_
Sami_x000D_
Dibrugarh-768751</t>
  </si>
  <si>
    <t>Gokul Ahluwalia</t>
  </si>
  <si>
    <t>khalsatarini@bora.com</t>
  </si>
  <si>
    <t>645, Grewal Street, Bardhaman-621911</t>
  </si>
  <si>
    <t>Jivika Rajan</t>
  </si>
  <si>
    <t>hunar08@hotmail.com</t>
  </si>
  <si>
    <t>67_x000D_
Cheema_x000D_
Bardhaman 968232</t>
  </si>
  <si>
    <t>Vedika Sankaran</t>
  </si>
  <si>
    <t>advikakrishnan@hotmail.com</t>
  </si>
  <si>
    <t>89_x000D_
Srivastava Circle_x000D_
Solapur 947664</t>
  </si>
  <si>
    <t>Mohanlal Garde</t>
  </si>
  <si>
    <t>shroffzaina@hotmail.com</t>
  </si>
  <si>
    <t>80/990_x000D_
Yogi Road_x000D_
Anantapuram-218176</t>
  </si>
  <si>
    <t>Kaira Ramachandran</t>
  </si>
  <si>
    <t>baradnirvi@yahoo.com</t>
  </si>
  <si>
    <t>H.No. 717_x000D_
Warrior Circle_x000D_
Etawah-124622</t>
  </si>
  <si>
    <t>Anya Chaudhari</t>
  </si>
  <si>
    <t>subramanianojas@gmail.com</t>
  </si>
  <si>
    <t>64/161, Kaur Ganj, Kadapa 257529</t>
  </si>
  <si>
    <t>Aaryahi Sodhi</t>
  </si>
  <si>
    <t>devanromil@hotmail.com</t>
  </si>
  <si>
    <t>H.No. 256_x000D_
Sami Street, Lucknow-283322</t>
  </si>
  <si>
    <t>Anahita Shankar</t>
  </si>
  <si>
    <t>jchada@hotmail.com</t>
  </si>
  <si>
    <t>537_x000D_
Bahl Nagar_x000D_
Tinsukia 000008</t>
  </si>
  <si>
    <t>Bhamini Johal</t>
  </si>
  <si>
    <t>prisha85@gaba.com</t>
  </si>
  <si>
    <t>53/88, Soni Chowk_x000D_
Etawah-422592</t>
  </si>
  <si>
    <t>Ivana Amble</t>
  </si>
  <si>
    <t>sundarampari@garg-khurana.biz</t>
  </si>
  <si>
    <t>54/216, Tak Ganj_x000D_
Mangalore 180959</t>
  </si>
  <si>
    <t>Rania Bhatt</t>
  </si>
  <si>
    <t>dishanithaker@dey-choudhry.info</t>
  </si>
  <si>
    <t>H.No. 782_x000D_
Dey Circle_x000D_
Jalna 640789</t>
  </si>
  <si>
    <t>Shalv Kulkarni</t>
  </si>
  <si>
    <t>uthkarsh12@yahoo.com</t>
  </si>
  <si>
    <t>H.No. 82, Kala Road, Moradabad-953360</t>
  </si>
  <si>
    <t>Oorja Dey</t>
  </si>
  <si>
    <t>shanaya87@gmail.com</t>
  </si>
  <si>
    <t>91, Handa Circle_x000D_
Baranagar-841504</t>
  </si>
  <si>
    <t>Drishya De</t>
  </si>
  <si>
    <t>kakarazad@sura.com</t>
  </si>
  <si>
    <t>12, Wali Ganj_x000D_
Secunderabad 891177</t>
  </si>
  <si>
    <t>Adira Rajan</t>
  </si>
  <si>
    <t>indrans79@gmail.com</t>
  </si>
  <si>
    <t>H.No. 85_x000D_
Bora Road_x000D_
Rajpur Sonarpur-156686</t>
  </si>
  <si>
    <t>Zoya Mani</t>
  </si>
  <si>
    <t>obose@gmail.com</t>
  </si>
  <si>
    <t>H.No. 319_x000D_
Mandal Ganj, Vijayawada-709890</t>
  </si>
  <si>
    <t>Mamooty Bawa</t>
  </si>
  <si>
    <t>veer55@chaudhari.net</t>
  </si>
  <si>
    <t>499_x000D_
Apte Street_x000D_
Gorakhpur 610533</t>
  </si>
  <si>
    <t>Raghav Babu</t>
  </si>
  <si>
    <t>shenoynirvaan@chawla.com</t>
  </si>
  <si>
    <t>83/108_x000D_
Goyal Chowk_x000D_
Bhusawal-294899</t>
  </si>
  <si>
    <t>Mahika Cherian</t>
  </si>
  <si>
    <t>pgala@yahoo.com</t>
  </si>
  <si>
    <t>765_x000D_
Srinivasan Ganj_x000D_
Gangtok-960690</t>
  </si>
  <si>
    <t>Kavya Reddy</t>
  </si>
  <si>
    <t>balakrishnanzaina@gmail.com</t>
  </si>
  <si>
    <t>88/80_x000D_
Sheth Chowk, Dewas 052601</t>
  </si>
  <si>
    <t>Nakul Randhawa</t>
  </si>
  <si>
    <t>tlall@ramanathan.info</t>
  </si>
  <si>
    <t>376_x000D_
Tiwari Zila, Munger-178543</t>
  </si>
  <si>
    <t>Navya Golla</t>
  </si>
  <si>
    <t>tellamadhup@bhatt-bhasin.info</t>
  </si>
  <si>
    <t>910_x000D_
Rastogi Circle, Tiruppur 102771</t>
  </si>
  <si>
    <t>Ranbir Loyal</t>
  </si>
  <si>
    <t>reyanshghosh@rajagopalan.com</t>
  </si>
  <si>
    <t>496_x000D_
Kumer Zila_x000D_
Raurkela Industrial Township-618990</t>
  </si>
  <si>
    <t>Pranay Chaudhary</t>
  </si>
  <si>
    <t>prisha77@loke.org</t>
  </si>
  <si>
    <t>H.No. 58_x000D_
Sem Street, Amravati 316691</t>
  </si>
  <si>
    <t>Row Labels</t>
  </si>
  <si>
    <t>Grand Total</t>
  </si>
  <si>
    <t>Revenue</t>
  </si>
  <si>
    <t>Sum of Revenue</t>
  </si>
  <si>
    <t>Average of customer spending</t>
  </si>
  <si>
    <t>Count of Order_ID</t>
  </si>
  <si>
    <t>day name</t>
  </si>
  <si>
    <t>Average of diff_order_delivery</t>
  </si>
  <si>
    <t xml:space="preserve"> Total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</si>
</sst>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Red]&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Red]&quot;₹&quot;\ #,##0.00"/>
    </dxf>
    <dxf>
      <numFmt numFmtId="164" formatCode="&quot;₹&quot;\ #,##0.00;[Red]&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 project.xlsx]sheet1!PivotTable11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General</c:formatCode>
                <c:ptCount val="7"/>
                <c:pt idx="0">
                  <c:v>189224</c:v>
                </c:pt>
                <c:pt idx="1">
                  <c:v>232396</c:v>
                </c:pt>
                <c:pt idx="2">
                  <c:v>138632</c:v>
                </c:pt>
                <c:pt idx="3">
                  <c:v>101112</c:v>
                </c:pt>
                <c:pt idx="4">
                  <c:v>191108</c:v>
                </c:pt>
                <c:pt idx="5">
                  <c:v>198178</c:v>
                </c:pt>
                <c:pt idx="6">
                  <c:v>105458</c:v>
                </c:pt>
              </c:numCache>
            </c:numRef>
          </c:val>
          <c:extLst>
            <c:ext xmlns:c16="http://schemas.microsoft.com/office/drawing/2014/chart" uri="{C3380CC4-5D6E-409C-BE32-E72D297353CC}">
              <c16:uniqueId val="{00000000-C5E7-4650-B99F-A896874F3AA7}"/>
            </c:ext>
          </c:extLst>
        </c:ser>
        <c:dLbls>
          <c:showLegendKey val="0"/>
          <c:showVal val="0"/>
          <c:showCatName val="0"/>
          <c:showSerName val="0"/>
          <c:showPercent val="0"/>
          <c:showBubbleSize val="0"/>
        </c:dLbls>
        <c:gapWidth val="219"/>
        <c:overlap val="-27"/>
        <c:axId val="2029302736"/>
        <c:axId val="218120016"/>
      </c:barChart>
      <c:catAx>
        <c:axId val="20293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120016"/>
        <c:crosses val="autoZero"/>
        <c:auto val="1"/>
        <c:lblAlgn val="ctr"/>
        <c:lblOffset val="100"/>
        <c:noMultiLvlLbl val="0"/>
      </c:catAx>
      <c:valAx>
        <c:axId val="21812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0273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 project.xlsx]sheet1!PivotTable9</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cat>
            <c:strRef>
              <c:f>sheet1!$A$13:$A$19</c:f>
              <c:strCache>
                <c:ptCount val="6"/>
                <c:pt idx="0">
                  <c:v>Cake</c:v>
                </c:pt>
                <c:pt idx="1">
                  <c:v>Colors</c:v>
                </c:pt>
                <c:pt idx="2">
                  <c:v>Mugs</c:v>
                </c:pt>
                <c:pt idx="3">
                  <c:v>Plants</c:v>
                </c:pt>
                <c:pt idx="4">
                  <c:v>Raksha Bandhan</c:v>
                </c:pt>
                <c:pt idx="5">
                  <c:v>Soft Toys</c:v>
                </c:pt>
              </c:strCache>
            </c:strRef>
          </c:cat>
          <c:val>
            <c:numRef>
              <c:f>sheet1!$B$13:$B$19</c:f>
              <c:numCache>
                <c:formatCode>General</c:formatCode>
                <c:ptCount val="6"/>
                <c:pt idx="0">
                  <c:v>20888</c:v>
                </c:pt>
                <c:pt idx="1">
                  <c:v>46414</c:v>
                </c:pt>
                <c:pt idx="2">
                  <c:v>25906</c:v>
                </c:pt>
                <c:pt idx="3">
                  <c:v>3087</c:v>
                </c:pt>
                <c:pt idx="4">
                  <c:v>2596</c:v>
                </c:pt>
                <c:pt idx="5">
                  <c:v>6567</c:v>
                </c:pt>
              </c:numCache>
            </c:numRef>
          </c:val>
          <c:extLst>
            <c:ext xmlns:c16="http://schemas.microsoft.com/office/drawing/2014/chart" uri="{C3380CC4-5D6E-409C-BE32-E72D297353CC}">
              <c16:uniqueId val="{00000000-0E5A-40E2-B5DA-F675498ED442}"/>
            </c:ext>
          </c:extLst>
        </c:ser>
        <c:dLbls>
          <c:showLegendKey val="0"/>
          <c:showVal val="0"/>
          <c:showCatName val="0"/>
          <c:showSerName val="0"/>
          <c:showPercent val="0"/>
          <c:showBubbleSize val="0"/>
        </c:dLbls>
        <c:gapWidth val="219"/>
        <c:overlap val="-27"/>
        <c:axId val="2029306896"/>
        <c:axId val="224948832"/>
      </c:barChart>
      <c:catAx>
        <c:axId val="20293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48832"/>
        <c:crosses val="autoZero"/>
        <c:auto val="1"/>
        <c:lblAlgn val="ctr"/>
        <c:lblOffset val="100"/>
        <c:noMultiLvlLbl val="0"/>
      </c:catAx>
      <c:valAx>
        <c:axId val="22494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0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 project.xlsx]sheet1!PivotTable7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Five Products Revenue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Eius Gift</c:v>
                </c:pt>
                <c:pt idx="1">
                  <c:v>Iure Gift</c:v>
                </c:pt>
                <c:pt idx="2">
                  <c:v>Maxime Set</c:v>
                </c:pt>
                <c:pt idx="3">
                  <c:v>Sed Pack</c:v>
                </c:pt>
                <c:pt idx="4">
                  <c:v>Voluptate Pack</c:v>
                </c:pt>
              </c:strCache>
            </c:strRef>
          </c:cat>
          <c:val>
            <c:numRef>
              <c:f>sheet1!$B$4:$B$9</c:f>
              <c:numCache>
                <c:formatCode>General</c:formatCode>
                <c:ptCount val="5"/>
                <c:pt idx="0">
                  <c:v>26078</c:v>
                </c:pt>
                <c:pt idx="1">
                  <c:v>16042</c:v>
                </c:pt>
                <c:pt idx="2">
                  <c:v>9864</c:v>
                </c:pt>
                <c:pt idx="3">
                  <c:v>20888</c:v>
                </c:pt>
                <c:pt idx="4">
                  <c:v>16254</c:v>
                </c:pt>
              </c:numCache>
            </c:numRef>
          </c:val>
          <c:extLst>
            <c:ext xmlns:c16="http://schemas.microsoft.com/office/drawing/2014/chart" uri="{C3380CC4-5D6E-409C-BE32-E72D297353CC}">
              <c16:uniqueId val="{00000000-88EB-48A4-9DD9-1953A1520C8F}"/>
            </c:ext>
          </c:extLst>
        </c:ser>
        <c:dLbls>
          <c:showLegendKey val="0"/>
          <c:showVal val="0"/>
          <c:showCatName val="0"/>
          <c:showSerName val="0"/>
          <c:showPercent val="0"/>
          <c:showBubbleSize val="0"/>
        </c:dLbls>
        <c:gapWidth val="150"/>
        <c:overlap val="100"/>
        <c:axId val="229327664"/>
        <c:axId val="229335984"/>
      </c:barChart>
      <c:catAx>
        <c:axId val="22932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35984"/>
        <c:crosses val="autoZero"/>
        <c:auto val="1"/>
        <c:lblAlgn val="ctr"/>
        <c:lblOffset val="100"/>
        <c:noMultiLvlLbl val="0"/>
      </c:catAx>
      <c:valAx>
        <c:axId val="229335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2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 project.xlsx]sheet1!PivotTable10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Top Ten Cities Order</a:t>
            </a:r>
            <a:endParaRPr lang="en-IN"/>
          </a:p>
        </c:rich>
      </c:tx>
      <c:layout>
        <c:manualLayout>
          <c:xMode val="edge"/>
          <c:yMode val="edge"/>
          <c:x val="0.44549631497863146"/>
          <c:y val="2.914915454063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percentStack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Bhilai</c:v>
                </c:pt>
                <c:pt idx="2">
                  <c:v>Bidhannagar</c:v>
                </c:pt>
                <c:pt idx="3">
                  <c:v>Bilaspur</c:v>
                </c:pt>
                <c:pt idx="4">
                  <c:v>Chinsurah</c:v>
                </c:pt>
                <c:pt idx="5">
                  <c:v>Dhanbad</c:v>
                </c:pt>
                <c:pt idx="6">
                  <c:v>Guntakal</c:v>
                </c:pt>
                <c:pt idx="7">
                  <c:v>Indore</c:v>
                </c:pt>
                <c:pt idx="8">
                  <c:v>Kanpur</c:v>
                </c:pt>
                <c:pt idx="9">
                  <c:v>Serampore</c:v>
                </c:pt>
              </c:strCache>
            </c:strRef>
          </c:cat>
          <c:val>
            <c:numRef>
              <c:f>sheet1!$F$19:$F$29</c:f>
              <c:numCache>
                <c:formatCode>General</c:formatCode>
                <c:ptCount val="10"/>
                <c:pt idx="0">
                  <c:v>3</c:v>
                </c:pt>
                <c:pt idx="1">
                  <c:v>3</c:v>
                </c:pt>
                <c:pt idx="2">
                  <c:v>3</c:v>
                </c:pt>
                <c:pt idx="3">
                  <c:v>3</c:v>
                </c:pt>
                <c:pt idx="4">
                  <c:v>4</c:v>
                </c:pt>
                <c:pt idx="5">
                  <c:v>4</c:v>
                </c:pt>
                <c:pt idx="6">
                  <c:v>5</c:v>
                </c:pt>
                <c:pt idx="7">
                  <c:v>3</c:v>
                </c:pt>
                <c:pt idx="8">
                  <c:v>3</c:v>
                </c:pt>
                <c:pt idx="9">
                  <c:v>3</c:v>
                </c:pt>
              </c:numCache>
            </c:numRef>
          </c:val>
          <c:extLst>
            <c:ext xmlns:c16="http://schemas.microsoft.com/office/drawing/2014/chart" uri="{C3380CC4-5D6E-409C-BE32-E72D297353CC}">
              <c16:uniqueId val="{00000000-EA7E-4D6E-9A3E-5FC27B0E883D}"/>
            </c:ext>
          </c:extLst>
        </c:ser>
        <c:dLbls>
          <c:showLegendKey val="0"/>
          <c:showVal val="0"/>
          <c:showCatName val="0"/>
          <c:showSerName val="0"/>
          <c:showPercent val="0"/>
          <c:showBubbleSize val="0"/>
        </c:dLbls>
        <c:gapWidth val="150"/>
        <c:overlap val="100"/>
        <c:axId val="687675536"/>
        <c:axId val="687680528"/>
      </c:barChart>
      <c:catAx>
        <c:axId val="68767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80528"/>
        <c:crosses val="autoZero"/>
        <c:auto val="1"/>
        <c:lblAlgn val="ctr"/>
        <c:lblOffset val="100"/>
        <c:noMultiLvlLbl val="0"/>
      </c:catAx>
      <c:valAx>
        <c:axId val="687680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7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 project.xlsx]sheet1!PivotTable12</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Hour (Order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none"/>
          </c:marker>
          <c:cat>
            <c:strRef>
              <c:f>sheet1!$A$26:$A$49</c:f>
              <c:strCache>
                <c:ptCount val="23"/>
                <c:pt idx="0">
                  <c:v>23</c:v>
                </c:pt>
                <c:pt idx="1">
                  <c:v>22</c:v>
                </c:pt>
                <c:pt idx="2">
                  <c:v>21</c:v>
                </c:pt>
                <c:pt idx="3">
                  <c:v>20</c:v>
                </c:pt>
                <c:pt idx="4">
                  <c:v>19</c:v>
                </c:pt>
                <c:pt idx="5">
                  <c:v>18</c:v>
                </c:pt>
                <c:pt idx="6">
                  <c:v>17</c:v>
                </c:pt>
                <c:pt idx="7">
                  <c:v>16</c:v>
                </c:pt>
                <c:pt idx="8">
                  <c:v>14</c:v>
                </c:pt>
                <c:pt idx="9">
                  <c:v>13</c:v>
                </c:pt>
                <c:pt idx="10">
                  <c:v>12</c:v>
                </c:pt>
                <c:pt idx="11">
                  <c:v>11</c:v>
                </c:pt>
                <c:pt idx="12">
                  <c:v>10</c:v>
                </c:pt>
                <c:pt idx="13">
                  <c:v>9</c:v>
                </c:pt>
                <c:pt idx="14">
                  <c:v>8</c:v>
                </c:pt>
                <c:pt idx="15">
                  <c:v>7</c:v>
                </c:pt>
                <c:pt idx="16">
                  <c:v>6</c:v>
                </c:pt>
                <c:pt idx="17">
                  <c:v>5</c:v>
                </c:pt>
                <c:pt idx="18">
                  <c:v>4</c:v>
                </c:pt>
                <c:pt idx="19">
                  <c:v>3</c:v>
                </c:pt>
                <c:pt idx="20">
                  <c:v>2</c:v>
                </c:pt>
                <c:pt idx="21">
                  <c:v>1</c:v>
                </c:pt>
                <c:pt idx="22">
                  <c:v>0</c:v>
                </c:pt>
              </c:strCache>
            </c:strRef>
          </c:cat>
          <c:val>
            <c:numRef>
              <c:f>sheet1!$B$26:$B$49</c:f>
              <c:numCache>
                <c:formatCode>General</c:formatCode>
                <c:ptCount val="23"/>
                <c:pt idx="0">
                  <c:v>8577</c:v>
                </c:pt>
                <c:pt idx="1">
                  <c:v>7062</c:v>
                </c:pt>
                <c:pt idx="2">
                  <c:v>7847</c:v>
                </c:pt>
                <c:pt idx="3">
                  <c:v>3971</c:v>
                </c:pt>
                <c:pt idx="4">
                  <c:v>4080</c:v>
                </c:pt>
                <c:pt idx="5">
                  <c:v>8957</c:v>
                </c:pt>
                <c:pt idx="6">
                  <c:v>7459</c:v>
                </c:pt>
                <c:pt idx="7">
                  <c:v>2726</c:v>
                </c:pt>
                <c:pt idx="8">
                  <c:v>3971</c:v>
                </c:pt>
                <c:pt idx="9">
                  <c:v>2990</c:v>
                </c:pt>
                <c:pt idx="10">
                  <c:v>5217</c:v>
                </c:pt>
                <c:pt idx="11">
                  <c:v>7872</c:v>
                </c:pt>
                <c:pt idx="12">
                  <c:v>4743</c:v>
                </c:pt>
                <c:pt idx="13">
                  <c:v>1831</c:v>
                </c:pt>
                <c:pt idx="14">
                  <c:v>3276</c:v>
                </c:pt>
                <c:pt idx="15">
                  <c:v>597</c:v>
                </c:pt>
                <c:pt idx="16">
                  <c:v>4762</c:v>
                </c:pt>
                <c:pt idx="17">
                  <c:v>3301</c:v>
                </c:pt>
                <c:pt idx="18">
                  <c:v>1548</c:v>
                </c:pt>
                <c:pt idx="19">
                  <c:v>3929</c:v>
                </c:pt>
                <c:pt idx="20">
                  <c:v>6929</c:v>
                </c:pt>
                <c:pt idx="21">
                  <c:v>1999</c:v>
                </c:pt>
                <c:pt idx="22">
                  <c:v>1814</c:v>
                </c:pt>
              </c:numCache>
            </c:numRef>
          </c:val>
          <c:smooth val="0"/>
          <c:extLst>
            <c:ext xmlns:c16="http://schemas.microsoft.com/office/drawing/2014/chart" uri="{C3380CC4-5D6E-409C-BE32-E72D297353CC}">
              <c16:uniqueId val="{00000000-3CE9-498C-90C1-B3C224FFF79B}"/>
            </c:ext>
          </c:extLst>
        </c:ser>
        <c:dLbls>
          <c:showLegendKey val="0"/>
          <c:showVal val="0"/>
          <c:showCatName val="0"/>
          <c:showSerName val="0"/>
          <c:showPercent val="0"/>
          <c:showBubbleSize val="0"/>
        </c:dLbls>
        <c:smooth val="0"/>
        <c:axId val="1367701808"/>
        <c:axId val="1367700560"/>
      </c:lineChart>
      <c:catAx>
        <c:axId val="1367701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00560"/>
        <c:crosses val="autoZero"/>
        <c:auto val="1"/>
        <c:lblAlgn val="ctr"/>
        <c:lblOffset val="100"/>
        <c:tickLblSkip val="5"/>
        <c:noMultiLvlLbl val="0"/>
      </c:catAx>
      <c:valAx>
        <c:axId val="136770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01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204916</xdr:colOff>
      <xdr:row>7</xdr:row>
      <xdr:rowOff>115329</xdr:rowOff>
    </xdr:from>
    <xdr:to>
      <xdr:col>11</xdr:col>
      <xdr:colOff>59210</xdr:colOff>
      <xdr:row>21</xdr:row>
      <xdr:rowOff>74826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99884</xdr:colOff>
      <xdr:row>7</xdr:row>
      <xdr:rowOff>53031</xdr:rowOff>
    </xdr:from>
    <xdr:to>
      <xdr:col>18</xdr:col>
      <xdr:colOff>417040</xdr:colOff>
      <xdr:row>20</xdr:row>
      <xdr:rowOff>160981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171621</xdr:colOff>
      <xdr:row>21</xdr:row>
      <xdr:rowOff>14759</xdr:rowOff>
    </xdr:from>
    <xdr:to>
      <xdr:col>11</xdr:col>
      <xdr:colOff>114815</xdr:colOff>
      <xdr:row>35</xdr:row>
      <xdr:rowOff>80662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152915</xdr:colOff>
      <xdr:row>21</xdr:row>
      <xdr:rowOff>8409</xdr:rowOff>
    </xdr:from>
    <xdr:to>
      <xdr:col>18</xdr:col>
      <xdr:colOff>381171</xdr:colOff>
      <xdr:row>35</xdr:row>
      <xdr:rowOff>99712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94391</xdr:colOff>
      <xdr:row>35</xdr:row>
      <xdr:rowOff>102972</xdr:rowOff>
    </xdr:from>
    <xdr:to>
      <xdr:col>11</xdr:col>
      <xdr:colOff>102972</xdr:colOff>
      <xdr:row>50</xdr:row>
      <xdr:rowOff>100226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180202</xdr:colOff>
      <xdr:row>3</xdr:row>
      <xdr:rowOff>102975</xdr:rowOff>
    </xdr:from>
    <xdr:to>
      <xdr:col>8</xdr:col>
      <xdr:colOff>343243</xdr:colOff>
      <xdr:row>6</xdr:row>
      <xdr:rowOff>154461</xdr:rowOff>
    </xdr:to>
    <xdr:sp macro="" textlink="">
      <xdr:nvSpPr>
        <xdr:cNvPr id="8" name="Rounded Rectangle 7"/>
        <xdr:cNvSpPr/>
      </xdr:nvSpPr>
      <xdr:spPr>
        <a:xfrm>
          <a:off x="3226486" y="643583"/>
          <a:ext cx="1990811" cy="5920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0" cap="none" spc="0">
              <a:ln w="0"/>
              <a:solidFill>
                <a:schemeClr val="tx1"/>
              </a:solidFill>
              <a:effectLst>
                <a:outerShdw blurRad="38100" dist="19050" dir="2700000" algn="tl" rotWithShape="0">
                  <a:schemeClr val="dk1">
                    <a:alpha val="40000"/>
                  </a:schemeClr>
                </a:outerShdw>
              </a:effectLst>
            </a:rPr>
            <a:t>1000</a:t>
          </a:r>
        </a:p>
      </xdr:txBody>
    </xdr:sp>
    <xdr:clientData/>
  </xdr:twoCellAnchor>
  <xdr:twoCellAnchor>
    <xdr:from>
      <xdr:col>8</xdr:col>
      <xdr:colOff>376250</xdr:colOff>
      <xdr:row>3</xdr:row>
      <xdr:rowOff>91591</xdr:rowOff>
    </xdr:from>
    <xdr:to>
      <xdr:col>12</xdr:col>
      <xdr:colOff>26484</xdr:colOff>
      <xdr:row>6</xdr:row>
      <xdr:rowOff>170879</xdr:rowOff>
    </xdr:to>
    <xdr:sp macro="" textlink="sheet1!H4">
      <xdr:nvSpPr>
        <xdr:cNvPr id="9" name="Rounded Rectangle 8"/>
        <xdr:cNvSpPr/>
      </xdr:nvSpPr>
      <xdr:spPr>
        <a:xfrm>
          <a:off x="5268102" y="632517"/>
          <a:ext cx="2096160" cy="620214"/>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fld id="{284CE5E9-57E5-42D5-A6FA-0A17F03B7C77}" type="TxLink">
            <a:rPr lang="en-US" sz="1100" b="0" i="0" u="none" strike="noStrike" cap="none" spc="0">
              <a:ln>
                <a:noFill/>
              </a:ln>
              <a:solidFill>
                <a:schemeClr val="tx1"/>
              </a:solidFill>
              <a:effectLst/>
              <a:latin typeface="Calibri"/>
              <a:cs typeface="Calibri"/>
            </a:rPr>
            <a:pPr algn="l"/>
            <a:t>105458</a:t>
          </a:fld>
          <a:endParaRPr lang="en-IN" sz="1100" b="0" cap="none" spc="0">
            <a:ln>
              <a:noFill/>
            </a:ln>
            <a:solidFill>
              <a:schemeClr val="tx1"/>
            </a:solidFill>
            <a:effectLst/>
          </a:endParaRPr>
        </a:p>
      </xdr:txBody>
    </xdr:sp>
    <xdr:clientData/>
  </xdr:twoCellAnchor>
  <xdr:twoCellAnchor>
    <xdr:from>
      <xdr:col>12</xdr:col>
      <xdr:colOff>102970</xdr:colOff>
      <xdr:row>3</xdr:row>
      <xdr:rowOff>94390</xdr:rowOff>
    </xdr:from>
    <xdr:to>
      <xdr:col>15</xdr:col>
      <xdr:colOff>326081</xdr:colOff>
      <xdr:row>6</xdr:row>
      <xdr:rowOff>137297</xdr:rowOff>
    </xdr:to>
    <xdr:sp macro="" textlink="">
      <xdr:nvSpPr>
        <xdr:cNvPr id="10" name="Rounded Rectangle 9"/>
        <xdr:cNvSpPr/>
      </xdr:nvSpPr>
      <xdr:spPr>
        <a:xfrm>
          <a:off x="7414051" y="634998"/>
          <a:ext cx="2050881" cy="5835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0" cap="none" spc="0">
              <a:ln w="0"/>
              <a:solidFill>
                <a:schemeClr val="tx1"/>
              </a:solidFill>
              <a:effectLst>
                <a:outerShdw blurRad="38100" dist="19050" dir="2700000" algn="tl" rotWithShape="0">
                  <a:schemeClr val="dk1">
                    <a:alpha val="40000"/>
                  </a:schemeClr>
                </a:outerShdw>
              </a:effectLst>
            </a:rPr>
            <a:t>1000</a:t>
          </a:r>
        </a:p>
      </xdr:txBody>
    </xdr:sp>
    <xdr:clientData/>
  </xdr:twoCellAnchor>
  <xdr:twoCellAnchor>
    <xdr:from>
      <xdr:col>15</xdr:col>
      <xdr:colOff>377569</xdr:colOff>
      <xdr:row>3</xdr:row>
      <xdr:rowOff>60068</xdr:rowOff>
    </xdr:from>
    <xdr:to>
      <xdr:col>18</xdr:col>
      <xdr:colOff>506284</xdr:colOff>
      <xdr:row>6</xdr:row>
      <xdr:rowOff>128716</xdr:rowOff>
    </xdr:to>
    <xdr:sp macro="" textlink="sheet1!J4">
      <xdr:nvSpPr>
        <xdr:cNvPr id="11" name="Rounded Rectangle 10"/>
        <xdr:cNvSpPr/>
      </xdr:nvSpPr>
      <xdr:spPr>
        <a:xfrm>
          <a:off x="9516420" y="600676"/>
          <a:ext cx="1956486" cy="6092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F79943A-7C41-4D86-8FC2-E0920B9EC0EA}" type="TxLink">
            <a:rPr lang="en-US" sz="1100" b="0" i="0" u="none" strike="noStrike">
              <a:solidFill>
                <a:srgbClr val="000000"/>
              </a:solidFill>
              <a:latin typeface="Calibri"/>
              <a:cs typeface="Calibri"/>
            </a:rPr>
            <a:pPr algn="l"/>
            <a:t>933.2566372</a:t>
          </a:fld>
          <a:endParaRPr lang="en-IN" sz="1100"/>
        </a:p>
      </xdr:txBody>
    </xdr:sp>
    <xdr:clientData/>
  </xdr:twoCellAnchor>
  <xdr:twoCellAnchor editAs="oneCell">
    <xdr:from>
      <xdr:col>19</xdr:col>
      <xdr:colOff>77230</xdr:colOff>
      <xdr:row>19</xdr:row>
      <xdr:rowOff>145879</xdr:rowOff>
    </xdr:from>
    <xdr:to>
      <xdr:col>22</xdr:col>
      <xdr:colOff>463379</xdr:colOff>
      <xdr:row>35</xdr:row>
      <xdr:rowOff>128716</xdr:rowOff>
    </xdr:to>
    <mc:AlternateContent xmlns:mc="http://schemas.openxmlformats.org/markup-compatibility/2006" xmlns:a14="http://schemas.microsoft.com/office/drawing/2010/main">
      <mc:Choice Requires="a14">
        <xdr:graphicFrame macro="">
          <xdr:nvGraphicFramePr>
            <xdr:cNvPr id="1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593821" y="3710538"/>
              <a:ext cx="2204558" cy="2984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153603</xdr:colOff>
      <xdr:row>4</xdr:row>
      <xdr:rowOff>44621</xdr:rowOff>
    </xdr:from>
    <xdr:to>
      <xdr:col>22</xdr:col>
      <xdr:colOff>394731</xdr:colOff>
      <xdr:row>11</xdr:row>
      <xdr:rowOff>154802</xdr:rowOff>
    </xdr:to>
    <mc:AlternateContent xmlns:mc="http://schemas.openxmlformats.org/markup-compatibility/2006" xmlns:tsle="http://schemas.microsoft.com/office/drawing/2012/timeslicer">
      <mc:Choice Requires="tsle">
        <xdr:graphicFrame macro="">
          <xdr:nvGraphicFramePr>
            <xdr:cNvPr id="13"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670194" y="795076"/>
              <a:ext cx="2059537" cy="142347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120135</xdr:colOff>
      <xdr:row>12</xdr:row>
      <xdr:rowOff>17163</xdr:rowOff>
    </xdr:from>
    <xdr:to>
      <xdr:col>22</xdr:col>
      <xdr:colOff>420473</xdr:colOff>
      <xdr:row>19</xdr:row>
      <xdr:rowOff>99884</xdr:rowOff>
    </xdr:to>
    <mc:AlternateContent xmlns:mc="http://schemas.openxmlformats.org/markup-compatibility/2006" xmlns:tsle="http://schemas.microsoft.com/office/drawing/2012/timeslicer">
      <mc:Choice Requires="tsle">
        <xdr:graphicFrame macro="">
          <xdr:nvGraphicFramePr>
            <xdr:cNvPr id="14"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636726" y="2268527"/>
              <a:ext cx="2118747" cy="139601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oneCellAnchor>
    <xdr:from>
      <xdr:col>7</xdr:col>
      <xdr:colOff>497703</xdr:colOff>
      <xdr:row>4</xdr:row>
      <xdr:rowOff>111554</xdr:rowOff>
    </xdr:from>
    <xdr:ext cx="184731" cy="264560"/>
    <xdr:sp macro="" textlink="">
      <xdr:nvSpPr>
        <xdr:cNvPr id="16" name="TextBox 15"/>
        <xdr:cNvSpPr txBox="1"/>
      </xdr:nvSpPr>
      <xdr:spPr>
        <a:xfrm>
          <a:off x="4762500" y="832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15</xdr:col>
      <xdr:colOff>317501</xdr:colOff>
      <xdr:row>5</xdr:row>
      <xdr:rowOff>68648</xdr:rowOff>
    </xdr:from>
    <xdr:ext cx="2112746" cy="295850"/>
    <xdr:sp macro="" textlink="">
      <xdr:nvSpPr>
        <xdr:cNvPr id="15" name="TextBox 14"/>
        <xdr:cNvSpPr txBox="1"/>
      </xdr:nvSpPr>
      <xdr:spPr>
        <a:xfrm>
          <a:off x="9489723" y="970191"/>
          <a:ext cx="2112746"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300"/>
            <a:t>Average Customer Spending</a:t>
          </a:r>
        </a:p>
      </xdr:txBody>
    </xdr:sp>
    <xdr:clientData/>
  </xdr:oneCellAnchor>
  <xdr:oneCellAnchor>
    <xdr:from>
      <xdr:col>12</xdr:col>
      <xdr:colOff>68648</xdr:colOff>
      <xdr:row>5</xdr:row>
      <xdr:rowOff>85810</xdr:rowOff>
    </xdr:from>
    <xdr:ext cx="1587500" cy="295850"/>
    <xdr:sp macro="" textlink="">
      <xdr:nvSpPr>
        <xdr:cNvPr id="17" name="TextBox 16"/>
        <xdr:cNvSpPr txBox="1"/>
      </xdr:nvSpPr>
      <xdr:spPr>
        <a:xfrm>
          <a:off x="7406426" y="987353"/>
          <a:ext cx="1587500"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300"/>
            <a:t>Order Delivery</a:t>
          </a:r>
          <a:r>
            <a:rPr lang="en-IN" sz="1300" baseline="0"/>
            <a:t> Time</a:t>
          </a:r>
          <a:endParaRPr lang="en-IN" sz="1300"/>
        </a:p>
      </xdr:txBody>
    </xdr:sp>
    <xdr:clientData/>
  </xdr:oneCellAnchor>
  <xdr:oneCellAnchor>
    <xdr:from>
      <xdr:col>8</xdr:col>
      <xdr:colOff>368987</xdr:colOff>
      <xdr:row>5</xdr:row>
      <xdr:rowOff>60065</xdr:rowOff>
    </xdr:from>
    <xdr:ext cx="1155381" cy="295850"/>
    <xdr:sp macro="" textlink="">
      <xdr:nvSpPr>
        <xdr:cNvPr id="19" name="TextBox 18"/>
        <xdr:cNvSpPr txBox="1"/>
      </xdr:nvSpPr>
      <xdr:spPr>
        <a:xfrm>
          <a:off x="5260839" y="961608"/>
          <a:ext cx="115538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300"/>
            <a:t>Total Revenue</a:t>
          </a:r>
        </a:p>
      </xdr:txBody>
    </xdr:sp>
    <xdr:clientData/>
  </xdr:oneCellAnchor>
  <xdr:oneCellAnchor>
    <xdr:from>
      <xdr:col>5</xdr:col>
      <xdr:colOff>114010</xdr:colOff>
      <xdr:row>5</xdr:row>
      <xdr:rowOff>62291</xdr:rowOff>
    </xdr:from>
    <xdr:ext cx="1027782" cy="295850"/>
    <xdr:sp macro="" textlink="">
      <xdr:nvSpPr>
        <xdr:cNvPr id="20" name="TextBox 19"/>
        <xdr:cNvSpPr txBox="1"/>
      </xdr:nvSpPr>
      <xdr:spPr>
        <a:xfrm>
          <a:off x="3171417" y="963834"/>
          <a:ext cx="102778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300"/>
            <a:t>Total Orders</a:t>
          </a:r>
        </a:p>
      </xdr:txBody>
    </xdr:sp>
    <xdr:clientData/>
  </xdr:oneCellAnchor>
  <xdr:twoCellAnchor>
    <xdr:from>
      <xdr:col>1</xdr:col>
      <xdr:colOff>532028</xdr:colOff>
      <xdr:row>3</xdr:row>
      <xdr:rowOff>111556</xdr:rowOff>
    </xdr:from>
    <xdr:to>
      <xdr:col>5</xdr:col>
      <xdr:colOff>137298</xdr:colOff>
      <xdr:row>7</xdr:row>
      <xdr:rowOff>7840</xdr:rowOff>
    </xdr:to>
    <xdr:sp macro="" textlink="">
      <xdr:nvSpPr>
        <xdr:cNvPr id="21" name="Rounded Rectangle 20"/>
        <xdr:cNvSpPr/>
      </xdr:nvSpPr>
      <xdr:spPr>
        <a:xfrm>
          <a:off x="1143509" y="652482"/>
          <a:ext cx="2051196" cy="6175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cap="none" spc="0">
              <a:ln w="0"/>
              <a:solidFill>
                <a:schemeClr val="tx1"/>
              </a:solidFill>
              <a:effectLst>
                <a:outerShdw blurRad="38100" dist="19050" dir="2700000" algn="tl" rotWithShape="0">
                  <a:schemeClr val="dk1">
                    <a:alpha val="40000"/>
                  </a:schemeClr>
                </a:outerShdw>
              </a:effectLst>
            </a:rPr>
            <a:t>                   </a:t>
          </a:r>
        </a:p>
        <a:p>
          <a:pPr algn="ctr"/>
          <a:r>
            <a:rPr lang="en-US" sz="1100" b="0" cap="none" spc="0">
              <a:ln w="0"/>
              <a:solidFill>
                <a:schemeClr val="tx1"/>
              </a:solidFill>
              <a:effectLst>
                <a:outerShdw blurRad="38100" dist="19050" dir="2700000" algn="tl" rotWithShape="0">
                  <a:schemeClr val="dk1">
                    <a:alpha val="40000"/>
                  </a:schemeClr>
                </a:outerShdw>
              </a:effectLst>
            </a:rPr>
            <a:t>         </a:t>
          </a:r>
          <a:r>
            <a:rPr lang="en-US" sz="1300" b="0" cap="none" spc="0">
              <a:ln w="0"/>
              <a:solidFill>
                <a:schemeClr val="tx1"/>
              </a:solidFill>
              <a:effectLst>
                <a:outerShdw blurRad="38100" dist="19050" dir="2700000" algn="tl" rotWithShape="0">
                  <a:schemeClr val="dk1">
                    <a:alpha val="40000"/>
                  </a:schemeClr>
                </a:outerShdw>
              </a:effectLst>
            </a:rPr>
            <a:t>sales Analysis</a:t>
          </a:r>
        </a:p>
      </xdr:txBody>
    </xdr:sp>
    <xdr:clientData/>
  </xdr:twoCellAnchor>
  <xdr:twoCellAnchor editAs="oneCell">
    <xdr:from>
      <xdr:col>1</xdr:col>
      <xdr:colOff>566351</xdr:colOff>
      <xdr:row>3</xdr:row>
      <xdr:rowOff>145877</xdr:rowOff>
    </xdr:from>
    <xdr:to>
      <xdr:col>2</xdr:col>
      <xdr:colOff>489121</xdr:colOff>
      <xdr:row>6</xdr:row>
      <xdr:rowOff>137414</xdr:rowOff>
    </xdr:to>
    <xdr:pic>
      <xdr:nvPicPr>
        <xdr:cNvPr id="22" name="Picture 2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75608" y="686485"/>
          <a:ext cx="532027" cy="5321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WHYEW" refreshedDate="45960.83936435185" backgroundQuery="1" createdVersion="6" refreshedVersion="6" minRefreshableVersion="3" recordCount="0" supportSubquery="1" supportAdvancedDrill="1">
  <cacheSource type="external" connectionId="9"/>
  <cacheFields count="3">
    <cacheField name="[Measures].[Sum of Price (INR)]" caption="Sum of Price (INR)" numFmtId="0" hierarchy="71" level="32767"/>
    <cacheField name="[products1].[Product_Name].[Product_Name]" caption="Product_Name" numFmtId="0" hierarchy="58" level="1">
      <sharedItems count="5">
        <s v="Harum Pack"/>
        <s v="Magnam Set"/>
        <s v="Nam Gift"/>
        <s v="Nostrum Box"/>
        <s v="Quia Gift"/>
      </sharedItems>
    </cacheField>
    <cacheField name="[orders1].[Occasion].[Occasion]" caption="Occasion" numFmtId="0" hierarchy="45" level="1">
      <sharedItems count="7">
        <s v="All Occasions"/>
        <s v="Anniversary"/>
        <s v="Birthday"/>
        <s v="Diwali"/>
        <s v="Holi"/>
        <s v="Raksha Bandhan"/>
        <s v="Valentine's Day"/>
      </sharedItems>
    </cacheField>
  </cacheFields>
  <cacheHierarchies count="7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1].[Customer_ID]" caption="Customer_ID" attribute="1" defaultMemberUniqueName="[customer1].[Customer_ID].[All]" allUniqueName="[customer1].[Customer_ID].[All]" dimensionUniqueName="[customer1]" displayFolder="" count="0" memberValueDatatype="130" unbalanced="0"/>
    <cacheHierarchy uniqueName="[customer1].[Name]" caption="Name" attribute="1" defaultMemberUniqueName="[customer1].[Name].[All]" allUniqueName="[customer1].[Name].[All]" dimensionUniqueName="[customer1]" displayFolder="" count="0" memberValueDatatype="130" unbalanced="0"/>
    <cacheHierarchy uniqueName="[customer1].[City]" caption="City" attribute="1" defaultMemberUniqueName="[customer1].[City].[All]" allUniqueName="[customer1].[City].[All]" dimensionUniqueName="[customer1]" displayFolder="" count="0" memberValueDatatype="130" unbalanced="0"/>
    <cacheHierarchy uniqueName="[customer1].[Contact_Number]" caption="Contact_Number" attribute="1" defaultMemberUniqueName="[customer1].[Contact_Number].[All]" allUniqueName="[customer1].[Contact_Number].[All]" dimensionUniqueName="[customer1]" displayFolder="" count="0" memberValueDatatype="5" unbalanced="0"/>
    <cacheHierarchy uniqueName="[customer1].[Email]" caption="Email" attribute="1" defaultMemberUniqueName="[customer1].[Email].[All]" allUniqueName="[customer1].[Email].[All]" dimensionUniqueName="[customer1]" displayFolder="" count="0" memberValueDatatype="130" unbalanced="0"/>
    <cacheHierarchy uniqueName="[customer1].[Gender]" caption="Gender" attribute="1" defaultMemberUniqueName="[customer1].[Gender].[All]" allUniqueName="[customer1].[Gender].[All]" dimensionUniqueName="[customer1]" displayFolder="" count="0" memberValueDatatype="130" unbalanced="0"/>
    <cacheHierarchy uniqueName="[customer1].[Address]" caption="Address" attribute="1" defaultMemberUniqueName="[customer1].[Address].[All]" allUniqueName="[customer1].[Address].[All]" dimensionUniqueName="[customer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1"/>
      </fieldsUsage>
    </cacheHierarchy>
    <cacheHierarchy uniqueName="[products1].[Category]" caption="Category" attribute="1" defaultMemberUniqueName="[products1].[Category].[All]" allUniqueName="[products1].[Category].[All]" dimensionUniqueName="[products1]" displayFolder="" count="2"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ducts1].[Description]" caption="Description" attribute="1" defaultMemberUniqueName="[products1].[Description].[All]" allUniqueName="[products1].[Description].[All]" dimensionUniqueName="[products1]" displayFolder="" count="0"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HYEW" refreshedDate="45960.931376273147" backgroundQuery="1" createdVersion="6" refreshedVersion="6" minRefreshableVersion="3" recordCount="0" supportSubquery="1" supportAdvancedDrill="1">
  <cacheSource type="external" connectionId="9"/>
  <cacheFields count="5">
    <cacheField name="[Measures].[Sum of Price (INR)]" caption="Sum of Price (INR)" numFmtId="0" hierarchy="71" level="32767"/>
    <cacheField name="[products1].[Product_Name].[Product_Name]" caption="Product_Name" numFmtId="0" hierarchy="58" level="1">
      <sharedItems count="5">
        <s v="Eius Gift"/>
        <s v="Iure Gift"/>
        <s v="Maxime Set"/>
        <s v="Sed Pack"/>
        <s v="Voluptate Pack"/>
      </sharedItems>
    </cacheField>
    <cacheField name="[products1].[Occasion].[Occasion]" caption="Occasion" numFmtId="0" hierarchy="61" level="1">
      <sharedItems containsSemiMixedTypes="0" containsNonDate="0" containsString="0"/>
    </cacheField>
    <cacheField name="[orders1].[Occasion].[Occasion]" caption="Occasion" numFmtId="0" hierarchy="45" level="1">
      <sharedItems containsSemiMixedTypes="0" containsNonDate="0" containsString="0"/>
    </cacheField>
    <cacheField name="[orders1].[Order_Date].[Order_Date]" caption="Order_Date" numFmtId="0" hierarchy="40" level="1">
      <sharedItems containsSemiMixedTypes="0" containsNonDate="0" containsString="0"/>
    </cacheField>
  </cacheFields>
  <cacheHierarchies count="7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1].[Customer_ID]" caption="Customer_ID" attribute="1" defaultMemberUniqueName="[customer1].[Customer_ID].[All]" allUniqueName="[customer1].[Customer_ID].[All]" dimensionUniqueName="[customer1]" displayFolder="" count="2" memberValueDatatype="130" unbalanced="0"/>
    <cacheHierarchy uniqueName="[customer1].[Name]" caption="Name" attribute="1" defaultMemberUniqueName="[customer1].[Name].[All]" allUniqueName="[customer1].[Name].[All]" dimensionUniqueName="[customer1]" displayFolder="" count="2" memberValueDatatype="130" unbalanced="0"/>
    <cacheHierarchy uniqueName="[customer1].[City]" caption="City" attribute="1" defaultMemberUniqueName="[customer1].[City].[All]" allUniqueName="[customer1].[City].[All]" dimensionUniqueName="[customer1]" displayFolder="" count="2" memberValueDatatype="130" unbalanced="0"/>
    <cacheHierarchy uniqueName="[customer1].[Contact_Number]" caption="Contact_Number" attribute="1" defaultMemberUniqueName="[customer1].[Contact_Number].[All]" allUniqueName="[customer1].[Contact_Number].[All]" dimensionUniqueName="[customer1]" displayFolder="" count="2" memberValueDatatype="5" unbalanced="0"/>
    <cacheHierarchy uniqueName="[customer1].[Email]" caption="Email" attribute="1" defaultMemberUniqueName="[customer1].[Email].[All]" allUniqueName="[customer1].[Email].[All]" dimensionUniqueName="[customer1]" displayFolder="" count="2" memberValueDatatype="130" unbalanced="0"/>
    <cacheHierarchy uniqueName="[customer1].[Gender]" caption="Gender" attribute="1" defaultMemberUniqueName="[customer1].[Gender].[All]" allUniqueName="[customer1].[Gender].[All]" dimensionUniqueName="[customer1]" displayFolder="" count="2" memberValueDatatype="130" unbalanced="0"/>
    <cacheHierarchy uniqueName="[customer1].[Address]" caption="Address" attribute="1" defaultMemberUniqueName="[customer1].[Address].[All]" allUniqueName="[customer1].[Address].[All]" dimensionUniqueName="[customer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5"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urationDays]" caption="DurationDays" attribute="1" defaultMemberUniqueName="[orders].[DurationDays].[All]" allUniqueName="[orders].[DurationDays].[All]" dimensionUniqueName="[orders]" displayFolder="" count="2" memberValueDatatype="5" unbalanced="0"/>
    <cacheHierarchy uniqueName="[orders].[Hour(delivery time)]" caption="Hour(delivery time)" attribute="1" defaultMemberUniqueName="[orders].[Hour(delivery time)].[All]" allUniqueName="[orders].[Hour(delivery time)].[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1].[Order_ID]" caption="Order_ID" attribute="1" defaultMemberUniqueName="[orders1].[Order_ID].[All]" allUniqueName="[orders1].[Order_ID].[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fieldsUsage count="2">
        <fieldUsage x="-1"/>
        <fieldUsage x="4"/>
      </fieldsUsage>
    </cacheHierarchy>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Hour(order time)]" caption="Hour(order time)" attribute="1" defaultMemberUniqueName="[orders1].[Hour(order time)].[All]" allUniqueName="[orders1].[Hour(order time)].[All]" dimensionUniqueName="[orders1]" displayFolder="" count="2" memberValueDatatype="20" unbalanced="0"/>
    <cacheHierarchy uniqueName="[orders1].[diff_order_delivery]" caption="diff_order_delivery" attribute="1" defaultMemberUniqueName="[orders1].[diff_order_delivery].[All]" allUniqueName="[orders1].[diff_order_delivery].[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Hour(delivery time)]" caption="Hour(delivery time)" attribute="1" defaultMemberUniqueName="[orders1].[Hour(delivery time)].[All]" allUniqueName="[orders1].[Hour(delivery time)].[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1"/>
      </fieldsUsage>
    </cacheHierarchy>
    <cacheHierarchy uniqueName="[products1].[Category]" caption="Category" attribute="1" defaultMemberUniqueName="[products1].[Category].[All]" allUniqueName="[products1].[Category].[All]" dimensionUniqueName="[products1]" displayFolder="" count="2" memberValueDatatype="130" unbalanced="0"/>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fieldsUsage count="2">
        <fieldUsage x="-1"/>
        <fieldUsage x="2"/>
      </fieldsUsage>
    </cacheHierarchy>
    <cacheHierarchy uniqueName="[products1].[Description]" caption="Description" attribute="1" defaultMemberUniqueName="[products1].[Description].[All]" allUniqueName="[products1].[Description].[All]" dimensionUniqueName="[products1]" displayFolder="" count="2"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HYEW" refreshedDate="45960.931377893517" backgroundQuery="1" createdVersion="6" refreshedVersion="6" minRefreshableVersion="3" recordCount="0" supportSubquery="1" supportAdvancedDrill="1">
  <cacheSource type="external" connectionId="9"/>
  <cacheFields count="5">
    <cacheField name="[products1].[Product_Name].[Product_Name]" caption="Product_Name" numFmtId="0" hierarchy="58" level="1">
      <sharedItems count="5">
        <s v="Harum Pack"/>
        <s v="Magnam Set"/>
        <s v="Nam Gift"/>
        <s v="Nostrum Box"/>
        <s v="Quia Gift"/>
      </sharedItems>
    </cacheField>
    <cacheField name="[customer].[City].[City]" caption="City" numFmtId="0" hierarchy="2" level="1">
      <sharedItems count="10">
        <s v="Bhatpara"/>
        <s v="Bhilai"/>
        <s v="Bidhannagar"/>
        <s v="Bilaspur"/>
        <s v="Chinsurah"/>
        <s v="Dhanbad"/>
        <s v="Guntakal"/>
        <s v="Indore"/>
        <s v="Kanpur"/>
        <s v="Serampore"/>
      </sharedItems>
    </cacheField>
    <cacheField name="[Measures].[Count of Order_ID]" caption="Count of Order_ID" numFmtId="0" hierarchy="77" level="32767"/>
    <cacheField name="[orders1].[Occasion].[Occasion]" caption="Occasion" numFmtId="0" hierarchy="45" level="1">
      <sharedItems containsSemiMixedTypes="0" containsNonDate="0" containsString="0"/>
    </cacheField>
    <cacheField name="[orders1].[Order_Date].[Order_Date]" caption="Order_Date" numFmtId="0" hierarchy="40" level="1">
      <sharedItems containsSemiMixedTypes="0" containsNonDate="0" containsString="0"/>
    </cacheField>
  </cacheFields>
  <cacheHierarchies count="7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1].[Customer_ID]" caption="Customer_ID" attribute="1" defaultMemberUniqueName="[customer1].[Customer_ID].[All]" allUniqueName="[customer1].[Customer_ID].[All]" dimensionUniqueName="[customer1]" displayFolder="" count="0" memberValueDatatype="130" unbalanced="0"/>
    <cacheHierarchy uniqueName="[customer1].[Name]" caption="Name" attribute="1" defaultMemberUniqueName="[customer1].[Name].[All]" allUniqueName="[customer1].[Name].[All]" dimensionUniqueName="[customer1]" displayFolder="" count="0" memberValueDatatype="130" unbalanced="0"/>
    <cacheHierarchy uniqueName="[customer1].[City]" caption="City" attribute="1" defaultMemberUniqueName="[customer1].[City].[All]" allUniqueName="[customer1].[City].[All]" dimensionUniqueName="[customer1]" displayFolder="" count="0" memberValueDatatype="130" unbalanced="0"/>
    <cacheHierarchy uniqueName="[customer1].[Contact_Number]" caption="Contact_Number" attribute="1" defaultMemberUniqueName="[customer1].[Contact_Number].[All]" allUniqueName="[customer1].[Contact_Number].[All]" dimensionUniqueName="[customer1]" displayFolder="" count="0" memberValueDatatype="5" unbalanced="0"/>
    <cacheHierarchy uniqueName="[customer1].[Email]" caption="Email" attribute="1" defaultMemberUniqueName="[customer1].[Email].[All]" allUniqueName="[customer1].[Email].[All]" dimensionUniqueName="[customer1]" displayFolder="" count="0" memberValueDatatype="130" unbalanced="0"/>
    <cacheHierarchy uniqueName="[customer1].[Gender]" caption="Gender" attribute="1" defaultMemberUniqueName="[customer1].[Gender].[All]" allUniqueName="[customer1].[Gender].[All]" dimensionUniqueName="[customer1]" displayFolder="" count="0" memberValueDatatype="130" unbalanced="0"/>
    <cacheHierarchy uniqueName="[customer1].[Address]" caption="Address" attribute="1" defaultMemberUniqueName="[customer1].[Address].[All]" allUniqueName="[customer1].[Address].[All]" dimensionUniqueName="[customer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fieldsUsage count="2">
        <fieldUsage x="-1"/>
        <fieldUsage x="4"/>
      </fieldsUsage>
    </cacheHierarchy>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0"/>
      </fieldsUsage>
    </cacheHierarchy>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ducts1].[Description]" caption="Description" attribute="1" defaultMemberUniqueName="[products1].[Description].[All]" allUniqueName="[products1].[Description].[All]" dimensionUniqueName="[products1]" displayFolder="" count="0"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hidden="1">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oneField="1" hidden="1">
      <fieldsUsage count="1">
        <fieldUsage x="2"/>
      </fieldsUsage>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HYEW" refreshedDate="45960.931380787035" backgroundQuery="1" createdVersion="6" refreshedVersion="6" minRefreshableVersion="3" recordCount="0" supportSubquery="1" supportAdvancedDrill="1">
  <cacheSource type="external" connectionId="9"/>
  <cacheFields count="5">
    <cacheField name="[Measures].[Sum of Price (INR)]" caption="Sum of Price (INR)" numFmtId="0" hierarchy="71" level="32767"/>
    <cacheField name="[products1].[Product_Name].[Product_Name]" caption="Product_Name" numFmtId="0" hierarchy="58" level="1">
      <sharedItems count="5">
        <s v="Harum Pack"/>
        <s v="Magnam Set"/>
        <s v="Nam Gift"/>
        <s v="Nostrum Box"/>
        <s v="Quia Gift"/>
      </sharedItems>
    </cacheField>
    <cacheField name="[orders1].[Hour(order time)].[Hour(order time)]" caption="Hour(order time)" numFmtId="0" hierarchy="46" level="1">
      <sharedItems containsSemiMixedTypes="0" containsString="0" containsNumber="1" containsInteger="1" minValue="0" maxValue="23" count="23">
        <n v="0"/>
        <n v="1"/>
        <n v="2"/>
        <n v="3"/>
        <n v="4"/>
        <n v="5"/>
        <n v="6"/>
        <n v="7"/>
        <n v="8"/>
        <n v="9"/>
        <n v="10"/>
        <n v="11"/>
        <n v="12"/>
        <n v="13"/>
        <n v="14"/>
        <n v="16"/>
        <n v="17"/>
        <n v="18"/>
        <n v="19"/>
        <n v="20"/>
        <n v="21"/>
        <n v="22"/>
        <n v="23"/>
      </sharedItems>
      <extLst>
        <ext xmlns:x15="http://schemas.microsoft.com/office/spreadsheetml/2010/11/main" uri="{4F2E5C28-24EA-4eb8-9CBF-B6C8F9C3D259}">
          <x15:cachedUniqueNames>
            <x15:cachedUniqueName index="0" name="[orders1].[Hour(order time)].&amp;[0]"/>
            <x15:cachedUniqueName index="1" name="[orders1].[Hour(order time)].&amp;[1]"/>
            <x15:cachedUniqueName index="2" name="[orders1].[Hour(order time)].&amp;[2]"/>
            <x15:cachedUniqueName index="3" name="[orders1].[Hour(order time)].&amp;[3]"/>
            <x15:cachedUniqueName index="4" name="[orders1].[Hour(order time)].&amp;[4]"/>
            <x15:cachedUniqueName index="5" name="[orders1].[Hour(order time)].&amp;[5]"/>
            <x15:cachedUniqueName index="6" name="[orders1].[Hour(order time)].&amp;[6]"/>
            <x15:cachedUniqueName index="7" name="[orders1].[Hour(order time)].&amp;[7]"/>
            <x15:cachedUniqueName index="8" name="[orders1].[Hour(order time)].&amp;[8]"/>
            <x15:cachedUniqueName index="9" name="[orders1].[Hour(order time)].&amp;[9]"/>
            <x15:cachedUniqueName index="10" name="[orders1].[Hour(order time)].&amp;[10]"/>
            <x15:cachedUniqueName index="11" name="[orders1].[Hour(order time)].&amp;[11]"/>
            <x15:cachedUniqueName index="12" name="[orders1].[Hour(order time)].&amp;[12]"/>
            <x15:cachedUniqueName index="13" name="[orders1].[Hour(order time)].&amp;[13]"/>
            <x15:cachedUniqueName index="14" name="[orders1].[Hour(order time)].&amp;[14]"/>
            <x15:cachedUniqueName index="15" name="[orders1].[Hour(order time)].&amp;[16]"/>
            <x15:cachedUniqueName index="16" name="[orders1].[Hour(order time)].&amp;[17]"/>
            <x15:cachedUniqueName index="17" name="[orders1].[Hour(order time)].&amp;[18]"/>
            <x15:cachedUniqueName index="18" name="[orders1].[Hour(order time)].&amp;[19]"/>
            <x15:cachedUniqueName index="19" name="[orders1].[Hour(order time)].&amp;[20]"/>
            <x15:cachedUniqueName index="20" name="[orders1].[Hour(order time)].&amp;[21]"/>
            <x15:cachedUniqueName index="21" name="[orders1].[Hour(order time)].&amp;[22]"/>
            <x15:cachedUniqueName index="22" name="[orders1].[Hour(order time)].&amp;[23]"/>
          </x15:cachedUniqueNames>
        </ext>
      </extLst>
    </cacheField>
    <cacheField name="[orders1].[Occasion].[Occasion]" caption="Occasion" numFmtId="0" hierarchy="45" level="1">
      <sharedItems containsSemiMixedTypes="0" containsNonDate="0" containsString="0"/>
    </cacheField>
    <cacheField name="[orders1].[Order_Date].[Order_Date]" caption="Order_Date" numFmtId="0" hierarchy="40" level="1">
      <sharedItems containsSemiMixedTypes="0" containsNonDate="0" containsString="0"/>
    </cacheField>
  </cacheFields>
  <cacheHierarchies count="7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1].[Customer_ID]" caption="Customer_ID" attribute="1" defaultMemberUniqueName="[customer1].[Customer_ID].[All]" allUniqueName="[customer1].[Customer_ID].[All]" dimensionUniqueName="[customer1]" displayFolder="" count="2" memberValueDatatype="130" unbalanced="0"/>
    <cacheHierarchy uniqueName="[customer1].[Name]" caption="Name" attribute="1" defaultMemberUniqueName="[customer1].[Name].[All]" allUniqueName="[customer1].[Name].[All]" dimensionUniqueName="[customer1]" displayFolder="" count="2" memberValueDatatype="130" unbalanced="0"/>
    <cacheHierarchy uniqueName="[customer1].[City]" caption="City" attribute="1" defaultMemberUniqueName="[customer1].[City].[All]" allUniqueName="[customer1].[City].[All]" dimensionUniqueName="[customer1]" displayFolder="" count="2" memberValueDatatype="130" unbalanced="0"/>
    <cacheHierarchy uniqueName="[customer1].[Contact_Number]" caption="Contact_Number" attribute="1" defaultMemberUniqueName="[customer1].[Contact_Number].[All]" allUniqueName="[customer1].[Contact_Number].[All]" dimensionUniqueName="[customer1]" displayFolder="" count="2" memberValueDatatype="5" unbalanced="0"/>
    <cacheHierarchy uniqueName="[customer1].[Email]" caption="Email" attribute="1" defaultMemberUniqueName="[customer1].[Email].[All]" allUniqueName="[customer1].[Email].[All]" dimensionUniqueName="[customer1]" displayFolder="" count="2" memberValueDatatype="130" unbalanced="0"/>
    <cacheHierarchy uniqueName="[customer1].[Gender]" caption="Gender" attribute="1" defaultMemberUniqueName="[customer1].[Gender].[All]" allUniqueName="[customer1].[Gender].[All]" dimensionUniqueName="[customer1]" displayFolder="" count="2" memberValueDatatype="130" unbalanced="0"/>
    <cacheHierarchy uniqueName="[customer1].[Address]" caption="Address" attribute="1" defaultMemberUniqueName="[customer1].[Address].[All]" allUniqueName="[customer1].[Address].[All]" dimensionUniqueName="[customer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5"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urationDays]" caption="DurationDays" attribute="1" defaultMemberUniqueName="[orders].[DurationDays].[All]" allUniqueName="[orders].[DurationDays].[All]" dimensionUniqueName="[orders]" displayFolder="" count="2" memberValueDatatype="5" unbalanced="0"/>
    <cacheHierarchy uniqueName="[orders].[Hour(delivery time)]" caption="Hour(delivery time)" attribute="1" defaultMemberUniqueName="[orders].[Hour(delivery time)].[All]" allUniqueName="[orders].[Hour(delivery time)].[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1].[Order_ID]" caption="Order_ID" attribute="1" defaultMemberUniqueName="[orders1].[Order_ID].[All]" allUniqueName="[orders1].[Order_ID].[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fieldsUsage count="2">
        <fieldUsage x="-1"/>
        <fieldUsage x="4"/>
      </fieldsUsage>
    </cacheHierarchy>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Hour(order time)]" caption="Hour(order time)" attribute="1" defaultMemberUniqueName="[orders1].[Hour(order time)].[All]" allUniqueName="[orders1].[Hour(order time)].[All]" dimensionUniqueName="[orders1]" displayFolder="" count="2" memberValueDatatype="20" unbalanced="0">
      <fieldsUsage count="2">
        <fieldUsage x="-1"/>
        <fieldUsage x="2"/>
      </fieldsUsage>
    </cacheHierarchy>
    <cacheHierarchy uniqueName="[orders1].[diff_order_delivery]" caption="diff_order_delivery" attribute="1" defaultMemberUniqueName="[orders1].[diff_order_delivery].[All]" allUniqueName="[orders1].[diff_order_delivery].[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Hour(delivery time)]" caption="Hour(delivery time)" attribute="1" defaultMemberUniqueName="[orders1].[Hour(delivery time)].[All]" allUniqueName="[orders1].[Hour(delivery time)].[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1"/>
      </fieldsUsage>
    </cacheHierarchy>
    <cacheHierarchy uniqueName="[products1].[Category]" caption="Category" attribute="1" defaultMemberUniqueName="[products1].[Category].[All]" allUniqueName="[products1].[Category].[All]" dimensionUniqueName="[products1]" displayFolder="" count="2" memberValueDatatype="130" unbalanced="0"/>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cacheHierarchy uniqueName="[products1].[Description]" caption="Description" attribute="1" defaultMemberUniqueName="[products1].[Description].[All]" allUniqueName="[products1].[Description].[All]" dimensionUniqueName="[products1]" displayFolder="" count="2"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WHYEW" refreshedDate="45960.931383333336" backgroundQuery="1" createdVersion="6" refreshedVersion="6" minRefreshableVersion="3" recordCount="0" supportSubquery="1" supportAdvancedDrill="1">
  <cacheSource type="external" connectionId="9"/>
  <cacheFields count="6">
    <cacheField name="[Measures].[Sum of Price (INR)]" caption="Sum of Price (INR)" numFmtId="0" hierarchy="71" level="32767"/>
    <cacheField name="[Measures].[Count of diff_order_delivery]" caption="Count of diff_order_delivery" numFmtId="0" hierarchy="73" level="32767"/>
    <cacheField name="[Measures].[Average of Price (INR)]" caption="Average of Price (INR)" numFmtId="0" hierarchy="75" level="32767"/>
    <cacheField name="[Measures].[Count of Order_ID]" caption="Count of Order_ID" numFmtId="0" hierarchy="77" level="32767"/>
    <cacheField name="[orders1].[Occasion].[Occasion]" caption="Occasion" numFmtId="0" hierarchy="45" level="1">
      <sharedItems containsSemiMixedTypes="0" containsNonDate="0" containsString="0"/>
    </cacheField>
    <cacheField name="[orders1].[Order_Date].[Order_Date]" caption="Order_Date" numFmtId="0" hierarchy="40" level="1">
      <sharedItems containsSemiMixedTypes="0" containsNonDate="0" containsString="0"/>
    </cacheField>
  </cacheFields>
  <cacheHierarchies count="7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1].[Customer_ID]" caption="Customer_ID" attribute="1" defaultMemberUniqueName="[customer1].[Customer_ID].[All]" allUniqueName="[customer1].[Customer_ID].[All]" dimensionUniqueName="[customer1]" displayFolder="" count="0" memberValueDatatype="130" unbalanced="0"/>
    <cacheHierarchy uniqueName="[customer1].[Name]" caption="Name" attribute="1" defaultMemberUniqueName="[customer1].[Name].[All]" allUniqueName="[customer1].[Name].[All]" dimensionUniqueName="[customer1]" displayFolder="" count="0" memberValueDatatype="130" unbalanced="0"/>
    <cacheHierarchy uniqueName="[customer1].[City]" caption="City" attribute="1" defaultMemberUniqueName="[customer1].[City].[All]" allUniqueName="[customer1].[City].[All]" dimensionUniqueName="[customer1]" displayFolder="" count="0" memberValueDatatype="130" unbalanced="0"/>
    <cacheHierarchy uniqueName="[customer1].[Contact_Number]" caption="Contact_Number" attribute="1" defaultMemberUniqueName="[customer1].[Contact_Number].[All]" allUniqueName="[customer1].[Contact_Number].[All]" dimensionUniqueName="[customer1]" displayFolder="" count="0" memberValueDatatype="5" unbalanced="0"/>
    <cacheHierarchy uniqueName="[customer1].[Email]" caption="Email" attribute="1" defaultMemberUniqueName="[customer1].[Email].[All]" allUniqueName="[customer1].[Email].[All]" dimensionUniqueName="[customer1]" displayFolder="" count="0" memberValueDatatype="130" unbalanced="0"/>
    <cacheHierarchy uniqueName="[customer1].[Gender]" caption="Gender" attribute="1" defaultMemberUniqueName="[customer1].[Gender].[All]" allUniqueName="[customer1].[Gender].[All]" dimensionUniqueName="[customer1]" displayFolder="" count="0" memberValueDatatype="130" unbalanced="0"/>
    <cacheHierarchy uniqueName="[customer1].[Address]" caption="Address" attribute="1" defaultMemberUniqueName="[customer1].[Address].[All]" allUniqueName="[customer1].[Address].[All]" dimensionUniqueName="[customer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fieldsUsage count="2">
        <fieldUsage x="-1"/>
        <fieldUsage x="5"/>
      </fieldsUsage>
    </cacheHierarchy>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4"/>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ducts1].[Description]" caption="Description" attribute="1" defaultMemberUniqueName="[products1].[Description].[All]" allUniqueName="[products1].[Description].[All]" dimensionUniqueName="[products1]" displayFolder="" count="0"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oneField="1" hidden="1">
      <fieldsUsage count="1">
        <fieldUsage x="3"/>
      </fieldsUsage>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WHYEW" refreshedDate="45960.931383796298" backgroundQuery="1" createdVersion="6" refreshedVersion="6" minRefreshableVersion="3" recordCount="0" supportSubquery="1" supportAdvancedDrill="1">
  <cacheSource type="external" connectionId="9"/>
  <cacheFields count="5">
    <cacheField name="[Measures].[Sum of Price (INR)]" caption="Sum of Price (INR)" numFmtId="0" hierarchy="71" level="32767"/>
    <cacheField name="[products1].[Product_Name].[Product_Name]" caption="Product_Name" numFmtId="0" hierarchy="58" level="1">
      <sharedItems count="5">
        <s v="Harum Pack"/>
        <s v="Magnam Set"/>
        <s v="Nam Gift"/>
        <s v="Nostrum Box"/>
        <s v="Quia Gift"/>
      </sharedItems>
    </cacheField>
    <cacheField name="[products1].[Category].[Category]" caption="Category" numFmtId="0" hierarchy="59" level="1">
      <sharedItems count="6">
        <s v="Cake"/>
        <s v="Colors"/>
        <s v="Mugs"/>
        <s v="Plants"/>
        <s v="Raksha Bandhan"/>
        <s v="Soft Toys"/>
      </sharedItems>
    </cacheField>
    <cacheField name="[orders1].[Occasion].[Occasion]" caption="Occasion" numFmtId="0" hierarchy="45" level="1">
      <sharedItems containsSemiMixedTypes="0" containsNonDate="0" containsString="0"/>
    </cacheField>
    <cacheField name="[orders1].[Order_Date].[Order_Date]" caption="Order_Date" numFmtId="0" hierarchy="40" level="1">
      <sharedItems containsSemiMixedTypes="0" containsNonDate="0" containsString="0"/>
    </cacheField>
  </cacheFields>
  <cacheHierarchies count="7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1].[Customer_ID]" caption="Customer_ID" attribute="1" defaultMemberUniqueName="[customer1].[Customer_ID].[All]" allUniqueName="[customer1].[Customer_ID].[All]" dimensionUniqueName="[customer1]" displayFolder="" count="2" memberValueDatatype="130" unbalanced="0"/>
    <cacheHierarchy uniqueName="[customer1].[Name]" caption="Name" attribute="1" defaultMemberUniqueName="[customer1].[Name].[All]" allUniqueName="[customer1].[Name].[All]" dimensionUniqueName="[customer1]" displayFolder="" count="2" memberValueDatatype="130" unbalanced="0"/>
    <cacheHierarchy uniqueName="[customer1].[City]" caption="City" attribute="1" defaultMemberUniqueName="[customer1].[City].[All]" allUniqueName="[customer1].[City].[All]" dimensionUniqueName="[customer1]" displayFolder="" count="2" memberValueDatatype="130" unbalanced="0"/>
    <cacheHierarchy uniqueName="[customer1].[Contact_Number]" caption="Contact_Number" attribute="1" defaultMemberUniqueName="[customer1].[Contact_Number].[All]" allUniqueName="[customer1].[Contact_Number].[All]" dimensionUniqueName="[customer1]" displayFolder="" count="2" memberValueDatatype="5" unbalanced="0"/>
    <cacheHierarchy uniqueName="[customer1].[Email]" caption="Email" attribute="1" defaultMemberUniqueName="[customer1].[Email].[All]" allUniqueName="[customer1].[Email].[All]" dimensionUniqueName="[customer1]" displayFolder="" count="2" memberValueDatatype="130" unbalanced="0"/>
    <cacheHierarchy uniqueName="[customer1].[Gender]" caption="Gender" attribute="1" defaultMemberUniqueName="[customer1].[Gender].[All]" allUniqueName="[customer1].[Gender].[All]" dimensionUniqueName="[customer1]" displayFolder="" count="2" memberValueDatatype="130" unbalanced="0"/>
    <cacheHierarchy uniqueName="[customer1].[Address]" caption="Address" attribute="1" defaultMemberUniqueName="[customer1].[Address].[All]" allUniqueName="[customer1].[Address].[All]" dimensionUniqueName="[customer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5"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urationDays]" caption="DurationDays" attribute="1" defaultMemberUniqueName="[orders].[DurationDays].[All]" allUniqueName="[orders].[DurationDays].[All]" dimensionUniqueName="[orders]" displayFolder="" count="2" memberValueDatatype="5" unbalanced="0"/>
    <cacheHierarchy uniqueName="[orders].[Hour(delivery time)]" caption="Hour(delivery time)" attribute="1" defaultMemberUniqueName="[orders].[Hour(delivery time)].[All]" allUniqueName="[orders].[Hour(delivery time)].[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1].[Order_ID]" caption="Order_ID" attribute="1" defaultMemberUniqueName="[orders1].[Order_ID].[All]" allUniqueName="[orders1].[Order_ID].[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fieldsUsage count="2">
        <fieldUsage x="-1"/>
        <fieldUsage x="4"/>
      </fieldsUsage>
    </cacheHierarchy>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Hour(order time)]" caption="Hour(order time)" attribute="1" defaultMemberUniqueName="[orders1].[Hour(order time)].[All]" allUniqueName="[orders1].[Hour(order time)].[All]" dimensionUniqueName="[orders1]" displayFolder="" count="2" memberValueDatatype="20" unbalanced="0"/>
    <cacheHierarchy uniqueName="[orders1].[diff_order_delivery]" caption="diff_order_delivery" attribute="1" defaultMemberUniqueName="[orders1].[diff_order_delivery].[All]" allUniqueName="[orders1].[diff_order_delivery].[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Hour(delivery time)]" caption="Hour(delivery time)" attribute="1" defaultMemberUniqueName="[orders1].[Hour(delivery time)].[All]" allUniqueName="[orders1].[Hour(delivery time)].[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1"/>
      </fieldsUsage>
    </cacheHierarchy>
    <cacheHierarchy uniqueName="[products1].[Category]" caption="Category" attribute="1" defaultMemberUniqueName="[products1].[Category].[All]" allUniqueName="[products1].[Category].[All]" dimensionUniqueName="[products1]" displayFolder="" count="2" memberValueDatatype="130" unbalanced="0">
      <fieldsUsage count="2">
        <fieldUsage x="-1"/>
        <fieldUsage x="2"/>
      </fieldsUsage>
    </cacheHierarchy>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cacheHierarchy uniqueName="[products1].[Description]" caption="Description" attribute="1" defaultMemberUniqueName="[products1].[Description].[All]" allUniqueName="[products1].[Description].[All]" dimensionUniqueName="[products1]" displayFolder="" count="2"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dimensions count="8">
    <dimension name="customer" uniqueName="[customer]" caption="customer"/>
    <dimension name="customer1" uniqueName="[customer1]" caption="customer1"/>
    <dimension name="fnp dataset" uniqueName="[fnp dataset]" caption="fnp dataset"/>
    <dimension measure="1" name="Measures" uniqueName="[Measures]" caption="Measures"/>
    <dimension name="orders" uniqueName="[orders]" caption="orders"/>
    <dimension name="orders1" uniqueName="[orders1]" caption="orders1"/>
    <dimension name="products" uniqueName="[products]" caption="products"/>
    <dimension name="products1" uniqueName="[products1]" caption="products1"/>
  </dimensions>
  <measureGroups count="7">
    <measureGroup name="customer" caption="customer"/>
    <measureGroup name="customer1" caption="customer1"/>
    <measureGroup name="fnp dataset" caption="fnp dataset"/>
    <measureGroup name="orders" caption="orders"/>
    <measureGroup name="orders1" caption="orders1"/>
    <measureGroup name="products" caption="products"/>
    <measureGroup name="products1" caption="products1"/>
  </measureGroups>
  <maps count="9">
    <map measureGroup="0" dimension="0"/>
    <map measureGroup="1" dimension="1"/>
    <map measureGroup="2" dimension="2"/>
    <map measureGroup="3" dimension="4"/>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WHYEW" refreshedDate="45960.721117824076"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1].[Customer_ID]" caption="Customer_ID" attribute="1" defaultMemberUniqueName="[customer1].[Customer_ID].[All]" allUniqueName="[customer1].[Customer_ID].[All]" dimensionUniqueName="[customer1]" displayFolder="" count="0" memberValueDatatype="130" unbalanced="0"/>
    <cacheHierarchy uniqueName="[customer1].[Name]" caption="Name" attribute="1" defaultMemberUniqueName="[customer1].[Name].[All]" allUniqueName="[customer1].[Name].[All]" dimensionUniqueName="[customer1]" displayFolder="" count="0" memberValueDatatype="130" unbalanced="0"/>
    <cacheHierarchy uniqueName="[customer1].[City]" caption="City" attribute="1" defaultMemberUniqueName="[customer1].[City].[All]" allUniqueName="[customer1].[City].[All]" dimensionUniqueName="[customer1]" displayFolder="" count="0" memberValueDatatype="130" unbalanced="0"/>
    <cacheHierarchy uniqueName="[customer1].[Contact_Number]" caption="Contact_Number" attribute="1" defaultMemberUniqueName="[customer1].[Contact_Number].[All]" allUniqueName="[customer1].[Contact_Number].[All]" dimensionUniqueName="[customer1]" displayFolder="" count="0" memberValueDatatype="5" unbalanced="0"/>
    <cacheHierarchy uniqueName="[customer1].[Email]" caption="Email" attribute="1" defaultMemberUniqueName="[customer1].[Email].[All]" allUniqueName="[customer1].[Email].[All]" dimensionUniqueName="[customer1]" displayFolder="" count="0" memberValueDatatype="130" unbalanced="0"/>
    <cacheHierarchy uniqueName="[customer1].[Gender]" caption="Gender" attribute="1" defaultMemberUniqueName="[customer1].[Gender].[All]" allUniqueName="[customer1].[Gender].[All]" dimensionUniqueName="[customer1]" displayFolder="" count="0" memberValueDatatype="130" unbalanced="0"/>
    <cacheHierarchy uniqueName="[customer1].[Address]" caption="Address" attribute="1" defaultMemberUniqueName="[customer1].[Address].[All]" allUniqueName="[customer1].[Address].[All]" dimensionUniqueName="[customer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ducts1].[Description]" caption="Description" attribute="1" defaultMemberUniqueName="[products1].[Description].[All]" allUniqueName="[products1].[Description].[All]" dimensionUniqueName="[products1]" displayFolder="" count="0"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hidden="1">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WHYEW" refreshedDate="45960.767091203707"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1].[Customer_ID]" caption="Customer_ID" attribute="1" defaultMemberUniqueName="[customer1].[Customer_ID].[All]" allUniqueName="[customer1].[Customer_ID].[All]" dimensionUniqueName="[customer1]" displayFolder="" count="0" memberValueDatatype="130" unbalanced="0"/>
    <cacheHierarchy uniqueName="[customer1].[Name]" caption="Name" attribute="1" defaultMemberUniqueName="[customer1].[Name].[All]" allUniqueName="[customer1].[Name].[All]" dimensionUniqueName="[customer1]" displayFolder="" count="0" memberValueDatatype="130" unbalanced="0"/>
    <cacheHierarchy uniqueName="[customer1].[City]" caption="City" attribute="1" defaultMemberUniqueName="[customer1].[City].[All]" allUniqueName="[customer1].[City].[All]" dimensionUniqueName="[customer1]" displayFolder="" count="0" memberValueDatatype="130" unbalanced="0"/>
    <cacheHierarchy uniqueName="[customer1].[Contact_Number]" caption="Contact_Number" attribute="1" defaultMemberUniqueName="[customer1].[Contact_Number].[All]" allUniqueName="[customer1].[Contact_Number].[All]" dimensionUniqueName="[customer1]" displayFolder="" count="0" memberValueDatatype="5" unbalanced="0"/>
    <cacheHierarchy uniqueName="[customer1].[Email]" caption="Email" attribute="1" defaultMemberUniqueName="[customer1].[Email].[All]" allUniqueName="[customer1].[Email].[All]" dimensionUniqueName="[customer1]" displayFolder="" count="0" memberValueDatatype="130" unbalanced="0"/>
    <cacheHierarchy uniqueName="[customer1].[Gender]" caption="Gender" attribute="1" defaultMemberUniqueName="[customer1].[Gender].[All]" allUniqueName="[customer1].[Gender].[All]" dimensionUniqueName="[customer1]" displayFolder="" count="0" memberValueDatatype="130" unbalanced="0"/>
    <cacheHierarchy uniqueName="[customer1].[Address]" caption="Address" attribute="1" defaultMemberUniqueName="[customer1].[Address].[All]" allUniqueName="[customer1].[Address].[All]" dimensionUniqueName="[customer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ducts1].[Description]" caption="Description" attribute="1" defaultMemberUniqueName="[products1].[Description].[All]" allUniqueName="[products1].[Description].[All]" dimensionUniqueName="[products1]" displayFolder="" count="0" memberValueDatatype="130" unbalanced="0"/>
    <cacheHierarchy uniqueName="[Measures].[__XL_Count fnp dataset]" caption="__XL_Count fnp dataset" measure="1" displayFolder="" measureGroup="fnp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XL_Count customer1]" caption="__XL_Count customer1" measure="1" displayFolder="" measureGroup="customer1" count="0" hidden="1"/>
    <cacheHierarchy uniqueName="[Measures].[__No measures defined]" caption="__No measures defined" measure="1" displayFolder="" count="0" hidden="1"/>
    <cacheHierarchy uniqueName="[Measures].[Sum of Price (INR)]" caption="Sum of Price (INR)" measure="1" displayFolder="" measureGroup="orders1" count="0" hidden="1">
      <extLst>
        <ext xmlns:x15="http://schemas.microsoft.com/office/spreadsheetml/2010/11/main" uri="{B97F6D7D-B522-45F9-BDA1-12C45D357490}">
          <x15:cacheHierarchy aggregatedColumn="50"/>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59"/>
        </ext>
      </extLst>
    </cacheHierarchy>
    <cacheHierarchy uniqueName="[Measures].[Count of diff_order_delivery]" caption="Count of diff_order_delivery" measure="1" displayFolder="" measureGroup="orders1" count="0" hidden="1">
      <extLst>
        <ext xmlns:x15="http://schemas.microsoft.com/office/spreadsheetml/2010/11/main" uri="{B97F6D7D-B522-45F9-BDA1-12C45D357490}">
          <x15:cacheHierarchy aggregatedColumn="47"/>
        </ext>
      </extLst>
    </cacheHierarchy>
    <cacheHierarchy uniqueName="[Measures].[Sum of DurationDays]" caption="Sum of DurationDays" measure="1" displayFolder="" measureGroup="orders1" count="0" hidden="1">
      <extLst>
        <ext xmlns:x15="http://schemas.microsoft.com/office/spreadsheetml/2010/11/main" uri="{B97F6D7D-B522-45F9-BDA1-12C45D357490}">
          <x15:cacheHierarchy aggregatedColumn="48"/>
        </ext>
      </extLst>
    </cacheHierarchy>
    <cacheHierarchy uniqueName="[Measures].[Average of Price (INR)]" caption="Average of Price (INR)" measure="1" displayFolder="" measureGroup="orders1" count="0" hidden="1">
      <extLst>
        <ext xmlns:x15="http://schemas.microsoft.com/office/spreadsheetml/2010/11/main" uri="{B97F6D7D-B522-45F9-BDA1-12C45D357490}">
          <x15:cacheHierarchy aggregatedColumn="50"/>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1">
  <location ref="A3:B9" firstHeaderRow="1" firstDataRow="1" firstDataCol="1"/>
  <pivotFields count="5">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 allDrilled="1" showAll="0" dataSourceSort="1" defaultAttributeDrillState="1"/>
    <pivotField allDrilled="1" showAll="0" dataSourceSort="1" defaultAttributeDrillState="1">
      <items count="1">
        <item t="default"/>
      </items>
    </pivotField>
  </pivotFields>
  <rowFields count="1">
    <field x="1"/>
  </rowFields>
  <rowItems count="6">
    <i>
      <x/>
    </i>
    <i>
      <x v="1"/>
    </i>
    <i>
      <x v="2"/>
    </i>
    <i>
      <x v="3"/>
    </i>
    <i>
      <x v="4"/>
    </i>
    <i t="grand">
      <x/>
    </i>
  </rowItems>
  <colItems count="1">
    <i/>
  </colItems>
  <dataFields count="1">
    <dataField name="Sum of Revenue" fld="0" baseField="1" baseItem="0"/>
  </dataFields>
  <chartFormats count="1">
    <chartFormat chart="10"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1].[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1].[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71">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H18:I26" firstHeaderRow="1" firstDataRow="1" firstDataCol="1"/>
  <pivotFields count="3">
    <pivotField dataField="1" showAll="0"/>
    <pivotField allDrilled="1" showAll="0" measureFilter="1" dataSourceSort="1"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1" baseItem="0"/>
  </dataFields>
  <chartFormats count="1">
    <chartFormat chart="3" format="3"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1">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pivotTables/pivotTable3.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4">
  <location ref="E18:F29" firstHeaderRow="1" firstDataRow="1" firstDataCol="1"/>
  <pivotFields count="5">
    <pivotField allDrilled="1" showAll="0" measureFilter="1" dataSourceSort="1" defaultAttributeDrillState="1">
      <items count="6">
        <item x="0"/>
        <item x="1"/>
        <item x="2"/>
        <item x="3"/>
        <item x="4"/>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 allDrilled="1" showAll="0" dataSourceSort="1" defaultAttributeDrillState="1">
      <items count="1">
        <item t="default"/>
      </items>
    </pivotField>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3" name="[orders1].[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0" type="count" id="1" iMeasureHier="71">
      <autoFilter ref="A1">
        <filterColumn colId="0">
          <top10 val="5" filterVal="5"/>
        </filterColumn>
      </autoFilter>
    </filter>
    <filter fld="1" type="count" id="2" iMeasureHier="7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pivotTables/pivotTable4.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6">
  <location ref="A12:B19" firstHeaderRow="1" firstDataRow="1" firstDataCol="1"/>
  <pivotFields count="5">
    <pivotField dataField="1" showAll="0"/>
    <pivotField allDrilled="1" showAll="0" measureFilter="1" dataSourceSort="1" defaultAttributeDrillState="1">
      <items count="6">
        <item x="0"/>
        <item x="1"/>
        <item x="2"/>
        <item x="3"/>
        <item x="4"/>
        <item t="default"/>
      </items>
    </pivotField>
    <pivotField axis="axisRow" allDrilled="1" showAll="0" dataSourceSort="1" defaultAttributeDrillState="1">
      <items count="7">
        <item x="0"/>
        <item x="1"/>
        <item x="2"/>
        <item x="3"/>
        <item x="4"/>
        <item x="5"/>
        <item t="default"/>
      </items>
    </pivotField>
    <pivotField allDrilled="1" showAll="0" dataSourceSort="1" defaultAttributeDrillState="1"/>
    <pivotField allDrilled="1" showAll="0" dataSourceSort="1" defaultAttributeDrillState="1">
      <items count="1">
        <item t="default"/>
      </items>
    </pivotField>
  </pivotFields>
  <rowFields count="1">
    <field x="2"/>
  </rowFields>
  <rowItems count="7">
    <i>
      <x/>
    </i>
    <i>
      <x v="1"/>
    </i>
    <i>
      <x v="2"/>
    </i>
    <i>
      <x v="3"/>
    </i>
    <i>
      <x v="4"/>
    </i>
    <i>
      <x v="5"/>
    </i>
    <i t="grand">
      <x/>
    </i>
  </rowItems>
  <colItems count="1">
    <i/>
  </colItems>
  <dataFields count="1">
    <dataField name="Sum of Revenue" fld="0" baseField="1" baseItem="0"/>
  </dataFields>
  <chartFormats count="1">
    <chartFormat chart="3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1].[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71">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pivotTables/pivotTable5.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G3:J4" firstHeaderRow="0" firstDataRow="1" firstDataCol="0"/>
  <pivotFields count="6">
    <pivotField dataField="1" showAll="0"/>
    <pivotField dataField="1" showAll="0"/>
    <pivotField dataField="1" showAll="0"/>
    <pivotField dataField="1" showAll="0"/>
    <pivotField allDrilled="1" showAll="0" dataSourceSort="1" defaultAttributeDrillState="1"/>
    <pivotField allDrilled="1" showAll="0" dataSourceSort="1" defaultAttributeDrillState="1">
      <items count="1">
        <item t="default"/>
      </items>
    </pivotField>
  </pivotFields>
  <rowItems count="1">
    <i/>
  </rowItems>
  <colFields count="1">
    <field x="-2"/>
  </colFields>
  <colItems count="4">
    <i>
      <x/>
    </i>
    <i i="1">
      <x v="1"/>
    </i>
    <i i="2">
      <x v="2"/>
    </i>
    <i i="3">
      <x v="3"/>
    </i>
  </colItems>
  <dataFields count="4">
    <dataField name=" Total Order_ID" fld="3" subtotal="count" baseField="0" baseItem="1"/>
    <dataField name="Sum of Revenue" fld="0" baseField="1" baseItem="0"/>
    <dataField name="Average of diff_order_delivery" fld="1" subtotal="count" baseField="0" baseItem="1"/>
    <dataField name="Average of customer spending" fld="2" subtotal="average" baseField="0" baseItem="2"/>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 name="[orders1].[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pivotTables/pivotTable6.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67">
  <location ref="A25:B49" firstHeaderRow="1" firstDataRow="1" firstDataCol="1"/>
  <pivotFields count="5">
    <pivotField dataField="1" showAll="0"/>
    <pivotField allDrilled="1" showAll="0" measureFilter="1" dataSourceSort="1" defaultAttributeDrillState="1">
      <items count="6">
        <item x="0"/>
        <item x="1"/>
        <item x="2"/>
        <item x="3"/>
        <item x="4"/>
        <item t="default"/>
      </items>
    </pivotField>
    <pivotField axis="axisRow" allDrilled="1" showAll="0" sortType="descending" defaultAttributeDrillState="1">
      <items count="24">
        <item x="22"/>
        <item x="21"/>
        <item x="20"/>
        <item x="19"/>
        <item x="18"/>
        <item x="17"/>
        <item x="16"/>
        <item x="15"/>
        <item x="14"/>
        <item x="13"/>
        <item x="12"/>
        <item x="11"/>
        <item x="10"/>
        <item x="9"/>
        <item x="8"/>
        <item x="7"/>
        <item x="6"/>
        <item x="5"/>
        <item x="4"/>
        <item x="3"/>
        <item x="2"/>
        <item x="1"/>
        <item x="0"/>
        <item t="default"/>
      </items>
    </pivotField>
    <pivotField allDrilled="1" showAll="0" dataSourceSort="1" defaultAttributeDrillState="1"/>
    <pivotField allDrilled="1" showAll="0" dataSourceSort="1" defaultAttributeDrillState="1">
      <items count="1">
        <item t="default"/>
      </items>
    </pivotField>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enue" fld="0" baseField="1" baseItem="0"/>
  </dataField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1].[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71">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1]"/>
        <x15:activeTabTopLevelEntity name="[products1]"/>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ontent" tableColumnId="22"/>
      <queryTableField id="2" name="Name" tableColumnId="23"/>
      <queryTableField id="3" name="Extension" tableColumnId="24"/>
      <queryTableField id="4" name="Date accessed" tableColumnId="25"/>
      <queryTableField id="5" name="Date modified" tableColumnId="26"/>
      <queryTableField id="6" name="Date created" tableColumnId="27"/>
      <queryTableField id="7" name="Folder Path" tableColumnId="28"/>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8">
    <queryTableFields count="7">
      <queryTableField id="1" name="Customer_ID" tableColumnId="29"/>
      <queryTableField id="2" name="Name" tableColumnId="30"/>
      <queryTableField id="3" name="City" tableColumnId="31"/>
      <queryTableField id="4" name="Contact_Number" tableColumnId="32"/>
      <queryTableField id="5" name="Email" tableColumnId="33"/>
      <queryTableField id="6" name="Gender" tableColumnId="34"/>
      <queryTableField id="7" name="Address" tableColumnId="35"/>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20" unboundColumnsRight="2">
    <queryTableFields count="17">
      <queryTableField id="1" name="Order_ID" tableColumnId="31"/>
      <queryTableField id="2" name="Customer_ID" tableColumnId="32"/>
      <queryTableField id="3" name="Product_ID" tableColumnId="33"/>
      <queryTableField id="4" name="Quantity" tableColumnId="34"/>
      <queryTableField id="5" name="Order_Date" tableColumnId="35"/>
      <queryTableField id="6" name="Order_Time" tableColumnId="36"/>
      <queryTableField id="7" name="Delivery_Date" tableColumnId="37"/>
      <queryTableField id="8" name="Delivery_Time" tableColumnId="38"/>
      <queryTableField id="9" name="Location" tableColumnId="39"/>
      <queryTableField id="10" name="Occasion" tableColumnId="40"/>
      <queryTableField id="11" name="Hour(order time)" tableColumnId="41"/>
      <queryTableField id="12" name="diff_order_delivery" tableColumnId="42"/>
      <queryTableField id="13" name="DurationDays" tableColumnId="43"/>
      <queryTableField id="14" name="Hour(delivery time)" tableColumnId="44"/>
      <queryTableField id="15" name="Price (INR)" tableColumnId="45"/>
      <queryTableField id="18" dataBound="0" tableColumnId="48"/>
      <queryTableField id="19" dataBound="0" tableColumnId="4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7">
    <queryTableFields count="6">
      <queryTableField id="1" name="Product_ID" tableColumnId="7"/>
      <queryTableField id="2" name="Product_Name" tableColumnId="8"/>
      <queryTableField id="3" name="Category" tableColumnId="9"/>
      <queryTableField id="4" name="Price (INR)" tableColumnId="10"/>
      <queryTableField id="5" name="Occasion" tableColumnId="11"/>
      <queryTableField id="6" name="Description" tableColumnId="12"/>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1].[Occasion]">
  <pivotTables>
    <pivotTable tabId="9" name="PivotTable7"/>
    <pivotTable tabId="9" name="PivotTable10"/>
    <pivotTable tabId="9" name="PivotTable12"/>
    <pivotTable tabId="9" name="PivotTable8"/>
    <pivotTable tabId="9" name="PivotTable9"/>
  </pivotTables>
  <data>
    <olap pivotCacheId="2">
      <levels count="2">
        <level uniqueName="[orders1].[Occasion].[(All)]" sourceCaption="(All)" count="0"/>
        <level uniqueName="[orders1].[Occasion].[Occasion]" sourceCaption="Occasion" count="7">
          <ranges>
            <range startItem="0">
              <i n="[orders1].[Occasion].&amp;[All Occasions]" c="All Occasions"/>
              <i n="[orders1].[Occasion].&amp;[Anniversary]" c="Anniversary"/>
              <i n="[orders1].[Occasion].&amp;[Birthday]" c="Birthday"/>
              <i n="[orders1].[Occasion].&amp;[Diwali]" c="Diwali"/>
              <i n="[orders1].[Occasion].&amp;[Holi]" c="Holi"/>
              <i n="[orders1].[Occasion].&amp;[Raksha Bandhan]" c="Raksha Bandhan"/>
              <i n="[orders1].[Occasion].&amp;[Valentine's Day]" c="Valentine's Day"/>
            </range>
          </ranges>
        </level>
      </levels>
      <selections count="1">
        <selection n="[orders1].[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5" name="fnp_dataset" displayName="fnp_dataset" ref="A1:G4" tableType="queryTable" totalsRowShown="0">
  <autoFilter ref="A1:G4"/>
  <tableColumns count="7">
    <tableColumn id="22" uniqueName="22" name="Content" queryTableFieldId="1" dataDxfId="22"/>
    <tableColumn id="23" uniqueName="23" name="Name" queryTableFieldId="2" dataDxfId="21"/>
    <tableColumn id="24" uniqueName="24" name="Extension" queryTableFieldId="3" dataDxfId="20"/>
    <tableColumn id="25" uniqueName="25" name="Date accessed" queryTableFieldId="4" dataDxfId="19"/>
    <tableColumn id="26" uniqueName="26" name="Date modified" queryTableFieldId="5" dataDxfId="18"/>
    <tableColumn id="27" uniqueName="27" name="Date created" queryTableFieldId="6" dataDxfId="17"/>
    <tableColumn id="28" uniqueName="28" name="Folder Path" queryTableFieldId="7" dataDxfId="16"/>
  </tableColumns>
  <tableStyleInfo name="TableStyleMedium7" showFirstColumn="0" showLastColumn="0" showRowStripes="1" showColumnStripes="0"/>
</table>
</file>

<file path=xl/tables/table2.xml><?xml version="1.0" encoding="utf-8"?>
<table xmlns="http://schemas.openxmlformats.org/spreadsheetml/2006/main" id="9" name="customer" displayName="customer" ref="A1:G101" tableType="queryTable" totalsRowShown="0">
  <autoFilter ref="A1:G101"/>
  <tableColumns count="7">
    <tableColumn id="29" uniqueName="29" name="Customer_ID" queryTableFieldId="1" dataDxfId="15"/>
    <tableColumn id="30" uniqueName="30" name="Name" queryTableFieldId="2" dataDxfId="14"/>
    <tableColumn id="31" uniqueName="31" name="City" queryTableFieldId="3" dataDxfId="13"/>
    <tableColumn id="32" uniqueName="32" name="Contact_Number" queryTableFieldId="4" dataDxfId="12"/>
    <tableColumn id="33" uniqueName="33" name="Email" queryTableFieldId="5" dataDxfId="11"/>
    <tableColumn id="34" uniqueName="34" name="Gender" queryTableFieldId="6" dataDxfId="10"/>
    <tableColumn id="35" uniqueName="35" name="Address" queryTableFieldId="7" dataDxfId="9"/>
  </tableColumns>
  <tableStyleInfo name="TableStyleMedium7" showFirstColumn="0" showLastColumn="0" showRowStripes="1" showColumnStripes="0"/>
</table>
</file>

<file path=xl/tables/table3.xml><?xml version="1.0" encoding="utf-8"?>
<table xmlns="http://schemas.openxmlformats.org/spreadsheetml/2006/main" id="6" name="orders" displayName="orders" ref="A1:Q1001" tableType="queryTable" totalsRowShown="0">
  <autoFilter ref="A1:Q1001"/>
  <tableColumns count="17">
    <tableColumn id="31" uniqueName="31" name="Order_ID" queryTableFieldId="1"/>
    <tableColumn id="32" uniqueName="32" name="Customer_ID" queryTableFieldId="2"/>
    <tableColumn id="33" uniqueName="33" name="Product_ID" queryTableFieldId="3"/>
    <tableColumn id="34" uniqueName="34" name="Quantity" queryTableFieldId="4"/>
    <tableColumn id="35" uniqueName="35" name="Order_Date" queryTableFieldId="5"/>
    <tableColumn id="36" uniqueName="36" name="Order_Time" queryTableFieldId="6"/>
    <tableColumn id="37" uniqueName="37" name="Delivery_Date" queryTableFieldId="7"/>
    <tableColumn id="38" uniqueName="38" name="Delivery_Time" queryTableFieldId="8"/>
    <tableColumn id="39" uniqueName="39" name="Location" queryTableFieldId="9"/>
    <tableColumn id="40" uniqueName="40" name="Occasion" queryTableFieldId="10"/>
    <tableColumn id="41" uniqueName="41" name="Hour(order time)" queryTableFieldId="11"/>
    <tableColumn id="42" uniqueName="42" name="diff_order_delivery" queryTableFieldId="12"/>
    <tableColumn id="43" uniqueName="43" name="DurationDays" queryTableFieldId="13"/>
    <tableColumn id="44" uniqueName="44" name="Hour(delivery time)" queryTableFieldId="14"/>
    <tableColumn id="45" uniqueName="45" name="Price (INR)" queryTableFieldId="15" dataDxfId="8"/>
    <tableColumn id="48" uniqueName="48" name="Revenue" queryTableFieldId="18" dataDxfId="7">
      <calculatedColumnFormula>orders[[#This Row],[Price (INR)]]*orders[[#This Row],[Quantity]]</calculatedColumnFormula>
    </tableColumn>
    <tableColumn id="49" uniqueName="49" name="day name" queryTableFieldId="19" dataDxfId="6">
      <calculatedColumnFormula>TEXT(E2,"dddd")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id="7" name="products" displayName="products" ref="A1:F71" tableType="queryTable" totalsRowShown="0">
  <autoFilter ref="A1:F71"/>
  <tableColumns count="6">
    <tableColumn id="7" uniqueName="7" name="Product_ID" queryTableFieldId="1" dataDxfId="5"/>
    <tableColumn id="8" uniqueName="8" name="Product_Name" queryTableFieldId="2" dataDxfId="4"/>
    <tableColumn id="9" uniqueName="9" name="Category" queryTableFieldId="3" dataDxfId="3"/>
    <tableColumn id="10" uniqueName="10" name="Price (INR)" queryTableFieldId="4" dataDxfId="2"/>
    <tableColumn id="11" uniqueName="11" name="Occasion" queryTableFieldId="5" dataDxfId="1"/>
    <tableColumn id="12" uniqueName="12"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1].[Order_Date]">
  <pivotTables>
    <pivotTable tabId="9" name="PivotTable9"/>
    <pivotTable tabId="9" name="PivotTable10"/>
    <pivotTable tabId="9" name="PivotTable12"/>
    <pivotTable tabId="9" name="PivotTable7"/>
    <pivotTable tabId="9" name="PivotTable8"/>
  </pivotTables>
  <state minimalRefreshVersion="6" lastRefreshVersion="6" pivotCacheId="3"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1].[Delivery_Date]">
  <pivotTables>
    <pivotTable tabId="9" name="PivotTable12"/>
    <pivotTable tabId="9" name="PivotTable10"/>
    <pivotTable tabId="9" name="PivotTable11"/>
    <pivotTable tabId="9" name="PivotTable7"/>
    <pivotTable tabId="9" name="PivotTable8"/>
    <pivotTable tabId="9" name="PivotTable9"/>
  </pivotTables>
  <state minimalRefreshVersion="6" lastRefreshVersion="6" pivotCacheId="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2-01T00:00:00"/>
  <timeline name="Delivery_Dat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4"/>
  <sheetViews>
    <sheetView workbookViewId="0">
      <selection activeCell="A22" sqref="A22"/>
    </sheetView>
  </sheetViews>
  <sheetFormatPr defaultRowHeight="14.5" x14ac:dyDescent="0.35"/>
  <cols>
    <col min="1" max="1" width="80.7265625" bestFit="1" customWidth="1"/>
    <col min="2" max="2" width="12.54296875" bestFit="1" customWidth="1"/>
    <col min="3" max="3" width="11.26953125" bestFit="1" customWidth="1"/>
    <col min="4" max="6" width="15.1796875" bestFit="1" customWidth="1"/>
    <col min="7" max="7" width="49.7265625" bestFit="1" customWidth="1"/>
  </cols>
  <sheetData>
    <row r="1" spans="1:7" x14ac:dyDescent="0.35">
      <c r="A1" s="2" t="s">
        <v>0</v>
      </c>
      <c r="B1" s="2" t="s">
        <v>1</v>
      </c>
      <c r="C1" s="2" t="s">
        <v>2</v>
      </c>
      <c r="D1" s="2" t="s">
        <v>3</v>
      </c>
      <c r="E1" s="2" t="s">
        <v>4</v>
      </c>
      <c r="F1" s="2" t="s">
        <v>5</v>
      </c>
      <c r="G1" s="2" t="s">
        <v>6</v>
      </c>
    </row>
    <row r="2" spans="1:7" x14ac:dyDescent="0.35">
      <c r="A2" s="2" t="s">
        <v>7</v>
      </c>
      <c r="B2" s="2" t="s">
        <v>8</v>
      </c>
      <c r="C2" s="2" t="s">
        <v>9</v>
      </c>
      <c r="D2" s="1">
        <v>45960.562386651232</v>
      </c>
      <c r="E2" s="1">
        <v>45959.911852893521</v>
      </c>
      <c r="F2" s="1">
        <v>45960.458089969135</v>
      </c>
      <c r="G2" s="2" t="s">
        <v>10</v>
      </c>
    </row>
    <row r="3" spans="1:7" x14ac:dyDescent="0.35">
      <c r="A3" s="2" t="s">
        <v>11</v>
      </c>
      <c r="B3" s="2" t="s">
        <v>12</v>
      </c>
      <c r="C3" s="2" t="s">
        <v>9</v>
      </c>
      <c r="D3" s="1">
        <v>45960.562806250004</v>
      </c>
      <c r="E3" s="1">
        <v>45959.91185300926</v>
      </c>
      <c r="F3" s="1">
        <v>45960.458090084874</v>
      </c>
      <c r="G3" s="2" t="s">
        <v>10</v>
      </c>
    </row>
    <row r="4" spans="1:7" x14ac:dyDescent="0.35">
      <c r="A4" s="2" t="s">
        <v>13</v>
      </c>
      <c r="B4" s="2" t="s">
        <v>14</v>
      </c>
      <c r="C4" s="2" t="s">
        <v>9</v>
      </c>
      <c r="D4" s="1">
        <v>45960.565008217593</v>
      </c>
      <c r="E4" s="1">
        <v>45959.91185300926</v>
      </c>
      <c r="F4" s="1">
        <v>45960.458090084874</v>
      </c>
      <c r="G4" s="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01"/>
  <sheetViews>
    <sheetView topLeftCell="A9" zoomScale="72" workbookViewId="0">
      <selection activeCell="E18" sqref="E18"/>
    </sheetView>
  </sheetViews>
  <sheetFormatPr defaultRowHeight="14.5" x14ac:dyDescent="0.35"/>
  <cols>
    <col min="1" max="1" width="15" bestFit="1" customWidth="1"/>
    <col min="2" max="2" width="22" bestFit="1" customWidth="1"/>
    <col min="3" max="3" width="25.36328125" bestFit="1" customWidth="1"/>
    <col min="4" max="4" width="18.90625" bestFit="1" customWidth="1"/>
    <col min="5" max="5" width="38.1796875" bestFit="1" customWidth="1"/>
    <col min="6" max="6" width="10.36328125" bestFit="1" customWidth="1"/>
    <col min="7" max="7" width="46.1796875" bestFit="1" customWidth="1"/>
  </cols>
  <sheetData>
    <row r="1" spans="1:7" x14ac:dyDescent="0.35">
      <c r="A1" s="2" t="s">
        <v>16</v>
      </c>
      <c r="B1" s="2" t="s">
        <v>1</v>
      </c>
      <c r="C1" s="2" t="s">
        <v>595</v>
      </c>
      <c r="D1" s="2" t="s">
        <v>596</v>
      </c>
      <c r="E1" s="2" t="s">
        <v>597</v>
      </c>
      <c r="F1" s="2" t="s">
        <v>598</v>
      </c>
      <c r="G1" s="2" t="s">
        <v>599</v>
      </c>
    </row>
    <row r="2" spans="1:7" x14ac:dyDescent="0.35">
      <c r="A2" s="2" t="s">
        <v>128</v>
      </c>
      <c r="B2" s="2" t="s">
        <v>600</v>
      </c>
      <c r="C2" s="2" t="s">
        <v>274</v>
      </c>
      <c r="D2" s="2">
        <v>917193971454</v>
      </c>
      <c r="E2" s="2" t="s">
        <v>601</v>
      </c>
      <c r="F2" s="2" t="s">
        <v>602</v>
      </c>
      <c r="G2" s="2" t="s">
        <v>603</v>
      </c>
    </row>
    <row r="3" spans="1:7" x14ac:dyDescent="0.35">
      <c r="A3" s="2" t="s">
        <v>256</v>
      </c>
      <c r="B3" s="2" t="s">
        <v>604</v>
      </c>
      <c r="C3" s="2" t="s">
        <v>267</v>
      </c>
      <c r="D3" s="2">
        <v>8915420519</v>
      </c>
      <c r="E3" s="2" t="s">
        <v>605</v>
      </c>
      <c r="F3" s="2" t="s">
        <v>602</v>
      </c>
      <c r="G3" s="2" t="s">
        <v>606</v>
      </c>
    </row>
    <row r="4" spans="1:7" x14ac:dyDescent="0.35">
      <c r="A4" s="2" t="s">
        <v>198</v>
      </c>
      <c r="B4" s="2" t="s">
        <v>607</v>
      </c>
      <c r="C4" s="2" t="s">
        <v>35</v>
      </c>
      <c r="D4" s="2">
        <v>7400208126</v>
      </c>
      <c r="E4" s="2" t="s">
        <v>608</v>
      </c>
      <c r="F4" s="2" t="s">
        <v>609</v>
      </c>
      <c r="G4" s="2" t="s">
        <v>610</v>
      </c>
    </row>
    <row r="5" spans="1:7" x14ac:dyDescent="0.35">
      <c r="A5" s="2" t="s">
        <v>347</v>
      </c>
      <c r="B5" s="2" t="s">
        <v>611</v>
      </c>
      <c r="C5" s="2" t="s">
        <v>439</v>
      </c>
      <c r="D5" s="2">
        <v>7232349928</v>
      </c>
      <c r="E5" s="2" t="s">
        <v>612</v>
      </c>
      <c r="F5" s="2" t="s">
        <v>609</v>
      </c>
      <c r="G5" s="2" t="s">
        <v>613</v>
      </c>
    </row>
    <row r="6" spans="1:7" x14ac:dyDescent="0.35">
      <c r="A6" s="2" t="s">
        <v>385</v>
      </c>
      <c r="B6" s="2" t="s">
        <v>614</v>
      </c>
      <c r="C6" s="2" t="s">
        <v>285</v>
      </c>
      <c r="D6" s="2">
        <v>2207644242</v>
      </c>
      <c r="E6" s="2" t="s">
        <v>615</v>
      </c>
      <c r="F6" s="2" t="s">
        <v>609</v>
      </c>
      <c r="G6" s="2" t="s">
        <v>616</v>
      </c>
    </row>
    <row r="7" spans="1:7" x14ac:dyDescent="0.35">
      <c r="A7" s="2" t="s">
        <v>182</v>
      </c>
      <c r="B7" s="2" t="s">
        <v>617</v>
      </c>
      <c r="C7" s="2" t="s">
        <v>348</v>
      </c>
      <c r="D7" s="2">
        <v>919363577179</v>
      </c>
      <c r="E7" s="2" t="s">
        <v>618</v>
      </c>
      <c r="F7" s="2" t="s">
        <v>602</v>
      </c>
      <c r="G7" s="2" t="s">
        <v>619</v>
      </c>
    </row>
    <row r="8" spans="1:7" x14ac:dyDescent="0.35">
      <c r="A8" s="2" t="s">
        <v>186</v>
      </c>
      <c r="B8" s="2" t="s">
        <v>620</v>
      </c>
      <c r="C8" s="2" t="s">
        <v>111</v>
      </c>
      <c r="D8" s="2">
        <v>918576675504</v>
      </c>
      <c r="E8" s="2" t="s">
        <v>621</v>
      </c>
      <c r="F8" s="2" t="s">
        <v>609</v>
      </c>
      <c r="G8" s="2" t="s">
        <v>622</v>
      </c>
    </row>
    <row r="9" spans="1:7" x14ac:dyDescent="0.35">
      <c r="A9" s="2" t="s">
        <v>114</v>
      </c>
      <c r="B9" s="2" t="s">
        <v>623</v>
      </c>
      <c r="C9" s="2" t="s">
        <v>339</v>
      </c>
      <c r="D9" s="2">
        <v>7138085704</v>
      </c>
      <c r="E9" s="2" t="s">
        <v>624</v>
      </c>
      <c r="F9" s="2" t="s">
        <v>602</v>
      </c>
      <c r="G9" s="2" t="s">
        <v>625</v>
      </c>
    </row>
    <row r="10" spans="1:7" x14ac:dyDescent="0.35">
      <c r="A10" s="2" t="s">
        <v>318</v>
      </c>
      <c r="B10" s="2" t="s">
        <v>626</v>
      </c>
      <c r="C10" s="2" t="s">
        <v>195</v>
      </c>
      <c r="D10" s="2">
        <v>1336765676</v>
      </c>
      <c r="E10" s="2" t="s">
        <v>627</v>
      </c>
      <c r="F10" s="2" t="s">
        <v>602</v>
      </c>
      <c r="G10" s="2" t="s">
        <v>628</v>
      </c>
    </row>
    <row r="11" spans="1:7" x14ac:dyDescent="0.35">
      <c r="A11" s="2" t="s">
        <v>174</v>
      </c>
      <c r="B11" s="2" t="s">
        <v>629</v>
      </c>
      <c r="C11" s="2" t="s">
        <v>311</v>
      </c>
      <c r="D11" s="2">
        <v>1608833065</v>
      </c>
      <c r="E11" s="2" t="s">
        <v>630</v>
      </c>
      <c r="F11" s="2" t="s">
        <v>609</v>
      </c>
      <c r="G11" s="2" t="s">
        <v>631</v>
      </c>
    </row>
    <row r="12" spans="1:7" x14ac:dyDescent="0.35">
      <c r="A12" s="2" t="s">
        <v>151</v>
      </c>
      <c r="B12" s="2" t="s">
        <v>632</v>
      </c>
      <c r="C12" s="2" t="s">
        <v>131</v>
      </c>
      <c r="D12" s="2">
        <v>916173563562</v>
      </c>
      <c r="E12" s="2" t="s">
        <v>633</v>
      </c>
      <c r="F12" s="2" t="s">
        <v>602</v>
      </c>
      <c r="G12" s="2" t="s">
        <v>634</v>
      </c>
    </row>
    <row r="13" spans="1:7" x14ac:dyDescent="0.35">
      <c r="A13" s="2" t="s">
        <v>37</v>
      </c>
      <c r="B13" s="2" t="s">
        <v>635</v>
      </c>
      <c r="C13" s="2" t="s">
        <v>35</v>
      </c>
      <c r="D13" s="2">
        <v>919921125624</v>
      </c>
      <c r="E13" s="2" t="s">
        <v>636</v>
      </c>
      <c r="F13" s="2" t="s">
        <v>609</v>
      </c>
      <c r="G13" s="2" t="s">
        <v>637</v>
      </c>
    </row>
    <row r="14" spans="1:7" x14ac:dyDescent="0.35">
      <c r="A14" s="2" t="s">
        <v>51</v>
      </c>
      <c r="B14" s="2" t="s">
        <v>638</v>
      </c>
      <c r="C14" s="2" t="s">
        <v>324</v>
      </c>
      <c r="D14" s="2">
        <v>912112817503</v>
      </c>
      <c r="E14" s="2" t="s">
        <v>639</v>
      </c>
      <c r="F14" s="2" t="s">
        <v>602</v>
      </c>
      <c r="G14" s="2" t="s">
        <v>640</v>
      </c>
    </row>
    <row r="15" spans="1:7" x14ac:dyDescent="0.35">
      <c r="A15" s="2" t="s">
        <v>284</v>
      </c>
      <c r="B15" s="2" t="s">
        <v>641</v>
      </c>
      <c r="C15" s="2" t="s">
        <v>137</v>
      </c>
      <c r="D15" s="2">
        <v>2717671919</v>
      </c>
      <c r="E15" s="2" t="s">
        <v>642</v>
      </c>
      <c r="F15" s="2" t="s">
        <v>602</v>
      </c>
      <c r="G15" s="2" t="s">
        <v>643</v>
      </c>
    </row>
    <row r="16" spans="1:7" x14ac:dyDescent="0.35">
      <c r="A16" s="2" t="s">
        <v>239</v>
      </c>
      <c r="B16" s="2" t="s">
        <v>644</v>
      </c>
      <c r="C16" s="2" t="s">
        <v>261</v>
      </c>
      <c r="D16" s="2">
        <v>918664164910</v>
      </c>
      <c r="E16" s="2" t="s">
        <v>645</v>
      </c>
      <c r="F16" s="2" t="s">
        <v>602</v>
      </c>
      <c r="G16" s="2" t="s">
        <v>646</v>
      </c>
    </row>
    <row r="17" spans="1:7" x14ac:dyDescent="0.35">
      <c r="A17" s="2" t="s">
        <v>260</v>
      </c>
      <c r="B17" s="2" t="s">
        <v>647</v>
      </c>
      <c r="C17" s="2" t="s">
        <v>387</v>
      </c>
      <c r="D17" s="2">
        <v>8482992702</v>
      </c>
      <c r="E17" s="2" t="s">
        <v>648</v>
      </c>
      <c r="F17" s="2" t="s">
        <v>609</v>
      </c>
      <c r="G17" s="2" t="s">
        <v>649</v>
      </c>
    </row>
    <row r="18" spans="1:7" x14ac:dyDescent="0.35">
      <c r="A18" s="2" t="s">
        <v>69</v>
      </c>
      <c r="B18" s="2" t="s">
        <v>650</v>
      </c>
      <c r="C18" s="2" t="s">
        <v>384</v>
      </c>
      <c r="D18" s="2">
        <v>912738556486</v>
      </c>
      <c r="E18" s="2" t="s">
        <v>651</v>
      </c>
      <c r="F18" s="2" t="s">
        <v>609</v>
      </c>
      <c r="G18" s="2" t="s">
        <v>652</v>
      </c>
    </row>
    <row r="19" spans="1:7" x14ac:dyDescent="0.35">
      <c r="A19" s="2" t="s">
        <v>97</v>
      </c>
      <c r="B19" s="2" t="s">
        <v>653</v>
      </c>
      <c r="C19" s="2" t="s">
        <v>445</v>
      </c>
      <c r="D19" s="2">
        <v>919080029661</v>
      </c>
      <c r="E19" s="2" t="s">
        <v>654</v>
      </c>
      <c r="F19" s="2" t="s">
        <v>609</v>
      </c>
      <c r="G19" s="2" t="s">
        <v>655</v>
      </c>
    </row>
    <row r="20" spans="1:7" x14ac:dyDescent="0.35">
      <c r="A20" s="2" t="s">
        <v>326</v>
      </c>
      <c r="B20" s="2" t="s">
        <v>656</v>
      </c>
      <c r="C20" s="2" t="s">
        <v>41</v>
      </c>
      <c r="D20" s="2">
        <v>914513393592</v>
      </c>
      <c r="E20" s="2" t="s">
        <v>657</v>
      </c>
      <c r="F20" s="2" t="s">
        <v>609</v>
      </c>
      <c r="G20" s="2" t="s">
        <v>658</v>
      </c>
    </row>
    <row r="21" spans="1:7" x14ac:dyDescent="0.35">
      <c r="A21" s="2" t="s">
        <v>169</v>
      </c>
      <c r="B21" s="2" t="s">
        <v>659</v>
      </c>
      <c r="C21" s="2" t="s">
        <v>279</v>
      </c>
      <c r="D21" s="2">
        <v>1731643700</v>
      </c>
      <c r="E21" s="2" t="s">
        <v>660</v>
      </c>
      <c r="F21" s="2" t="s">
        <v>609</v>
      </c>
      <c r="G21" s="2" t="s">
        <v>661</v>
      </c>
    </row>
    <row r="22" spans="1:7" x14ac:dyDescent="0.35">
      <c r="A22" s="2" t="s">
        <v>238</v>
      </c>
      <c r="B22" s="2" t="s">
        <v>662</v>
      </c>
      <c r="C22" s="2" t="s">
        <v>334</v>
      </c>
      <c r="D22" s="2">
        <v>915555408563</v>
      </c>
      <c r="E22" s="2" t="s">
        <v>663</v>
      </c>
      <c r="F22" s="2" t="s">
        <v>609</v>
      </c>
      <c r="G22" s="2" t="s">
        <v>664</v>
      </c>
    </row>
    <row r="23" spans="1:7" x14ac:dyDescent="0.35">
      <c r="A23" s="2" t="s">
        <v>126</v>
      </c>
      <c r="B23" s="2" t="s">
        <v>665</v>
      </c>
      <c r="C23" s="2" t="s">
        <v>349</v>
      </c>
      <c r="D23" s="2">
        <v>913111711777</v>
      </c>
      <c r="E23" s="2" t="s">
        <v>666</v>
      </c>
      <c r="F23" s="2" t="s">
        <v>609</v>
      </c>
      <c r="G23" s="2" t="s">
        <v>667</v>
      </c>
    </row>
    <row r="24" spans="1:7" x14ac:dyDescent="0.35">
      <c r="A24" s="2" t="s">
        <v>164</v>
      </c>
      <c r="B24" s="2" t="s">
        <v>668</v>
      </c>
      <c r="C24" s="2" t="s">
        <v>362</v>
      </c>
      <c r="D24" s="2">
        <v>7196287267</v>
      </c>
      <c r="E24" s="2" t="s">
        <v>669</v>
      </c>
      <c r="F24" s="2" t="s">
        <v>609</v>
      </c>
      <c r="G24" s="2" t="s">
        <v>670</v>
      </c>
    </row>
    <row r="25" spans="1:7" x14ac:dyDescent="0.35">
      <c r="A25" s="2" t="s">
        <v>226</v>
      </c>
      <c r="B25" s="2" t="s">
        <v>671</v>
      </c>
      <c r="C25" s="2" t="s">
        <v>359</v>
      </c>
      <c r="D25" s="2">
        <v>910316756360</v>
      </c>
      <c r="E25" s="2" t="s">
        <v>672</v>
      </c>
      <c r="F25" s="2" t="s">
        <v>602</v>
      </c>
      <c r="G25" s="2" t="s">
        <v>673</v>
      </c>
    </row>
    <row r="26" spans="1:7" x14ac:dyDescent="0.35">
      <c r="A26" s="2" t="s">
        <v>299</v>
      </c>
      <c r="B26" s="2" t="s">
        <v>674</v>
      </c>
      <c r="C26" s="2" t="s">
        <v>379</v>
      </c>
      <c r="D26" s="2">
        <v>917406193950</v>
      </c>
      <c r="E26" s="2" t="s">
        <v>675</v>
      </c>
      <c r="F26" s="2" t="s">
        <v>602</v>
      </c>
      <c r="G26" s="2" t="s">
        <v>676</v>
      </c>
    </row>
    <row r="27" spans="1:7" x14ac:dyDescent="0.35">
      <c r="A27" s="2" t="s">
        <v>206</v>
      </c>
      <c r="B27" s="2" t="s">
        <v>677</v>
      </c>
      <c r="C27" s="2" t="s">
        <v>389</v>
      </c>
      <c r="D27" s="2">
        <v>918716483532</v>
      </c>
      <c r="E27" s="2" t="s">
        <v>678</v>
      </c>
      <c r="F27" s="2" t="s">
        <v>602</v>
      </c>
      <c r="G27" s="2" t="s">
        <v>679</v>
      </c>
    </row>
    <row r="28" spans="1:7" x14ac:dyDescent="0.35">
      <c r="A28" s="2" t="s">
        <v>133</v>
      </c>
      <c r="B28" s="2" t="s">
        <v>680</v>
      </c>
      <c r="C28" s="2" t="s">
        <v>117</v>
      </c>
      <c r="D28" s="2">
        <v>3431035116</v>
      </c>
      <c r="E28" s="2" t="s">
        <v>681</v>
      </c>
      <c r="F28" s="2" t="s">
        <v>602</v>
      </c>
      <c r="G28" s="2" t="s">
        <v>682</v>
      </c>
    </row>
    <row r="29" spans="1:7" x14ac:dyDescent="0.35">
      <c r="A29" s="2" t="s">
        <v>173</v>
      </c>
      <c r="B29" s="2" t="s">
        <v>683</v>
      </c>
      <c r="C29" s="2" t="s">
        <v>208</v>
      </c>
      <c r="D29" s="2">
        <v>2539728317</v>
      </c>
      <c r="E29" s="2" t="s">
        <v>684</v>
      </c>
      <c r="F29" s="2" t="s">
        <v>602</v>
      </c>
      <c r="G29" s="2" t="s">
        <v>685</v>
      </c>
    </row>
    <row r="30" spans="1:7" x14ac:dyDescent="0.35">
      <c r="A30" s="2" t="s">
        <v>34</v>
      </c>
      <c r="B30" s="2" t="s">
        <v>686</v>
      </c>
      <c r="C30" s="2" t="s">
        <v>687</v>
      </c>
      <c r="D30" s="2">
        <v>912454360885</v>
      </c>
      <c r="E30" s="2" t="s">
        <v>688</v>
      </c>
      <c r="F30" s="2" t="s">
        <v>602</v>
      </c>
      <c r="G30" s="2" t="s">
        <v>689</v>
      </c>
    </row>
    <row r="31" spans="1:7" x14ac:dyDescent="0.35">
      <c r="A31" s="2" t="s">
        <v>104</v>
      </c>
      <c r="B31" s="2" t="s">
        <v>690</v>
      </c>
      <c r="C31" s="2" t="s">
        <v>325</v>
      </c>
      <c r="D31" s="2">
        <v>9972300876</v>
      </c>
      <c r="E31" s="2" t="s">
        <v>691</v>
      </c>
      <c r="F31" s="2" t="s">
        <v>609</v>
      </c>
      <c r="G31" s="2" t="s">
        <v>692</v>
      </c>
    </row>
    <row r="32" spans="1:7" x14ac:dyDescent="0.35">
      <c r="A32" s="2" t="s">
        <v>196</v>
      </c>
      <c r="B32" s="2" t="s">
        <v>693</v>
      </c>
      <c r="C32" s="2" t="s">
        <v>357</v>
      </c>
      <c r="D32" s="2">
        <v>135745753</v>
      </c>
      <c r="E32" s="2" t="s">
        <v>694</v>
      </c>
      <c r="F32" s="2" t="s">
        <v>602</v>
      </c>
      <c r="G32" s="2" t="s">
        <v>695</v>
      </c>
    </row>
    <row r="33" spans="1:7" x14ac:dyDescent="0.35">
      <c r="A33" s="2" t="s">
        <v>235</v>
      </c>
      <c r="B33" s="2" t="s">
        <v>696</v>
      </c>
      <c r="C33" s="2" t="s">
        <v>237</v>
      </c>
      <c r="D33" s="2">
        <v>1611365500</v>
      </c>
      <c r="E33" s="2" t="s">
        <v>697</v>
      </c>
      <c r="F33" s="2" t="s">
        <v>609</v>
      </c>
      <c r="G33" s="2" t="s">
        <v>698</v>
      </c>
    </row>
    <row r="34" spans="1:7" x14ac:dyDescent="0.35">
      <c r="A34" s="2" t="s">
        <v>294</v>
      </c>
      <c r="B34" s="2" t="s">
        <v>699</v>
      </c>
      <c r="C34" s="2" t="s">
        <v>109</v>
      </c>
      <c r="D34" s="2">
        <v>5713958095</v>
      </c>
      <c r="E34" s="2" t="s">
        <v>700</v>
      </c>
      <c r="F34" s="2" t="s">
        <v>602</v>
      </c>
      <c r="G34" s="2" t="s">
        <v>701</v>
      </c>
    </row>
    <row r="35" spans="1:7" x14ac:dyDescent="0.35">
      <c r="A35" s="2" t="s">
        <v>178</v>
      </c>
      <c r="B35" s="2" t="s">
        <v>702</v>
      </c>
      <c r="C35" s="2" t="s">
        <v>376</v>
      </c>
      <c r="D35" s="2">
        <v>6652710577</v>
      </c>
      <c r="E35" s="2" t="s">
        <v>703</v>
      </c>
      <c r="F35" s="2" t="s">
        <v>609</v>
      </c>
      <c r="G35" s="2" t="s">
        <v>704</v>
      </c>
    </row>
    <row r="36" spans="1:7" x14ac:dyDescent="0.35">
      <c r="A36" s="2" t="s">
        <v>245</v>
      </c>
      <c r="B36" s="2" t="s">
        <v>705</v>
      </c>
      <c r="C36" s="2" t="s">
        <v>157</v>
      </c>
      <c r="D36" s="2">
        <v>916899648374</v>
      </c>
      <c r="E36" s="2" t="s">
        <v>706</v>
      </c>
      <c r="F36" s="2" t="s">
        <v>609</v>
      </c>
      <c r="G36" s="2" t="s">
        <v>707</v>
      </c>
    </row>
    <row r="37" spans="1:7" x14ac:dyDescent="0.35">
      <c r="A37" s="2" t="s">
        <v>101</v>
      </c>
      <c r="B37" s="2" t="s">
        <v>708</v>
      </c>
      <c r="C37" s="2" t="s">
        <v>373</v>
      </c>
      <c r="D37" s="2">
        <v>918721850071</v>
      </c>
      <c r="E37" s="2" t="s">
        <v>709</v>
      </c>
      <c r="F37" s="2" t="s">
        <v>602</v>
      </c>
      <c r="G37" s="2" t="s">
        <v>710</v>
      </c>
    </row>
    <row r="38" spans="1:7" x14ac:dyDescent="0.35">
      <c r="A38" s="2" t="s">
        <v>30</v>
      </c>
      <c r="B38" s="2" t="s">
        <v>711</v>
      </c>
      <c r="C38" s="2" t="s">
        <v>127</v>
      </c>
      <c r="D38" s="2">
        <v>1972392634</v>
      </c>
      <c r="E38" s="2" t="s">
        <v>712</v>
      </c>
      <c r="F38" s="2" t="s">
        <v>609</v>
      </c>
      <c r="G38" s="2" t="s">
        <v>713</v>
      </c>
    </row>
    <row r="39" spans="1:7" x14ac:dyDescent="0.35">
      <c r="A39" s="2" t="s">
        <v>160</v>
      </c>
      <c r="B39" s="2" t="s">
        <v>714</v>
      </c>
      <c r="C39" s="2" t="s">
        <v>412</v>
      </c>
      <c r="D39" s="2">
        <v>2847411902</v>
      </c>
      <c r="E39" s="2" t="s">
        <v>715</v>
      </c>
      <c r="F39" s="2" t="s">
        <v>602</v>
      </c>
      <c r="G39" s="2" t="s">
        <v>716</v>
      </c>
    </row>
    <row r="40" spans="1:7" x14ac:dyDescent="0.35">
      <c r="A40" s="2" t="s">
        <v>125</v>
      </c>
      <c r="B40" s="2" t="s">
        <v>717</v>
      </c>
      <c r="C40" s="2" t="s">
        <v>217</v>
      </c>
      <c r="D40" s="2">
        <v>918804850295</v>
      </c>
      <c r="E40" s="2" t="s">
        <v>718</v>
      </c>
      <c r="F40" s="2" t="s">
        <v>609</v>
      </c>
      <c r="G40" s="2" t="s">
        <v>719</v>
      </c>
    </row>
    <row r="41" spans="1:7" x14ac:dyDescent="0.35">
      <c r="A41" s="2" t="s">
        <v>91</v>
      </c>
      <c r="B41" s="2" t="s">
        <v>720</v>
      </c>
      <c r="C41" s="2" t="s">
        <v>297</v>
      </c>
      <c r="D41" s="2">
        <v>918810621361</v>
      </c>
      <c r="E41" s="2" t="s">
        <v>721</v>
      </c>
      <c r="F41" s="2" t="s">
        <v>602</v>
      </c>
      <c r="G41" s="2" t="s">
        <v>722</v>
      </c>
    </row>
    <row r="42" spans="1:7" x14ac:dyDescent="0.35">
      <c r="A42" s="2" t="s">
        <v>73</v>
      </c>
      <c r="B42" s="2" t="s">
        <v>723</v>
      </c>
      <c r="C42" s="2" t="s">
        <v>328</v>
      </c>
      <c r="D42" s="2">
        <v>625408216</v>
      </c>
      <c r="E42" s="2" t="s">
        <v>724</v>
      </c>
      <c r="F42" s="2" t="s">
        <v>609</v>
      </c>
      <c r="G42" s="2" t="s">
        <v>725</v>
      </c>
    </row>
    <row r="43" spans="1:7" x14ac:dyDescent="0.35">
      <c r="A43" s="2" t="s">
        <v>184</v>
      </c>
      <c r="B43" s="2" t="s">
        <v>726</v>
      </c>
      <c r="C43" s="2" t="s">
        <v>276</v>
      </c>
      <c r="D43" s="2">
        <v>916843169694</v>
      </c>
      <c r="E43" s="2" t="s">
        <v>727</v>
      </c>
      <c r="F43" s="2" t="s">
        <v>609</v>
      </c>
      <c r="G43" s="2" t="s">
        <v>728</v>
      </c>
    </row>
    <row r="44" spans="1:7" x14ac:dyDescent="0.35">
      <c r="A44" s="2" t="s">
        <v>130</v>
      </c>
      <c r="B44" s="2" t="s">
        <v>729</v>
      </c>
      <c r="C44" s="2" t="s">
        <v>157</v>
      </c>
      <c r="D44" s="2">
        <v>2544865070</v>
      </c>
      <c r="E44" s="2" t="s">
        <v>730</v>
      </c>
      <c r="F44" s="2" t="s">
        <v>602</v>
      </c>
      <c r="G44" s="2" t="s">
        <v>731</v>
      </c>
    </row>
    <row r="45" spans="1:7" x14ac:dyDescent="0.35">
      <c r="A45" s="2" t="s">
        <v>136</v>
      </c>
      <c r="B45" s="2" t="s">
        <v>732</v>
      </c>
      <c r="C45" s="2" t="s">
        <v>138</v>
      </c>
      <c r="D45" s="2">
        <v>9843970658</v>
      </c>
      <c r="E45" s="2" t="s">
        <v>733</v>
      </c>
      <c r="F45" s="2" t="s">
        <v>609</v>
      </c>
      <c r="G45" s="2" t="s">
        <v>734</v>
      </c>
    </row>
    <row r="46" spans="1:7" x14ac:dyDescent="0.35">
      <c r="A46" s="2" t="s">
        <v>54</v>
      </c>
      <c r="B46" s="2" t="s">
        <v>735</v>
      </c>
      <c r="C46" s="2" t="s">
        <v>269</v>
      </c>
      <c r="D46" s="2">
        <v>6789522856</v>
      </c>
      <c r="E46" s="2" t="s">
        <v>736</v>
      </c>
      <c r="F46" s="2" t="s">
        <v>602</v>
      </c>
      <c r="G46" s="2" t="s">
        <v>737</v>
      </c>
    </row>
    <row r="47" spans="1:7" x14ac:dyDescent="0.35">
      <c r="A47" s="2" t="s">
        <v>302</v>
      </c>
      <c r="B47" s="2" t="s">
        <v>738</v>
      </c>
      <c r="C47" s="2" t="s">
        <v>392</v>
      </c>
      <c r="D47" s="2">
        <v>917543187237</v>
      </c>
      <c r="E47" s="2" t="s">
        <v>739</v>
      </c>
      <c r="F47" s="2" t="s">
        <v>609</v>
      </c>
      <c r="G47" s="2" t="s">
        <v>740</v>
      </c>
    </row>
    <row r="48" spans="1:7" x14ac:dyDescent="0.35">
      <c r="A48" s="2" t="s">
        <v>153</v>
      </c>
      <c r="B48" s="2" t="s">
        <v>741</v>
      </c>
      <c r="C48" s="2" t="s">
        <v>216</v>
      </c>
      <c r="D48" s="2">
        <v>910798274175</v>
      </c>
      <c r="E48" s="2" t="s">
        <v>742</v>
      </c>
      <c r="F48" s="2" t="s">
        <v>609</v>
      </c>
      <c r="G48" s="2" t="s">
        <v>743</v>
      </c>
    </row>
    <row r="49" spans="1:7" x14ac:dyDescent="0.35">
      <c r="A49" s="2" t="s">
        <v>159</v>
      </c>
      <c r="B49" s="2" t="s">
        <v>744</v>
      </c>
      <c r="C49" s="2" t="s">
        <v>338</v>
      </c>
      <c r="D49" s="2">
        <v>7979926231</v>
      </c>
      <c r="E49" s="2" t="s">
        <v>745</v>
      </c>
      <c r="F49" s="2" t="s">
        <v>609</v>
      </c>
      <c r="G49" s="2" t="s">
        <v>746</v>
      </c>
    </row>
    <row r="50" spans="1:7" x14ac:dyDescent="0.35">
      <c r="A50" s="2" t="s">
        <v>108</v>
      </c>
      <c r="B50" s="2" t="s">
        <v>747</v>
      </c>
      <c r="C50" s="2" t="s">
        <v>446</v>
      </c>
      <c r="D50" s="2">
        <v>1436426958</v>
      </c>
      <c r="E50" s="2" t="s">
        <v>748</v>
      </c>
      <c r="F50" s="2" t="s">
        <v>602</v>
      </c>
      <c r="G50" s="2" t="s">
        <v>749</v>
      </c>
    </row>
    <row r="51" spans="1:7" x14ac:dyDescent="0.35">
      <c r="A51" s="2" t="s">
        <v>181</v>
      </c>
      <c r="B51" s="2" t="s">
        <v>750</v>
      </c>
      <c r="C51" s="2" t="s">
        <v>446</v>
      </c>
      <c r="D51" s="2">
        <v>911157961919</v>
      </c>
      <c r="E51" s="2" t="s">
        <v>751</v>
      </c>
      <c r="F51" s="2" t="s">
        <v>602</v>
      </c>
      <c r="G51" s="2" t="s">
        <v>752</v>
      </c>
    </row>
    <row r="52" spans="1:7" x14ac:dyDescent="0.35">
      <c r="A52" s="2" t="s">
        <v>211</v>
      </c>
      <c r="B52" s="2" t="s">
        <v>753</v>
      </c>
      <c r="C52" s="2" t="s">
        <v>343</v>
      </c>
      <c r="D52" s="2">
        <v>911200621501</v>
      </c>
      <c r="E52" s="2" t="s">
        <v>754</v>
      </c>
      <c r="F52" s="2" t="s">
        <v>602</v>
      </c>
      <c r="G52" s="2" t="s">
        <v>755</v>
      </c>
    </row>
    <row r="53" spans="1:7" x14ac:dyDescent="0.35">
      <c r="A53" s="2" t="s">
        <v>165</v>
      </c>
      <c r="B53" s="2" t="s">
        <v>756</v>
      </c>
      <c r="C53" s="2" t="s">
        <v>441</v>
      </c>
      <c r="D53" s="2">
        <v>5846932069</v>
      </c>
      <c r="E53" s="2" t="s">
        <v>757</v>
      </c>
      <c r="F53" s="2" t="s">
        <v>609</v>
      </c>
      <c r="G53" s="2" t="s">
        <v>758</v>
      </c>
    </row>
    <row r="54" spans="1:7" x14ac:dyDescent="0.35">
      <c r="A54" s="2" t="s">
        <v>76</v>
      </c>
      <c r="B54" s="2" t="s">
        <v>759</v>
      </c>
      <c r="C54" s="2" t="s">
        <v>180</v>
      </c>
      <c r="D54" s="2">
        <v>918068004996</v>
      </c>
      <c r="E54" s="2" t="s">
        <v>760</v>
      </c>
      <c r="F54" s="2" t="s">
        <v>602</v>
      </c>
      <c r="G54" s="2" t="s">
        <v>761</v>
      </c>
    </row>
    <row r="55" spans="1:7" x14ac:dyDescent="0.35">
      <c r="A55" s="2" t="s">
        <v>253</v>
      </c>
      <c r="B55" s="2" t="s">
        <v>762</v>
      </c>
      <c r="C55" s="2" t="s">
        <v>362</v>
      </c>
      <c r="D55" s="2">
        <v>7271590783</v>
      </c>
      <c r="E55" s="2" t="s">
        <v>763</v>
      </c>
      <c r="F55" s="2" t="s">
        <v>602</v>
      </c>
      <c r="G55" s="2" t="s">
        <v>764</v>
      </c>
    </row>
    <row r="56" spans="1:7" x14ac:dyDescent="0.35">
      <c r="A56" s="2" t="s">
        <v>49</v>
      </c>
      <c r="B56" s="2" t="s">
        <v>765</v>
      </c>
      <c r="C56" s="2" t="s">
        <v>446</v>
      </c>
      <c r="D56" s="2">
        <v>2007986762</v>
      </c>
      <c r="E56" s="2" t="s">
        <v>766</v>
      </c>
      <c r="F56" s="2" t="s">
        <v>609</v>
      </c>
      <c r="G56" s="2" t="s">
        <v>767</v>
      </c>
    </row>
    <row r="57" spans="1:7" x14ac:dyDescent="0.35">
      <c r="A57" s="2" t="s">
        <v>220</v>
      </c>
      <c r="B57" s="2" t="s">
        <v>768</v>
      </c>
      <c r="C57" s="2" t="s">
        <v>687</v>
      </c>
      <c r="D57" s="2">
        <v>9732644810</v>
      </c>
      <c r="E57" s="2" t="s">
        <v>769</v>
      </c>
      <c r="F57" s="2" t="s">
        <v>609</v>
      </c>
      <c r="G57" s="2" t="s">
        <v>770</v>
      </c>
    </row>
    <row r="58" spans="1:7" x14ac:dyDescent="0.35">
      <c r="A58" s="2" t="s">
        <v>247</v>
      </c>
      <c r="B58" s="2" t="s">
        <v>771</v>
      </c>
      <c r="C58" s="2" t="s">
        <v>301</v>
      </c>
      <c r="D58" s="2">
        <v>8736997123</v>
      </c>
      <c r="E58" s="2" t="s">
        <v>772</v>
      </c>
      <c r="F58" s="2" t="s">
        <v>602</v>
      </c>
      <c r="G58" s="2" t="s">
        <v>773</v>
      </c>
    </row>
    <row r="59" spans="1:7" x14ac:dyDescent="0.35">
      <c r="A59" s="2" t="s">
        <v>112</v>
      </c>
      <c r="B59" s="2" t="s">
        <v>774</v>
      </c>
      <c r="C59" s="2" t="s">
        <v>338</v>
      </c>
      <c r="D59" s="2">
        <v>919771604920</v>
      </c>
      <c r="E59" s="2" t="s">
        <v>775</v>
      </c>
      <c r="F59" s="2" t="s">
        <v>609</v>
      </c>
      <c r="G59" s="2" t="s">
        <v>776</v>
      </c>
    </row>
    <row r="60" spans="1:7" x14ac:dyDescent="0.35">
      <c r="A60" s="2" t="s">
        <v>262</v>
      </c>
      <c r="B60" s="2" t="s">
        <v>777</v>
      </c>
      <c r="C60" s="2" t="s">
        <v>77</v>
      </c>
      <c r="D60" s="2">
        <v>5869821393</v>
      </c>
      <c r="E60" s="2" t="s">
        <v>778</v>
      </c>
      <c r="F60" s="2" t="s">
        <v>609</v>
      </c>
      <c r="G60" s="2" t="s">
        <v>779</v>
      </c>
    </row>
    <row r="61" spans="1:7" x14ac:dyDescent="0.35">
      <c r="A61" s="2" t="s">
        <v>79</v>
      </c>
      <c r="B61" s="2" t="s">
        <v>780</v>
      </c>
      <c r="C61" s="2" t="s">
        <v>96</v>
      </c>
      <c r="D61" s="2">
        <v>214103009</v>
      </c>
      <c r="E61" s="2" t="s">
        <v>781</v>
      </c>
      <c r="F61" s="2" t="s">
        <v>609</v>
      </c>
      <c r="G61" s="2" t="s">
        <v>782</v>
      </c>
    </row>
    <row r="62" spans="1:7" x14ac:dyDescent="0.35">
      <c r="A62" s="2" t="s">
        <v>233</v>
      </c>
      <c r="B62" s="2" t="s">
        <v>783</v>
      </c>
      <c r="C62" s="2" t="s">
        <v>359</v>
      </c>
      <c r="D62" s="2">
        <v>4318554567</v>
      </c>
      <c r="E62" s="2" t="s">
        <v>784</v>
      </c>
      <c r="F62" s="2" t="s">
        <v>602</v>
      </c>
      <c r="G62" s="2" t="s">
        <v>785</v>
      </c>
    </row>
    <row r="63" spans="1:7" x14ac:dyDescent="0.35">
      <c r="A63" s="2" t="s">
        <v>148</v>
      </c>
      <c r="B63" s="2" t="s">
        <v>786</v>
      </c>
      <c r="C63" s="2" t="s">
        <v>154</v>
      </c>
      <c r="D63" s="2">
        <v>915915082470</v>
      </c>
      <c r="E63" s="2" t="s">
        <v>787</v>
      </c>
      <c r="F63" s="2" t="s">
        <v>609</v>
      </c>
      <c r="G63" s="2" t="s">
        <v>788</v>
      </c>
    </row>
    <row r="64" spans="1:7" x14ac:dyDescent="0.35">
      <c r="A64" s="2" t="s">
        <v>110</v>
      </c>
      <c r="B64" s="2" t="s">
        <v>789</v>
      </c>
      <c r="C64" s="2" t="s">
        <v>790</v>
      </c>
      <c r="D64" s="2">
        <v>5287021467</v>
      </c>
      <c r="E64" s="2" t="s">
        <v>791</v>
      </c>
      <c r="F64" s="2" t="s">
        <v>609</v>
      </c>
      <c r="G64" s="2" t="s">
        <v>792</v>
      </c>
    </row>
    <row r="65" spans="1:7" x14ac:dyDescent="0.35">
      <c r="A65" s="2" t="s">
        <v>60</v>
      </c>
      <c r="B65" s="2" t="s">
        <v>793</v>
      </c>
      <c r="C65" s="2" t="s">
        <v>367</v>
      </c>
      <c r="D65" s="2">
        <v>916181058210</v>
      </c>
      <c r="E65" s="2" t="s">
        <v>794</v>
      </c>
      <c r="F65" s="2" t="s">
        <v>609</v>
      </c>
      <c r="G65" s="2" t="s">
        <v>795</v>
      </c>
    </row>
    <row r="66" spans="1:7" x14ac:dyDescent="0.35">
      <c r="A66" s="2" t="s">
        <v>46</v>
      </c>
      <c r="B66" s="2" t="s">
        <v>796</v>
      </c>
      <c r="C66" s="2" t="s">
        <v>403</v>
      </c>
      <c r="D66" s="2">
        <v>9753056313</v>
      </c>
      <c r="E66" s="2" t="s">
        <v>797</v>
      </c>
      <c r="F66" s="2" t="s">
        <v>609</v>
      </c>
      <c r="G66" s="2" t="s">
        <v>798</v>
      </c>
    </row>
    <row r="67" spans="1:7" x14ac:dyDescent="0.35">
      <c r="A67" s="2" t="s">
        <v>400</v>
      </c>
      <c r="B67" s="2" t="s">
        <v>799</v>
      </c>
      <c r="C67" s="2" t="s">
        <v>340</v>
      </c>
      <c r="D67" s="2">
        <v>7436178055</v>
      </c>
      <c r="E67" s="2" t="s">
        <v>800</v>
      </c>
      <c r="F67" s="2" t="s">
        <v>602</v>
      </c>
      <c r="G67" s="2" t="s">
        <v>801</v>
      </c>
    </row>
    <row r="68" spans="1:7" x14ac:dyDescent="0.35">
      <c r="A68" s="2" t="s">
        <v>116</v>
      </c>
      <c r="B68" s="2" t="s">
        <v>802</v>
      </c>
      <c r="C68" s="2" t="s">
        <v>266</v>
      </c>
      <c r="D68" s="2">
        <v>407409251</v>
      </c>
      <c r="E68" s="2" t="s">
        <v>803</v>
      </c>
      <c r="F68" s="2" t="s">
        <v>609</v>
      </c>
      <c r="G68" s="2" t="s">
        <v>804</v>
      </c>
    </row>
    <row r="69" spans="1:7" x14ac:dyDescent="0.35">
      <c r="A69" s="2" t="s">
        <v>177</v>
      </c>
      <c r="B69" s="2" t="s">
        <v>805</v>
      </c>
      <c r="C69" s="2" t="s">
        <v>77</v>
      </c>
      <c r="D69" s="2">
        <v>913719858588</v>
      </c>
      <c r="E69" s="2" t="s">
        <v>806</v>
      </c>
      <c r="F69" s="2" t="s">
        <v>609</v>
      </c>
      <c r="G69" s="2" t="s">
        <v>807</v>
      </c>
    </row>
    <row r="70" spans="1:7" x14ac:dyDescent="0.35">
      <c r="A70" s="2" t="s">
        <v>62</v>
      </c>
      <c r="B70" s="2" t="s">
        <v>808</v>
      </c>
      <c r="C70" s="2" t="s">
        <v>809</v>
      </c>
      <c r="D70" s="2">
        <v>1440411271</v>
      </c>
      <c r="E70" s="2" t="s">
        <v>810</v>
      </c>
      <c r="F70" s="2" t="s">
        <v>602</v>
      </c>
      <c r="G70" s="2" t="s">
        <v>811</v>
      </c>
    </row>
    <row r="71" spans="1:7" x14ac:dyDescent="0.35">
      <c r="A71" s="2" t="s">
        <v>93</v>
      </c>
      <c r="B71" s="2" t="s">
        <v>812</v>
      </c>
      <c r="C71" s="2" t="s">
        <v>376</v>
      </c>
      <c r="D71" s="2">
        <v>3859920805</v>
      </c>
      <c r="E71" s="2" t="s">
        <v>813</v>
      </c>
      <c r="F71" s="2" t="s">
        <v>609</v>
      </c>
      <c r="G71" s="2" t="s">
        <v>814</v>
      </c>
    </row>
    <row r="72" spans="1:7" x14ac:dyDescent="0.35">
      <c r="A72" s="2" t="s">
        <v>330</v>
      </c>
      <c r="B72" s="2" t="s">
        <v>815</v>
      </c>
      <c r="C72" s="2" t="s">
        <v>98</v>
      </c>
      <c r="D72" s="2">
        <v>8410472405</v>
      </c>
      <c r="E72" s="2" t="s">
        <v>816</v>
      </c>
      <c r="F72" s="2" t="s">
        <v>609</v>
      </c>
      <c r="G72" s="2" t="s">
        <v>817</v>
      </c>
    </row>
    <row r="73" spans="1:7" x14ac:dyDescent="0.35">
      <c r="A73" s="2" t="s">
        <v>272</v>
      </c>
      <c r="B73" s="2" t="s">
        <v>818</v>
      </c>
      <c r="C73" s="2" t="s">
        <v>254</v>
      </c>
      <c r="D73" s="2">
        <v>7573085232</v>
      </c>
      <c r="E73" s="2" t="s">
        <v>819</v>
      </c>
      <c r="F73" s="2" t="s">
        <v>609</v>
      </c>
      <c r="G73" s="2" t="s">
        <v>820</v>
      </c>
    </row>
    <row r="74" spans="1:7" x14ac:dyDescent="0.35">
      <c r="A74" s="2" t="s">
        <v>410</v>
      </c>
      <c r="B74" s="2" t="s">
        <v>821</v>
      </c>
      <c r="C74" s="2" t="s">
        <v>346</v>
      </c>
      <c r="D74" s="2">
        <v>918037721297</v>
      </c>
      <c r="E74" s="2" t="s">
        <v>822</v>
      </c>
      <c r="F74" s="2" t="s">
        <v>609</v>
      </c>
      <c r="G74" s="2" t="s">
        <v>823</v>
      </c>
    </row>
    <row r="75" spans="1:7" x14ac:dyDescent="0.35">
      <c r="A75" s="2" t="s">
        <v>87</v>
      </c>
      <c r="B75" s="2" t="s">
        <v>824</v>
      </c>
      <c r="C75" s="2" t="s">
        <v>283</v>
      </c>
      <c r="D75" s="2">
        <v>919182523205</v>
      </c>
      <c r="E75" s="2" t="s">
        <v>825</v>
      </c>
      <c r="F75" s="2" t="s">
        <v>602</v>
      </c>
      <c r="G75" s="2" t="s">
        <v>826</v>
      </c>
    </row>
    <row r="76" spans="1:7" x14ac:dyDescent="0.35">
      <c r="A76" s="2" t="s">
        <v>286</v>
      </c>
      <c r="B76" s="2" t="s">
        <v>827</v>
      </c>
      <c r="C76" s="2" t="s">
        <v>205</v>
      </c>
      <c r="D76" s="2">
        <v>914513765238</v>
      </c>
      <c r="E76" s="2" t="s">
        <v>828</v>
      </c>
      <c r="F76" s="2" t="s">
        <v>602</v>
      </c>
      <c r="G76" s="2" t="s">
        <v>829</v>
      </c>
    </row>
    <row r="77" spans="1:7" x14ac:dyDescent="0.35">
      <c r="A77" s="2" t="s">
        <v>345</v>
      </c>
      <c r="B77" s="2" t="s">
        <v>830</v>
      </c>
      <c r="C77" s="2" t="s">
        <v>368</v>
      </c>
      <c r="D77" s="2">
        <v>916936516442</v>
      </c>
      <c r="E77" s="2" t="s">
        <v>831</v>
      </c>
      <c r="F77" s="2" t="s">
        <v>602</v>
      </c>
      <c r="G77" s="2" t="s">
        <v>832</v>
      </c>
    </row>
    <row r="78" spans="1:7" x14ac:dyDescent="0.35">
      <c r="A78" s="2" t="s">
        <v>215</v>
      </c>
      <c r="B78" s="2" t="s">
        <v>833</v>
      </c>
      <c r="C78" s="2" t="s">
        <v>274</v>
      </c>
      <c r="D78" s="2">
        <v>910413737551</v>
      </c>
      <c r="E78" s="2" t="s">
        <v>834</v>
      </c>
      <c r="F78" s="2" t="s">
        <v>602</v>
      </c>
      <c r="G78" s="2" t="s">
        <v>835</v>
      </c>
    </row>
    <row r="79" spans="1:7" x14ac:dyDescent="0.35">
      <c r="A79" s="2" t="s">
        <v>95</v>
      </c>
      <c r="B79" s="2" t="s">
        <v>836</v>
      </c>
      <c r="C79" s="2" t="s">
        <v>219</v>
      </c>
      <c r="D79" s="2">
        <v>3005266310</v>
      </c>
      <c r="E79" s="2" t="s">
        <v>837</v>
      </c>
      <c r="F79" s="2" t="s">
        <v>602</v>
      </c>
      <c r="G79" s="2" t="s">
        <v>838</v>
      </c>
    </row>
    <row r="80" spans="1:7" x14ac:dyDescent="0.35">
      <c r="A80" s="2" t="s">
        <v>189</v>
      </c>
      <c r="B80" s="2" t="s">
        <v>839</v>
      </c>
      <c r="C80" s="2" t="s">
        <v>142</v>
      </c>
      <c r="D80" s="2">
        <v>7606054646</v>
      </c>
      <c r="E80" s="2" t="s">
        <v>840</v>
      </c>
      <c r="F80" s="2" t="s">
        <v>602</v>
      </c>
      <c r="G80" s="2" t="s">
        <v>841</v>
      </c>
    </row>
    <row r="81" spans="1:7" x14ac:dyDescent="0.35">
      <c r="A81" s="2" t="s">
        <v>258</v>
      </c>
      <c r="B81" s="2" t="s">
        <v>842</v>
      </c>
      <c r="C81" s="2" t="s">
        <v>248</v>
      </c>
      <c r="D81" s="2">
        <v>8448890371</v>
      </c>
      <c r="E81" s="2" t="s">
        <v>843</v>
      </c>
      <c r="F81" s="2" t="s">
        <v>609</v>
      </c>
      <c r="G81" s="2" t="s">
        <v>844</v>
      </c>
    </row>
    <row r="82" spans="1:7" x14ac:dyDescent="0.35">
      <c r="A82" s="2" t="s">
        <v>155</v>
      </c>
      <c r="B82" s="2" t="s">
        <v>845</v>
      </c>
      <c r="C82" s="2" t="s">
        <v>212</v>
      </c>
      <c r="D82" s="2">
        <v>4987395025</v>
      </c>
      <c r="E82" s="2" t="s">
        <v>846</v>
      </c>
      <c r="F82" s="2" t="s">
        <v>609</v>
      </c>
      <c r="G82" s="2" t="s">
        <v>847</v>
      </c>
    </row>
    <row r="83" spans="1:7" x14ac:dyDescent="0.35">
      <c r="A83" s="2" t="s">
        <v>149</v>
      </c>
      <c r="B83" s="2" t="s">
        <v>848</v>
      </c>
      <c r="C83" s="2" t="s">
        <v>316</v>
      </c>
      <c r="D83" s="2">
        <v>813770782</v>
      </c>
      <c r="E83" s="2" t="s">
        <v>849</v>
      </c>
      <c r="F83" s="2" t="s">
        <v>602</v>
      </c>
      <c r="G83" s="2" t="s">
        <v>850</v>
      </c>
    </row>
    <row r="84" spans="1:7" x14ac:dyDescent="0.35">
      <c r="A84" s="2" t="s">
        <v>89</v>
      </c>
      <c r="B84" s="2" t="s">
        <v>851</v>
      </c>
      <c r="C84" s="2" t="s">
        <v>354</v>
      </c>
      <c r="D84" s="2">
        <v>912690208110</v>
      </c>
      <c r="E84" s="2" t="s">
        <v>852</v>
      </c>
      <c r="F84" s="2" t="s">
        <v>609</v>
      </c>
      <c r="G84" s="2" t="s">
        <v>853</v>
      </c>
    </row>
    <row r="85" spans="1:7" x14ac:dyDescent="0.35">
      <c r="A85" s="2" t="s">
        <v>144</v>
      </c>
      <c r="B85" s="2" t="s">
        <v>854</v>
      </c>
      <c r="C85" s="2" t="s">
        <v>344</v>
      </c>
      <c r="D85" s="2">
        <v>912205603376</v>
      </c>
      <c r="E85" s="2" t="s">
        <v>855</v>
      </c>
      <c r="F85" s="2" t="s">
        <v>609</v>
      </c>
      <c r="G85" s="2" t="s">
        <v>856</v>
      </c>
    </row>
    <row r="86" spans="1:7" x14ac:dyDescent="0.35">
      <c r="A86" s="2" t="s">
        <v>278</v>
      </c>
      <c r="B86" s="2" t="s">
        <v>857</v>
      </c>
      <c r="C86" s="2" t="s">
        <v>425</v>
      </c>
      <c r="D86" s="2">
        <v>913129106402</v>
      </c>
      <c r="E86" s="2" t="s">
        <v>858</v>
      </c>
      <c r="F86" s="2" t="s">
        <v>609</v>
      </c>
      <c r="G86" s="2" t="s">
        <v>859</v>
      </c>
    </row>
    <row r="87" spans="1:7" x14ac:dyDescent="0.35">
      <c r="A87" s="2" t="s">
        <v>140</v>
      </c>
      <c r="B87" s="2" t="s">
        <v>860</v>
      </c>
      <c r="C87" s="2" t="s">
        <v>85</v>
      </c>
      <c r="D87" s="2">
        <v>9628920018</v>
      </c>
      <c r="E87" s="2" t="s">
        <v>861</v>
      </c>
      <c r="F87" s="2" t="s">
        <v>602</v>
      </c>
      <c r="G87" s="2" t="s">
        <v>862</v>
      </c>
    </row>
    <row r="88" spans="1:7" x14ac:dyDescent="0.35">
      <c r="A88" s="2" t="s">
        <v>171</v>
      </c>
      <c r="B88" s="2" t="s">
        <v>863</v>
      </c>
      <c r="C88" s="2" t="s">
        <v>403</v>
      </c>
      <c r="D88" s="2">
        <v>2112404207</v>
      </c>
      <c r="E88" s="2" t="s">
        <v>864</v>
      </c>
      <c r="F88" s="2" t="s">
        <v>602</v>
      </c>
      <c r="G88" s="2" t="s">
        <v>865</v>
      </c>
    </row>
    <row r="89" spans="1:7" x14ac:dyDescent="0.35">
      <c r="A89" s="2" t="s">
        <v>213</v>
      </c>
      <c r="B89" s="2" t="s">
        <v>866</v>
      </c>
      <c r="C89" s="2" t="s">
        <v>427</v>
      </c>
      <c r="D89" s="2">
        <v>919113488461</v>
      </c>
      <c r="E89" s="2" t="s">
        <v>867</v>
      </c>
      <c r="F89" s="2" t="s">
        <v>602</v>
      </c>
      <c r="G89" s="2" t="s">
        <v>868</v>
      </c>
    </row>
    <row r="90" spans="1:7" x14ac:dyDescent="0.35">
      <c r="A90" s="2" t="s">
        <v>123</v>
      </c>
      <c r="B90" s="2" t="s">
        <v>869</v>
      </c>
      <c r="C90" s="2" t="s">
        <v>287</v>
      </c>
      <c r="D90" s="2">
        <v>917264144428</v>
      </c>
      <c r="E90" s="2" t="s">
        <v>870</v>
      </c>
      <c r="F90" s="2" t="s">
        <v>602</v>
      </c>
      <c r="G90" s="2" t="s">
        <v>871</v>
      </c>
    </row>
    <row r="91" spans="1:7" x14ac:dyDescent="0.35">
      <c r="A91" s="2" t="s">
        <v>67</v>
      </c>
      <c r="B91" s="2" t="s">
        <v>872</v>
      </c>
      <c r="C91" s="2" t="s">
        <v>241</v>
      </c>
      <c r="D91" s="2">
        <v>3327374841</v>
      </c>
      <c r="E91" s="2" t="s">
        <v>873</v>
      </c>
      <c r="F91" s="2" t="s">
        <v>602</v>
      </c>
      <c r="G91" s="2" t="s">
        <v>874</v>
      </c>
    </row>
    <row r="92" spans="1:7" x14ac:dyDescent="0.35">
      <c r="A92" s="2" t="s">
        <v>156</v>
      </c>
      <c r="B92" s="2" t="s">
        <v>875</v>
      </c>
      <c r="C92" s="2" t="s">
        <v>375</v>
      </c>
      <c r="D92" s="2">
        <v>915525478357</v>
      </c>
      <c r="E92" s="2" t="s">
        <v>876</v>
      </c>
      <c r="F92" s="2" t="s">
        <v>602</v>
      </c>
      <c r="G92" s="2" t="s">
        <v>877</v>
      </c>
    </row>
    <row r="93" spans="1:7" x14ac:dyDescent="0.35">
      <c r="A93" s="2" t="s">
        <v>106</v>
      </c>
      <c r="B93" s="2" t="s">
        <v>878</v>
      </c>
      <c r="C93" s="2" t="s">
        <v>373</v>
      </c>
      <c r="D93" s="2">
        <v>918918356963</v>
      </c>
      <c r="E93" s="2" t="s">
        <v>879</v>
      </c>
      <c r="F93" s="2" t="s">
        <v>609</v>
      </c>
      <c r="G93" s="2" t="s">
        <v>880</v>
      </c>
    </row>
    <row r="94" spans="1:7" x14ac:dyDescent="0.35">
      <c r="A94" s="2" t="s">
        <v>120</v>
      </c>
      <c r="B94" s="2" t="s">
        <v>881</v>
      </c>
      <c r="C94" s="2" t="s">
        <v>291</v>
      </c>
      <c r="D94" s="2">
        <v>912783169130</v>
      </c>
      <c r="E94" s="2" t="s">
        <v>882</v>
      </c>
      <c r="F94" s="2" t="s">
        <v>609</v>
      </c>
      <c r="G94" s="2" t="s">
        <v>883</v>
      </c>
    </row>
    <row r="95" spans="1:7" x14ac:dyDescent="0.35">
      <c r="A95" s="2" t="s">
        <v>270</v>
      </c>
      <c r="B95" s="2" t="s">
        <v>884</v>
      </c>
      <c r="C95" s="2" t="s">
        <v>374</v>
      </c>
      <c r="D95" s="2">
        <v>914638480067</v>
      </c>
      <c r="E95" s="2" t="s">
        <v>885</v>
      </c>
      <c r="F95" s="2" t="s">
        <v>602</v>
      </c>
      <c r="G95" s="2" t="s">
        <v>886</v>
      </c>
    </row>
    <row r="96" spans="1:7" x14ac:dyDescent="0.35">
      <c r="A96" s="2" t="s">
        <v>40</v>
      </c>
      <c r="B96" s="2" t="s">
        <v>887</v>
      </c>
      <c r="C96" s="2" t="s">
        <v>426</v>
      </c>
      <c r="D96" s="2">
        <v>2769457161</v>
      </c>
      <c r="E96" s="2" t="s">
        <v>888</v>
      </c>
      <c r="F96" s="2" t="s">
        <v>602</v>
      </c>
      <c r="G96" s="2" t="s">
        <v>889</v>
      </c>
    </row>
    <row r="97" spans="1:7" x14ac:dyDescent="0.35">
      <c r="A97" s="2" t="s">
        <v>65</v>
      </c>
      <c r="B97" s="2" t="s">
        <v>890</v>
      </c>
      <c r="C97" s="2" t="s">
        <v>296</v>
      </c>
      <c r="D97" s="2">
        <v>918680724565</v>
      </c>
      <c r="E97" s="2" t="s">
        <v>891</v>
      </c>
      <c r="F97" s="2" t="s">
        <v>609</v>
      </c>
      <c r="G97" s="2" t="s">
        <v>892</v>
      </c>
    </row>
    <row r="98" spans="1:7" x14ac:dyDescent="0.35">
      <c r="A98" s="2" t="s">
        <v>71</v>
      </c>
      <c r="B98" s="2" t="s">
        <v>893</v>
      </c>
      <c r="C98" s="2" t="s">
        <v>191</v>
      </c>
      <c r="D98" s="2">
        <v>456900126</v>
      </c>
      <c r="E98" s="2" t="s">
        <v>894</v>
      </c>
      <c r="F98" s="2" t="s">
        <v>602</v>
      </c>
      <c r="G98" s="2" t="s">
        <v>895</v>
      </c>
    </row>
    <row r="99" spans="1:7" x14ac:dyDescent="0.35">
      <c r="A99" s="2" t="s">
        <v>251</v>
      </c>
      <c r="B99" s="2" t="s">
        <v>896</v>
      </c>
      <c r="C99" s="2" t="s">
        <v>411</v>
      </c>
      <c r="D99" s="2">
        <v>914461213936</v>
      </c>
      <c r="E99" s="2" t="s">
        <v>897</v>
      </c>
      <c r="F99" s="2" t="s">
        <v>609</v>
      </c>
      <c r="G99" s="2" t="s">
        <v>898</v>
      </c>
    </row>
    <row r="100" spans="1:7" x14ac:dyDescent="0.35">
      <c r="A100" s="2" t="s">
        <v>84</v>
      </c>
      <c r="B100" s="2" t="s">
        <v>899</v>
      </c>
      <c r="C100" s="2" t="s">
        <v>441</v>
      </c>
      <c r="D100" s="2">
        <v>913621448305</v>
      </c>
      <c r="E100" s="2" t="s">
        <v>900</v>
      </c>
      <c r="F100" s="2" t="s">
        <v>602</v>
      </c>
      <c r="G100" s="2" t="s">
        <v>901</v>
      </c>
    </row>
    <row r="101" spans="1:7" x14ac:dyDescent="0.35">
      <c r="A101" s="2" t="s">
        <v>81</v>
      </c>
      <c r="B101" s="2" t="s">
        <v>902</v>
      </c>
      <c r="C101" s="2" t="s">
        <v>229</v>
      </c>
      <c r="D101" s="2">
        <v>919478540370</v>
      </c>
      <c r="E101" s="2" t="s">
        <v>903</v>
      </c>
      <c r="F101" s="2" t="s">
        <v>602</v>
      </c>
      <c r="G101" s="2" t="s">
        <v>904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001"/>
  <sheetViews>
    <sheetView tabSelected="1" topLeftCell="J1" zoomScale="81" workbookViewId="0">
      <selection activeCell="Q1" sqref="Q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7.54296875" bestFit="1" customWidth="1"/>
    <col min="12" max="12" width="19.26953125" bestFit="1" customWidth="1"/>
    <col min="13" max="13" width="14.54296875" bestFit="1" customWidth="1"/>
    <col min="14" max="14" width="19.54296875" bestFit="1" customWidth="1"/>
    <col min="15" max="15" width="11.81640625" bestFit="1" customWidth="1"/>
    <col min="16" max="16" width="9.26953125" bestFit="1" customWidth="1"/>
    <col min="17" max="17" width="14.90625" customWidth="1"/>
  </cols>
  <sheetData>
    <row r="1" spans="1:17" x14ac:dyDescent="0.35">
      <c r="A1" t="s">
        <v>15</v>
      </c>
      <c r="B1" t="s">
        <v>16</v>
      </c>
      <c r="C1" t="s">
        <v>17</v>
      </c>
      <c r="D1" t="s">
        <v>18</v>
      </c>
      <c r="E1" t="s">
        <v>19</v>
      </c>
      <c r="F1" t="s">
        <v>20</v>
      </c>
      <c r="G1" t="s">
        <v>21</v>
      </c>
      <c r="H1" t="s">
        <v>22</v>
      </c>
      <c r="I1" t="s">
        <v>23</v>
      </c>
      <c r="J1" t="s">
        <v>24</v>
      </c>
      <c r="K1" t="s">
        <v>25</v>
      </c>
      <c r="L1" t="s">
        <v>26</v>
      </c>
      <c r="M1" t="s">
        <v>27</v>
      </c>
      <c r="N1" t="s">
        <v>28</v>
      </c>
      <c r="O1" t="s">
        <v>29</v>
      </c>
      <c r="P1" t="s">
        <v>907</v>
      </c>
      <c r="Q1" t="s">
        <v>911</v>
      </c>
    </row>
    <row r="2" spans="1:17" x14ac:dyDescent="0.35">
      <c r="A2">
        <v>1</v>
      </c>
      <c r="B2" t="s">
        <v>30</v>
      </c>
      <c r="C2">
        <v>67</v>
      </c>
      <c r="D2">
        <v>5</v>
      </c>
      <c r="E2">
        <v>44981</v>
      </c>
      <c r="F2">
        <v>0.99181712962962965</v>
      </c>
      <c r="G2">
        <v>44990</v>
      </c>
      <c r="H2">
        <v>0.3105324074074074</v>
      </c>
      <c r="I2" t="s">
        <v>31</v>
      </c>
      <c r="J2" t="s">
        <v>32</v>
      </c>
      <c r="K2">
        <v>23</v>
      </c>
      <c r="L2" t="s">
        <v>33</v>
      </c>
      <c r="M2">
        <v>9</v>
      </c>
      <c r="N2">
        <v>7</v>
      </c>
      <c r="O2" s="5">
        <v>1374</v>
      </c>
      <c r="P2" s="5">
        <f>orders[[#This Row],[Price (INR)]]*orders[[#This Row],[Quantity]]</f>
        <v>6870</v>
      </c>
      <c r="Q2" t="str">
        <f t="shared" ref="Q2:Q65" si="0">TEXT(E2,"dddd")</f>
        <v>Friday</v>
      </c>
    </row>
    <row r="3" spans="1:17" x14ac:dyDescent="0.35">
      <c r="A3">
        <v>3</v>
      </c>
      <c r="B3" t="s">
        <v>34</v>
      </c>
      <c r="C3">
        <v>67</v>
      </c>
      <c r="D3">
        <v>5</v>
      </c>
      <c r="E3">
        <v>45121</v>
      </c>
      <c r="F3">
        <v>0.80003472222222227</v>
      </c>
      <c r="G3">
        <v>45126</v>
      </c>
      <c r="H3">
        <v>0.73541666666666672</v>
      </c>
      <c r="I3" t="s">
        <v>35</v>
      </c>
      <c r="J3" t="s">
        <v>32</v>
      </c>
      <c r="K3">
        <v>19</v>
      </c>
      <c r="L3" t="s">
        <v>36</v>
      </c>
      <c r="M3">
        <v>5</v>
      </c>
      <c r="N3">
        <v>17</v>
      </c>
      <c r="O3" s="5">
        <v>1374</v>
      </c>
      <c r="P3" s="5">
        <f>orders[[#This Row],[Price (INR)]]*orders[[#This Row],[Quantity]]</f>
        <v>6870</v>
      </c>
      <c r="Q3" t="str">
        <f t="shared" si="0"/>
        <v>Friday</v>
      </c>
    </row>
    <row r="4" spans="1:17" x14ac:dyDescent="0.35">
      <c r="A4">
        <v>4</v>
      </c>
      <c r="B4" t="s">
        <v>37</v>
      </c>
      <c r="C4">
        <v>14</v>
      </c>
      <c r="D4">
        <v>5</v>
      </c>
      <c r="E4">
        <v>45117</v>
      </c>
      <c r="F4">
        <v>0.19755787037037037</v>
      </c>
      <c r="G4">
        <v>45126</v>
      </c>
      <c r="H4">
        <v>0.27318287037037037</v>
      </c>
      <c r="I4" t="s">
        <v>38</v>
      </c>
      <c r="J4" t="s">
        <v>39</v>
      </c>
      <c r="K4">
        <v>4</v>
      </c>
      <c r="L4" t="s">
        <v>33</v>
      </c>
      <c r="M4">
        <v>9</v>
      </c>
      <c r="N4">
        <v>6</v>
      </c>
      <c r="O4" s="5">
        <v>1915</v>
      </c>
      <c r="P4" s="5">
        <f>orders[[#This Row],[Price (INR)]]*orders[[#This Row],[Quantity]]</f>
        <v>9575</v>
      </c>
      <c r="Q4" t="str">
        <f t="shared" si="0"/>
        <v>Monday</v>
      </c>
    </row>
    <row r="5" spans="1:17" x14ac:dyDescent="0.35">
      <c r="A5">
        <v>56</v>
      </c>
      <c r="B5" t="s">
        <v>40</v>
      </c>
      <c r="C5">
        <v>58</v>
      </c>
      <c r="D5">
        <v>5</v>
      </c>
      <c r="E5">
        <v>44965</v>
      </c>
      <c r="F5">
        <v>0.50819444444444439</v>
      </c>
      <c r="G5">
        <v>44970</v>
      </c>
      <c r="H5">
        <v>0.78609953703703705</v>
      </c>
      <c r="I5" t="s">
        <v>41</v>
      </c>
      <c r="J5" t="s">
        <v>42</v>
      </c>
      <c r="K5">
        <v>12</v>
      </c>
      <c r="L5" t="s">
        <v>36</v>
      </c>
      <c r="M5">
        <v>5</v>
      </c>
      <c r="N5">
        <v>18</v>
      </c>
      <c r="O5" s="5">
        <v>1492</v>
      </c>
      <c r="P5" s="5">
        <f>orders[[#This Row],[Price (INR)]]*orders[[#This Row],[Quantity]]</f>
        <v>7460</v>
      </c>
      <c r="Q5" t="str">
        <f t="shared" si="0"/>
        <v>Wednesday</v>
      </c>
    </row>
    <row r="6" spans="1:17" x14ac:dyDescent="0.35">
      <c r="A6">
        <v>31</v>
      </c>
      <c r="B6" t="s">
        <v>34</v>
      </c>
      <c r="C6">
        <v>7</v>
      </c>
      <c r="D6">
        <v>5</v>
      </c>
      <c r="E6">
        <v>44985</v>
      </c>
      <c r="F6">
        <v>0.55094907407407412</v>
      </c>
      <c r="G6">
        <v>44988</v>
      </c>
      <c r="H6">
        <v>0.98320601851851852</v>
      </c>
      <c r="I6" t="s">
        <v>43</v>
      </c>
      <c r="J6" t="s">
        <v>44</v>
      </c>
      <c r="K6">
        <v>13</v>
      </c>
      <c r="L6" t="s">
        <v>45</v>
      </c>
      <c r="M6">
        <v>3</v>
      </c>
      <c r="N6">
        <v>23</v>
      </c>
      <c r="O6" s="5">
        <v>409</v>
      </c>
      <c r="P6" s="5">
        <f>orders[[#This Row],[Price (INR)]]*orders[[#This Row],[Quantity]]</f>
        <v>2045</v>
      </c>
      <c r="Q6" t="str">
        <f t="shared" si="0"/>
        <v>Tuesday</v>
      </c>
    </row>
    <row r="7" spans="1:17" x14ac:dyDescent="0.35">
      <c r="A7">
        <v>32</v>
      </c>
      <c r="B7" t="s">
        <v>46</v>
      </c>
      <c r="C7">
        <v>7</v>
      </c>
      <c r="D7">
        <v>5</v>
      </c>
      <c r="E7">
        <v>44989</v>
      </c>
      <c r="F7">
        <v>0.65047453703703706</v>
      </c>
      <c r="G7">
        <v>44990</v>
      </c>
      <c r="H7">
        <v>0.6626157407407407</v>
      </c>
      <c r="I7" t="s">
        <v>47</v>
      </c>
      <c r="J7" t="s">
        <v>44</v>
      </c>
      <c r="K7">
        <v>15</v>
      </c>
      <c r="L7" t="s">
        <v>48</v>
      </c>
      <c r="M7">
        <v>1</v>
      </c>
      <c r="N7">
        <v>15</v>
      </c>
      <c r="O7" s="5">
        <v>409</v>
      </c>
      <c r="P7" s="5">
        <f>orders[[#This Row],[Price (INR)]]*orders[[#This Row],[Quantity]]</f>
        <v>2045</v>
      </c>
      <c r="Q7" t="str">
        <f t="shared" si="0"/>
        <v>Saturday</v>
      </c>
    </row>
    <row r="8" spans="1:17" x14ac:dyDescent="0.35">
      <c r="A8">
        <v>35</v>
      </c>
      <c r="B8" t="s">
        <v>49</v>
      </c>
      <c r="C8">
        <v>7</v>
      </c>
      <c r="D8">
        <v>5</v>
      </c>
      <c r="E8">
        <v>44987</v>
      </c>
      <c r="F8">
        <v>0.67391203703703706</v>
      </c>
      <c r="G8">
        <v>44990</v>
      </c>
      <c r="H8">
        <v>0.625462962962963</v>
      </c>
      <c r="I8" t="s">
        <v>50</v>
      </c>
      <c r="J8" t="s">
        <v>44</v>
      </c>
      <c r="K8">
        <v>16</v>
      </c>
      <c r="L8" t="s">
        <v>45</v>
      </c>
      <c r="M8">
        <v>3</v>
      </c>
      <c r="N8">
        <v>15</v>
      </c>
      <c r="O8" s="5">
        <v>409</v>
      </c>
      <c r="P8" s="5">
        <f>orders[[#This Row],[Price (INR)]]*orders[[#This Row],[Quantity]]</f>
        <v>2045</v>
      </c>
      <c r="Q8" t="str">
        <f t="shared" si="0"/>
        <v>Thursday</v>
      </c>
    </row>
    <row r="9" spans="1:17" x14ac:dyDescent="0.35">
      <c r="A9">
        <v>47</v>
      </c>
      <c r="B9" t="s">
        <v>51</v>
      </c>
      <c r="C9">
        <v>7</v>
      </c>
      <c r="D9">
        <v>5</v>
      </c>
      <c r="E9">
        <v>44983</v>
      </c>
      <c r="F9">
        <v>0.54476851851851849</v>
      </c>
      <c r="G9">
        <v>44985</v>
      </c>
      <c r="H9">
        <v>0.2502314814814815</v>
      </c>
      <c r="I9" t="s">
        <v>52</v>
      </c>
      <c r="J9" t="s">
        <v>44</v>
      </c>
      <c r="K9">
        <v>13</v>
      </c>
      <c r="L9" t="s">
        <v>53</v>
      </c>
      <c r="M9">
        <v>2</v>
      </c>
      <c r="N9">
        <v>6</v>
      </c>
      <c r="O9" s="5">
        <v>409</v>
      </c>
      <c r="P9" s="5">
        <f>orders[[#This Row],[Price (INR)]]*orders[[#This Row],[Quantity]]</f>
        <v>2045</v>
      </c>
      <c r="Q9" t="str">
        <f t="shared" si="0"/>
        <v>Sunday</v>
      </c>
    </row>
    <row r="10" spans="1:17" x14ac:dyDescent="0.35">
      <c r="A10">
        <v>53</v>
      </c>
      <c r="B10" t="s">
        <v>54</v>
      </c>
      <c r="C10">
        <v>9</v>
      </c>
      <c r="D10">
        <v>5</v>
      </c>
      <c r="E10">
        <v>45158</v>
      </c>
      <c r="F10">
        <v>0.35121527777777778</v>
      </c>
      <c r="G10">
        <v>45165</v>
      </c>
      <c r="H10">
        <v>0.24966435185185185</v>
      </c>
      <c r="I10" t="s">
        <v>55</v>
      </c>
      <c r="J10" t="s">
        <v>56</v>
      </c>
      <c r="K10">
        <v>8</v>
      </c>
      <c r="L10" t="s">
        <v>57</v>
      </c>
      <c r="M10">
        <v>7</v>
      </c>
      <c r="N10">
        <v>5</v>
      </c>
      <c r="O10" s="5">
        <v>1605</v>
      </c>
      <c r="P10" s="5">
        <f>orders[[#This Row],[Price (INR)]]*orders[[#This Row],[Quantity]]</f>
        <v>8025</v>
      </c>
      <c r="Q10" t="str">
        <f t="shared" si="0"/>
        <v>Sunday</v>
      </c>
    </row>
    <row r="11" spans="1:17" x14ac:dyDescent="0.35">
      <c r="A11">
        <v>71</v>
      </c>
      <c r="B11" t="s">
        <v>51</v>
      </c>
      <c r="C11">
        <v>9</v>
      </c>
      <c r="D11">
        <v>5</v>
      </c>
      <c r="E11">
        <v>45158</v>
      </c>
      <c r="F11">
        <v>0.68895833333333334</v>
      </c>
      <c r="G11">
        <v>45166</v>
      </c>
      <c r="H11">
        <v>0.5635648148148148</v>
      </c>
      <c r="I11" t="s">
        <v>58</v>
      </c>
      <c r="J11" t="s">
        <v>56</v>
      </c>
      <c r="K11">
        <v>16</v>
      </c>
      <c r="L11" t="s">
        <v>59</v>
      </c>
      <c r="M11">
        <v>8</v>
      </c>
      <c r="N11">
        <v>13</v>
      </c>
      <c r="O11" s="5">
        <v>1605</v>
      </c>
      <c r="P11" s="5">
        <f>orders[[#This Row],[Price (INR)]]*orders[[#This Row],[Quantity]]</f>
        <v>8025</v>
      </c>
      <c r="Q11" t="str">
        <f t="shared" si="0"/>
        <v>Sunday</v>
      </c>
    </row>
    <row r="12" spans="1:17" x14ac:dyDescent="0.35">
      <c r="A12">
        <v>29</v>
      </c>
      <c r="B12" t="s">
        <v>60</v>
      </c>
      <c r="C12">
        <v>10</v>
      </c>
      <c r="D12">
        <v>5</v>
      </c>
      <c r="E12">
        <v>45191</v>
      </c>
      <c r="F12">
        <v>4.6087962962962963E-2</v>
      </c>
      <c r="G12">
        <v>45200</v>
      </c>
      <c r="H12">
        <v>0.60365740740740736</v>
      </c>
      <c r="I12" t="s">
        <v>61</v>
      </c>
      <c r="J12" t="s">
        <v>39</v>
      </c>
      <c r="K12">
        <v>1</v>
      </c>
      <c r="L12" t="s">
        <v>33</v>
      </c>
      <c r="M12">
        <v>9</v>
      </c>
      <c r="N12">
        <v>14</v>
      </c>
      <c r="O12" s="5">
        <v>259</v>
      </c>
      <c r="P12" s="5">
        <f>orders[[#This Row],[Price (INR)]]*orders[[#This Row],[Quantity]]</f>
        <v>1295</v>
      </c>
      <c r="Q12" t="str">
        <f t="shared" si="0"/>
        <v>Friday</v>
      </c>
    </row>
    <row r="13" spans="1:17" x14ac:dyDescent="0.35">
      <c r="A13">
        <v>15</v>
      </c>
      <c r="B13" t="s">
        <v>62</v>
      </c>
      <c r="C13">
        <v>21</v>
      </c>
      <c r="D13">
        <v>5</v>
      </c>
      <c r="E13">
        <v>45164</v>
      </c>
      <c r="F13">
        <v>0.11989583333333333</v>
      </c>
      <c r="G13">
        <v>45168</v>
      </c>
      <c r="H13">
        <v>0.56024305555555554</v>
      </c>
      <c r="I13" t="s">
        <v>63</v>
      </c>
      <c r="J13" t="s">
        <v>56</v>
      </c>
      <c r="K13">
        <v>2</v>
      </c>
      <c r="L13" t="s">
        <v>64</v>
      </c>
      <c r="M13">
        <v>4</v>
      </c>
      <c r="N13">
        <v>13</v>
      </c>
      <c r="O13" s="5">
        <v>1561</v>
      </c>
      <c r="P13" s="5">
        <f>orders[[#This Row],[Price (INR)]]*orders[[#This Row],[Quantity]]</f>
        <v>7805</v>
      </c>
      <c r="Q13" t="str">
        <f t="shared" si="0"/>
        <v>Saturday</v>
      </c>
    </row>
    <row r="14" spans="1:17" x14ac:dyDescent="0.35">
      <c r="A14">
        <v>37</v>
      </c>
      <c r="B14" t="s">
        <v>65</v>
      </c>
      <c r="C14">
        <v>19</v>
      </c>
      <c r="D14">
        <v>5</v>
      </c>
      <c r="E14">
        <v>44967</v>
      </c>
      <c r="F14">
        <v>0.45907407407407408</v>
      </c>
      <c r="G14">
        <v>44972</v>
      </c>
      <c r="H14">
        <v>0.88861111111111113</v>
      </c>
      <c r="I14" t="s">
        <v>66</v>
      </c>
      <c r="J14" t="s">
        <v>42</v>
      </c>
      <c r="K14">
        <v>11</v>
      </c>
      <c r="L14" t="s">
        <v>36</v>
      </c>
      <c r="M14">
        <v>5</v>
      </c>
      <c r="N14">
        <v>21</v>
      </c>
      <c r="O14" s="5">
        <v>1234</v>
      </c>
      <c r="P14" s="5">
        <f>orders[[#This Row],[Price (INR)]]*orders[[#This Row],[Quantity]]</f>
        <v>6170</v>
      </c>
      <c r="Q14" t="str">
        <f t="shared" si="0"/>
        <v>Friday</v>
      </c>
    </row>
    <row r="15" spans="1:17" x14ac:dyDescent="0.35">
      <c r="A15">
        <v>57</v>
      </c>
      <c r="B15" t="s">
        <v>67</v>
      </c>
      <c r="C15">
        <v>35</v>
      </c>
      <c r="D15">
        <v>5</v>
      </c>
      <c r="E15">
        <v>44983</v>
      </c>
      <c r="F15">
        <v>0.33350694444444445</v>
      </c>
      <c r="G15">
        <v>44991</v>
      </c>
      <c r="H15">
        <v>0.5191203703703704</v>
      </c>
      <c r="I15" t="s">
        <v>68</v>
      </c>
      <c r="J15" t="s">
        <v>44</v>
      </c>
      <c r="K15">
        <v>8</v>
      </c>
      <c r="L15" t="s">
        <v>59</v>
      </c>
      <c r="M15">
        <v>8</v>
      </c>
      <c r="N15">
        <v>12</v>
      </c>
      <c r="O15" s="5">
        <v>1865</v>
      </c>
      <c r="P15" s="5">
        <f>orders[[#This Row],[Price (INR)]]*orders[[#This Row],[Quantity]]</f>
        <v>9325</v>
      </c>
      <c r="Q15" t="str">
        <f t="shared" si="0"/>
        <v>Sunday</v>
      </c>
    </row>
    <row r="16" spans="1:17" x14ac:dyDescent="0.35">
      <c r="A16">
        <v>66</v>
      </c>
      <c r="B16" t="s">
        <v>69</v>
      </c>
      <c r="C16">
        <v>35</v>
      </c>
      <c r="D16">
        <v>5</v>
      </c>
      <c r="E16">
        <v>44983</v>
      </c>
      <c r="F16">
        <v>0.87550925925925926</v>
      </c>
      <c r="G16">
        <v>44984</v>
      </c>
      <c r="H16">
        <v>0.26803240740740741</v>
      </c>
      <c r="I16" t="s">
        <v>70</v>
      </c>
      <c r="J16" t="s">
        <v>44</v>
      </c>
      <c r="K16">
        <v>21</v>
      </c>
      <c r="L16" t="s">
        <v>48</v>
      </c>
      <c r="M16">
        <v>1</v>
      </c>
      <c r="N16">
        <v>6</v>
      </c>
      <c r="O16" s="5">
        <v>1865</v>
      </c>
      <c r="P16" s="5">
        <f>orders[[#This Row],[Price (INR)]]*orders[[#This Row],[Quantity]]</f>
        <v>9325</v>
      </c>
      <c r="Q16" t="str">
        <f t="shared" si="0"/>
        <v>Sunday</v>
      </c>
    </row>
    <row r="17" spans="1:17" x14ac:dyDescent="0.35">
      <c r="A17">
        <v>45</v>
      </c>
      <c r="B17" t="s">
        <v>71</v>
      </c>
      <c r="C17">
        <v>61</v>
      </c>
      <c r="D17">
        <v>5</v>
      </c>
      <c r="E17">
        <v>45044</v>
      </c>
      <c r="F17">
        <v>0.60168981481481476</v>
      </c>
      <c r="G17">
        <v>45045</v>
      </c>
      <c r="H17">
        <v>0.2615277777777778</v>
      </c>
      <c r="I17" t="s">
        <v>72</v>
      </c>
      <c r="J17" t="s">
        <v>32</v>
      </c>
      <c r="K17">
        <v>14</v>
      </c>
      <c r="L17" t="s">
        <v>48</v>
      </c>
      <c r="M17">
        <v>1</v>
      </c>
      <c r="N17">
        <v>6</v>
      </c>
      <c r="O17" s="5">
        <v>810</v>
      </c>
      <c r="P17" s="5">
        <f>orders[[#This Row],[Price (INR)]]*orders[[#This Row],[Quantity]]</f>
        <v>4050</v>
      </c>
      <c r="Q17" t="str">
        <f t="shared" si="0"/>
        <v>Friday</v>
      </c>
    </row>
    <row r="18" spans="1:17" x14ac:dyDescent="0.35">
      <c r="A18">
        <v>59</v>
      </c>
      <c r="B18" t="s">
        <v>73</v>
      </c>
      <c r="C18">
        <v>51</v>
      </c>
      <c r="D18">
        <v>5</v>
      </c>
      <c r="E18">
        <v>45103</v>
      </c>
      <c r="F18">
        <v>0.1640625</v>
      </c>
      <c r="G18">
        <v>45105</v>
      </c>
      <c r="H18">
        <v>0.84032407407407406</v>
      </c>
      <c r="I18" t="s">
        <v>74</v>
      </c>
      <c r="J18" t="s">
        <v>75</v>
      </c>
      <c r="K18">
        <v>3</v>
      </c>
      <c r="L18" t="s">
        <v>53</v>
      </c>
      <c r="M18">
        <v>2</v>
      </c>
      <c r="N18">
        <v>20</v>
      </c>
      <c r="O18" s="5">
        <v>1084</v>
      </c>
      <c r="P18" s="5">
        <f>orders[[#This Row],[Price (INR)]]*orders[[#This Row],[Quantity]]</f>
        <v>5420</v>
      </c>
      <c r="Q18" t="str">
        <f t="shared" si="0"/>
        <v>Monday</v>
      </c>
    </row>
    <row r="19" spans="1:17" x14ac:dyDescent="0.35">
      <c r="A19">
        <v>81</v>
      </c>
      <c r="B19" t="s">
        <v>76</v>
      </c>
      <c r="C19">
        <v>1</v>
      </c>
      <c r="D19">
        <v>5</v>
      </c>
      <c r="E19">
        <v>44979</v>
      </c>
      <c r="F19">
        <v>0.77038194444444441</v>
      </c>
      <c r="G19">
        <v>44988</v>
      </c>
      <c r="H19">
        <v>0.29828703703703702</v>
      </c>
      <c r="I19" t="s">
        <v>77</v>
      </c>
      <c r="J19" t="s">
        <v>75</v>
      </c>
      <c r="K19">
        <v>18</v>
      </c>
      <c r="L19" t="s">
        <v>33</v>
      </c>
      <c r="M19">
        <v>9</v>
      </c>
      <c r="N19">
        <v>7</v>
      </c>
      <c r="O19" s="5">
        <v>1935</v>
      </c>
      <c r="P19" s="5">
        <f>orders[[#This Row],[Price (INR)]]*orders[[#This Row],[Quantity]]</f>
        <v>9675</v>
      </c>
      <c r="Q19" t="str">
        <f t="shared" si="0"/>
        <v>Wednesday</v>
      </c>
    </row>
    <row r="20" spans="1:17" x14ac:dyDescent="0.35">
      <c r="A20">
        <v>87</v>
      </c>
      <c r="B20" t="s">
        <v>49</v>
      </c>
      <c r="C20">
        <v>2</v>
      </c>
      <c r="D20">
        <v>5</v>
      </c>
      <c r="E20">
        <v>44961</v>
      </c>
      <c r="F20">
        <v>0.55371527777777774</v>
      </c>
      <c r="G20">
        <v>44968</v>
      </c>
      <c r="H20">
        <v>0.96291666666666664</v>
      </c>
      <c r="I20" t="s">
        <v>78</v>
      </c>
      <c r="J20" t="s">
        <v>42</v>
      </c>
      <c r="K20">
        <v>13</v>
      </c>
      <c r="L20" t="s">
        <v>57</v>
      </c>
      <c r="M20">
        <v>7</v>
      </c>
      <c r="N20">
        <v>23</v>
      </c>
      <c r="O20" s="5">
        <v>441</v>
      </c>
      <c r="P20" s="5">
        <f>orders[[#This Row],[Price (INR)]]*orders[[#This Row],[Quantity]]</f>
        <v>2205</v>
      </c>
      <c r="Q20" t="str">
        <f t="shared" si="0"/>
        <v>Saturday</v>
      </c>
    </row>
    <row r="21" spans="1:17" x14ac:dyDescent="0.35">
      <c r="A21">
        <v>89</v>
      </c>
      <c r="B21" t="s">
        <v>79</v>
      </c>
      <c r="C21">
        <v>3</v>
      </c>
      <c r="D21">
        <v>5</v>
      </c>
      <c r="E21">
        <v>44969</v>
      </c>
      <c r="F21">
        <v>0.9561574074074074</v>
      </c>
      <c r="G21">
        <v>44970</v>
      </c>
      <c r="H21">
        <v>0.61228009259259264</v>
      </c>
      <c r="I21" t="s">
        <v>80</v>
      </c>
      <c r="J21" t="s">
        <v>42</v>
      </c>
      <c r="K21">
        <v>22</v>
      </c>
      <c r="L21" t="s">
        <v>48</v>
      </c>
      <c r="M21">
        <v>1</v>
      </c>
      <c r="N21">
        <v>14</v>
      </c>
      <c r="O21" s="5">
        <v>1534</v>
      </c>
      <c r="P21" s="5">
        <f>orders[[#This Row],[Price (INR)]]*orders[[#This Row],[Quantity]]</f>
        <v>7670</v>
      </c>
      <c r="Q21" t="str">
        <f t="shared" si="0"/>
        <v>Sunday</v>
      </c>
    </row>
    <row r="22" spans="1:17" x14ac:dyDescent="0.35">
      <c r="A22">
        <v>92</v>
      </c>
      <c r="B22" t="s">
        <v>81</v>
      </c>
      <c r="C22">
        <v>18</v>
      </c>
      <c r="D22">
        <v>5</v>
      </c>
      <c r="E22">
        <v>45061</v>
      </c>
      <c r="F22">
        <v>7.8472222222222224E-3</v>
      </c>
      <c r="G22">
        <v>45071</v>
      </c>
      <c r="H22">
        <v>0.47077546296296297</v>
      </c>
      <c r="I22" t="s">
        <v>82</v>
      </c>
      <c r="J22" t="s">
        <v>39</v>
      </c>
      <c r="K22">
        <v>0</v>
      </c>
      <c r="L22" t="s">
        <v>83</v>
      </c>
      <c r="M22">
        <v>10</v>
      </c>
      <c r="N22">
        <v>11</v>
      </c>
      <c r="O22" s="5">
        <v>781</v>
      </c>
      <c r="P22" s="5">
        <f>orders[[#This Row],[Price (INR)]]*orders[[#This Row],[Quantity]]</f>
        <v>3905</v>
      </c>
      <c r="Q22" t="str">
        <f t="shared" si="0"/>
        <v>Monday</v>
      </c>
    </row>
    <row r="23" spans="1:17" x14ac:dyDescent="0.35">
      <c r="A23">
        <v>94</v>
      </c>
      <c r="B23" t="s">
        <v>84</v>
      </c>
      <c r="C23">
        <v>69</v>
      </c>
      <c r="D23">
        <v>5</v>
      </c>
      <c r="E23">
        <v>44987</v>
      </c>
      <c r="F23">
        <v>0.61884259259259256</v>
      </c>
      <c r="G23">
        <v>44996</v>
      </c>
      <c r="H23">
        <v>0.34362268518518518</v>
      </c>
      <c r="I23" t="s">
        <v>85</v>
      </c>
      <c r="J23" t="s">
        <v>44</v>
      </c>
      <c r="K23">
        <v>14</v>
      </c>
      <c r="L23" t="s">
        <v>33</v>
      </c>
      <c r="M23">
        <v>9</v>
      </c>
      <c r="N23">
        <v>8</v>
      </c>
      <c r="O23" s="5">
        <v>998</v>
      </c>
      <c r="P23" s="5">
        <f>orders[[#This Row],[Price (INR)]]*orders[[#This Row],[Quantity]]</f>
        <v>4990</v>
      </c>
      <c r="Q23" t="str">
        <f t="shared" si="0"/>
        <v>Thursday</v>
      </c>
    </row>
    <row r="24" spans="1:17" x14ac:dyDescent="0.35">
      <c r="A24">
        <v>100</v>
      </c>
      <c r="B24" t="s">
        <v>49</v>
      </c>
      <c r="C24">
        <v>42</v>
      </c>
      <c r="D24">
        <v>5</v>
      </c>
      <c r="E24">
        <v>45055</v>
      </c>
      <c r="F24">
        <v>0.24313657407407407</v>
      </c>
      <c r="G24">
        <v>45063</v>
      </c>
      <c r="H24">
        <v>0.22946759259259258</v>
      </c>
      <c r="I24" t="s">
        <v>86</v>
      </c>
      <c r="J24" t="s">
        <v>75</v>
      </c>
      <c r="K24">
        <v>5</v>
      </c>
      <c r="L24" t="s">
        <v>59</v>
      </c>
      <c r="M24">
        <v>8</v>
      </c>
      <c r="N24">
        <v>5</v>
      </c>
      <c r="O24" s="5">
        <v>1744</v>
      </c>
      <c r="P24" s="5">
        <f>orders[[#This Row],[Price (INR)]]*orders[[#This Row],[Quantity]]</f>
        <v>8720</v>
      </c>
      <c r="Q24" t="str">
        <f t="shared" si="0"/>
        <v>Tuesday</v>
      </c>
    </row>
    <row r="25" spans="1:17" x14ac:dyDescent="0.35">
      <c r="A25">
        <v>109</v>
      </c>
      <c r="B25" t="s">
        <v>87</v>
      </c>
      <c r="C25">
        <v>50</v>
      </c>
      <c r="D25">
        <v>5</v>
      </c>
      <c r="E25">
        <v>44984</v>
      </c>
      <c r="F25">
        <v>0.64986111111111111</v>
      </c>
      <c r="G25">
        <v>44986</v>
      </c>
      <c r="H25">
        <v>0.3603703703703704</v>
      </c>
      <c r="I25" t="s">
        <v>88</v>
      </c>
      <c r="J25" t="s">
        <v>44</v>
      </c>
      <c r="K25">
        <v>15</v>
      </c>
      <c r="L25" t="s">
        <v>53</v>
      </c>
      <c r="M25">
        <v>2</v>
      </c>
      <c r="N25">
        <v>8</v>
      </c>
      <c r="O25" s="5">
        <v>422</v>
      </c>
      <c r="P25" s="5">
        <f>orders[[#This Row],[Price (INR)]]*orders[[#This Row],[Quantity]]</f>
        <v>2110</v>
      </c>
      <c r="Q25" t="str">
        <f t="shared" si="0"/>
        <v>Monday</v>
      </c>
    </row>
    <row r="26" spans="1:17" x14ac:dyDescent="0.35">
      <c r="A26">
        <v>122</v>
      </c>
      <c r="B26" t="s">
        <v>89</v>
      </c>
      <c r="C26">
        <v>24</v>
      </c>
      <c r="D26">
        <v>5</v>
      </c>
      <c r="E26">
        <v>45202</v>
      </c>
      <c r="F26">
        <v>0.37804398148148149</v>
      </c>
      <c r="G26">
        <v>45212</v>
      </c>
      <c r="H26">
        <v>0.1355787037037037</v>
      </c>
      <c r="I26" t="s">
        <v>90</v>
      </c>
      <c r="J26" t="s">
        <v>39</v>
      </c>
      <c r="K26">
        <v>9</v>
      </c>
      <c r="L26" t="s">
        <v>83</v>
      </c>
      <c r="M26">
        <v>10</v>
      </c>
      <c r="N26">
        <v>3</v>
      </c>
      <c r="O26" s="5">
        <v>535</v>
      </c>
      <c r="P26" s="5">
        <f>orders[[#This Row],[Price (INR)]]*orders[[#This Row],[Quantity]]</f>
        <v>2675</v>
      </c>
      <c r="Q26" t="str">
        <f t="shared" si="0"/>
        <v>Tuesday</v>
      </c>
    </row>
    <row r="27" spans="1:17" x14ac:dyDescent="0.35">
      <c r="A27">
        <v>126</v>
      </c>
      <c r="B27" t="s">
        <v>91</v>
      </c>
      <c r="C27">
        <v>19</v>
      </c>
      <c r="D27">
        <v>5</v>
      </c>
      <c r="E27">
        <v>44961</v>
      </c>
      <c r="F27">
        <v>0.10305555555555555</v>
      </c>
      <c r="G27">
        <v>44970</v>
      </c>
      <c r="H27">
        <v>0.55321759259259262</v>
      </c>
      <c r="I27" t="s">
        <v>92</v>
      </c>
      <c r="J27" t="s">
        <v>42</v>
      </c>
      <c r="K27">
        <v>2</v>
      </c>
      <c r="L27" t="s">
        <v>33</v>
      </c>
      <c r="M27">
        <v>9</v>
      </c>
      <c r="N27">
        <v>13</v>
      </c>
      <c r="O27" s="5">
        <v>1234</v>
      </c>
      <c r="P27" s="5">
        <f>orders[[#This Row],[Price (INR)]]*orders[[#This Row],[Quantity]]</f>
        <v>6170</v>
      </c>
      <c r="Q27" t="str">
        <f t="shared" si="0"/>
        <v>Saturday</v>
      </c>
    </row>
    <row r="28" spans="1:17" x14ac:dyDescent="0.35">
      <c r="A28">
        <v>130</v>
      </c>
      <c r="B28" t="s">
        <v>93</v>
      </c>
      <c r="C28">
        <v>10</v>
      </c>
      <c r="D28">
        <v>5</v>
      </c>
      <c r="E28">
        <v>45038</v>
      </c>
      <c r="F28">
        <v>0.56436342592592592</v>
      </c>
      <c r="G28">
        <v>45043</v>
      </c>
      <c r="H28">
        <v>0.91798611111111106</v>
      </c>
      <c r="I28" t="s">
        <v>94</v>
      </c>
      <c r="J28" t="s">
        <v>39</v>
      </c>
      <c r="K28">
        <v>13</v>
      </c>
      <c r="L28" t="s">
        <v>36</v>
      </c>
      <c r="M28">
        <v>5</v>
      </c>
      <c r="N28">
        <v>22</v>
      </c>
      <c r="O28" s="5">
        <v>259</v>
      </c>
      <c r="P28" s="5">
        <f>orders[[#This Row],[Price (INR)]]*orders[[#This Row],[Quantity]]</f>
        <v>1295</v>
      </c>
      <c r="Q28" t="str">
        <f t="shared" si="0"/>
        <v>Saturday</v>
      </c>
    </row>
    <row r="29" spans="1:17" x14ac:dyDescent="0.35">
      <c r="A29">
        <v>131</v>
      </c>
      <c r="B29" t="s">
        <v>95</v>
      </c>
      <c r="C29">
        <v>3</v>
      </c>
      <c r="D29">
        <v>5</v>
      </c>
      <c r="E29">
        <v>44961</v>
      </c>
      <c r="F29">
        <v>0.85474537037037035</v>
      </c>
      <c r="G29">
        <v>44968</v>
      </c>
      <c r="H29">
        <v>0.35350694444444447</v>
      </c>
      <c r="I29" t="s">
        <v>96</v>
      </c>
      <c r="J29" t="s">
        <v>42</v>
      </c>
      <c r="K29">
        <v>20</v>
      </c>
      <c r="L29" t="s">
        <v>57</v>
      </c>
      <c r="M29">
        <v>7</v>
      </c>
      <c r="N29">
        <v>8</v>
      </c>
      <c r="O29" s="5">
        <v>1534</v>
      </c>
      <c r="P29" s="5">
        <f>orders[[#This Row],[Price (INR)]]*orders[[#This Row],[Quantity]]</f>
        <v>7670</v>
      </c>
      <c r="Q29" t="str">
        <f t="shared" si="0"/>
        <v>Saturday</v>
      </c>
    </row>
    <row r="30" spans="1:17" x14ac:dyDescent="0.35">
      <c r="A30">
        <v>133</v>
      </c>
      <c r="B30" t="s">
        <v>97</v>
      </c>
      <c r="C30">
        <v>43</v>
      </c>
      <c r="D30">
        <v>5</v>
      </c>
      <c r="E30">
        <v>45240</v>
      </c>
      <c r="F30">
        <v>0.66104166666666664</v>
      </c>
      <c r="G30">
        <v>45246</v>
      </c>
      <c r="H30">
        <v>0.47420138888888891</v>
      </c>
      <c r="I30" t="s">
        <v>98</v>
      </c>
      <c r="J30" t="s">
        <v>99</v>
      </c>
      <c r="K30">
        <v>15</v>
      </c>
      <c r="L30" t="s">
        <v>100</v>
      </c>
      <c r="M30">
        <v>6</v>
      </c>
      <c r="N30">
        <v>11</v>
      </c>
      <c r="O30" s="5">
        <v>750</v>
      </c>
      <c r="P30" s="5">
        <f>orders[[#This Row],[Price (INR)]]*orders[[#This Row],[Quantity]]</f>
        <v>3750</v>
      </c>
      <c r="Q30" t="str">
        <f t="shared" si="0"/>
        <v>Friday</v>
      </c>
    </row>
    <row r="31" spans="1:17" x14ac:dyDescent="0.35">
      <c r="A31">
        <v>134</v>
      </c>
      <c r="B31" t="s">
        <v>101</v>
      </c>
      <c r="C31">
        <v>69</v>
      </c>
      <c r="D31">
        <v>5</v>
      </c>
      <c r="E31">
        <v>44990</v>
      </c>
      <c r="F31">
        <v>0.80053240740740739</v>
      </c>
      <c r="G31">
        <v>44999</v>
      </c>
      <c r="H31">
        <v>0.20728009259259259</v>
      </c>
      <c r="I31" t="s">
        <v>78</v>
      </c>
      <c r="J31" t="s">
        <v>44</v>
      </c>
      <c r="K31">
        <v>19</v>
      </c>
      <c r="L31" t="s">
        <v>33</v>
      </c>
      <c r="M31">
        <v>9</v>
      </c>
      <c r="N31">
        <v>4</v>
      </c>
      <c r="O31" s="5">
        <v>998</v>
      </c>
      <c r="P31" s="5">
        <f>orders[[#This Row],[Price (INR)]]*orders[[#This Row],[Quantity]]</f>
        <v>4990</v>
      </c>
      <c r="Q31" t="str">
        <f t="shared" si="0"/>
        <v>Sunday</v>
      </c>
    </row>
    <row r="32" spans="1:17" x14ac:dyDescent="0.35">
      <c r="A32">
        <v>144</v>
      </c>
      <c r="B32" t="s">
        <v>67</v>
      </c>
      <c r="C32">
        <v>51</v>
      </c>
      <c r="D32">
        <v>5</v>
      </c>
      <c r="E32">
        <v>44944</v>
      </c>
      <c r="F32">
        <v>0.37572916666666667</v>
      </c>
      <c r="G32">
        <v>44949</v>
      </c>
      <c r="H32">
        <v>0.14114583333333333</v>
      </c>
      <c r="I32" t="s">
        <v>102</v>
      </c>
      <c r="J32" t="s">
        <v>75</v>
      </c>
      <c r="K32">
        <v>9</v>
      </c>
      <c r="L32" t="s">
        <v>36</v>
      </c>
      <c r="M32">
        <v>5</v>
      </c>
      <c r="N32">
        <v>3</v>
      </c>
      <c r="O32" s="5">
        <v>1084</v>
      </c>
      <c r="P32" s="5">
        <f>orders[[#This Row],[Price (INR)]]*orders[[#This Row],[Quantity]]</f>
        <v>5420</v>
      </c>
      <c r="Q32" t="str">
        <f t="shared" si="0"/>
        <v>Wednesday</v>
      </c>
    </row>
    <row r="33" spans="1:17" x14ac:dyDescent="0.35">
      <c r="A33">
        <v>145</v>
      </c>
      <c r="B33" t="s">
        <v>49</v>
      </c>
      <c r="C33">
        <v>59</v>
      </c>
      <c r="D33">
        <v>5</v>
      </c>
      <c r="E33">
        <v>45167</v>
      </c>
      <c r="F33">
        <v>0.7034259259259259</v>
      </c>
      <c r="G33">
        <v>45172</v>
      </c>
      <c r="H33">
        <v>0.54473379629629626</v>
      </c>
      <c r="I33" t="s">
        <v>103</v>
      </c>
      <c r="J33" t="s">
        <v>56</v>
      </c>
      <c r="K33">
        <v>16</v>
      </c>
      <c r="L33" t="s">
        <v>36</v>
      </c>
      <c r="M33">
        <v>5</v>
      </c>
      <c r="N33">
        <v>13</v>
      </c>
      <c r="O33" s="5">
        <v>811</v>
      </c>
      <c r="P33" s="5">
        <f>orders[[#This Row],[Price (INR)]]*orders[[#This Row],[Quantity]]</f>
        <v>4055</v>
      </c>
      <c r="Q33" t="str">
        <f t="shared" si="0"/>
        <v>Tuesday</v>
      </c>
    </row>
    <row r="34" spans="1:17" x14ac:dyDescent="0.35">
      <c r="A34">
        <v>146</v>
      </c>
      <c r="B34" t="s">
        <v>104</v>
      </c>
      <c r="C34">
        <v>52</v>
      </c>
      <c r="D34">
        <v>5</v>
      </c>
      <c r="E34">
        <v>44970</v>
      </c>
      <c r="F34">
        <v>0.7666087962962963</v>
      </c>
      <c r="G34">
        <v>44973</v>
      </c>
      <c r="H34">
        <v>0.17195601851851852</v>
      </c>
      <c r="I34" t="s">
        <v>105</v>
      </c>
      <c r="J34" t="s">
        <v>42</v>
      </c>
      <c r="K34">
        <v>18</v>
      </c>
      <c r="L34" t="s">
        <v>45</v>
      </c>
      <c r="M34">
        <v>3</v>
      </c>
      <c r="N34">
        <v>4</v>
      </c>
      <c r="O34" s="5">
        <v>236</v>
      </c>
      <c r="P34" s="5">
        <f>orders[[#This Row],[Price (INR)]]*orders[[#This Row],[Quantity]]</f>
        <v>1180</v>
      </c>
      <c r="Q34" t="str">
        <f t="shared" si="0"/>
        <v>Monday</v>
      </c>
    </row>
    <row r="35" spans="1:17" x14ac:dyDescent="0.35">
      <c r="A35">
        <v>150</v>
      </c>
      <c r="B35" t="s">
        <v>106</v>
      </c>
      <c r="C35">
        <v>27</v>
      </c>
      <c r="D35">
        <v>5</v>
      </c>
      <c r="E35">
        <v>45164</v>
      </c>
      <c r="F35">
        <v>0.30436342592592591</v>
      </c>
      <c r="G35">
        <v>45167</v>
      </c>
      <c r="H35">
        <v>0.70570601851851855</v>
      </c>
      <c r="I35" t="s">
        <v>107</v>
      </c>
      <c r="J35" t="s">
        <v>56</v>
      </c>
      <c r="K35">
        <v>7</v>
      </c>
      <c r="L35" t="s">
        <v>45</v>
      </c>
      <c r="M35">
        <v>3</v>
      </c>
      <c r="N35">
        <v>16</v>
      </c>
      <c r="O35" s="5">
        <v>548</v>
      </c>
      <c r="P35" s="5">
        <f>orders[[#This Row],[Price (INR)]]*orders[[#This Row],[Quantity]]</f>
        <v>2740</v>
      </c>
      <c r="Q35" t="str">
        <f t="shared" si="0"/>
        <v>Saturday</v>
      </c>
    </row>
    <row r="36" spans="1:17" x14ac:dyDescent="0.35">
      <c r="A36">
        <v>154</v>
      </c>
      <c r="B36" t="s">
        <v>108</v>
      </c>
      <c r="C36">
        <v>45</v>
      </c>
      <c r="D36">
        <v>5</v>
      </c>
      <c r="E36">
        <v>45251</v>
      </c>
      <c r="F36">
        <v>0.96826388888888892</v>
      </c>
      <c r="G36">
        <v>45255</v>
      </c>
      <c r="H36">
        <v>8.6793981481481486E-2</v>
      </c>
      <c r="I36" t="s">
        <v>109</v>
      </c>
      <c r="J36" t="s">
        <v>39</v>
      </c>
      <c r="K36">
        <v>23</v>
      </c>
      <c r="L36" t="s">
        <v>64</v>
      </c>
      <c r="M36">
        <v>4</v>
      </c>
      <c r="N36">
        <v>2</v>
      </c>
      <c r="O36" s="5">
        <v>722</v>
      </c>
      <c r="P36" s="5">
        <f>orders[[#This Row],[Price (INR)]]*orders[[#This Row],[Quantity]]</f>
        <v>3610</v>
      </c>
      <c r="Q36" t="str">
        <f t="shared" si="0"/>
        <v>Tuesday</v>
      </c>
    </row>
    <row r="37" spans="1:17" x14ac:dyDescent="0.35">
      <c r="A37">
        <v>164</v>
      </c>
      <c r="B37" t="s">
        <v>110</v>
      </c>
      <c r="C37">
        <v>14</v>
      </c>
      <c r="D37">
        <v>5</v>
      </c>
      <c r="E37">
        <v>45041</v>
      </c>
      <c r="F37">
        <v>8.6134259259259258E-2</v>
      </c>
      <c r="G37">
        <v>45043</v>
      </c>
      <c r="H37">
        <v>0.49274305555555553</v>
      </c>
      <c r="I37" t="s">
        <v>111</v>
      </c>
      <c r="J37" t="s">
        <v>39</v>
      </c>
      <c r="K37">
        <v>2</v>
      </c>
      <c r="L37" t="s">
        <v>53</v>
      </c>
      <c r="M37">
        <v>2</v>
      </c>
      <c r="N37">
        <v>11</v>
      </c>
      <c r="O37" s="5">
        <v>1915</v>
      </c>
      <c r="P37" s="5">
        <f>orders[[#This Row],[Price (INR)]]*orders[[#This Row],[Quantity]]</f>
        <v>9575</v>
      </c>
      <c r="Q37" t="str">
        <f t="shared" si="0"/>
        <v>Tuesday</v>
      </c>
    </row>
    <row r="38" spans="1:17" x14ac:dyDescent="0.35">
      <c r="A38">
        <v>165</v>
      </c>
      <c r="B38" t="s">
        <v>112</v>
      </c>
      <c r="C38">
        <v>40</v>
      </c>
      <c r="D38">
        <v>5</v>
      </c>
      <c r="E38">
        <v>45144</v>
      </c>
      <c r="F38">
        <v>0.54949074074074078</v>
      </c>
      <c r="G38">
        <v>45148</v>
      </c>
      <c r="H38">
        <v>0.35918981481481482</v>
      </c>
      <c r="I38" t="s">
        <v>113</v>
      </c>
      <c r="J38" t="s">
        <v>32</v>
      </c>
      <c r="K38">
        <v>13</v>
      </c>
      <c r="L38" t="s">
        <v>64</v>
      </c>
      <c r="M38">
        <v>4</v>
      </c>
      <c r="N38">
        <v>8</v>
      </c>
      <c r="O38" s="5">
        <v>1923</v>
      </c>
      <c r="P38" s="5">
        <f>orders[[#This Row],[Price (INR)]]*orders[[#This Row],[Quantity]]</f>
        <v>9615</v>
      </c>
      <c r="Q38" t="str">
        <f t="shared" si="0"/>
        <v>Sunday</v>
      </c>
    </row>
    <row r="39" spans="1:17" x14ac:dyDescent="0.35">
      <c r="A39">
        <v>187</v>
      </c>
      <c r="B39" t="s">
        <v>114</v>
      </c>
      <c r="C39">
        <v>49</v>
      </c>
      <c r="D39">
        <v>5</v>
      </c>
      <c r="E39">
        <v>44968</v>
      </c>
      <c r="F39">
        <v>0.88241898148148146</v>
      </c>
      <c r="G39">
        <v>44973</v>
      </c>
      <c r="H39">
        <v>0.39871527777777777</v>
      </c>
      <c r="I39" t="s">
        <v>115</v>
      </c>
      <c r="J39" t="s">
        <v>42</v>
      </c>
      <c r="K39">
        <v>21</v>
      </c>
      <c r="L39" t="s">
        <v>36</v>
      </c>
      <c r="M39">
        <v>5</v>
      </c>
      <c r="N39">
        <v>9</v>
      </c>
      <c r="O39" s="5">
        <v>903</v>
      </c>
      <c r="P39" s="5">
        <f>orders[[#This Row],[Price (INR)]]*orders[[#This Row],[Quantity]]</f>
        <v>4515</v>
      </c>
      <c r="Q39" t="str">
        <f t="shared" si="0"/>
        <v>Saturday</v>
      </c>
    </row>
    <row r="40" spans="1:17" x14ac:dyDescent="0.35">
      <c r="A40">
        <v>188</v>
      </c>
      <c r="B40" t="s">
        <v>116</v>
      </c>
      <c r="C40">
        <v>22</v>
      </c>
      <c r="D40">
        <v>5</v>
      </c>
      <c r="E40">
        <v>45187</v>
      </c>
      <c r="F40">
        <v>6.8437499999999998E-2</v>
      </c>
      <c r="G40">
        <v>45194</v>
      </c>
      <c r="H40">
        <v>0.58486111111111116</v>
      </c>
      <c r="I40" t="s">
        <v>117</v>
      </c>
      <c r="J40" t="s">
        <v>75</v>
      </c>
      <c r="K40">
        <v>1</v>
      </c>
      <c r="L40" t="s">
        <v>57</v>
      </c>
      <c r="M40">
        <v>7</v>
      </c>
      <c r="N40">
        <v>14</v>
      </c>
      <c r="O40" s="5">
        <v>1639</v>
      </c>
      <c r="P40" s="5">
        <f>orders[[#This Row],[Price (INR)]]*orders[[#This Row],[Quantity]]</f>
        <v>8195</v>
      </c>
      <c r="Q40" t="str">
        <f t="shared" si="0"/>
        <v>Monday</v>
      </c>
    </row>
    <row r="41" spans="1:17" x14ac:dyDescent="0.35">
      <c r="A41">
        <v>190</v>
      </c>
      <c r="B41" t="s">
        <v>65</v>
      </c>
      <c r="C41">
        <v>60</v>
      </c>
      <c r="D41">
        <v>5</v>
      </c>
      <c r="E41">
        <v>45239</v>
      </c>
      <c r="F41">
        <v>0.52348379629629627</v>
      </c>
      <c r="G41">
        <v>45243</v>
      </c>
      <c r="H41">
        <v>0.57041666666666668</v>
      </c>
      <c r="I41" t="s">
        <v>94</v>
      </c>
      <c r="J41" t="s">
        <v>99</v>
      </c>
      <c r="K41">
        <v>12</v>
      </c>
      <c r="L41" t="s">
        <v>64</v>
      </c>
      <c r="M41">
        <v>4</v>
      </c>
      <c r="N41">
        <v>13</v>
      </c>
      <c r="O41" s="5">
        <v>827</v>
      </c>
      <c r="P41" s="5">
        <f>orders[[#This Row],[Price (INR)]]*orders[[#This Row],[Quantity]]</f>
        <v>4135</v>
      </c>
      <c r="Q41" t="str">
        <f t="shared" si="0"/>
        <v>Thursday</v>
      </c>
    </row>
    <row r="42" spans="1:17" x14ac:dyDescent="0.35">
      <c r="A42">
        <v>192</v>
      </c>
      <c r="B42" t="s">
        <v>79</v>
      </c>
      <c r="C42">
        <v>64</v>
      </c>
      <c r="D42">
        <v>5</v>
      </c>
      <c r="E42">
        <v>45158</v>
      </c>
      <c r="F42">
        <v>0.51981481481481484</v>
      </c>
      <c r="G42">
        <v>45159</v>
      </c>
      <c r="H42">
        <v>9.1180555555555556E-2</v>
      </c>
      <c r="I42" t="s">
        <v>118</v>
      </c>
      <c r="J42" t="s">
        <v>56</v>
      </c>
      <c r="K42">
        <v>12</v>
      </c>
      <c r="L42" t="s">
        <v>48</v>
      </c>
      <c r="M42">
        <v>1</v>
      </c>
      <c r="N42">
        <v>2</v>
      </c>
      <c r="O42" s="5">
        <v>1878</v>
      </c>
      <c r="P42" s="5">
        <f>orders[[#This Row],[Price (INR)]]*orders[[#This Row],[Quantity]]</f>
        <v>9390</v>
      </c>
      <c r="Q42" t="str">
        <f t="shared" si="0"/>
        <v>Sunday</v>
      </c>
    </row>
    <row r="43" spans="1:17" x14ac:dyDescent="0.35">
      <c r="A43">
        <v>195</v>
      </c>
      <c r="B43" t="s">
        <v>30</v>
      </c>
      <c r="C43">
        <v>67</v>
      </c>
      <c r="D43">
        <v>5</v>
      </c>
      <c r="E43">
        <v>45026</v>
      </c>
      <c r="F43">
        <v>0.23186342592592593</v>
      </c>
      <c r="G43">
        <v>45033</v>
      </c>
      <c r="H43">
        <v>0.32754629629629628</v>
      </c>
      <c r="I43" t="s">
        <v>119</v>
      </c>
      <c r="J43" t="s">
        <v>32</v>
      </c>
      <c r="K43">
        <v>5</v>
      </c>
      <c r="L43" t="s">
        <v>57</v>
      </c>
      <c r="M43">
        <v>7</v>
      </c>
      <c r="N43">
        <v>7</v>
      </c>
      <c r="O43" s="5">
        <v>1374</v>
      </c>
      <c r="P43" s="5">
        <f>orders[[#This Row],[Price (INR)]]*orders[[#This Row],[Quantity]]</f>
        <v>6870</v>
      </c>
      <c r="Q43" t="str">
        <f t="shared" si="0"/>
        <v>Monday</v>
      </c>
    </row>
    <row r="44" spans="1:17" x14ac:dyDescent="0.35">
      <c r="A44">
        <v>199</v>
      </c>
      <c r="B44" t="s">
        <v>120</v>
      </c>
      <c r="C44">
        <v>70</v>
      </c>
      <c r="D44">
        <v>5</v>
      </c>
      <c r="E44">
        <v>45154</v>
      </c>
      <c r="F44">
        <v>7.9513888888888884E-2</v>
      </c>
      <c r="G44">
        <v>45157</v>
      </c>
      <c r="H44">
        <v>0.68401620370370375</v>
      </c>
      <c r="I44" t="s">
        <v>121</v>
      </c>
      <c r="J44" t="s">
        <v>39</v>
      </c>
      <c r="K44">
        <v>1</v>
      </c>
      <c r="L44" t="s">
        <v>45</v>
      </c>
      <c r="M44">
        <v>3</v>
      </c>
      <c r="N44">
        <v>16</v>
      </c>
      <c r="O44" s="5">
        <v>866</v>
      </c>
      <c r="P44" s="5">
        <f>orders[[#This Row],[Price (INR)]]*orders[[#This Row],[Quantity]]</f>
        <v>4330</v>
      </c>
      <c r="Q44" t="str">
        <f t="shared" si="0"/>
        <v>Wednesday</v>
      </c>
    </row>
    <row r="45" spans="1:17" x14ac:dyDescent="0.35">
      <c r="A45">
        <v>200</v>
      </c>
      <c r="B45" t="s">
        <v>116</v>
      </c>
      <c r="C45">
        <v>23</v>
      </c>
      <c r="D45">
        <v>5</v>
      </c>
      <c r="E45">
        <v>44929</v>
      </c>
      <c r="F45">
        <v>0.83629629629629632</v>
      </c>
      <c r="G45">
        <v>44934</v>
      </c>
      <c r="H45">
        <v>0.97143518518518523</v>
      </c>
      <c r="I45" t="s">
        <v>122</v>
      </c>
      <c r="J45" t="s">
        <v>32</v>
      </c>
      <c r="K45">
        <v>20</v>
      </c>
      <c r="L45" t="s">
        <v>36</v>
      </c>
      <c r="M45">
        <v>5</v>
      </c>
      <c r="N45">
        <v>23</v>
      </c>
      <c r="O45" s="5">
        <v>1098</v>
      </c>
      <c r="P45" s="5">
        <f>orders[[#This Row],[Price (INR)]]*orders[[#This Row],[Quantity]]</f>
        <v>5490</v>
      </c>
      <c r="Q45" t="str">
        <f t="shared" si="0"/>
        <v>Tuesday</v>
      </c>
    </row>
    <row r="46" spans="1:17" x14ac:dyDescent="0.35">
      <c r="A46">
        <v>202</v>
      </c>
      <c r="B46" t="s">
        <v>123</v>
      </c>
      <c r="C46">
        <v>36</v>
      </c>
      <c r="D46">
        <v>5</v>
      </c>
      <c r="E46">
        <v>45134</v>
      </c>
      <c r="F46">
        <v>0.34291666666666665</v>
      </c>
      <c r="G46">
        <v>45139</v>
      </c>
      <c r="H46">
        <v>0.12640046296296295</v>
      </c>
      <c r="I46" t="s">
        <v>124</v>
      </c>
      <c r="J46" t="s">
        <v>39</v>
      </c>
      <c r="K46">
        <v>8</v>
      </c>
      <c r="L46" t="s">
        <v>36</v>
      </c>
      <c r="M46">
        <v>5</v>
      </c>
      <c r="N46">
        <v>3</v>
      </c>
      <c r="O46" s="5">
        <v>203</v>
      </c>
      <c r="P46" s="5">
        <f>orders[[#This Row],[Price (INR)]]*orders[[#This Row],[Quantity]]</f>
        <v>1015</v>
      </c>
      <c r="Q46" t="str">
        <f t="shared" si="0"/>
        <v>Thursday</v>
      </c>
    </row>
    <row r="47" spans="1:17" x14ac:dyDescent="0.35">
      <c r="A47">
        <v>203</v>
      </c>
      <c r="B47" t="s">
        <v>125</v>
      </c>
      <c r="C47">
        <v>9</v>
      </c>
      <c r="D47">
        <v>5</v>
      </c>
      <c r="E47">
        <v>45167</v>
      </c>
      <c r="F47">
        <v>0.23541666666666666</v>
      </c>
      <c r="G47">
        <v>45177</v>
      </c>
      <c r="H47">
        <v>0.94460648148148152</v>
      </c>
      <c r="I47" t="s">
        <v>118</v>
      </c>
      <c r="J47" t="s">
        <v>56</v>
      </c>
      <c r="K47">
        <v>5</v>
      </c>
      <c r="L47" t="s">
        <v>83</v>
      </c>
      <c r="M47">
        <v>10</v>
      </c>
      <c r="N47">
        <v>22</v>
      </c>
      <c r="O47" s="5">
        <v>1605</v>
      </c>
      <c r="P47" s="5">
        <f>orders[[#This Row],[Price (INR)]]*orders[[#This Row],[Quantity]]</f>
        <v>8025</v>
      </c>
      <c r="Q47" t="str">
        <f t="shared" si="0"/>
        <v>Tuesday</v>
      </c>
    </row>
    <row r="48" spans="1:17" x14ac:dyDescent="0.35">
      <c r="A48">
        <v>205</v>
      </c>
      <c r="B48" t="s">
        <v>126</v>
      </c>
      <c r="C48">
        <v>46</v>
      </c>
      <c r="D48">
        <v>5</v>
      </c>
      <c r="E48">
        <v>45113</v>
      </c>
      <c r="F48">
        <v>0.22038194444444445</v>
      </c>
      <c r="G48">
        <v>45116</v>
      </c>
      <c r="H48">
        <v>0.49111111111111111</v>
      </c>
      <c r="I48" t="s">
        <v>127</v>
      </c>
      <c r="J48" t="s">
        <v>32</v>
      </c>
      <c r="K48">
        <v>5</v>
      </c>
      <c r="L48" t="s">
        <v>45</v>
      </c>
      <c r="M48">
        <v>3</v>
      </c>
      <c r="N48">
        <v>11</v>
      </c>
      <c r="O48" s="5">
        <v>758</v>
      </c>
      <c r="P48" s="5">
        <f>orders[[#This Row],[Price (INR)]]*orders[[#This Row],[Quantity]]</f>
        <v>3790</v>
      </c>
      <c r="Q48" t="str">
        <f t="shared" si="0"/>
        <v>Thursday</v>
      </c>
    </row>
    <row r="49" spans="1:17" x14ac:dyDescent="0.35">
      <c r="A49">
        <v>208</v>
      </c>
      <c r="B49" t="s">
        <v>128</v>
      </c>
      <c r="C49">
        <v>18</v>
      </c>
      <c r="D49">
        <v>5</v>
      </c>
      <c r="E49">
        <v>45018</v>
      </c>
      <c r="F49">
        <v>0.18804398148148149</v>
      </c>
      <c r="G49">
        <v>45028</v>
      </c>
      <c r="H49">
        <v>0.29625000000000001</v>
      </c>
      <c r="I49" t="s">
        <v>129</v>
      </c>
      <c r="J49" t="s">
        <v>39</v>
      </c>
      <c r="K49">
        <v>4</v>
      </c>
      <c r="L49" t="s">
        <v>83</v>
      </c>
      <c r="M49">
        <v>10</v>
      </c>
      <c r="N49">
        <v>7</v>
      </c>
      <c r="O49" s="5">
        <v>781</v>
      </c>
      <c r="P49" s="5">
        <f>orders[[#This Row],[Price (INR)]]*orders[[#This Row],[Quantity]]</f>
        <v>3905</v>
      </c>
      <c r="Q49" t="str">
        <f t="shared" si="0"/>
        <v>Sunday</v>
      </c>
    </row>
    <row r="50" spans="1:17" x14ac:dyDescent="0.35">
      <c r="A50">
        <v>211</v>
      </c>
      <c r="B50" t="s">
        <v>130</v>
      </c>
      <c r="C50">
        <v>31</v>
      </c>
      <c r="D50">
        <v>5</v>
      </c>
      <c r="E50">
        <v>45221</v>
      </c>
      <c r="F50">
        <v>0.76040509259259259</v>
      </c>
      <c r="G50">
        <v>45228</v>
      </c>
      <c r="H50">
        <v>0.73614583333333339</v>
      </c>
      <c r="I50" t="s">
        <v>131</v>
      </c>
      <c r="J50" t="s">
        <v>75</v>
      </c>
      <c r="K50">
        <v>18</v>
      </c>
      <c r="L50" t="s">
        <v>57</v>
      </c>
      <c r="M50">
        <v>7</v>
      </c>
      <c r="N50">
        <v>17</v>
      </c>
      <c r="O50" s="5">
        <v>1804</v>
      </c>
      <c r="P50" s="5">
        <f>orders[[#This Row],[Price (INR)]]*orders[[#This Row],[Quantity]]</f>
        <v>9020</v>
      </c>
      <c r="Q50" t="str">
        <f t="shared" si="0"/>
        <v>Sunday</v>
      </c>
    </row>
    <row r="51" spans="1:17" x14ac:dyDescent="0.35">
      <c r="A51">
        <v>213</v>
      </c>
      <c r="B51" t="s">
        <v>126</v>
      </c>
      <c r="C51">
        <v>42</v>
      </c>
      <c r="D51">
        <v>5</v>
      </c>
      <c r="E51">
        <v>44971</v>
      </c>
      <c r="F51">
        <v>0.35159722222222223</v>
      </c>
      <c r="G51">
        <v>44981</v>
      </c>
      <c r="H51">
        <v>0.37373842592592593</v>
      </c>
      <c r="I51" t="s">
        <v>132</v>
      </c>
      <c r="J51" t="s">
        <v>75</v>
      </c>
      <c r="K51">
        <v>8</v>
      </c>
      <c r="L51" t="s">
        <v>83</v>
      </c>
      <c r="M51">
        <v>10</v>
      </c>
      <c r="N51">
        <v>8</v>
      </c>
      <c r="O51" s="5">
        <v>1744</v>
      </c>
      <c r="P51" s="5">
        <f>orders[[#This Row],[Price (INR)]]*orders[[#This Row],[Quantity]]</f>
        <v>8720</v>
      </c>
      <c r="Q51" t="str">
        <f t="shared" si="0"/>
        <v>Tuesday</v>
      </c>
    </row>
    <row r="52" spans="1:17" x14ac:dyDescent="0.35">
      <c r="A52">
        <v>219</v>
      </c>
      <c r="B52" t="s">
        <v>133</v>
      </c>
      <c r="C52">
        <v>16</v>
      </c>
      <c r="D52">
        <v>5</v>
      </c>
      <c r="E52">
        <v>44990</v>
      </c>
      <c r="F52">
        <v>2.508101851851852E-2</v>
      </c>
      <c r="G52">
        <v>44996</v>
      </c>
      <c r="H52">
        <v>0.44172453703703701</v>
      </c>
      <c r="I52" t="s">
        <v>124</v>
      </c>
      <c r="J52" t="s">
        <v>44</v>
      </c>
      <c r="K52">
        <v>0</v>
      </c>
      <c r="L52" t="s">
        <v>100</v>
      </c>
      <c r="M52">
        <v>6</v>
      </c>
      <c r="N52">
        <v>10</v>
      </c>
      <c r="O52" s="5">
        <v>1721</v>
      </c>
      <c r="P52" s="5">
        <f>orders[[#This Row],[Price (INR)]]*orders[[#This Row],[Quantity]]</f>
        <v>8605</v>
      </c>
      <c r="Q52" t="str">
        <f t="shared" si="0"/>
        <v>Sunday</v>
      </c>
    </row>
    <row r="53" spans="1:17" x14ac:dyDescent="0.35">
      <c r="A53">
        <v>222</v>
      </c>
      <c r="B53" t="s">
        <v>84</v>
      </c>
      <c r="C53">
        <v>6</v>
      </c>
      <c r="D53">
        <v>5</v>
      </c>
      <c r="E53">
        <v>44983</v>
      </c>
      <c r="F53">
        <v>0.24820601851851851</v>
      </c>
      <c r="G53">
        <v>44992</v>
      </c>
      <c r="H53">
        <v>0.76446759259259256</v>
      </c>
      <c r="I53" t="s">
        <v>134</v>
      </c>
      <c r="J53" t="s">
        <v>44</v>
      </c>
      <c r="K53">
        <v>5</v>
      </c>
      <c r="L53" t="s">
        <v>33</v>
      </c>
      <c r="M53">
        <v>9</v>
      </c>
      <c r="N53">
        <v>18</v>
      </c>
      <c r="O53" s="5">
        <v>1112</v>
      </c>
      <c r="P53" s="5">
        <f>orders[[#This Row],[Price (INR)]]*orders[[#This Row],[Quantity]]</f>
        <v>5560</v>
      </c>
      <c r="Q53" t="str">
        <f t="shared" si="0"/>
        <v>Sunday</v>
      </c>
    </row>
    <row r="54" spans="1:17" x14ac:dyDescent="0.35">
      <c r="A54">
        <v>225</v>
      </c>
      <c r="B54" t="s">
        <v>120</v>
      </c>
      <c r="C54">
        <v>52</v>
      </c>
      <c r="D54">
        <v>5</v>
      </c>
      <c r="E54">
        <v>44962</v>
      </c>
      <c r="F54">
        <v>0.50863425925925931</v>
      </c>
      <c r="G54">
        <v>44963</v>
      </c>
      <c r="H54">
        <v>0.7507638888888889</v>
      </c>
      <c r="I54" t="s">
        <v>135</v>
      </c>
      <c r="J54" t="s">
        <v>42</v>
      </c>
      <c r="K54">
        <v>12</v>
      </c>
      <c r="L54" t="s">
        <v>48</v>
      </c>
      <c r="M54">
        <v>1</v>
      </c>
      <c r="N54">
        <v>18</v>
      </c>
      <c r="O54" s="5">
        <v>236</v>
      </c>
      <c r="P54" s="5">
        <f>orders[[#This Row],[Price (INR)]]*orders[[#This Row],[Quantity]]</f>
        <v>1180</v>
      </c>
      <c r="Q54" t="str">
        <f t="shared" si="0"/>
        <v>Sunday</v>
      </c>
    </row>
    <row r="55" spans="1:17" x14ac:dyDescent="0.35">
      <c r="A55">
        <v>236</v>
      </c>
      <c r="B55" t="s">
        <v>136</v>
      </c>
      <c r="C55">
        <v>23</v>
      </c>
      <c r="D55">
        <v>5</v>
      </c>
      <c r="E55">
        <v>45172</v>
      </c>
      <c r="F55">
        <v>0.27351851851851849</v>
      </c>
      <c r="G55">
        <v>45180</v>
      </c>
      <c r="H55">
        <v>9.0486111111111114E-2</v>
      </c>
      <c r="I55" t="s">
        <v>137</v>
      </c>
      <c r="J55" t="s">
        <v>32</v>
      </c>
      <c r="K55">
        <v>6</v>
      </c>
      <c r="L55" t="s">
        <v>59</v>
      </c>
      <c r="M55">
        <v>8</v>
      </c>
      <c r="N55">
        <v>2</v>
      </c>
      <c r="O55" s="5">
        <v>1098</v>
      </c>
      <c r="P55" s="5">
        <f>orders[[#This Row],[Price (INR)]]*orders[[#This Row],[Quantity]]</f>
        <v>5490</v>
      </c>
      <c r="Q55" t="str">
        <f t="shared" si="0"/>
        <v>Sunday</v>
      </c>
    </row>
    <row r="56" spans="1:17" x14ac:dyDescent="0.35">
      <c r="A56">
        <v>240</v>
      </c>
      <c r="B56" t="s">
        <v>87</v>
      </c>
      <c r="C56">
        <v>5</v>
      </c>
      <c r="D56">
        <v>5</v>
      </c>
      <c r="E56">
        <v>45010</v>
      </c>
      <c r="F56">
        <v>0.25252314814814814</v>
      </c>
      <c r="G56">
        <v>45015</v>
      </c>
      <c r="H56">
        <v>0.6551851851851852</v>
      </c>
      <c r="I56" t="s">
        <v>94</v>
      </c>
      <c r="J56" t="s">
        <v>75</v>
      </c>
      <c r="K56">
        <v>6</v>
      </c>
      <c r="L56" t="s">
        <v>36</v>
      </c>
      <c r="M56">
        <v>5</v>
      </c>
      <c r="N56">
        <v>15</v>
      </c>
      <c r="O56" s="5">
        <v>1444</v>
      </c>
      <c r="P56" s="5">
        <f>orders[[#This Row],[Price (INR)]]*orders[[#This Row],[Quantity]]</f>
        <v>7220</v>
      </c>
      <c r="Q56" t="str">
        <f t="shared" si="0"/>
        <v>Saturday</v>
      </c>
    </row>
    <row r="57" spans="1:17" x14ac:dyDescent="0.35">
      <c r="A57">
        <v>246</v>
      </c>
      <c r="B57" t="s">
        <v>69</v>
      </c>
      <c r="C57">
        <v>69</v>
      </c>
      <c r="D57">
        <v>5</v>
      </c>
      <c r="E57">
        <v>44985</v>
      </c>
      <c r="F57">
        <v>0.97538194444444448</v>
      </c>
      <c r="G57">
        <v>44993</v>
      </c>
      <c r="H57">
        <v>2.6956018518518518E-2</v>
      </c>
      <c r="I57" t="s">
        <v>138</v>
      </c>
      <c r="J57" t="s">
        <v>44</v>
      </c>
      <c r="K57">
        <v>23</v>
      </c>
      <c r="L57" t="s">
        <v>59</v>
      </c>
      <c r="M57">
        <v>8</v>
      </c>
      <c r="N57">
        <v>0</v>
      </c>
      <c r="O57" s="5">
        <v>998</v>
      </c>
      <c r="P57" s="5">
        <f>orders[[#This Row],[Price (INR)]]*orders[[#This Row],[Quantity]]</f>
        <v>4990</v>
      </c>
      <c r="Q57" t="str">
        <f t="shared" si="0"/>
        <v>Tuesday</v>
      </c>
    </row>
    <row r="58" spans="1:17" x14ac:dyDescent="0.35">
      <c r="A58">
        <v>248</v>
      </c>
      <c r="B58" t="s">
        <v>136</v>
      </c>
      <c r="C58">
        <v>19</v>
      </c>
      <c r="D58">
        <v>5</v>
      </c>
      <c r="E58">
        <v>44965</v>
      </c>
      <c r="F58">
        <v>0.36366898148148147</v>
      </c>
      <c r="G58">
        <v>44967</v>
      </c>
      <c r="H58">
        <v>0.17709490740740741</v>
      </c>
      <c r="I58" t="s">
        <v>139</v>
      </c>
      <c r="J58" t="s">
        <v>42</v>
      </c>
      <c r="K58">
        <v>8</v>
      </c>
      <c r="L58" t="s">
        <v>53</v>
      </c>
      <c r="M58">
        <v>2</v>
      </c>
      <c r="N58">
        <v>4</v>
      </c>
      <c r="O58" s="5">
        <v>1234</v>
      </c>
      <c r="P58" s="5">
        <f>orders[[#This Row],[Price (INR)]]*orders[[#This Row],[Quantity]]</f>
        <v>6170</v>
      </c>
      <c r="Q58" t="str">
        <f t="shared" si="0"/>
        <v>Wednesday</v>
      </c>
    </row>
    <row r="59" spans="1:17" x14ac:dyDescent="0.35">
      <c r="A59">
        <v>250</v>
      </c>
      <c r="B59" t="s">
        <v>140</v>
      </c>
      <c r="C59">
        <v>37</v>
      </c>
      <c r="D59">
        <v>5</v>
      </c>
      <c r="E59">
        <v>45238</v>
      </c>
      <c r="F59">
        <v>0.63017361111111114</v>
      </c>
      <c r="G59">
        <v>45239</v>
      </c>
      <c r="H59">
        <v>6.3958333333333339E-2</v>
      </c>
      <c r="I59" t="s">
        <v>141</v>
      </c>
      <c r="J59" t="s">
        <v>99</v>
      </c>
      <c r="K59">
        <v>15</v>
      </c>
      <c r="L59" t="s">
        <v>48</v>
      </c>
      <c r="M59">
        <v>1</v>
      </c>
      <c r="N59">
        <v>1</v>
      </c>
      <c r="O59" s="5">
        <v>1428</v>
      </c>
      <c r="P59" s="5">
        <f>orders[[#This Row],[Price (INR)]]*orders[[#This Row],[Quantity]]</f>
        <v>7140</v>
      </c>
      <c r="Q59" t="str">
        <f t="shared" si="0"/>
        <v>Wednesday</v>
      </c>
    </row>
    <row r="60" spans="1:17" x14ac:dyDescent="0.35">
      <c r="A60">
        <v>254</v>
      </c>
      <c r="B60" t="s">
        <v>120</v>
      </c>
      <c r="C60">
        <v>1</v>
      </c>
      <c r="D60">
        <v>5</v>
      </c>
      <c r="E60">
        <v>45114</v>
      </c>
      <c r="F60">
        <v>6.7592592592592591E-3</v>
      </c>
      <c r="G60">
        <v>45122</v>
      </c>
      <c r="H60">
        <v>0.22765046296296296</v>
      </c>
      <c r="I60" t="s">
        <v>142</v>
      </c>
      <c r="J60" t="s">
        <v>75</v>
      </c>
      <c r="K60">
        <v>0</v>
      </c>
      <c r="L60" t="s">
        <v>59</v>
      </c>
      <c r="M60">
        <v>8</v>
      </c>
      <c r="N60">
        <v>5</v>
      </c>
      <c r="O60" s="5">
        <v>1935</v>
      </c>
      <c r="P60" s="5">
        <f>orders[[#This Row],[Price (INR)]]*orders[[#This Row],[Quantity]]</f>
        <v>9675</v>
      </c>
      <c r="Q60" t="str">
        <f t="shared" si="0"/>
        <v>Friday</v>
      </c>
    </row>
    <row r="61" spans="1:17" x14ac:dyDescent="0.35">
      <c r="A61">
        <v>256</v>
      </c>
      <c r="B61" t="s">
        <v>46</v>
      </c>
      <c r="C61">
        <v>4</v>
      </c>
      <c r="D61">
        <v>5</v>
      </c>
      <c r="E61">
        <v>45236</v>
      </c>
      <c r="F61">
        <v>0.80126157407407406</v>
      </c>
      <c r="G61">
        <v>45244</v>
      </c>
      <c r="H61">
        <v>0.75410879629629635</v>
      </c>
      <c r="I61" t="s">
        <v>143</v>
      </c>
      <c r="J61" t="s">
        <v>99</v>
      </c>
      <c r="K61">
        <v>19</v>
      </c>
      <c r="L61" t="s">
        <v>59</v>
      </c>
      <c r="M61">
        <v>8</v>
      </c>
      <c r="N61">
        <v>18</v>
      </c>
      <c r="O61" s="5">
        <v>1199</v>
      </c>
      <c r="P61" s="5">
        <f>orders[[#This Row],[Price (INR)]]*orders[[#This Row],[Quantity]]</f>
        <v>5995</v>
      </c>
      <c r="Q61" t="str">
        <f t="shared" si="0"/>
        <v>Monday</v>
      </c>
    </row>
    <row r="62" spans="1:17" x14ac:dyDescent="0.35">
      <c r="A62">
        <v>258</v>
      </c>
      <c r="B62" t="s">
        <v>136</v>
      </c>
      <c r="C62">
        <v>46</v>
      </c>
      <c r="D62">
        <v>5</v>
      </c>
      <c r="E62">
        <v>45032</v>
      </c>
      <c r="F62">
        <v>0.23656250000000001</v>
      </c>
      <c r="G62">
        <v>45036</v>
      </c>
      <c r="H62">
        <v>0.83717592592592593</v>
      </c>
      <c r="I62" t="s">
        <v>105</v>
      </c>
      <c r="J62" t="s">
        <v>32</v>
      </c>
      <c r="K62">
        <v>5</v>
      </c>
      <c r="L62" t="s">
        <v>64</v>
      </c>
      <c r="M62">
        <v>4</v>
      </c>
      <c r="N62">
        <v>20</v>
      </c>
      <c r="O62" s="5">
        <v>758</v>
      </c>
      <c r="P62" s="5">
        <f>orders[[#This Row],[Price (INR)]]*orders[[#This Row],[Quantity]]</f>
        <v>3790</v>
      </c>
      <c r="Q62" t="str">
        <f t="shared" si="0"/>
        <v>Sunday</v>
      </c>
    </row>
    <row r="63" spans="1:17" x14ac:dyDescent="0.35">
      <c r="A63">
        <v>260</v>
      </c>
      <c r="B63" t="s">
        <v>81</v>
      </c>
      <c r="C63">
        <v>69</v>
      </c>
      <c r="D63">
        <v>5</v>
      </c>
      <c r="E63">
        <v>44991</v>
      </c>
      <c r="F63">
        <v>0.54596064814814815</v>
      </c>
      <c r="G63">
        <v>45001</v>
      </c>
      <c r="H63">
        <v>0.93229166666666663</v>
      </c>
      <c r="I63" t="s">
        <v>96</v>
      </c>
      <c r="J63" t="s">
        <v>44</v>
      </c>
      <c r="K63">
        <v>13</v>
      </c>
      <c r="L63" t="s">
        <v>83</v>
      </c>
      <c r="M63">
        <v>10</v>
      </c>
      <c r="N63">
        <v>22</v>
      </c>
      <c r="O63" s="5">
        <v>998</v>
      </c>
      <c r="P63" s="5">
        <f>orders[[#This Row],[Price (INR)]]*orders[[#This Row],[Quantity]]</f>
        <v>4990</v>
      </c>
      <c r="Q63" t="str">
        <f t="shared" si="0"/>
        <v>Monday</v>
      </c>
    </row>
    <row r="64" spans="1:17" x14ac:dyDescent="0.35">
      <c r="A64">
        <v>270</v>
      </c>
      <c r="B64" t="s">
        <v>144</v>
      </c>
      <c r="C64">
        <v>21</v>
      </c>
      <c r="D64">
        <v>5</v>
      </c>
      <c r="E64">
        <v>45160</v>
      </c>
      <c r="F64">
        <v>0.84825231481481478</v>
      </c>
      <c r="G64">
        <v>45170</v>
      </c>
      <c r="H64">
        <v>0.66943287037037036</v>
      </c>
      <c r="I64" t="s">
        <v>145</v>
      </c>
      <c r="J64" t="s">
        <v>56</v>
      </c>
      <c r="K64">
        <v>20</v>
      </c>
      <c r="L64" t="s">
        <v>83</v>
      </c>
      <c r="M64">
        <v>10</v>
      </c>
      <c r="N64">
        <v>16</v>
      </c>
      <c r="O64" s="5">
        <v>1561</v>
      </c>
      <c r="P64" s="5">
        <f>orders[[#This Row],[Price (INR)]]*orders[[#This Row],[Quantity]]</f>
        <v>7805</v>
      </c>
      <c r="Q64" t="str">
        <f t="shared" si="0"/>
        <v>Tuesday</v>
      </c>
    </row>
    <row r="65" spans="1:17" x14ac:dyDescent="0.35">
      <c r="A65">
        <v>271</v>
      </c>
      <c r="B65" t="s">
        <v>125</v>
      </c>
      <c r="C65">
        <v>36</v>
      </c>
      <c r="D65">
        <v>5</v>
      </c>
      <c r="E65">
        <v>45100</v>
      </c>
      <c r="F65">
        <v>0.76923611111111112</v>
      </c>
      <c r="G65">
        <v>45107</v>
      </c>
      <c r="H65">
        <v>0.76394675925925926</v>
      </c>
      <c r="I65" t="s">
        <v>146</v>
      </c>
      <c r="J65" t="s">
        <v>39</v>
      </c>
      <c r="K65">
        <v>18</v>
      </c>
      <c r="L65" t="s">
        <v>57</v>
      </c>
      <c r="M65">
        <v>7</v>
      </c>
      <c r="N65">
        <v>18</v>
      </c>
      <c r="O65" s="5">
        <v>203</v>
      </c>
      <c r="P65" s="5">
        <f>orders[[#This Row],[Price (INR)]]*orders[[#This Row],[Quantity]]</f>
        <v>1015</v>
      </c>
      <c r="Q65" t="str">
        <f t="shared" si="0"/>
        <v>Friday</v>
      </c>
    </row>
    <row r="66" spans="1:17" x14ac:dyDescent="0.35">
      <c r="A66">
        <v>274</v>
      </c>
      <c r="B66" t="s">
        <v>95</v>
      </c>
      <c r="C66">
        <v>41</v>
      </c>
      <c r="D66">
        <v>5</v>
      </c>
      <c r="E66">
        <v>45232</v>
      </c>
      <c r="F66">
        <v>0.27628472222222222</v>
      </c>
      <c r="G66">
        <v>45242</v>
      </c>
      <c r="H66">
        <v>0.87055555555555553</v>
      </c>
      <c r="I66" t="s">
        <v>147</v>
      </c>
      <c r="J66" t="s">
        <v>99</v>
      </c>
      <c r="K66">
        <v>6</v>
      </c>
      <c r="L66" t="s">
        <v>83</v>
      </c>
      <c r="M66">
        <v>10</v>
      </c>
      <c r="N66">
        <v>20</v>
      </c>
      <c r="O66" s="5">
        <v>1977</v>
      </c>
      <c r="P66" s="5">
        <f>orders[[#This Row],[Price (INR)]]*orders[[#This Row],[Quantity]]</f>
        <v>9885</v>
      </c>
      <c r="Q66" t="str">
        <f t="shared" ref="Q66:Q129" si="1">TEXT(E66,"dddd")</f>
        <v>Thursday</v>
      </c>
    </row>
    <row r="67" spans="1:17" x14ac:dyDescent="0.35">
      <c r="A67">
        <v>277</v>
      </c>
      <c r="B67" t="s">
        <v>148</v>
      </c>
      <c r="C67">
        <v>34</v>
      </c>
      <c r="D67">
        <v>5</v>
      </c>
      <c r="E67">
        <v>45161</v>
      </c>
      <c r="F67">
        <v>0.8032407407407407</v>
      </c>
      <c r="G67">
        <v>45167</v>
      </c>
      <c r="H67">
        <v>0.65993055555555558</v>
      </c>
      <c r="I67" t="s">
        <v>142</v>
      </c>
      <c r="J67" t="s">
        <v>56</v>
      </c>
      <c r="K67">
        <v>19</v>
      </c>
      <c r="L67" t="s">
        <v>100</v>
      </c>
      <c r="M67">
        <v>6</v>
      </c>
      <c r="N67">
        <v>15</v>
      </c>
      <c r="O67" s="5">
        <v>1335</v>
      </c>
      <c r="P67" s="5">
        <f>orders[[#This Row],[Price (INR)]]*orders[[#This Row],[Quantity]]</f>
        <v>6675</v>
      </c>
      <c r="Q67" t="str">
        <f t="shared" si="1"/>
        <v>Wednesday</v>
      </c>
    </row>
    <row r="68" spans="1:17" x14ac:dyDescent="0.35">
      <c r="A68">
        <v>285</v>
      </c>
      <c r="B68" t="s">
        <v>149</v>
      </c>
      <c r="C68">
        <v>7</v>
      </c>
      <c r="D68">
        <v>5</v>
      </c>
      <c r="E68">
        <v>44983</v>
      </c>
      <c r="F68">
        <v>0.72689814814814813</v>
      </c>
      <c r="G68">
        <v>44986</v>
      </c>
      <c r="H68">
        <v>0.53634259259259254</v>
      </c>
      <c r="I68" t="s">
        <v>150</v>
      </c>
      <c r="J68" t="s">
        <v>44</v>
      </c>
      <c r="K68">
        <v>17</v>
      </c>
      <c r="L68" t="s">
        <v>45</v>
      </c>
      <c r="M68">
        <v>3</v>
      </c>
      <c r="N68">
        <v>12</v>
      </c>
      <c r="O68" s="5">
        <v>409</v>
      </c>
      <c r="P68" s="5">
        <f>orders[[#This Row],[Price (INR)]]*orders[[#This Row],[Quantity]]</f>
        <v>2045</v>
      </c>
      <c r="Q68" t="str">
        <f t="shared" si="1"/>
        <v>Sunday</v>
      </c>
    </row>
    <row r="69" spans="1:17" x14ac:dyDescent="0.35">
      <c r="A69">
        <v>287</v>
      </c>
      <c r="B69" t="s">
        <v>151</v>
      </c>
      <c r="C69">
        <v>7</v>
      </c>
      <c r="D69">
        <v>5</v>
      </c>
      <c r="E69">
        <v>44988</v>
      </c>
      <c r="F69">
        <v>0.20421296296296296</v>
      </c>
      <c r="G69">
        <v>44991</v>
      </c>
      <c r="H69">
        <v>0.65274305555555556</v>
      </c>
      <c r="I69" t="s">
        <v>152</v>
      </c>
      <c r="J69" t="s">
        <v>44</v>
      </c>
      <c r="K69">
        <v>4</v>
      </c>
      <c r="L69" t="s">
        <v>45</v>
      </c>
      <c r="M69">
        <v>3</v>
      </c>
      <c r="N69">
        <v>15</v>
      </c>
      <c r="O69" s="5">
        <v>409</v>
      </c>
      <c r="P69" s="5">
        <f>orders[[#This Row],[Price (INR)]]*orders[[#This Row],[Quantity]]</f>
        <v>2045</v>
      </c>
      <c r="Q69" t="str">
        <f t="shared" si="1"/>
        <v>Friday</v>
      </c>
    </row>
    <row r="70" spans="1:17" x14ac:dyDescent="0.35">
      <c r="A70">
        <v>294</v>
      </c>
      <c r="B70" t="s">
        <v>153</v>
      </c>
      <c r="C70">
        <v>26</v>
      </c>
      <c r="D70">
        <v>5</v>
      </c>
      <c r="E70">
        <v>44986</v>
      </c>
      <c r="F70">
        <v>0.87798611111111113</v>
      </c>
      <c r="G70">
        <v>44988</v>
      </c>
      <c r="H70">
        <v>0.82284722222222217</v>
      </c>
      <c r="I70" t="s">
        <v>154</v>
      </c>
      <c r="J70" t="s">
        <v>44</v>
      </c>
      <c r="K70">
        <v>21</v>
      </c>
      <c r="L70" t="s">
        <v>53</v>
      </c>
      <c r="M70">
        <v>2</v>
      </c>
      <c r="N70">
        <v>19</v>
      </c>
      <c r="O70" s="5">
        <v>289</v>
      </c>
      <c r="P70" s="5">
        <f>orders[[#This Row],[Price (INR)]]*orders[[#This Row],[Quantity]]</f>
        <v>1445</v>
      </c>
      <c r="Q70" t="str">
        <f t="shared" si="1"/>
        <v>Wednesday</v>
      </c>
    </row>
    <row r="71" spans="1:17" x14ac:dyDescent="0.35">
      <c r="A71">
        <v>296</v>
      </c>
      <c r="B71" t="s">
        <v>155</v>
      </c>
      <c r="C71">
        <v>70</v>
      </c>
      <c r="D71">
        <v>5</v>
      </c>
      <c r="E71">
        <v>45017</v>
      </c>
      <c r="F71">
        <v>0.49668981481481483</v>
      </c>
      <c r="G71">
        <v>45027</v>
      </c>
      <c r="H71">
        <v>0.81511574074074078</v>
      </c>
      <c r="I71" t="s">
        <v>150</v>
      </c>
      <c r="J71" t="s">
        <v>39</v>
      </c>
      <c r="K71">
        <v>11</v>
      </c>
      <c r="L71" t="s">
        <v>83</v>
      </c>
      <c r="M71">
        <v>10</v>
      </c>
      <c r="N71">
        <v>19</v>
      </c>
      <c r="O71" s="5">
        <v>866</v>
      </c>
      <c r="P71" s="5">
        <f>orders[[#This Row],[Price (INR)]]*orders[[#This Row],[Quantity]]</f>
        <v>4330</v>
      </c>
      <c r="Q71" t="str">
        <f t="shared" si="1"/>
        <v>Saturday</v>
      </c>
    </row>
    <row r="72" spans="1:17" x14ac:dyDescent="0.35">
      <c r="A72">
        <v>299</v>
      </c>
      <c r="B72" t="s">
        <v>156</v>
      </c>
      <c r="C72">
        <v>8</v>
      </c>
      <c r="D72">
        <v>5</v>
      </c>
      <c r="E72">
        <v>45238</v>
      </c>
      <c r="F72">
        <v>0.49399305555555556</v>
      </c>
      <c r="G72">
        <v>45247</v>
      </c>
      <c r="H72">
        <v>0.55406250000000001</v>
      </c>
      <c r="I72" t="s">
        <v>157</v>
      </c>
      <c r="J72" t="s">
        <v>32</v>
      </c>
      <c r="K72">
        <v>11</v>
      </c>
      <c r="L72" t="s">
        <v>33</v>
      </c>
      <c r="M72">
        <v>9</v>
      </c>
      <c r="N72">
        <v>13</v>
      </c>
      <c r="O72" s="5">
        <v>252</v>
      </c>
      <c r="P72" s="5">
        <f>orders[[#This Row],[Price (INR)]]*orders[[#This Row],[Quantity]]</f>
        <v>1260</v>
      </c>
      <c r="Q72" t="str">
        <f t="shared" si="1"/>
        <v>Wednesday</v>
      </c>
    </row>
    <row r="73" spans="1:17" x14ac:dyDescent="0.35">
      <c r="A73">
        <v>315</v>
      </c>
      <c r="B73" t="s">
        <v>110</v>
      </c>
      <c r="C73">
        <v>26</v>
      </c>
      <c r="D73">
        <v>5</v>
      </c>
      <c r="E73">
        <v>44991</v>
      </c>
      <c r="F73">
        <v>0.59827546296296297</v>
      </c>
      <c r="G73">
        <v>44994</v>
      </c>
      <c r="H73">
        <v>0.80579861111111106</v>
      </c>
      <c r="I73" t="s">
        <v>158</v>
      </c>
      <c r="J73" t="s">
        <v>44</v>
      </c>
      <c r="K73">
        <v>14</v>
      </c>
      <c r="L73" t="s">
        <v>45</v>
      </c>
      <c r="M73">
        <v>3</v>
      </c>
      <c r="N73">
        <v>19</v>
      </c>
      <c r="O73" s="5">
        <v>289</v>
      </c>
      <c r="P73" s="5">
        <f>orders[[#This Row],[Price (INR)]]*orders[[#This Row],[Quantity]]</f>
        <v>1445</v>
      </c>
      <c r="Q73" t="str">
        <f t="shared" si="1"/>
        <v>Monday</v>
      </c>
    </row>
    <row r="74" spans="1:17" x14ac:dyDescent="0.35">
      <c r="A74">
        <v>316</v>
      </c>
      <c r="B74" t="s">
        <v>159</v>
      </c>
      <c r="C74">
        <v>2</v>
      </c>
      <c r="D74">
        <v>5</v>
      </c>
      <c r="E74">
        <v>44968</v>
      </c>
      <c r="F74">
        <v>0.89936342592592589</v>
      </c>
      <c r="G74">
        <v>44972</v>
      </c>
      <c r="H74">
        <v>0.30682870370370369</v>
      </c>
      <c r="I74" t="s">
        <v>152</v>
      </c>
      <c r="J74" t="s">
        <v>42</v>
      </c>
      <c r="K74">
        <v>21</v>
      </c>
      <c r="L74" t="s">
        <v>64</v>
      </c>
      <c r="M74">
        <v>4</v>
      </c>
      <c r="N74">
        <v>7</v>
      </c>
      <c r="O74" s="5">
        <v>441</v>
      </c>
      <c r="P74" s="5">
        <f>orders[[#This Row],[Price (INR)]]*orders[[#This Row],[Quantity]]</f>
        <v>2205</v>
      </c>
      <c r="Q74" t="str">
        <f t="shared" si="1"/>
        <v>Saturday</v>
      </c>
    </row>
    <row r="75" spans="1:17" x14ac:dyDescent="0.35">
      <c r="A75">
        <v>318</v>
      </c>
      <c r="B75" t="s">
        <v>160</v>
      </c>
      <c r="C75">
        <v>26</v>
      </c>
      <c r="D75">
        <v>5</v>
      </c>
      <c r="E75">
        <v>44992</v>
      </c>
      <c r="F75">
        <v>0.51098379629629631</v>
      </c>
      <c r="G75">
        <v>44996</v>
      </c>
      <c r="H75">
        <v>0.66651620370370368</v>
      </c>
      <c r="I75" t="s">
        <v>161</v>
      </c>
      <c r="J75" t="s">
        <v>44</v>
      </c>
      <c r="K75">
        <v>12</v>
      </c>
      <c r="L75" t="s">
        <v>64</v>
      </c>
      <c r="M75">
        <v>4</v>
      </c>
      <c r="N75">
        <v>15</v>
      </c>
      <c r="O75" s="5">
        <v>289</v>
      </c>
      <c r="P75" s="5">
        <f>orders[[#This Row],[Price (INR)]]*orders[[#This Row],[Quantity]]</f>
        <v>1445</v>
      </c>
      <c r="Q75" t="str">
        <f t="shared" si="1"/>
        <v>Tuesday</v>
      </c>
    </row>
    <row r="76" spans="1:17" x14ac:dyDescent="0.35">
      <c r="A76">
        <v>321</v>
      </c>
      <c r="B76" t="s">
        <v>108</v>
      </c>
      <c r="C76">
        <v>12</v>
      </c>
      <c r="D76">
        <v>5</v>
      </c>
      <c r="E76">
        <v>44993</v>
      </c>
      <c r="F76">
        <v>0.47714120370370372</v>
      </c>
      <c r="G76">
        <v>45002</v>
      </c>
      <c r="H76">
        <v>0.41091435185185188</v>
      </c>
      <c r="I76" t="s">
        <v>162</v>
      </c>
      <c r="J76" t="s">
        <v>32</v>
      </c>
      <c r="K76">
        <v>11</v>
      </c>
      <c r="L76" t="s">
        <v>33</v>
      </c>
      <c r="M76">
        <v>9</v>
      </c>
      <c r="N76">
        <v>9</v>
      </c>
      <c r="O76" s="5">
        <v>672</v>
      </c>
      <c r="P76" s="5">
        <f>orders[[#This Row],[Price (INR)]]*orders[[#This Row],[Quantity]]</f>
        <v>3360</v>
      </c>
      <c r="Q76" t="str">
        <f t="shared" si="1"/>
        <v>Wednesday</v>
      </c>
    </row>
    <row r="77" spans="1:17" x14ac:dyDescent="0.35">
      <c r="A77">
        <v>325</v>
      </c>
      <c r="B77" t="s">
        <v>156</v>
      </c>
      <c r="C77">
        <v>27</v>
      </c>
      <c r="D77">
        <v>5</v>
      </c>
      <c r="E77">
        <v>45163</v>
      </c>
      <c r="F77">
        <v>0.77135416666666667</v>
      </c>
      <c r="G77">
        <v>45173</v>
      </c>
      <c r="H77">
        <v>0.83515046296296291</v>
      </c>
      <c r="I77" t="s">
        <v>163</v>
      </c>
      <c r="J77" t="s">
        <v>56</v>
      </c>
      <c r="K77">
        <v>18</v>
      </c>
      <c r="L77" t="s">
        <v>83</v>
      </c>
      <c r="M77">
        <v>10</v>
      </c>
      <c r="N77">
        <v>20</v>
      </c>
      <c r="O77" s="5">
        <v>548</v>
      </c>
      <c r="P77" s="5">
        <f>orders[[#This Row],[Price (INR)]]*orders[[#This Row],[Quantity]]</f>
        <v>2740</v>
      </c>
      <c r="Q77" t="str">
        <f t="shared" si="1"/>
        <v>Friday</v>
      </c>
    </row>
    <row r="78" spans="1:17" x14ac:dyDescent="0.35">
      <c r="A78">
        <v>331</v>
      </c>
      <c r="B78" t="s">
        <v>164</v>
      </c>
      <c r="C78">
        <v>41</v>
      </c>
      <c r="D78">
        <v>5</v>
      </c>
      <c r="E78">
        <v>45234</v>
      </c>
      <c r="F78">
        <v>0.90967592592592594</v>
      </c>
      <c r="G78">
        <v>45235</v>
      </c>
      <c r="H78">
        <v>0.59273148148148147</v>
      </c>
      <c r="I78" t="s">
        <v>146</v>
      </c>
      <c r="J78" t="s">
        <v>99</v>
      </c>
      <c r="K78">
        <v>21</v>
      </c>
      <c r="L78" t="s">
        <v>48</v>
      </c>
      <c r="M78">
        <v>1</v>
      </c>
      <c r="N78">
        <v>14</v>
      </c>
      <c r="O78" s="5">
        <v>1977</v>
      </c>
      <c r="P78" s="5">
        <f>orders[[#This Row],[Price (INR)]]*orders[[#This Row],[Quantity]]</f>
        <v>9885</v>
      </c>
      <c r="Q78" t="str">
        <f t="shared" si="1"/>
        <v>Saturday</v>
      </c>
    </row>
    <row r="79" spans="1:17" x14ac:dyDescent="0.35">
      <c r="A79">
        <v>332</v>
      </c>
      <c r="B79" t="s">
        <v>165</v>
      </c>
      <c r="C79">
        <v>20</v>
      </c>
      <c r="D79">
        <v>5</v>
      </c>
      <c r="E79">
        <v>45027</v>
      </c>
      <c r="F79">
        <v>0.84320601851851851</v>
      </c>
      <c r="G79">
        <v>45034</v>
      </c>
      <c r="H79">
        <v>0.59078703703703705</v>
      </c>
      <c r="I79" t="s">
        <v>166</v>
      </c>
      <c r="J79" t="s">
        <v>32</v>
      </c>
      <c r="K79">
        <v>20</v>
      </c>
      <c r="L79" t="s">
        <v>57</v>
      </c>
      <c r="M79">
        <v>7</v>
      </c>
      <c r="N79">
        <v>14</v>
      </c>
      <c r="O79" s="5">
        <v>697</v>
      </c>
      <c r="P79" s="5">
        <f>orders[[#This Row],[Price (INR)]]*orders[[#This Row],[Quantity]]</f>
        <v>3485</v>
      </c>
      <c r="Q79" t="str">
        <f t="shared" si="1"/>
        <v>Tuesday</v>
      </c>
    </row>
    <row r="80" spans="1:17" x14ac:dyDescent="0.35">
      <c r="A80">
        <v>333</v>
      </c>
      <c r="B80" t="s">
        <v>81</v>
      </c>
      <c r="C80">
        <v>22</v>
      </c>
      <c r="D80">
        <v>5</v>
      </c>
      <c r="E80">
        <v>44966</v>
      </c>
      <c r="F80">
        <v>0.26336805555555554</v>
      </c>
      <c r="G80">
        <v>44967</v>
      </c>
      <c r="H80">
        <v>0.1572800925925926</v>
      </c>
      <c r="I80" t="s">
        <v>167</v>
      </c>
      <c r="J80" t="s">
        <v>75</v>
      </c>
      <c r="K80">
        <v>6</v>
      </c>
      <c r="L80" t="s">
        <v>48</v>
      </c>
      <c r="M80">
        <v>1</v>
      </c>
      <c r="N80">
        <v>3</v>
      </c>
      <c r="O80" s="5">
        <v>1639</v>
      </c>
      <c r="P80" s="5">
        <f>orders[[#This Row],[Price (INR)]]*orders[[#This Row],[Quantity]]</f>
        <v>8195</v>
      </c>
      <c r="Q80" t="str">
        <f t="shared" si="1"/>
        <v>Thursday</v>
      </c>
    </row>
    <row r="81" spans="1:17" x14ac:dyDescent="0.35">
      <c r="A81">
        <v>342</v>
      </c>
      <c r="B81" t="s">
        <v>148</v>
      </c>
      <c r="C81">
        <v>36</v>
      </c>
      <c r="D81">
        <v>5</v>
      </c>
      <c r="E81">
        <v>45233</v>
      </c>
      <c r="F81">
        <v>0.16924768518518518</v>
      </c>
      <c r="G81">
        <v>45238</v>
      </c>
      <c r="H81">
        <v>0.68490740740740741</v>
      </c>
      <c r="I81" t="s">
        <v>168</v>
      </c>
      <c r="J81" t="s">
        <v>39</v>
      </c>
      <c r="K81">
        <v>4</v>
      </c>
      <c r="L81" t="s">
        <v>36</v>
      </c>
      <c r="M81">
        <v>5</v>
      </c>
      <c r="N81">
        <v>16</v>
      </c>
      <c r="O81" s="5">
        <v>203</v>
      </c>
      <c r="P81" s="5">
        <f>orders[[#This Row],[Price (INR)]]*orders[[#This Row],[Quantity]]</f>
        <v>1015</v>
      </c>
      <c r="Q81" t="str">
        <f t="shared" si="1"/>
        <v>Friday</v>
      </c>
    </row>
    <row r="82" spans="1:17" x14ac:dyDescent="0.35">
      <c r="A82">
        <v>344</v>
      </c>
      <c r="B82" t="s">
        <v>169</v>
      </c>
      <c r="C82">
        <v>28</v>
      </c>
      <c r="D82">
        <v>5</v>
      </c>
      <c r="E82">
        <v>45167</v>
      </c>
      <c r="F82">
        <v>0.71275462962962965</v>
      </c>
      <c r="G82">
        <v>45172</v>
      </c>
      <c r="H82">
        <v>0.26952546296296298</v>
      </c>
      <c r="I82" t="s">
        <v>170</v>
      </c>
      <c r="J82" t="s">
        <v>56</v>
      </c>
      <c r="K82">
        <v>17</v>
      </c>
      <c r="L82" t="s">
        <v>36</v>
      </c>
      <c r="M82">
        <v>5</v>
      </c>
      <c r="N82">
        <v>6</v>
      </c>
      <c r="O82" s="5">
        <v>1778</v>
      </c>
      <c r="P82" s="5">
        <f>orders[[#This Row],[Price (INR)]]*orders[[#This Row],[Quantity]]</f>
        <v>8890</v>
      </c>
      <c r="Q82" t="str">
        <f t="shared" si="1"/>
        <v>Tuesday</v>
      </c>
    </row>
    <row r="83" spans="1:17" x14ac:dyDescent="0.35">
      <c r="A83">
        <v>354</v>
      </c>
      <c r="B83" t="s">
        <v>171</v>
      </c>
      <c r="C83">
        <v>13</v>
      </c>
      <c r="D83">
        <v>5</v>
      </c>
      <c r="E83">
        <v>44983</v>
      </c>
      <c r="F83">
        <v>0.72601851851851851</v>
      </c>
      <c r="G83">
        <v>44991</v>
      </c>
      <c r="H83">
        <v>0.40523148148148147</v>
      </c>
      <c r="I83" t="s">
        <v>172</v>
      </c>
      <c r="J83" t="s">
        <v>44</v>
      </c>
      <c r="K83">
        <v>17</v>
      </c>
      <c r="L83" t="s">
        <v>59</v>
      </c>
      <c r="M83">
        <v>8</v>
      </c>
      <c r="N83">
        <v>9</v>
      </c>
      <c r="O83" s="5">
        <v>1141</v>
      </c>
      <c r="P83" s="5">
        <f>orders[[#This Row],[Price (INR)]]*orders[[#This Row],[Quantity]]</f>
        <v>5705</v>
      </c>
      <c r="Q83" t="str">
        <f t="shared" si="1"/>
        <v>Sunday</v>
      </c>
    </row>
    <row r="84" spans="1:17" x14ac:dyDescent="0.35">
      <c r="A84">
        <v>365</v>
      </c>
      <c r="B84" t="s">
        <v>173</v>
      </c>
      <c r="C84">
        <v>8</v>
      </c>
      <c r="D84">
        <v>5</v>
      </c>
      <c r="E84">
        <v>45078</v>
      </c>
      <c r="F84">
        <v>0.6470717592592593</v>
      </c>
      <c r="G84">
        <v>45081</v>
      </c>
      <c r="H84">
        <v>0.4274189814814815</v>
      </c>
      <c r="I84" t="s">
        <v>138</v>
      </c>
      <c r="J84" t="s">
        <v>32</v>
      </c>
      <c r="K84">
        <v>15</v>
      </c>
      <c r="L84" t="s">
        <v>45</v>
      </c>
      <c r="M84">
        <v>3</v>
      </c>
      <c r="N84">
        <v>10</v>
      </c>
      <c r="O84" s="5">
        <v>252</v>
      </c>
      <c r="P84" s="5">
        <f>orders[[#This Row],[Price (INR)]]*orders[[#This Row],[Quantity]]</f>
        <v>1260</v>
      </c>
      <c r="Q84" t="str">
        <f t="shared" si="1"/>
        <v>Thursday</v>
      </c>
    </row>
    <row r="85" spans="1:17" x14ac:dyDescent="0.35">
      <c r="A85">
        <v>367</v>
      </c>
      <c r="B85" t="s">
        <v>174</v>
      </c>
      <c r="C85">
        <v>47</v>
      </c>
      <c r="D85">
        <v>5</v>
      </c>
      <c r="E85">
        <v>44988</v>
      </c>
      <c r="F85">
        <v>3.0659722222222224E-2</v>
      </c>
      <c r="G85">
        <v>44997</v>
      </c>
      <c r="H85">
        <v>0.62850694444444444</v>
      </c>
      <c r="I85" t="s">
        <v>167</v>
      </c>
      <c r="J85" t="s">
        <v>44</v>
      </c>
      <c r="K85">
        <v>0</v>
      </c>
      <c r="L85" t="s">
        <v>33</v>
      </c>
      <c r="M85">
        <v>9</v>
      </c>
      <c r="N85">
        <v>15</v>
      </c>
      <c r="O85" s="5">
        <v>1638</v>
      </c>
      <c r="P85" s="5">
        <f>orders[[#This Row],[Price (INR)]]*orders[[#This Row],[Quantity]]</f>
        <v>8190</v>
      </c>
      <c r="Q85" t="str">
        <f t="shared" si="1"/>
        <v>Friday</v>
      </c>
    </row>
    <row r="86" spans="1:17" x14ac:dyDescent="0.35">
      <c r="A86">
        <v>393</v>
      </c>
      <c r="B86" t="s">
        <v>171</v>
      </c>
      <c r="C86">
        <v>17</v>
      </c>
      <c r="D86">
        <v>5</v>
      </c>
      <c r="E86">
        <v>45244</v>
      </c>
      <c r="F86">
        <v>0.45923611111111112</v>
      </c>
      <c r="G86">
        <v>45252</v>
      </c>
      <c r="H86">
        <v>0.6741435185185185</v>
      </c>
      <c r="I86" t="s">
        <v>175</v>
      </c>
      <c r="J86" t="s">
        <v>32</v>
      </c>
      <c r="K86">
        <v>11</v>
      </c>
      <c r="L86" t="s">
        <v>59</v>
      </c>
      <c r="M86">
        <v>8</v>
      </c>
      <c r="N86">
        <v>16</v>
      </c>
      <c r="O86" s="5">
        <v>1899</v>
      </c>
      <c r="P86" s="5">
        <f>orders[[#This Row],[Price (INR)]]*orders[[#This Row],[Quantity]]</f>
        <v>9495</v>
      </c>
      <c r="Q86" t="str">
        <f t="shared" si="1"/>
        <v>Tuesday</v>
      </c>
    </row>
    <row r="87" spans="1:17" x14ac:dyDescent="0.35">
      <c r="A87">
        <v>394</v>
      </c>
      <c r="B87" t="s">
        <v>173</v>
      </c>
      <c r="C87">
        <v>38</v>
      </c>
      <c r="D87">
        <v>5</v>
      </c>
      <c r="E87">
        <v>45008</v>
      </c>
      <c r="F87">
        <v>0.18515046296296298</v>
      </c>
      <c r="G87">
        <v>45016</v>
      </c>
      <c r="H87">
        <v>0.80969907407407404</v>
      </c>
      <c r="I87" t="s">
        <v>176</v>
      </c>
      <c r="J87" t="s">
        <v>39</v>
      </c>
      <c r="K87">
        <v>4</v>
      </c>
      <c r="L87" t="s">
        <v>59</v>
      </c>
      <c r="M87">
        <v>8</v>
      </c>
      <c r="N87">
        <v>19</v>
      </c>
      <c r="O87" s="5">
        <v>562</v>
      </c>
      <c r="P87" s="5">
        <f>orders[[#This Row],[Price (INR)]]*orders[[#This Row],[Quantity]]</f>
        <v>2810</v>
      </c>
      <c r="Q87" t="str">
        <f t="shared" si="1"/>
        <v>Thursday</v>
      </c>
    </row>
    <row r="88" spans="1:17" x14ac:dyDescent="0.35">
      <c r="A88">
        <v>396</v>
      </c>
      <c r="B88" t="s">
        <v>177</v>
      </c>
      <c r="C88">
        <v>10</v>
      </c>
      <c r="D88">
        <v>5</v>
      </c>
      <c r="E88">
        <v>45000</v>
      </c>
      <c r="F88">
        <v>0.64650462962962962</v>
      </c>
      <c r="G88">
        <v>45001</v>
      </c>
      <c r="H88">
        <v>7.2928240740740738E-2</v>
      </c>
      <c r="I88" t="s">
        <v>170</v>
      </c>
      <c r="J88" t="s">
        <v>39</v>
      </c>
      <c r="K88">
        <v>15</v>
      </c>
      <c r="L88" t="s">
        <v>48</v>
      </c>
      <c r="M88">
        <v>1</v>
      </c>
      <c r="N88">
        <v>1</v>
      </c>
      <c r="O88" s="5">
        <v>259</v>
      </c>
      <c r="P88" s="5">
        <f>orders[[#This Row],[Price (INR)]]*orders[[#This Row],[Quantity]]</f>
        <v>1295</v>
      </c>
      <c r="Q88" t="str">
        <f t="shared" si="1"/>
        <v>Wednesday</v>
      </c>
    </row>
    <row r="89" spans="1:17" x14ac:dyDescent="0.35">
      <c r="A89">
        <v>397</v>
      </c>
      <c r="B89" t="s">
        <v>178</v>
      </c>
      <c r="C89">
        <v>4</v>
      </c>
      <c r="D89">
        <v>5</v>
      </c>
      <c r="E89">
        <v>45239</v>
      </c>
      <c r="F89">
        <v>0.28343750000000001</v>
      </c>
      <c r="G89">
        <v>45244</v>
      </c>
      <c r="H89">
        <v>0.56428240740740743</v>
      </c>
      <c r="I89" t="s">
        <v>179</v>
      </c>
      <c r="J89" t="s">
        <v>99</v>
      </c>
      <c r="K89">
        <v>6</v>
      </c>
      <c r="L89" t="s">
        <v>36</v>
      </c>
      <c r="M89">
        <v>5</v>
      </c>
      <c r="N89">
        <v>13</v>
      </c>
      <c r="O89" s="5">
        <v>1199</v>
      </c>
      <c r="P89" s="5">
        <f>orders[[#This Row],[Price (INR)]]*orders[[#This Row],[Quantity]]</f>
        <v>5995</v>
      </c>
      <c r="Q89" t="str">
        <f t="shared" si="1"/>
        <v>Thursday</v>
      </c>
    </row>
    <row r="90" spans="1:17" x14ac:dyDescent="0.35">
      <c r="A90">
        <v>401</v>
      </c>
      <c r="B90" t="s">
        <v>123</v>
      </c>
      <c r="C90">
        <v>9</v>
      </c>
      <c r="D90">
        <v>5</v>
      </c>
      <c r="E90">
        <v>45167</v>
      </c>
      <c r="F90">
        <v>0.82885416666666667</v>
      </c>
      <c r="G90">
        <v>45173</v>
      </c>
      <c r="H90">
        <v>0.30494212962962963</v>
      </c>
      <c r="I90" t="s">
        <v>180</v>
      </c>
      <c r="J90" t="s">
        <v>56</v>
      </c>
      <c r="K90">
        <v>19</v>
      </c>
      <c r="L90" t="s">
        <v>100</v>
      </c>
      <c r="M90">
        <v>6</v>
      </c>
      <c r="N90">
        <v>7</v>
      </c>
      <c r="O90" s="5">
        <v>1605</v>
      </c>
      <c r="P90" s="5">
        <f>orders[[#This Row],[Price (INR)]]*orders[[#This Row],[Quantity]]</f>
        <v>8025</v>
      </c>
      <c r="Q90" t="str">
        <f t="shared" si="1"/>
        <v>Tuesday</v>
      </c>
    </row>
    <row r="91" spans="1:17" x14ac:dyDescent="0.35">
      <c r="A91">
        <v>404</v>
      </c>
      <c r="B91" t="s">
        <v>49</v>
      </c>
      <c r="C91">
        <v>21</v>
      </c>
      <c r="D91">
        <v>5</v>
      </c>
      <c r="E91">
        <v>45160</v>
      </c>
      <c r="F91">
        <v>0.3300925925925926</v>
      </c>
      <c r="G91">
        <v>45162</v>
      </c>
      <c r="H91">
        <v>0.93563657407407408</v>
      </c>
      <c r="I91" t="s">
        <v>167</v>
      </c>
      <c r="J91" t="s">
        <v>56</v>
      </c>
      <c r="K91">
        <v>7</v>
      </c>
      <c r="L91" t="s">
        <v>53</v>
      </c>
      <c r="M91">
        <v>2</v>
      </c>
      <c r="N91">
        <v>22</v>
      </c>
      <c r="O91" s="5">
        <v>1561</v>
      </c>
      <c r="P91" s="5">
        <f>orders[[#This Row],[Price (INR)]]*orders[[#This Row],[Quantity]]</f>
        <v>7805</v>
      </c>
      <c r="Q91" t="str">
        <f t="shared" si="1"/>
        <v>Tuesday</v>
      </c>
    </row>
    <row r="92" spans="1:17" x14ac:dyDescent="0.35">
      <c r="A92">
        <v>413</v>
      </c>
      <c r="B92" t="s">
        <v>181</v>
      </c>
      <c r="C92">
        <v>59</v>
      </c>
      <c r="D92">
        <v>5</v>
      </c>
      <c r="E92">
        <v>45160</v>
      </c>
      <c r="F92">
        <v>0.23075231481481481</v>
      </c>
      <c r="G92">
        <v>45168</v>
      </c>
      <c r="H92">
        <v>0.84804398148148152</v>
      </c>
      <c r="I92" t="s">
        <v>163</v>
      </c>
      <c r="J92" t="s">
        <v>56</v>
      </c>
      <c r="K92">
        <v>5</v>
      </c>
      <c r="L92" t="s">
        <v>59</v>
      </c>
      <c r="M92">
        <v>8</v>
      </c>
      <c r="N92">
        <v>20</v>
      </c>
      <c r="O92" s="5">
        <v>811</v>
      </c>
      <c r="P92" s="5">
        <f>orders[[#This Row],[Price (INR)]]*orders[[#This Row],[Quantity]]</f>
        <v>4055</v>
      </c>
      <c r="Q92" t="str">
        <f t="shared" si="1"/>
        <v>Tuesday</v>
      </c>
    </row>
    <row r="93" spans="1:17" x14ac:dyDescent="0.35">
      <c r="A93">
        <v>416</v>
      </c>
      <c r="B93" t="s">
        <v>182</v>
      </c>
      <c r="C93">
        <v>58</v>
      </c>
      <c r="D93">
        <v>5</v>
      </c>
      <c r="E93">
        <v>44969</v>
      </c>
      <c r="F93">
        <v>0.69516203703703705</v>
      </c>
      <c r="G93">
        <v>44974</v>
      </c>
      <c r="H93">
        <v>0.4007060185185185</v>
      </c>
      <c r="I93" t="s">
        <v>183</v>
      </c>
      <c r="J93" t="s">
        <v>42</v>
      </c>
      <c r="K93">
        <v>16</v>
      </c>
      <c r="L93" t="s">
        <v>36</v>
      </c>
      <c r="M93">
        <v>5</v>
      </c>
      <c r="N93">
        <v>9</v>
      </c>
      <c r="O93" s="5">
        <v>1492</v>
      </c>
      <c r="P93" s="5">
        <f>orders[[#This Row],[Price (INR)]]*orders[[#This Row],[Quantity]]</f>
        <v>7460</v>
      </c>
      <c r="Q93" t="str">
        <f t="shared" si="1"/>
        <v>Sunday</v>
      </c>
    </row>
    <row r="94" spans="1:17" x14ac:dyDescent="0.35">
      <c r="A94">
        <v>427</v>
      </c>
      <c r="B94" t="s">
        <v>184</v>
      </c>
      <c r="C94">
        <v>48</v>
      </c>
      <c r="D94">
        <v>5</v>
      </c>
      <c r="E94">
        <v>45233</v>
      </c>
      <c r="F94">
        <v>0.3309259259259259</v>
      </c>
      <c r="G94">
        <v>45243</v>
      </c>
      <c r="H94">
        <v>0.94874999999999998</v>
      </c>
      <c r="I94" t="s">
        <v>185</v>
      </c>
      <c r="J94" t="s">
        <v>99</v>
      </c>
      <c r="K94">
        <v>7</v>
      </c>
      <c r="L94" t="s">
        <v>83</v>
      </c>
      <c r="M94">
        <v>10</v>
      </c>
      <c r="N94">
        <v>22</v>
      </c>
      <c r="O94" s="5">
        <v>433</v>
      </c>
      <c r="P94" s="5">
        <f>orders[[#This Row],[Price (INR)]]*orders[[#This Row],[Quantity]]</f>
        <v>2165</v>
      </c>
      <c r="Q94" t="str">
        <f t="shared" si="1"/>
        <v>Friday</v>
      </c>
    </row>
    <row r="95" spans="1:17" x14ac:dyDescent="0.35">
      <c r="A95">
        <v>429</v>
      </c>
      <c r="B95" t="s">
        <v>186</v>
      </c>
      <c r="C95">
        <v>9</v>
      </c>
      <c r="D95">
        <v>5</v>
      </c>
      <c r="E95">
        <v>45160</v>
      </c>
      <c r="F95">
        <v>0.94927083333333329</v>
      </c>
      <c r="G95">
        <v>45169</v>
      </c>
      <c r="H95">
        <v>0.53046296296296291</v>
      </c>
      <c r="I95" t="s">
        <v>187</v>
      </c>
      <c r="J95" t="s">
        <v>56</v>
      </c>
      <c r="K95">
        <v>22</v>
      </c>
      <c r="L95" t="s">
        <v>33</v>
      </c>
      <c r="M95">
        <v>9</v>
      </c>
      <c r="N95">
        <v>12</v>
      </c>
      <c r="O95" s="5">
        <v>1605</v>
      </c>
      <c r="P95" s="5">
        <f>orders[[#This Row],[Price (INR)]]*orders[[#This Row],[Quantity]]</f>
        <v>8025</v>
      </c>
      <c r="Q95" t="str">
        <f t="shared" si="1"/>
        <v>Tuesday</v>
      </c>
    </row>
    <row r="96" spans="1:17" x14ac:dyDescent="0.35">
      <c r="A96">
        <v>433</v>
      </c>
      <c r="B96" t="s">
        <v>177</v>
      </c>
      <c r="C96">
        <v>7</v>
      </c>
      <c r="D96">
        <v>5</v>
      </c>
      <c r="E96">
        <v>44983</v>
      </c>
      <c r="F96">
        <v>0.98184027777777783</v>
      </c>
      <c r="G96">
        <v>44987</v>
      </c>
      <c r="H96">
        <v>0.18050925925925926</v>
      </c>
      <c r="I96" t="s">
        <v>188</v>
      </c>
      <c r="J96" t="s">
        <v>44</v>
      </c>
      <c r="K96">
        <v>23</v>
      </c>
      <c r="L96" t="s">
        <v>64</v>
      </c>
      <c r="M96">
        <v>4</v>
      </c>
      <c r="N96">
        <v>4</v>
      </c>
      <c r="O96" s="5">
        <v>409</v>
      </c>
      <c r="P96" s="5">
        <f>orders[[#This Row],[Price (INR)]]*orders[[#This Row],[Quantity]]</f>
        <v>2045</v>
      </c>
      <c r="Q96" t="str">
        <f t="shared" si="1"/>
        <v>Sunday</v>
      </c>
    </row>
    <row r="97" spans="1:17" x14ac:dyDescent="0.35">
      <c r="A97">
        <v>445</v>
      </c>
      <c r="B97" t="s">
        <v>153</v>
      </c>
      <c r="C97">
        <v>30</v>
      </c>
      <c r="D97">
        <v>5</v>
      </c>
      <c r="E97">
        <v>45091</v>
      </c>
      <c r="F97">
        <v>0.83937499999999998</v>
      </c>
      <c r="G97">
        <v>45092</v>
      </c>
      <c r="H97">
        <v>0.59892361111111114</v>
      </c>
      <c r="I97" t="s">
        <v>58</v>
      </c>
      <c r="J97" t="s">
        <v>32</v>
      </c>
      <c r="K97">
        <v>20</v>
      </c>
      <c r="L97" t="s">
        <v>48</v>
      </c>
      <c r="M97">
        <v>1</v>
      </c>
      <c r="N97">
        <v>14</v>
      </c>
      <c r="O97" s="5">
        <v>751</v>
      </c>
      <c r="P97" s="5">
        <f>orders[[#This Row],[Price (INR)]]*orders[[#This Row],[Quantity]]</f>
        <v>3755</v>
      </c>
      <c r="Q97" t="str">
        <f t="shared" si="1"/>
        <v>Wednesday</v>
      </c>
    </row>
    <row r="98" spans="1:17" x14ac:dyDescent="0.35">
      <c r="A98">
        <v>446</v>
      </c>
      <c r="B98" t="s">
        <v>189</v>
      </c>
      <c r="C98">
        <v>33</v>
      </c>
      <c r="D98">
        <v>5</v>
      </c>
      <c r="E98">
        <v>44969</v>
      </c>
      <c r="F98">
        <v>0.12087962962962963</v>
      </c>
      <c r="G98">
        <v>44972</v>
      </c>
      <c r="H98">
        <v>0.46074074074074073</v>
      </c>
      <c r="I98" t="s">
        <v>190</v>
      </c>
      <c r="J98" t="s">
        <v>42</v>
      </c>
      <c r="K98">
        <v>2</v>
      </c>
      <c r="L98" t="s">
        <v>45</v>
      </c>
      <c r="M98">
        <v>3</v>
      </c>
      <c r="N98">
        <v>11</v>
      </c>
      <c r="O98" s="5">
        <v>314</v>
      </c>
      <c r="P98" s="5">
        <f>orders[[#This Row],[Price (INR)]]*orders[[#This Row],[Quantity]]</f>
        <v>1570</v>
      </c>
      <c r="Q98" t="str">
        <f t="shared" si="1"/>
        <v>Sunday</v>
      </c>
    </row>
    <row r="99" spans="1:17" x14ac:dyDescent="0.35">
      <c r="A99">
        <v>450</v>
      </c>
      <c r="B99" t="s">
        <v>65</v>
      </c>
      <c r="C99">
        <v>39</v>
      </c>
      <c r="D99">
        <v>5</v>
      </c>
      <c r="E99">
        <v>45262</v>
      </c>
      <c r="F99">
        <v>0.33200231481481479</v>
      </c>
      <c r="G99">
        <v>45272</v>
      </c>
      <c r="H99">
        <v>0.42358796296296297</v>
      </c>
      <c r="I99" t="s">
        <v>191</v>
      </c>
      <c r="J99" t="s">
        <v>75</v>
      </c>
      <c r="K99">
        <v>7</v>
      </c>
      <c r="L99" t="s">
        <v>83</v>
      </c>
      <c r="M99">
        <v>10</v>
      </c>
      <c r="N99">
        <v>10</v>
      </c>
      <c r="O99" s="5">
        <v>387</v>
      </c>
      <c r="P99" s="5">
        <f>orders[[#This Row],[Price (INR)]]*orders[[#This Row],[Quantity]]</f>
        <v>1935</v>
      </c>
      <c r="Q99" t="str">
        <f t="shared" si="1"/>
        <v>Saturday</v>
      </c>
    </row>
    <row r="100" spans="1:17" x14ac:dyDescent="0.35">
      <c r="A100">
        <v>451</v>
      </c>
      <c r="B100" t="s">
        <v>189</v>
      </c>
      <c r="C100">
        <v>33</v>
      </c>
      <c r="D100">
        <v>5</v>
      </c>
      <c r="E100">
        <v>44964</v>
      </c>
      <c r="F100">
        <v>1.1712962962962963E-2</v>
      </c>
      <c r="G100">
        <v>44970</v>
      </c>
      <c r="H100">
        <v>0.88260416666666663</v>
      </c>
      <c r="I100" t="s">
        <v>192</v>
      </c>
      <c r="J100" t="s">
        <v>42</v>
      </c>
      <c r="K100">
        <v>0</v>
      </c>
      <c r="L100" t="s">
        <v>100</v>
      </c>
      <c r="M100">
        <v>6</v>
      </c>
      <c r="N100">
        <v>21</v>
      </c>
      <c r="O100" s="5">
        <v>314</v>
      </c>
      <c r="P100" s="5">
        <f>orders[[#This Row],[Price (INR)]]*orders[[#This Row],[Quantity]]</f>
        <v>1570</v>
      </c>
      <c r="Q100" t="str">
        <f t="shared" si="1"/>
        <v>Tuesday</v>
      </c>
    </row>
    <row r="101" spans="1:17" x14ac:dyDescent="0.35">
      <c r="A101">
        <v>457</v>
      </c>
      <c r="B101" t="s">
        <v>101</v>
      </c>
      <c r="C101">
        <v>22</v>
      </c>
      <c r="D101">
        <v>5</v>
      </c>
      <c r="E101">
        <v>45073</v>
      </c>
      <c r="F101">
        <v>0.58031250000000001</v>
      </c>
      <c r="G101">
        <v>45075</v>
      </c>
      <c r="H101">
        <v>0.6933449074074074</v>
      </c>
      <c r="I101" t="s">
        <v>193</v>
      </c>
      <c r="J101" t="s">
        <v>75</v>
      </c>
      <c r="K101">
        <v>13</v>
      </c>
      <c r="L101" t="s">
        <v>53</v>
      </c>
      <c r="M101">
        <v>2</v>
      </c>
      <c r="N101">
        <v>16</v>
      </c>
      <c r="O101" s="5">
        <v>1639</v>
      </c>
      <c r="P101" s="5">
        <f>orders[[#This Row],[Price (INR)]]*orders[[#This Row],[Quantity]]</f>
        <v>8195</v>
      </c>
      <c r="Q101" t="str">
        <f t="shared" si="1"/>
        <v>Saturday</v>
      </c>
    </row>
    <row r="102" spans="1:17" x14ac:dyDescent="0.35">
      <c r="A102">
        <v>462</v>
      </c>
      <c r="B102" t="s">
        <v>62</v>
      </c>
      <c r="C102">
        <v>60</v>
      </c>
      <c r="D102">
        <v>5</v>
      </c>
      <c r="E102">
        <v>45234</v>
      </c>
      <c r="F102">
        <v>0.75701388888888888</v>
      </c>
      <c r="G102">
        <v>45243</v>
      </c>
      <c r="H102">
        <v>0.59738425925925931</v>
      </c>
      <c r="I102" t="s">
        <v>194</v>
      </c>
      <c r="J102" t="s">
        <v>99</v>
      </c>
      <c r="K102">
        <v>18</v>
      </c>
      <c r="L102" t="s">
        <v>33</v>
      </c>
      <c r="M102">
        <v>9</v>
      </c>
      <c r="N102">
        <v>14</v>
      </c>
      <c r="O102" s="5">
        <v>827</v>
      </c>
      <c r="P102" s="5">
        <f>orders[[#This Row],[Price (INR)]]*orders[[#This Row],[Quantity]]</f>
        <v>4135</v>
      </c>
      <c r="Q102" t="str">
        <f t="shared" si="1"/>
        <v>Saturday</v>
      </c>
    </row>
    <row r="103" spans="1:17" x14ac:dyDescent="0.35">
      <c r="A103">
        <v>465</v>
      </c>
      <c r="B103" t="s">
        <v>34</v>
      </c>
      <c r="C103">
        <v>55</v>
      </c>
      <c r="D103">
        <v>5</v>
      </c>
      <c r="E103">
        <v>45161</v>
      </c>
      <c r="F103">
        <v>0.99041666666666661</v>
      </c>
      <c r="G103">
        <v>45164</v>
      </c>
      <c r="H103">
        <v>0.56193287037037032</v>
      </c>
      <c r="I103" t="s">
        <v>195</v>
      </c>
      <c r="J103" t="s">
        <v>56</v>
      </c>
      <c r="K103">
        <v>23</v>
      </c>
      <c r="L103" t="s">
        <v>45</v>
      </c>
      <c r="M103">
        <v>3</v>
      </c>
      <c r="N103">
        <v>13</v>
      </c>
      <c r="O103" s="5">
        <v>1904</v>
      </c>
      <c r="P103" s="5">
        <f>orders[[#This Row],[Price (INR)]]*orders[[#This Row],[Quantity]]</f>
        <v>9520</v>
      </c>
      <c r="Q103" t="str">
        <f t="shared" si="1"/>
        <v>Wednesday</v>
      </c>
    </row>
    <row r="104" spans="1:17" x14ac:dyDescent="0.35">
      <c r="A104">
        <v>470</v>
      </c>
      <c r="B104" t="s">
        <v>196</v>
      </c>
      <c r="C104">
        <v>47</v>
      </c>
      <c r="D104">
        <v>5</v>
      </c>
      <c r="E104">
        <v>44985</v>
      </c>
      <c r="F104">
        <v>0.73199074074074078</v>
      </c>
      <c r="G104">
        <v>44991</v>
      </c>
      <c r="H104">
        <v>0.64547453703703705</v>
      </c>
      <c r="I104" t="s">
        <v>197</v>
      </c>
      <c r="J104" t="s">
        <v>44</v>
      </c>
      <c r="K104">
        <v>17</v>
      </c>
      <c r="L104" t="s">
        <v>100</v>
      </c>
      <c r="M104">
        <v>6</v>
      </c>
      <c r="N104">
        <v>15</v>
      </c>
      <c r="O104" s="5">
        <v>1638</v>
      </c>
      <c r="P104" s="5">
        <f>orders[[#This Row],[Price (INR)]]*orders[[#This Row],[Quantity]]</f>
        <v>8190</v>
      </c>
      <c r="Q104" t="str">
        <f t="shared" si="1"/>
        <v>Tuesday</v>
      </c>
    </row>
    <row r="105" spans="1:17" x14ac:dyDescent="0.35">
      <c r="A105">
        <v>478</v>
      </c>
      <c r="B105" t="s">
        <v>198</v>
      </c>
      <c r="C105">
        <v>11</v>
      </c>
      <c r="D105">
        <v>5</v>
      </c>
      <c r="E105">
        <v>44965</v>
      </c>
      <c r="F105">
        <v>4.9548611111111113E-2</v>
      </c>
      <c r="G105">
        <v>44966</v>
      </c>
      <c r="H105">
        <v>0.40994212962962961</v>
      </c>
      <c r="I105" t="s">
        <v>199</v>
      </c>
      <c r="J105" t="s">
        <v>42</v>
      </c>
      <c r="K105">
        <v>1</v>
      </c>
      <c r="L105" t="s">
        <v>48</v>
      </c>
      <c r="M105">
        <v>1</v>
      </c>
      <c r="N105">
        <v>9</v>
      </c>
      <c r="O105" s="5">
        <v>1096</v>
      </c>
      <c r="P105" s="5">
        <f>orders[[#This Row],[Price (INR)]]*orders[[#This Row],[Quantity]]</f>
        <v>5480</v>
      </c>
      <c r="Q105" t="str">
        <f t="shared" si="1"/>
        <v>Wednesday</v>
      </c>
    </row>
    <row r="106" spans="1:17" x14ac:dyDescent="0.35">
      <c r="A106">
        <v>481</v>
      </c>
      <c r="B106" t="s">
        <v>136</v>
      </c>
      <c r="C106">
        <v>12</v>
      </c>
      <c r="D106">
        <v>5</v>
      </c>
      <c r="E106">
        <v>45159</v>
      </c>
      <c r="F106">
        <v>6.134259259259259E-4</v>
      </c>
      <c r="G106">
        <v>45163</v>
      </c>
      <c r="H106">
        <v>0.77528935185185188</v>
      </c>
      <c r="I106" t="s">
        <v>200</v>
      </c>
      <c r="J106" t="s">
        <v>32</v>
      </c>
      <c r="K106">
        <v>0</v>
      </c>
      <c r="L106" t="s">
        <v>64</v>
      </c>
      <c r="M106">
        <v>4</v>
      </c>
      <c r="N106">
        <v>18</v>
      </c>
      <c r="O106" s="5">
        <v>672</v>
      </c>
      <c r="P106" s="5">
        <f>orders[[#This Row],[Price (INR)]]*orders[[#This Row],[Quantity]]</f>
        <v>3360</v>
      </c>
      <c r="Q106" t="str">
        <f t="shared" si="1"/>
        <v>Monday</v>
      </c>
    </row>
    <row r="107" spans="1:17" x14ac:dyDescent="0.35">
      <c r="A107">
        <v>484</v>
      </c>
      <c r="B107" t="s">
        <v>178</v>
      </c>
      <c r="C107">
        <v>1</v>
      </c>
      <c r="D107">
        <v>5</v>
      </c>
      <c r="E107">
        <v>45072</v>
      </c>
      <c r="F107">
        <v>0.79438657407407409</v>
      </c>
      <c r="G107">
        <v>45080</v>
      </c>
      <c r="H107">
        <v>0.8140856481481481</v>
      </c>
      <c r="I107" t="s">
        <v>201</v>
      </c>
      <c r="J107" t="s">
        <v>75</v>
      </c>
      <c r="K107">
        <v>19</v>
      </c>
      <c r="L107" t="s">
        <v>59</v>
      </c>
      <c r="M107">
        <v>8</v>
      </c>
      <c r="N107">
        <v>19</v>
      </c>
      <c r="O107" s="5">
        <v>1935</v>
      </c>
      <c r="P107" s="5">
        <f>orders[[#This Row],[Price (INR)]]*orders[[#This Row],[Quantity]]</f>
        <v>9675</v>
      </c>
      <c r="Q107" t="str">
        <f t="shared" si="1"/>
        <v>Friday</v>
      </c>
    </row>
    <row r="108" spans="1:17" x14ac:dyDescent="0.35">
      <c r="A108">
        <v>502</v>
      </c>
      <c r="B108" t="s">
        <v>84</v>
      </c>
      <c r="C108">
        <v>22</v>
      </c>
      <c r="D108">
        <v>5</v>
      </c>
      <c r="E108">
        <v>45101</v>
      </c>
      <c r="F108">
        <v>0.23148148148148148</v>
      </c>
      <c r="G108">
        <v>45107</v>
      </c>
      <c r="H108">
        <v>3.8703703703703705E-2</v>
      </c>
      <c r="I108" t="s">
        <v>70</v>
      </c>
      <c r="J108" t="s">
        <v>75</v>
      </c>
      <c r="K108">
        <v>5</v>
      </c>
      <c r="L108" t="s">
        <v>100</v>
      </c>
      <c r="M108">
        <v>6</v>
      </c>
      <c r="N108">
        <v>0</v>
      </c>
      <c r="O108" s="5">
        <v>1639</v>
      </c>
      <c r="P108" s="5">
        <f>orders[[#This Row],[Price (INR)]]*orders[[#This Row],[Quantity]]</f>
        <v>8195</v>
      </c>
      <c r="Q108" t="str">
        <f t="shared" si="1"/>
        <v>Saturday</v>
      </c>
    </row>
    <row r="109" spans="1:17" x14ac:dyDescent="0.35">
      <c r="A109">
        <v>509</v>
      </c>
      <c r="B109" t="s">
        <v>198</v>
      </c>
      <c r="C109">
        <v>13</v>
      </c>
      <c r="D109">
        <v>5</v>
      </c>
      <c r="E109">
        <v>44990</v>
      </c>
      <c r="F109">
        <v>0.53396990740740746</v>
      </c>
      <c r="G109">
        <v>44994</v>
      </c>
      <c r="H109">
        <v>0.32449074074074075</v>
      </c>
      <c r="I109" t="s">
        <v>202</v>
      </c>
      <c r="J109" t="s">
        <v>44</v>
      </c>
      <c r="K109">
        <v>12</v>
      </c>
      <c r="L109" t="s">
        <v>64</v>
      </c>
      <c r="M109">
        <v>4</v>
      </c>
      <c r="N109">
        <v>7</v>
      </c>
      <c r="O109" s="5">
        <v>1141</v>
      </c>
      <c r="P109" s="5">
        <f>orders[[#This Row],[Price (INR)]]*orders[[#This Row],[Quantity]]</f>
        <v>5705</v>
      </c>
      <c r="Q109" t="str">
        <f t="shared" si="1"/>
        <v>Sunday</v>
      </c>
    </row>
    <row r="110" spans="1:17" x14ac:dyDescent="0.35">
      <c r="A110">
        <v>510</v>
      </c>
      <c r="B110" t="s">
        <v>69</v>
      </c>
      <c r="C110">
        <v>54</v>
      </c>
      <c r="D110">
        <v>5</v>
      </c>
      <c r="E110">
        <v>45268</v>
      </c>
      <c r="F110">
        <v>0.54172453703703705</v>
      </c>
      <c r="G110">
        <v>45277</v>
      </c>
      <c r="H110">
        <v>0.26026620370370368</v>
      </c>
      <c r="I110" t="s">
        <v>203</v>
      </c>
      <c r="J110" t="s">
        <v>32</v>
      </c>
      <c r="K110">
        <v>13</v>
      </c>
      <c r="L110" t="s">
        <v>33</v>
      </c>
      <c r="M110">
        <v>9</v>
      </c>
      <c r="N110">
        <v>6</v>
      </c>
      <c r="O110" s="5">
        <v>1236</v>
      </c>
      <c r="P110" s="5">
        <f>orders[[#This Row],[Price (INR)]]*orders[[#This Row],[Quantity]]</f>
        <v>6180</v>
      </c>
      <c r="Q110" t="str">
        <f t="shared" si="1"/>
        <v>Friday</v>
      </c>
    </row>
    <row r="111" spans="1:17" x14ac:dyDescent="0.35">
      <c r="A111">
        <v>515</v>
      </c>
      <c r="B111" t="s">
        <v>95</v>
      </c>
      <c r="C111">
        <v>14</v>
      </c>
      <c r="D111">
        <v>5</v>
      </c>
      <c r="E111">
        <v>45220</v>
      </c>
      <c r="F111">
        <v>0.97406250000000005</v>
      </c>
      <c r="G111">
        <v>45226</v>
      </c>
      <c r="H111">
        <v>0.62487268518518524</v>
      </c>
      <c r="I111" t="s">
        <v>204</v>
      </c>
      <c r="J111" t="s">
        <v>39</v>
      </c>
      <c r="K111">
        <v>23</v>
      </c>
      <c r="L111" t="s">
        <v>100</v>
      </c>
      <c r="M111">
        <v>6</v>
      </c>
      <c r="N111">
        <v>14</v>
      </c>
      <c r="O111" s="5">
        <v>1915</v>
      </c>
      <c r="P111" s="5">
        <f>orders[[#This Row],[Price (INR)]]*orders[[#This Row],[Quantity]]</f>
        <v>9575</v>
      </c>
      <c r="Q111" t="str">
        <f t="shared" si="1"/>
        <v>Saturday</v>
      </c>
    </row>
    <row r="112" spans="1:17" x14ac:dyDescent="0.35">
      <c r="A112">
        <v>517</v>
      </c>
      <c r="B112" t="s">
        <v>60</v>
      </c>
      <c r="C112">
        <v>60</v>
      </c>
      <c r="D112">
        <v>5</v>
      </c>
      <c r="E112">
        <v>45239</v>
      </c>
      <c r="F112">
        <v>4.2511574074074077E-2</v>
      </c>
      <c r="G112">
        <v>45247</v>
      </c>
      <c r="H112">
        <v>0.79508101851851853</v>
      </c>
      <c r="I112" t="s">
        <v>205</v>
      </c>
      <c r="J112" t="s">
        <v>99</v>
      </c>
      <c r="K112">
        <v>1</v>
      </c>
      <c r="L112" t="s">
        <v>59</v>
      </c>
      <c r="M112">
        <v>8</v>
      </c>
      <c r="N112">
        <v>19</v>
      </c>
      <c r="O112" s="5">
        <v>827</v>
      </c>
      <c r="P112" s="5">
        <f>orders[[#This Row],[Price (INR)]]*orders[[#This Row],[Quantity]]</f>
        <v>4135</v>
      </c>
      <c r="Q112" t="str">
        <f t="shared" si="1"/>
        <v>Thursday</v>
      </c>
    </row>
    <row r="113" spans="1:17" x14ac:dyDescent="0.35">
      <c r="A113">
        <v>520</v>
      </c>
      <c r="B113" t="s">
        <v>206</v>
      </c>
      <c r="C113">
        <v>14</v>
      </c>
      <c r="D113">
        <v>5</v>
      </c>
      <c r="E113">
        <v>45023</v>
      </c>
      <c r="F113">
        <v>0.19711805555555556</v>
      </c>
      <c r="G113">
        <v>45024</v>
      </c>
      <c r="H113">
        <v>0.34837962962962965</v>
      </c>
      <c r="I113" t="s">
        <v>207</v>
      </c>
      <c r="J113" t="s">
        <v>39</v>
      </c>
      <c r="K113">
        <v>4</v>
      </c>
      <c r="L113" t="s">
        <v>48</v>
      </c>
      <c r="M113">
        <v>1</v>
      </c>
      <c r="N113">
        <v>8</v>
      </c>
      <c r="O113" s="5">
        <v>1915</v>
      </c>
      <c r="P113" s="5">
        <f>orders[[#This Row],[Price (INR)]]*orders[[#This Row],[Quantity]]</f>
        <v>9575</v>
      </c>
      <c r="Q113" t="str">
        <f t="shared" si="1"/>
        <v>Friday</v>
      </c>
    </row>
    <row r="114" spans="1:17" x14ac:dyDescent="0.35">
      <c r="A114">
        <v>521</v>
      </c>
      <c r="B114" t="s">
        <v>148</v>
      </c>
      <c r="C114">
        <v>33</v>
      </c>
      <c r="D114">
        <v>5</v>
      </c>
      <c r="E114">
        <v>44961</v>
      </c>
      <c r="F114">
        <v>0.87519675925925922</v>
      </c>
      <c r="G114">
        <v>44965</v>
      </c>
      <c r="H114">
        <v>0.1032175925925926</v>
      </c>
      <c r="I114" t="s">
        <v>208</v>
      </c>
      <c r="J114" t="s">
        <v>42</v>
      </c>
      <c r="K114">
        <v>21</v>
      </c>
      <c r="L114" t="s">
        <v>64</v>
      </c>
      <c r="M114">
        <v>4</v>
      </c>
      <c r="N114">
        <v>2</v>
      </c>
      <c r="O114" s="5">
        <v>314</v>
      </c>
      <c r="P114" s="5">
        <f>orders[[#This Row],[Price (INR)]]*orders[[#This Row],[Quantity]]</f>
        <v>1570</v>
      </c>
      <c r="Q114" t="str">
        <f t="shared" si="1"/>
        <v>Saturday</v>
      </c>
    </row>
    <row r="115" spans="1:17" x14ac:dyDescent="0.35">
      <c r="A115">
        <v>526</v>
      </c>
      <c r="B115" t="s">
        <v>114</v>
      </c>
      <c r="C115">
        <v>13</v>
      </c>
      <c r="D115">
        <v>5</v>
      </c>
      <c r="E115">
        <v>44987</v>
      </c>
      <c r="F115">
        <v>0.25439814814814815</v>
      </c>
      <c r="G115">
        <v>44993</v>
      </c>
      <c r="H115">
        <v>6.6030092592592599E-2</v>
      </c>
      <c r="I115" t="s">
        <v>209</v>
      </c>
      <c r="J115" t="s">
        <v>44</v>
      </c>
      <c r="K115">
        <v>6</v>
      </c>
      <c r="L115" t="s">
        <v>100</v>
      </c>
      <c r="M115">
        <v>6</v>
      </c>
      <c r="N115">
        <v>1</v>
      </c>
      <c r="O115" s="5">
        <v>1141</v>
      </c>
      <c r="P115" s="5">
        <f>orders[[#This Row],[Price (INR)]]*orders[[#This Row],[Quantity]]</f>
        <v>5705</v>
      </c>
      <c r="Q115" t="str">
        <f t="shared" si="1"/>
        <v>Thursday</v>
      </c>
    </row>
    <row r="116" spans="1:17" x14ac:dyDescent="0.35">
      <c r="A116">
        <v>531</v>
      </c>
      <c r="B116" t="s">
        <v>34</v>
      </c>
      <c r="C116">
        <v>28</v>
      </c>
      <c r="D116">
        <v>5</v>
      </c>
      <c r="E116">
        <v>45167</v>
      </c>
      <c r="F116">
        <v>0.56398148148148153</v>
      </c>
      <c r="G116">
        <v>45176</v>
      </c>
      <c r="H116">
        <v>0.36332175925925925</v>
      </c>
      <c r="I116" t="s">
        <v>132</v>
      </c>
      <c r="J116" t="s">
        <v>56</v>
      </c>
      <c r="K116">
        <v>13</v>
      </c>
      <c r="L116" t="s">
        <v>33</v>
      </c>
      <c r="M116">
        <v>9</v>
      </c>
      <c r="N116">
        <v>8</v>
      </c>
      <c r="O116" s="5">
        <v>1778</v>
      </c>
      <c r="P116" s="5">
        <f>orders[[#This Row],[Price (INR)]]*orders[[#This Row],[Quantity]]</f>
        <v>8890</v>
      </c>
      <c r="Q116" t="str">
        <f t="shared" si="1"/>
        <v>Tuesday</v>
      </c>
    </row>
    <row r="117" spans="1:17" x14ac:dyDescent="0.35">
      <c r="A117">
        <v>532</v>
      </c>
      <c r="B117" t="s">
        <v>101</v>
      </c>
      <c r="C117">
        <v>30</v>
      </c>
      <c r="D117">
        <v>5</v>
      </c>
      <c r="E117">
        <v>45171</v>
      </c>
      <c r="F117">
        <v>0.55909722222222225</v>
      </c>
      <c r="G117">
        <v>45179</v>
      </c>
      <c r="H117">
        <v>0.1216087962962963</v>
      </c>
      <c r="I117" t="s">
        <v>180</v>
      </c>
      <c r="J117" t="s">
        <v>32</v>
      </c>
      <c r="K117">
        <v>13</v>
      </c>
      <c r="L117" t="s">
        <v>59</v>
      </c>
      <c r="M117">
        <v>8</v>
      </c>
      <c r="N117">
        <v>2</v>
      </c>
      <c r="O117" s="5">
        <v>751</v>
      </c>
      <c r="P117" s="5">
        <f>orders[[#This Row],[Price (INR)]]*orders[[#This Row],[Quantity]]</f>
        <v>3755</v>
      </c>
      <c r="Q117" t="str">
        <f t="shared" si="1"/>
        <v>Saturday</v>
      </c>
    </row>
    <row r="118" spans="1:17" x14ac:dyDescent="0.35">
      <c r="A118">
        <v>538</v>
      </c>
      <c r="B118" t="s">
        <v>71</v>
      </c>
      <c r="C118">
        <v>24</v>
      </c>
      <c r="D118">
        <v>5</v>
      </c>
      <c r="E118">
        <v>45064</v>
      </c>
      <c r="F118">
        <v>0.54798611111111106</v>
      </c>
      <c r="G118">
        <v>45065</v>
      </c>
      <c r="H118">
        <v>0.94185185185185183</v>
      </c>
      <c r="I118" t="s">
        <v>210</v>
      </c>
      <c r="J118" t="s">
        <v>39</v>
      </c>
      <c r="K118">
        <v>13</v>
      </c>
      <c r="L118" t="s">
        <v>48</v>
      </c>
      <c r="M118">
        <v>1</v>
      </c>
      <c r="N118">
        <v>22</v>
      </c>
      <c r="O118" s="5">
        <v>535</v>
      </c>
      <c r="P118" s="5">
        <f>orders[[#This Row],[Price (INR)]]*orders[[#This Row],[Quantity]]</f>
        <v>2675</v>
      </c>
      <c r="Q118" t="str">
        <f t="shared" si="1"/>
        <v>Thursday</v>
      </c>
    </row>
    <row r="119" spans="1:17" x14ac:dyDescent="0.35">
      <c r="A119">
        <v>542</v>
      </c>
      <c r="B119" t="s">
        <v>211</v>
      </c>
      <c r="C119">
        <v>54</v>
      </c>
      <c r="D119">
        <v>5</v>
      </c>
      <c r="E119">
        <v>45114</v>
      </c>
      <c r="F119">
        <v>0.82037037037037042</v>
      </c>
      <c r="G119">
        <v>45119</v>
      </c>
      <c r="H119">
        <v>0.41125</v>
      </c>
      <c r="I119" t="s">
        <v>96</v>
      </c>
      <c r="J119" t="s">
        <v>32</v>
      </c>
      <c r="K119">
        <v>19</v>
      </c>
      <c r="L119" t="s">
        <v>36</v>
      </c>
      <c r="M119">
        <v>5</v>
      </c>
      <c r="N119">
        <v>9</v>
      </c>
      <c r="O119" s="5">
        <v>1236</v>
      </c>
      <c r="P119" s="5">
        <f>orders[[#This Row],[Price (INR)]]*orders[[#This Row],[Quantity]]</f>
        <v>6180</v>
      </c>
      <c r="Q119" t="str">
        <f t="shared" si="1"/>
        <v>Friday</v>
      </c>
    </row>
    <row r="120" spans="1:17" x14ac:dyDescent="0.35">
      <c r="A120">
        <v>545</v>
      </c>
      <c r="B120" t="s">
        <v>89</v>
      </c>
      <c r="C120">
        <v>9</v>
      </c>
      <c r="D120">
        <v>5</v>
      </c>
      <c r="E120">
        <v>45158</v>
      </c>
      <c r="F120">
        <v>7.9768518518518516E-2</v>
      </c>
      <c r="G120">
        <v>45164</v>
      </c>
      <c r="H120">
        <v>0.33841435185185187</v>
      </c>
      <c r="I120" t="s">
        <v>212</v>
      </c>
      <c r="J120" t="s">
        <v>56</v>
      </c>
      <c r="K120">
        <v>1</v>
      </c>
      <c r="L120" t="s">
        <v>100</v>
      </c>
      <c r="M120">
        <v>6</v>
      </c>
      <c r="N120">
        <v>8</v>
      </c>
      <c r="O120" s="5">
        <v>1605</v>
      </c>
      <c r="P120" s="5">
        <f>orders[[#This Row],[Price (INR)]]*orders[[#This Row],[Quantity]]</f>
        <v>8025</v>
      </c>
      <c r="Q120" t="str">
        <f t="shared" si="1"/>
        <v>Sunday</v>
      </c>
    </row>
    <row r="121" spans="1:17" x14ac:dyDescent="0.35">
      <c r="A121">
        <v>547</v>
      </c>
      <c r="B121" t="s">
        <v>213</v>
      </c>
      <c r="C121">
        <v>30</v>
      </c>
      <c r="D121">
        <v>5</v>
      </c>
      <c r="E121">
        <v>44936</v>
      </c>
      <c r="F121">
        <v>0.10430555555555555</v>
      </c>
      <c r="G121">
        <v>44945</v>
      </c>
      <c r="H121">
        <v>0.58103009259259264</v>
      </c>
      <c r="I121" t="s">
        <v>68</v>
      </c>
      <c r="J121" t="s">
        <v>32</v>
      </c>
      <c r="K121">
        <v>2</v>
      </c>
      <c r="L121" t="s">
        <v>33</v>
      </c>
      <c r="M121">
        <v>9</v>
      </c>
      <c r="N121">
        <v>13</v>
      </c>
      <c r="O121" s="5">
        <v>751</v>
      </c>
      <c r="P121" s="5">
        <f>orders[[#This Row],[Price (INR)]]*orders[[#This Row],[Quantity]]</f>
        <v>3755</v>
      </c>
      <c r="Q121" t="str">
        <f t="shared" si="1"/>
        <v>Tuesday</v>
      </c>
    </row>
    <row r="122" spans="1:17" x14ac:dyDescent="0.35">
      <c r="A122">
        <v>550</v>
      </c>
      <c r="B122" t="s">
        <v>164</v>
      </c>
      <c r="C122">
        <v>29</v>
      </c>
      <c r="D122">
        <v>5</v>
      </c>
      <c r="E122">
        <v>44984</v>
      </c>
      <c r="F122">
        <v>0.81125000000000003</v>
      </c>
      <c r="G122">
        <v>44990</v>
      </c>
      <c r="H122">
        <v>0.71086805555555554</v>
      </c>
      <c r="I122" t="s">
        <v>214</v>
      </c>
      <c r="J122" t="s">
        <v>44</v>
      </c>
      <c r="K122">
        <v>19</v>
      </c>
      <c r="L122" t="s">
        <v>100</v>
      </c>
      <c r="M122">
        <v>6</v>
      </c>
      <c r="N122">
        <v>17</v>
      </c>
      <c r="O122" s="5">
        <v>1252</v>
      </c>
      <c r="P122" s="5">
        <f>orders[[#This Row],[Price (INR)]]*orders[[#This Row],[Quantity]]</f>
        <v>6260</v>
      </c>
      <c r="Q122" t="str">
        <f t="shared" si="1"/>
        <v>Monday</v>
      </c>
    </row>
    <row r="123" spans="1:17" x14ac:dyDescent="0.35">
      <c r="A123">
        <v>561</v>
      </c>
      <c r="B123" t="s">
        <v>84</v>
      </c>
      <c r="C123">
        <v>49</v>
      </c>
      <c r="D123">
        <v>5</v>
      </c>
      <c r="E123">
        <v>44969</v>
      </c>
      <c r="F123">
        <v>0.5170717592592593</v>
      </c>
      <c r="G123">
        <v>44978</v>
      </c>
      <c r="H123">
        <v>0.72469907407407408</v>
      </c>
      <c r="I123" t="s">
        <v>210</v>
      </c>
      <c r="J123" t="s">
        <v>42</v>
      </c>
      <c r="K123">
        <v>12</v>
      </c>
      <c r="L123" t="s">
        <v>33</v>
      </c>
      <c r="M123">
        <v>9</v>
      </c>
      <c r="N123">
        <v>17</v>
      </c>
      <c r="O123" s="5">
        <v>903</v>
      </c>
      <c r="P123" s="5">
        <f>orders[[#This Row],[Price (INR)]]*orders[[#This Row],[Quantity]]</f>
        <v>4515</v>
      </c>
      <c r="Q123" t="str">
        <f t="shared" si="1"/>
        <v>Sunday</v>
      </c>
    </row>
    <row r="124" spans="1:17" x14ac:dyDescent="0.35">
      <c r="A124">
        <v>563</v>
      </c>
      <c r="B124" t="s">
        <v>215</v>
      </c>
      <c r="C124">
        <v>58</v>
      </c>
      <c r="D124">
        <v>5</v>
      </c>
      <c r="E124">
        <v>44968</v>
      </c>
      <c r="F124">
        <v>0.4884027777777778</v>
      </c>
      <c r="G124">
        <v>44976</v>
      </c>
      <c r="H124">
        <v>0.21144675925925926</v>
      </c>
      <c r="I124" t="s">
        <v>216</v>
      </c>
      <c r="J124" t="s">
        <v>42</v>
      </c>
      <c r="K124">
        <v>11</v>
      </c>
      <c r="L124" t="s">
        <v>59</v>
      </c>
      <c r="M124">
        <v>8</v>
      </c>
      <c r="N124">
        <v>5</v>
      </c>
      <c r="O124" s="5">
        <v>1492</v>
      </c>
      <c r="P124" s="5">
        <f>orders[[#This Row],[Price (INR)]]*orders[[#This Row],[Quantity]]</f>
        <v>7460</v>
      </c>
      <c r="Q124" t="str">
        <f t="shared" si="1"/>
        <v>Saturday</v>
      </c>
    </row>
    <row r="125" spans="1:17" x14ac:dyDescent="0.35">
      <c r="A125">
        <v>572</v>
      </c>
      <c r="B125" t="s">
        <v>79</v>
      </c>
      <c r="C125">
        <v>25</v>
      </c>
      <c r="D125">
        <v>5</v>
      </c>
      <c r="E125">
        <v>45081</v>
      </c>
      <c r="F125">
        <v>0.6587615740740741</v>
      </c>
      <c r="G125">
        <v>45087</v>
      </c>
      <c r="H125">
        <v>0.42486111111111113</v>
      </c>
      <c r="I125" t="s">
        <v>217</v>
      </c>
      <c r="J125" t="s">
        <v>32</v>
      </c>
      <c r="K125">
        <v>15</v>
      </c>
      <c r="L125" t="s">
        <v>100</v>
      </c>
      <c r="M125">
        <v>6</v>
      </c>
      <c r="N125">
        <v>10</v>
      </c>
      <c r="O125" s="5">
        <v>1202</v>
      </c>
      <c r="P125" s="5">
        <f>orders[[#This Row],[Price (INR)]]*orders[[#This Row],[Quantity]]</f>
        <v>6010</v>
      </c>
      <c r="Q125" t="str">
        <f t="shared" si="1"/>
        <v>Sunday</v>
      </c>
    </row>
    <row r="126" spans="1:17" x14ac:dyDescent="0.35">
      <c r="A126">
        <v>573</v>
      </c>
      <c r="B126" t="s">
        <v>91</v>
      </c>
      <c r="C126">
        <v>3</v>
      </c>
      <c r="D126">
        <v>5</v>
      </c>
      <c r="E126">
        <v>44965</v>
      </c>
      <c r="F126">
        <v>0.11951388888888889</v>
      </c>
      <c r="G126">
        <v>44971</v>
      </c>
      <c r="H126">
        <v>0.12298611111111112</v>
      </c>
      <c r="I126" t="s">
        <v>218</v>
      </c>
      <c r="J126" t="s">
        <v>42</v>
      </c>
      <c r="K126">
        <v>2</v>
      </c>
      <c r="L126" t="s">
        <v>100</v>
      </c>
      <c r="M126">
        <v>6</v>
      </c>
      <c r="N126">
        <v>2</v>
      </c>
      <c r="O126" s="5">
        <v>1534</v>
      </c>
      <c r="P126" s="5">
        <f>orders[[#This Row],[Price (INR)]]*orders[[#This Row],[Quantity]]</f>
        <v>7670</v>
      </c>
      <c r="Q126" t="str">
        <f t="shared" si="1"/>
        <v>Wednesday</v>
      </c>
    </row>
    <row r="127" spans="1:17" x14ac:dyDescent="0.35">
      <c r="A127">
        <v>585</v>
      </c>
      <c r="B127" t="s">
        <v>51</v>
      </c>
      <c r="C127">
        <v>63</v>
      </c>
      <c r="D127">
        <v>5</v>
      </c>
      <c r="E127">
        <v>45042</v>
      </c>
      <c r="F127">
        <v>0.77269675925925929</v>
      </c>
      <c r="G127">
        <v>45047</v>
      </c>
      <c r="H127">
        <v>7.784722222222222E-2</v>
      </c>
      <c r="I127" t="s">
        <v>219</v>
      </c>
      <c r="J127" t="s">
        <v>75</v>
      </c>
      <c r="K127">
        <v>18</v>
      </c>
      <c r="L127" t="s">
        <v>36</v>
      </c>
      <c r="M127">
        <v>5</v>
      </c>
      <c r="N127">
        <v>1</v>
      </c>
      <c r="O127" s="5">
        <v>1348</v>
      </c>
      <c r="P127" s="5">
        <f>orders[[#This Row],[Price (INR)]]*orders[[#This Row],[Quantity]]</f>
        <v>6740</v>
      </c>
      <c r="Q127" t="str">
        <f t="shared" si="1"/>
        <v>Wednesday</v>
      </c>
    </row>
    <row r="128" spans="1:17" x14ac:dyDescent="0.35">
      <c r="A128">
        <v>586</v>
      </c>
      <c r="B128" t="s">
        <v>177</v>
      </c>
      <c r="C128">
        <v>64</v>
      </c>
      <c r="D128">
        <v>5</v>
      </c>
      <c r="E128">
        <v>45165</v>
      </c>
      <c r="F128">
        <v>0.87821759259259258</v>
      </c>
      <c r="G128">
        <v>45173</v>
      </c>
      <c r="H128">
        <v>0.68795138888888885</v>
      </c>
      <c r="I128" t="s">
        <v>35</v>
      </c>
      <c r="J128" t="s">
        <v>56</v>
      </c>
      <c r="K128">
        <v>21</v>
      </c>
      <c r="L128" t="s">
        <v>59</v>
      </c>
      <c r="M128">
        <v>8</v>
      </c>
      <c r="N128">
        <v>16</v>
      </c>
      <c r="O128" s="5">
        <v>1878</v>
      </c>
      <c r="P128" s="5">
        <f>orders[[#This Row],[Price (INR)]]*orders[[#This Row],[Quantity]]</f>
        <v>9390</v>
      </c>
      <c r="Q128" t="str">
        <f t="shared" si="1"/>
        <v>Sunday</v>
      </c>
    </row>
    <row r="129" spans="1:17" x14ac:dyDescent="0.35">
      <c r="A129">
        <v>588</v>
      </c>
      <c r="B129" t="s">
        <v>220</v>
      </c>
      <c r="C129">
        <v>49</v>
      </c>
      <c r="D129">
        <v>5</v>
      </c>
      <c r="E129">
        <v>44961</v>
      </c>
      <c r="F129">
        <v>0.27569444444444446</v>
      </c>
      <c r="G129">
        <v>44962</v>
      </c>
      <c r="H129">
        <v>0.89024305555555561</v>
      </c>
      <c r="I129" t="s">
        <v>221</v>
      </c>
      <c r="J129" t="s">
        <v>42</v>
      </c>
      <c r="K129">
        <v>6</v>
      </c>
      <c r="L129" t="s">
        <v>48</v>
      </c>
      <c r="M129">
        <v>1</v>
      </c>
      <c r="N129">
        <v>21</v>
      </c>
      <c r="O129" s="5">
        <v>903</v>
      </c>
      <c r="P129" s="5">
        <f>orders[[#This Row],[Price (INR)]]*orders[[#This Row],[Quantity]]</f>
        <v>4515</v>
      </c>
      <c r="Q129" t="str">
        <f t="shared" si="1"/>
        <v>Saturday</v>
      </c>
    </row>
    <row r="130" spans="1:17" x14ac:dyDescent="0.35">
      <c r="A130">
        <v>592</v>
      </c>
      <c r="B130" t="s">
        <v>186</v>
      </c>
      <c r="C130">
        <v>47</v>
      </c>
      <c r="D130">
        <v>5</v>
      </c>
      <c r="E130">
        <v>44992</v>
      </c>
      <c r="F130">
        <v>0.14378472222222222</v>
      </c>
      <c r="G130">
        <v>44996</v>
      </c>
      <c r="H130">
        <v>0.9037384259259259</v>
      </c>
      <c r="I130" t="s">
        <v>222</v>
      </c>
      <c r="J130" t="s">
        <v>44</v>
      </c>
      <c r="K130">
        <v>3</v>
      </c>
      <c r="L130" t="s">
        <v>64</v>
      </c>
      <c r="M130">
        <v>4</v>
      </c>
      <c r="N130">
        <v>21</v>
      </c>
      <c r="O130" s="5">
        <v>1638</v>
      </c>
      <c r="P130" s="5">
        <f>orders[[#This Row],[Price (INR)]]*orders[[#This Row],[Quantity]]</f>
        <v>8190</v>
      </c>
      <c r="Q130" t="str">
        <f t="shared" ref="Q130:Q193" si="2">TEXT(E130,"dddd")</f>
        <v>Tuesday</v>
      </c>
    </row>
    <row r="131" spans="1:17" x14ac:dyDescent="0.35">
      <c r="A131">
        <v>602</v>
      </c>
      <c r="B131" t="s">
        <v>184</v>
      </c>
      <c r="C131">
        <v>43</v>
      </c>
      <c r="D131">
        <v>5</v>
      </c>
      <c r="E131">
        <v>45232</v>
      </c>
      <c r="F131">
        <v>0.42876157407407406</v>
      </c>
      <c r="G131">
        <v>45241</v>
      </c>
      <c r="H131">
        <v>0.25138888888888888</v>
      </c>
      <c r="I131" t="s">
        <v>223</v>
      </c>
      <c r="J131" t="s">
        <v>99</v>
      </c>
      <c r="K131">
        <v>10</v>
      </c>
      <c r="L131" t="s">
        <v>33</v>
      </c>
      <c r="M131">
        <v>9</v>
      </c>
      <c r="N131">
        <v>6</v>
      </c>
      <c r="O131" s="5">
        <v>750</v>
      </c>
      <c r="P131" s="5">
        <f>orders[[#This Row],[Price (INR)]]*orders[[#This Row],[Quantity]]</f>
        <v>3750</v>
      </c>
      <c r="Q131" t="str">
        <f t="shared" si="2"/>
        <v>Thursday</v>
      </c>
    </row>
    <row r="132" spans="1:17" x14ac:dyDescent="0.35">
      <c r="A132">
        <v>606</v>
      </c>
      <c r="B132" t="s">
        <v>153</v>
      </c>
      <c r="C132">
        <v>3</v>
      </c>
      <c r="D132">
        <v>5</v>
      </c>
      <c r="E132">
        <v>44965</v>
      </c>
      <c r="F132">
        <v>9.2511574074074079E-2</v>
      </c>
      <c r="G132">
        <v>44974</v>
      </c>
      <c r="H132">
        <v>0.3135648148148148</v>
      </c>
      <c r="I132" t="s">
        <v>224</v>
      </c>
      <c r="J132" t="s">
        <v>42</v>
      </c>
      <c r="K132">
        <v>2</v>
      </c>
      <c r="L132" t="s">
        <v>33</v>
      </c>
      <c r="M132">
        <v>9</v>
      </c>
      <c r="N132">
        <v>7</v>
      </c>
      <c r="O132" s="5">
        <v>1534</v>
      </c>
      <c r="P132" s="5">
        <f>orders[[#This Row],[Price (INR)]]*orders[[#This Row],[Quantity]]</f>
        <v>7670</v>
      </c>
      <c r="Q132" t="str">
        <f t="shared" si="2"/>
        <v>Wednesday</v>
      </c>
    </row>
    <row r="133" spans="1:17" x14ac:dyDescent="0.35">
      <c r="A133">
        <v>608</v>
      </c>
      <c r="B133" t="s">
        <v>104</v>
      </c>
      <c r="C133">
        <v>55</v>
      </c>
      <c r="D133">
        <v>5</v>
      </c>
      <c r="E133">
        <v>45166</v>
      </c>
      <c r="F133">
        <v>0.85434027777777777</v>
      </c>
      <c r="G133">
        <v>45170</v>
      </c>
      <c r="H133">
        <v>0.30162037037037037</v>
      </c>
      <c r="I133" t="s">
        <v>225</v>
      </c>
      <c r="J133" t="s">
        <v>56</v>
      </c>
      <c r="K133">
        <v>20</v>
      </c>
      <c r="L133" t="s">
        <v>64</v>
      </c>
      <c r="M133">
        <v>4</v>
      </c>
      <c r="N133">
        <v>7</v>
      </c>
      <c r="O133" s="5">
        <v>1904</v>
      </c>
      <c r="P133" s="5">
        <f>orders[[#This Row],[Price (INR)]]*orders[[#This Row],[Quantity]]</f>
        <v>9520</v>
      </c>
      <c r="Q133" t="str">
        <f t="shared" si="2"/>
        <v>Monday</v>
      </c>
    </row>
    <row r="134" spans="1:17" x14ac:dyDescent="0.35">
      <c r="A134">
        <v>609</v>
      </c>
      <c r="B134" t="s">
        <v>226</v>
      </c>
      <c r="C134">
        <v>25</v>
      </c>
      <c r="D134">
        <v>5</v>
      </c>
      <c r="E134">
        <v>45226</v>
      </c>
      <c r="F134">
        <v>0.46453703703703703</v>
      </c>
      <c r="G134">
        <v>45227</v>
      </c>
      <c r="H134">
        <v>0.99091435185185184</v>
      </c>
      <c r="I134" t="s">
        <v>227</v>
      </c>
      <c r="J134" t="s">
        <v>32</v>
      </c>
      <c r="K134">
        <v>11</v>
      </c>
      <c r="L134" t="s">
        <v>48</v>
      </c>
      <c r="M134">
        <v>1</v>
      </c>
      <c r="N134">
        <v>23</v>
      </c>
      <c r="O134" s="5">
        <v>1202</v>
      </c>
      <c r="P134" s="5">
        <f>orders[[#This Row],[Price (INR)]]*orders[[#This Row],[Quantity]]</f>
        <v>6010</v>
      </c>
      <c r="Q134" t="str">
        <f t="shared" si="2"/>
        <v>Friday</v>
      </c>
    </row>
    <row r="135" spans="1:17" x14ac:dyDescent="0.35">
      <c r="A135">
        <v>613</v>
      </c>
      <c r="B135" t="s">
        <v>110</v>
      </c>
      <c r="C135">
        <v>4</v>
      </c>
      <c r="D135">
        <v>5</v>
      </c>
      <c r="E135">
        <v>45240</v>
      </c>
      <c r="F135">
        <v>0.74622685185185189</v>
      </c>
      <c r="G135">
        <v>45244</v>
      </c>
      <c r="H135">
        <v>0.80447916666666663</v>
      </c>
      <c r="I135" t="s">
        <v>228</v>
      </c>
      <c r="J135" t="s">
        <v>99</v>
      </c>
      <c r="K135">
        <v>17</v>
      </c>
      <c r="L135" t="s">
        <v>64</v>
      </c>
      <c r="M135">
        <v>4</v>
      </c>
      <c r="N135">
        <v>19</v>
      </c>
      <c r="O135" s="5">
        <v>1199</v>
      </c>
      <c r="P135" s="5">
        <f>orders[[#This Row],[Price (INR)]]*orders[[#This Row],[Quantity]]</f>
        <v>5995</v>
      </c>
      <c r="Q135" t="str">
        <f t="shared" si="2"/>
        <v>Friday</v>
      </c>
    </row>
    <row r="136" spans="1:17" x14ac:dyDescent="0.35">
      <c r="A136">
        <v>616</v>
      </c>
      <c r="B136" t="s">
        <v>182</v>
      </c>
      <c r="C136">
        <v>44</v>
      </c>
      <c r="D136">
        <v>5</v>
      </c>
      <c r="E136">
        <v>45238</v>
      </c>
      <c r="F136">
        <v>0.99857638888888889</v>
      </c>
      <c r="G136">
        <v>45242</v>
      </c>
      <c r="H136">
        <v>0.80623842592592587</v>
      </c>
      <c r="I136" t="s">
        <v>229</v>
      </c>
      <c r="J136" t="s">
        <v>99</v>
      </c>
      <c r="K136">
        <v>23</v>
      </c>
      <c r="L136" t="s">
        <v>64</v>
      </c>
      <c r="M136">
        <v>4</v>
      </c>
      <c r="N136">
        <v>19</v>
      </c>
      <c r="O136" s="5">
        <v>794</v>
      </c>
      <c r="P136" s="5">
        <f>orders[[#This Row],[Price (INR)]]*orders[[#This Row],[Quantity]]</f>
        <v>3970</v>
      </c>
      <c r="Q136" t="str">
        <f t="shared" si="2"/>
        <v>Wednesday</v>
      </c>
    </row>
    <row r="137" spans="1:17" x14ac:dyDescent="0.35">
      <c r="A137">
        <v>624</v>
      </c>
      <c r="B137" t="s">
        <v>226</v>
      </c>
      <c r="C137">
        <v>53</v>
      </c>
      <c r="D137">
        <v>5</v>
      </c>
      <c r="E137">
        <v>45167</v>
      </c>
      <c r="F137">
        <v>0.3888773148148148</v>
      </c>
      <c r="G137">
        <v>45170</v>
      </c>
      <c r="H137">
        <v>0.35409722222222223</v>
      </c>
      <c r="I137" t="s">
        <v>230</v>
      </c>
      <c r="J137" t="s">
        <v>56</v>
      </c>
      <c r="K137">
        <v>9</v>
      </c>
      <c r="L137" t="s">
        <v>45</v>
      </c>
      <c r="M137">
        <v>3</v>
      </c>
      <c r="N137">
        <v>8</v>
      </c>
      <c r="O137" s="5">
        <v>1672</v>
      </c>
      <c r="P137" s="5">
        <f>orders[[#This Row],[Price (INR)]]*orders[[#This Row],[Quantity]]</f>
        <v>8360</v>
      </c>
      <c r="Q137" t="str">
        <f t="shared" si="2"/>
        <v>Tuesday</v>
      </c>
    </row>
    <row r="138" spans="1:17" x14ac:dyDescent="0.35">
      <c r="A138">
        <v>625</v>
      </c>
      <c r="B138" t="s">
        <v>123</v>
      </c>
      <c r="C138">
        <v>63</v>
      </c>
      <c r="D138">
        <v>5</v>
      </c>
      <c r="E138">
        <v>44980</v>
      </c>
      <c r="F138">
        <v>0.88590277777777782</v>
      </c>
      <c r="G138">
        <v>44989</v>
      </c>
      <c r="H138">
        <v>0.11534722222222223</v>
      </c>
      <c r="I138" t="s">
        <v>231</v>
      </c>
      <c r="J138" t="s">
        <v>75</v>
      </c>
      <c r="K138">
        <v>21</v>
      </c>
      <c r="L138" t="s">
        <v>33</v>
      </c>
      <c r="M138">
        <v>9</v>
      </c>
      <c r="N138">
        <v>2</v>
      </c>
      <c r="O138" s="5">
        <v>1348</v>
      </c>
      <c r="P138" s="5">
        <f>orders[[#This Row],[Price (INR)]]*orders[[#This Row],[Quantity]]</f>
        <v>6740</v>
      </c>
      <c r="Q138" t="str">
        <f t="shared" si="2"/>
        <v>Thursday</v>
      </c>
    </row>
    <row r="139" spans="1:17" x14ac:dyDescent="0.35">
      <c r="A139">
        <v>626</v>
      </c>
      <c r="B139" t="s">
        <v>226</v>
      </c>
      <c r="C139">
        <v>40</v>
      </c>
      <c r="D139">
        <v>5</v>
      </c>
      <c r="E139">
        <v>45192</v>
      </c>
      <c r="F139">
        <v>0.63400462962962967</v>
      </c>
      <c r="G139">
        <v>45196</v>
      </c>
      <c r="H139">
        <v>0.34331018518518519</v>
      </c>
      <c r="I139" t="s">
        <v>232</v>
      </c>
      <c r="J139" t="s">
        <v>32</v>
      </c>
      <c r="K139">
        <v>15</v>
      </c>
      <c r="L139" t="s">
        <v>64</v>
      </c>
      <c r="M139">
        <v>4</v>
      </c>
      <c r="N139">
        <v>8</v>
      </c>
      <c r="O139" s="5">
        <v>1923</v>
      </c>
      <c r="P139" s="5">
        <f>orders[[#This Row],[Price (INR)]]*orders[[#This Row],[Quantity]]</f>
        <v>9615</v>
      </c>
      <c r="Q139" t="str">
        <f t="shared" si="2"/>
        <v>Saturday</v>
      </c>
    </row>
    <row r="140" spans="1:17" x14ac:dyDescent="0.35">
      <c r="A140">
        <v>628</v>
      </c>
      <c r="B140" t="s">
        <v>233</v>
      </c>
      <c r="C140">
        <v>11</v>
      </c>
      <c r="D140">
        <v>5</v>
      </c>
      <c r="E140">
        <v>44967</v>
      </c>
      <c r="F140">
        <v>0.91003472222222226</v>
      </c>
      <c r="G140">
        <v>44970</v>
      </c>
      <c r="H140">
        <v>0.88039351851851855</v>
      </c>
      <c r="I140" t="s">
        <v>234</v>
      </c>
      <c r="J140" t="s">
        <v>42</v>
      </c>
      <c r="K140">
        <v>21</v>
      </c>
      <c r="L140" t="s">
        <v>45</v>
      </c>
      <c r="M140">
        <v>3</v>
      </c>
      <c r="N140">
        <v>21</v>
      </c>
      <c r="O140" s="5">
        <v>1096</v>
      </c>
      <c r="P140" s="5">
        <f>orders[[#This Row],[Price (INR)]]*orders[[#This Row],[Quantity]]</f>
        <v>5480</v>
      </c>
      <c r="Q140" t="str">
        <f t="shared" si="2"/>
        <v>Friday</v>
      </c>
    </row>
    <row r="141" spans="1:17" x14ac:dyDescent="0.35">
      <c r="A141">
        <v>629</v>
      </c>
      <c r="B141" t="s">
        <v>235</v>
      </c>
      <c r="C141">
        <v>28</v>
      </c>
      <c r="D141">
        <v>5</v>
      </c>
      <c r="E141">
        <v>45165</v>
      </c>
      <c r="F141">
        <v>0.38126157407407407</v>
      </c>
      <c r="G141">
        <v>45173</v>
      </c>
      <c r="H141">
        <v>0.64679398148148148</v>
      </c>
      <c r="I141" t="s">
        <v>236</v>
      </c>
      <c r="J141" t="s">
        <v>56</v>
      </c>
      <c r="K141">
        <v>9</v>
      </c>
      <c r="L141" t="s">
        <v>59</v>
      </c>
      <c r="M141">
        <v>8</v>
      </c>
      <c r="N141">
        <v>15</v>
      </c>
      <c r="O141" s="5">
        <v>1778</v>
      </c>
      <c r="P141" s="5">
        <f>orders[[#This Row],[Price (INR)]]*orders[[#This Row],[Quantity]]</f>
        <v>8890</v>
      </c>
      <c r="Q141" t="str">
        <f t="shared" si="2"/>
        <v>Sunday</v>
      </c>
    </row>
    <row r="142" spans="1:17" x14ac:dyDescent="0.35">
      <c r="A142">
        <v>633</v>
      </c>
      <c r="B142" t="s">
        <v>196</v>
      </c>
      <c r="C142">
        <v>52</v>
      </c>
      <c r="D142">
        <v>5</v>
      </c>
      <c r="E142">
        <v>44967</v>
      </c>
      <c r="F142">
        <v>0.614375</v>
      </c>
      <c r="G142">
        <v>44972</v>
      </c>
      <c r="H142">
        <v>0.21719907407407407</v>
      </c>
      <c r="I142" t="s">
        <v>237</v>
      </c>
      <c r="J142" t="s">
        <v>42</v>
      </c>
      <c r="K142">
        <v>14</v>
      </c>
      <c r="L142" t="s">
        <v>36</v>
      </c>
      <c r="M142">
        <v>5</v>
      </c>
      <c r="N142">
        <v>5</v>
      </c>
      <c r="O142" s="5">
        <v>236</v>
      </c>
      <c r="P142" s="5">
        <f>orders[[#This Row],[Price (INR)]]*orders[[#This Row],[Quantity]]</f>
        <v>1180</v>
      </c>
      <c r="Q142" t="str">
        <f t="shared" si="2"/>
        <v>Friday</v>
      </c>
    </row>
    <row r="143" spans="1:17" x14ac:dyDescent="0.35">
      <c r="A143">
        <v>642</v>
      </c>
      <c r="B143" t="s">
        <v>238</v>
      </c>
      <c r="C143">
        <v>44</v>
      </c>
      <c r="D143">
        <v>5</v>
      </c>
      <c r="E143">
        <v>45232</v>
      </c>
      <c r="F143">
        <v>0.22643518518518518</v>
      </c>
      <c r="G143">
        <v>45237</v>
      </c>
      <c r="H143">
        <v>2.0729166666666667E-2</v>
      </c>
      <c r="I143" t="s">
        <v>55</v>
      </c>
      <c r="J143" t="s">
        <v>99</v>
      </c>
      <c r="K143">
        <v>5</v>
      </c>
      <c r="L143" t="s">
        <v>36</v>
      </c>
      <c r="M143">
        <v>5</v>
      </c>
      <c r="N143">
        <v>0</v>
      </c>
      <c r="O143" s="5">
        <v>794</v>
      </c>
      <c r="P143" s="5">
        <f>orders[[#This Row],[Price (INR)]]*orders[[#This Row],[Quantity]]</f>
        <v>3970</v>
      </c>
      <c r="Q143" t="str">
        <f t="shared" si="2"/>
        <v>Thursday</v>
      </c>
    </row>
    <row r="144" spans="1:17" x14ac:dyDescent="0.35">
      <c r="A144">
        <v>646</v>
      </c>
      <c r="B144" t="s">
        <v>239</v>
      </c>
      <c r="C144">
        <v>38</v>
      </c>
      <c r="D144">
        <v>5</v>
      </c>
      <c r="E144">
        <v>45059</v>
      </c>
      <c r="F144">
        <v>0.68761574074074072</v>
      </c>
      <c r="G144">
        <v>45069</v>
      </c>
      <c r="H144">
        <v>0.38678240740740738</v>
      </c>
      <c r="I144" t="s">
        <v>240</v>
      </c>
      <c r="J144" t="s">
        <v>39</v>
      </c>
      <c r="K144">
        <v>16</v>
      </c>
      <c r="L144" t="s">
        <v>83</v>
      </c>
      <c r="M144">
        <v>10</v>
      </c>
      <c r="N144">
        <v>9</v>
      </c>
      <c r="O144" s="5">
        <v>562</v>
      </c>
      <c r="P144" s="5">
        <f>orders[[#This Row],[Price (INR)]]*orders[[#This Row],[Quantity]]</f>
        <v>2810</v>
      </c>
      <c r="Q144" t="str">
        <f t="shared" si="2"/>
        <v>Saturday</v>
      </c>
    </row>
    <row r="145" spans="1:17" x14ac:dyDescent="0.35">
      <c r="A145">
        <v>647</v>
      </c>
      <c r="B145" t="s">
        <v>62</v>
      </c>
      <c r="C145">
        <v>21</v>
      </c>
      <c r="D145">
        <v>5</v>
      </c>
      <c r="E145">
        <v>45163</v>
      </c>
      <c r="F145">
        <v>0.70862268518518523</v>
      </c>
      <c r="G145">
        <v>45164</v>
      </c>
      <c r="H145">
        <v>6.1851851851851852E-2</v>
      </c>
      <c r="I145" t="s">
        <v>241</v>
      </c>
      <c r="J145" t="s">
        <v>56</v>
      </c>
      <c r="K145">
        <v>17</v>
      </c>
      <c r="L145" t="s">
        <v>48</v>
      </c>
      <c r="M145">
        <v>1</v>
      </c>
      <c r="N145">
        <v>1</v>
      </c>
      <c r="O145" s="5">
        <v>1561</v>
      </c>
      <c r="P145" s="5">
        <f>orders[[#This Row],[Price (INR)]]*orders[[#This Row],[Quantity]]</f>
        <v>7805</v>
      </c>
      <c r="Q145" t="str">
        <f t="shared" si="2"/>
        <v>Friday</v>
      </c>
    </row>
    <row r="146" spans="1:17" x14ac:dyDescent="0.35">
      <c r="A146">
        <v>659</v>
      </c>
      <c r="B146" t="s">
        <v>159</v>
      </c>
      <c r="C146">
        <v>19</v>
      </c>
      <c r="D146">
        <v>5</v>
      </c>
      <c r="E146">
        <v>44962</v>
      </c>
      <c r="F146">
        <v>0.73953703703703699</v>
      </c>
      <c r="G146">
        <v>44969</v>
      </c>
      <c r="H146">
        <v>0.94285879629629632</v>
      </c>
      <c r="I146" t="s">
        <v>242</v>
      </c>
      <c r="J146" t="s">
        <v>42</v>
      </c>
      <c r="K146">
        <v>17</v>
      </c>
      <c r="L146" t="s">
        <v>57</v>
      </c>
      <c r="M146">
        <v>7</v>
      </c>
      <c r="N146">
        <v>22</v>
      </c>
      <c r="O146" s="5">
        <v>1234</v>
      </c>
      <c r="P146" s="5">
        <f>orders[[#This Row],[Price (INR)]]*orders[[#This Row],[Quantity]]</f>
        <v>6170</v>
      </c>
      <c r="Q146" t="str">
        <f t="shared" si="2"/>
        <v>Sunday</v>
      </c>
    </row>
    <row r="147" spans="1:17" x14ac:dyDescent="0.35">
      <c r="A147">
        <v>665</v>
      </c>
      <c r="B147" t="s">
        <v>79</v>
      </c>
      <c r="C147">
        <v>62</v>
      </c>
      <c r="D147">
        <v>5</v>
      </c>
      <c r="E147">
        <v>44990</v>
      </c>
      <c r="F147">
        <v>0.59956018518518517</v>
      </c>
      <c r="G147">
        <v>45000</v>
      </c>
      <c r="H147">
        <v>0.66253472222222221</v>
      </c>
      <c r="I147" t="s">
        <v>243</v>
      </c>
      <c r="J147" t="s">
        <v>44</v>
      </c>
      <c r="K147">
        <v>14</v>
      </c>
      <c r="L147" t="s">
        <v>83</v>
      </c>
      <c r="M147">
        <v>10</v>
      </c>
      <c r="N147">
        <v>15</v>
      </c>
      <c r="O147" s="5">
        <v>1356</v>
      </c>
      <c r="P147" s="5">
        <f>orders[[#This Row],[Price (INR)]]*orders[[#This Row],[Quantity]]</f>
        <v>6780</v>
      </c>
      <c r="Q147" t="str">
        <f t="shared" si="2"/>
        <v>Sunday</v>
      </c>
    </row>
    <row r="148" spans="1:17" x14ac:dyDescent="0.35">
      <c r="A148">
        <v>666</v>
      </c>
      <c r="B148" t="s">
        <v>235</v>
      </c>
      <c r="C148">
        <v>26</v>
      </c>
      <c r="D148">
        <v>5</v>
      </c>
      <c r="E148">
        <v>44987</v>
      </c>
      <c r="F148">
        <v>0.40354166666666669</v>
      </c>
      <c r="G148">
        <v>44993</v>
      </c>
      <c r="H148">
        <v>0.81128472222222225</v>
      </c>
      <c r="I148" t="s">
        <v>244</v>
      </c>
      <c r="J148" t="s">
        <v>44</v>
      </c>
      <c r="K148">
        <v>9</v>
      </c>
      <c r="L148" t="s">
        <v>100</v>
      </c>
      <c r="M148">
        <v>6</v>
      </c>
      <c r="N148">
        <v>19</v>
      </c>
      <c r="O148" s="5">
        <v>289</v>
      </c>
      <c r="P148" s="5">
        <f>orders[[#This Row],[Price (INR)]]*orders[[#This Row],[Quantity]]</f>
        <v>1445</v>
      </c>
      <c r="Q148" t="str">
        <f t="shared" si="2"/>
        <v>Thursday</v>
      </c>
    </row>
    <row r="149" spans="1:17" x14ac:dyDescent="0.35">
      <c r="A149">
        <v>669</v>
      </c>
      <c r="B149" t="s">
        <v>245</v>
      </c>
      <c r="C149">
        <v>68</v>
      </c>
      <c r="D149">
        <v>5</v>
      </c>
      <c r="E149">
        <v>44967</v>
      </c>
      <c r="F149">
        <v>0.29988425925925927</v>
      </c>
      <c r="G149">
        <v>44974</v>
      </c>
      <c r="H149">
        <v>0.41437499999999999</v>
      </c>
      <c r="I149" t="s">
        <v>246</v>
      </c>
      <c r="J149" t="s">
        <v>42</v>
      </c>
      <c r="K149">
        <v>7</v>
      </c>
      <c r="L149" t="s">
        <v>57</v>
      </c>
      <c r="M149">
        <v>7</v>
      </c>
      <c r="N149">
        <v>9</v>
      </c>
      <c r="O149" s="5">
        <v>597</v>
      </c>
      <c r="P149" s="5">
        <f>orders[[#This Row],[Price (INR)]]*orders[[#This Row],[Quantity]]</f>
        <v>2985</v>
      </c>
      <c r="Q149" t="str">
        <f t="shared" si="2"/>
        <v>Friday</v>
      </c>
    </row>
    <row r="150" spans="1:17" x14ac:dyDescent="0.35">
      <c r="A150">
        <v>670</v>
      </c>
      <c r="B150" t="s">
        <v>247</v>
      </c>
      <c r="C150">
        <v>23</v>
      </c>
      <c r="D150">
        <v>5</v>
      </c>
      <c r="E150">
        <v>45078</v>
      </c>
      <c r="F150">
        <v>0.2416550925925926</v>
      </c>
      <c r="G150">
        <v>45087</v>
      </c>
      <c r="H150">
        <v>0.21458333333333332</v>
      </c>
      <c r="I150" t="s">
        <v>248</v>
      </c>
      <c r="J150" t="s">
        <v>32</v>
      </c>
      <c r="K150">
        <v>5</v>
      </c>
      <c r="L150" t="s">
        <v>33</v>
      </c>
      <c r="M150">
        <v>9</v>
      </c>
      <c r="N150">
        <v>5</v>
      </c>
      <c r="O150" s="5">
        <v>1098</v>
      </c>
      <c r="P150" s="5">
        <f>orders[[#This Row],[Price (INR)]]*orders[[#This Row],[Quantity]]</f>
        <v>5490</v>
      </c>
      <c r="Q150" t="str">
        <f t="shared" si="2"/>
        <v>Thursday</v>
      </c>
    </row>
    <row r="151" spans="1:17" x14ac:dyDescent="0.35">
      <c r="A151">
        <v>672</v>
      </c>
      <c r="B151" t="s">
        <v>108</v>
      </c>
      <c r="C151">
        <v>44</v>
      </c>
      <c r="D151">
        <v>5</v>
      </c>
      <c r="E151">
        <v>45237</v>
      </c>
      <c r="F151">
        <v>0.58767361111111116</v>
      </c>
      <c r="G151">
        <v>45239</v>
      </c>
      <c r="H151">
        <v>0.28237268518518521</v>
      </c>
      <c r="I151" t="s">
        <v>183</v>
      </c>
      <c r="J151" t="s">
        <v>99</v>
      </c>
      <c r="K151">
        <v>14</v>
      </c>
      <c r="L151" t="s">
        <v>53</v>
      </c>
      <c r="M151">
        <v>2</v>
      </c>
      <c r="N151">
        <v>6</v>
      </c>
      <c r="O151" s="5">
        <v>794</v>
      </c>
      <c r="P151" s="5">
        <f>orders[[#This Row],[Price (INR)]]*orders[[#This Row],[Quantity]]</f>
        <v>3970</v>
      </c>
      <c r="Q151" t="str">
        <f t="shared" si="2"/>
        <v>Tuesday</v>
      </c>
    </row>
    <row r="152" spans="1:17" x14ac:dyDescent="0.35">
      <c r="A152">
        <v>677</v>
      </c>
      <c r="B152" t="s">
        <v>54</v>
      </c>
      <c r="C152">
        <v>37</v>
      </c>
      <c r="D152">
        <v>5</v>
      </c>
      <c r="E152">
        <v>45234</v>
      </c>
      <c r="F152">
        <v>0.32917824074074076</v>
      </c>
      <c r="G152">
        <v>45244</v>
      </c>
      <c r="H152">
        <v>0.23096064814814815</v>
      </c>
      <c r="I152" t="s">
        <v>249</v>
      </c>
      <c r="J152" t="s">
        <v>99</v>
      </c>
      <c r="K152">
        <v>7</v>
      </c>
      <c r="L152" t="s">
        <v>83</v>
      </c>
      <c r="M152">
        <v>10</v>
      </c>
      <c r="N152">
        <v>5</v>
      </c>
      <c r="O152" s="5">
        <v>1428</v>
      </c>
      <c r="P152" s="5">
        <f>orders[[#This Row],[Price (INR)]]*orders[[#This Row],[Quantity]]</f>
        <v>7140</v>
      </c>
      <c r="Q152" t="str">
        <f t="shared" si="2"/>
        <v>Saturday</v>
      </c>
    </row>
    <row r="153" spans="1:17" x14ac:dyDescent="0.35">
      <c r="A153">
        <v>678</v>
      </c>
      <c r="B153" t="s">
        <v>169</v>
      </c>
      <c r="C153">
        <v>31</v>
      </c>
      <c r="D153">
        <v>5</v>
      </c>
      <c r="E153">
        <v>45179</v>
      </c>
      <c r="F153">
        <v>0.59998842592592594</v>
      </c>
      <c r="G153">
        <v>45189</v>
      </c>
      <c r="H153">
        <v>0.42577546296296298</v>
      </c>
      <c r="I153" t="s">
        <v>250</v>
      </c>
      <c r="J153" t="s">
        <v>75</v>
      </c>
      <c r="K153">
        <v>14</v>
      </c>
      <c r="L153" t="s">
        <v>83</v>
      </c>
      <c r="M153">
        <v>10</v>
      </c>
      <c r="N153">
        <v>10</v>
      </c>
      <c r="O153" s="5">
        <v>1804</v>
      </c>
      <c r="P153" s="5">
        <f>orders[[#This Row],[Price (INR)]]*orders[[#This Row],[Quantity]]</f>
        <v>9020</v>
      </c>
      <c r="Q153" t="str">
        <f t="shared" si="2"/>
        <v>Sunday</v>
      </c>
    </row>
    <row r="154" spans="1:17" x14ac:dyDescent="0.35">
      <c r="A154">
        <v>681</v>
      </c>
      <c r="B154" t="s">
        <v>251</v>
      </c>
      <c r="C154">
        <v>23</v>
      </c>
      <c r="D154">
        <v>5</v>
      </c>
      <c r="E154">
        <v>44955</v>
      </c>
      <c r="F154">
        <v>0.42229166666666668</v>
      </c>
      <c r="G154">
        <v>44962</v>
      </c>
      <c r="H154">
        <v>0.50101851851851853</v>
      </c>
      <c r="I154" t="s">
        <v>252</v>
      </c>
      <c r="J154" t="s">
        <v>32</v>
      </c>
      <c r="K154">
        <v>10</v>
      </c>
      <c r="L154" t="s">
        <v>57</v>
      </c>
      <c r="M154">
        <v>7</v>
      </c>
      <c r="N154">
        <v>12</v>
      </c>
      <c r="O154" s="5">
        <v>1098</v>
      </c>
      <c r="P154" s="5">
        <f>orders[[#This Row],[Price (INR)]]*orders[[#This Row],[Quantity]]</f>
        <v>5490</v>
      </c>
      <c r="Q154" t="str">
        <f t="shared" si="2"/>
        <v>Sunday</v>
      </c>
    </row>
    <row r="155" spans="1:17" x14ac:dyDescent="0.35">
      <c r="A155">
        <v>682</v>
      </c>
      <c r="B155" t="s">
        <v>253</v>
      </c>
      <c r="C155">
        <v>50</v>
      </c>
      <c r="D155">
        <v>5</v>
      </c>
      <c r="E155">
        <v>44983</v>
      </c>
      <c r="F155">
        <v>0.31337962962962962</v>
      </c>
      <c r="G155">
        <v>44990</v>
      </c>
      <c r="H155">
        <v>0.48093750000000002</v>
      </c>
      <c r="I155" t="s">
        <v>254</v>
      </c>
      <c r="J155" t="s">
        <v>44</v>
      </c>
      <c r="K155">
        <v>7</v>
      </c>
      <c r="L155" t="s">
        <v>57</v>
      </c>
      <c r="M155">
        <v>7</v>
      </c>
      <c r="N155">
        <v>11</v>
      </c>
      <c r="O155" s="5">
        <v>422</v>
      </c>
      <c r="P155" s="5">
        <f>orders[[#This Row],[Price (INR)]]*orders[[#This Row],[Quantity]]</f>
        <v>2110</v>
      </c>
      <c r="Q155" t="str">
        <f t="shared" si="2"/>
        <v>Sunday</v>
      </c>
    </row>
    <row r="156" spans="1:17" x14ac:dyDescent="0.35">
      <c r="A156">
        <v>687</v>
      </c>
      <c r="B156" t="s">
        <v>251</v>
      </c>
      <c r="C156">
        <v>8</v>
      </c>
      <c r="D156">
        <v>5</v>
      </c>
      <c r="E156">
        <v>45000</v>
      </c>
      <c r="F156">
        <v>0.74809027777777781</v>
      </c>
      <c r="G156">
        <v>45004</v>
      </c>
      <c r="H156">
        <v>0.20201388888888888</v>
      </c>
      <c r="I156" t="s">
        <v>255</v>
      </c>
      <c r="J156" t="s">
        <v>32</v>
      </c>
      <c r="K156">
        <v>17</v>
      </c>
      <c r="L156" t="s">
        <v>64</v>
      </c>
      <c r="M156">
        <v>4</v>
      </c>
      <c r="N156">
        <v>4</v>
      </c>
      <c r="O156" s="5">
        <v>252</v>
      </c>
      <c r="P156" s="5">
        <f>orders[[#This Row],[Price (INR)]]*orders[[#This Row],[Quantity]]</f>
        <v>1260</v>
      </c>
      <c r="Q156" t="str">
        <f t="shared" si="2"/>
        <v>Wednesday</v>
      </c>
    </row>
    <row r="157" spans="1:17" x14ac:dyDescent="0.35">
      <c r="A157">
        <v>691</v>
      </c>
      <c r="B157" t="s">
        <v>256</v>
      </c>
      <c r="C157">
        <v>48</v>
      </c>
      <c r="D157">
        <v>5</v>
      </c>
      <c r="E157">
        <v>45236</v>
      </c>
      <c r="F157">
        <v>0.22410879629629629</v>
      </c>
      <c r="G157">
        <v>45240</v>
      </c>
      <c r="H157">
        <v>0.46418981481481481</v>
      </c>
      <c r="I157" t="s">
        <v>257</v>
      </c>
      <c r="J157" t="s">
        <v>99</v>
      </c>
      <c r="K157">
        <v>5</v>
      </c>
      <c r="L157" t="s">
        <v>64</v>
      </c>
      <c r="M157">
        <v>4</v>
      </c>
      <c r="N157">
        <v>11</v>
      </c>
      <c r="O157" s="5">
        <v>433</v>
      </c>
      <c r="P157" s="5">
        <f>orders[[#This Row],[Price (INR)]]*orders[[#This Row],[Quantity]]</f>
        <v>2165</v>
      </c>
      <c r="Q157" t="str">
        <f t="shared" si="2"/>
        <v>Monday</v>
      </c>
    </row>
    <row r="158" spans="1:17" x14ac:dyDescent="0.35">
      <c r="A158">
        <v>693</v>
      </c>
      <c r="B158" t="s">
        <v>73</v>
      </c>
      <c r="C158">
        <v>4</v>
      </c>
      <c r="D158">
        <v>5</v>
      </c>
      <c r="E158">
        <v>45234</v>
      </c>
      <c r="F158">
        <v>0.99230324074074072</v>
      </c>
      <c r="G158">
        <v>45237</v>
      </c>
      <c r="H158">
        <v>0.23017361111111112</v>
      </c>
      <c r="I158" t="s">
        <v>210</v>
      </c>
      <c r="J158" t="s">
        <v>99</v>
      </c>
      <c r="K158">
        <v>23</v>
      </c>
      <c r="L158" t="s">
        <v>45</v>
      </c>
      <c r="M158">
        <v>3</v>
      </c>
      <c r="N158">
        <v>5</v>
      </c>
      <c r="O158" s="5">
        <v>1199</v>
      </c>
      <c r="P158" s="5">
        <f>orders[[#This Row],[Price (INR)]]*orders[[#This Row],[Quantity]]</f>
        <v>5995</v>
      </c>
      <c r="Q158" t="str">
        <f t="shared" si="2"/>
        <v>Saturday</v>
      </c>
    </row>
    <row r="159" spans="1:17" x14ac:dyDescent="0.35">
      <c r="A159">
        <v>701</v>
      </c>
      <c r="B159" t="s">
        <v>258</v>
      </c>
      <c r="C159">
        <v>41</v>
      </c>
      <c r="D159">
        <v>5</v>
      </c>
      <c r="E159">
        <v>45237</v>
      </c>
      <c r="F159">
        <v>0.45664351851851853</v>
      </c>
      <c r="G159">
        <v>45241</v>
      </c>
      <c r="H159">
        <v>0.20585648148148147</v>
      </c>
      <c r="I159" t="s">
        <v>259</v>
      </c>
      <c r="J159" t="s">
        <v>99</v>
      </c>
      <c r="K159">
        <v>10</v>
      </c>
      <c r="L159" t="s">
        <v>64</v>
      </c>
      <c r="M159">
        <v>4</v>
      </c>
      <c r="N159">
        <v>4</v>
      </c>
      <c r="O159" s="5">
        <v>1977</v>
      </c>
      <c r="P159" s="5">
        <f>orders[[#This Row],[Price (INR)]]*orders[[#This Row],[Quantity]]</f>
        <v>9885</v>
      </c>
      <c r="Q159" t="str">
        <f t="shared" si="2"/>
        <v>Tuesday</v>
      </c>
    </row>
    <row r="160" spans="1:17" x14ac:dyDescent="0.35">
      <c r="A160">
        <v>709</v>
      </c>
      <c r="B160" t="s">
        <v>260</v>
      </c>
      <c r="C160">
        <v>53</v>
      </c>
      <c r="D160">
        <v>5</v>
      </c>
      <c r="E160">
        <v>45167</v>
      </c>
      <c r="F160">
        <v>0.19311342592592592</v>
      </c>
      <c r="G160">
        <v>45176</v>
      </c>
      <c r="H160">
        <v>0.72864583333333333</v>
      </c>
      <c r="I160" t="s">
        <v>261</v>
      </c>
      <c r="J160" t="s">
        <v>56</v>
      </c>
      <c r="K160">
        <v>4</v>
      </c>
      <c r="L160" t="s">
        <v>33</v>
      </c>
      <c r="M160">
        <v>9</v>
      </c>
      <c r="N160">
        <v>17</v>
      </c>
      <c r="O160" s="5">
        <v>1672</v>
      </c>
      <c r="P160" s="5">
        <f>orders[[#This Row],[Price (INR)]]*orders[[#This Row],[Quantity]]</f>
        <v>8360</v>
      </c>
      <c r="Q160" t="str">
        <f t="shared" si="2"/>
        <v>Tuesday</v>
      </c>
    </row>
    <row r="161" spans="1:17" x14ac:dyDescent="0.35">
      <c r="A161">
        <v>710</v>
      </c>
      <c r="B161" t="s">
        <v>171</v>
      </c>
      <c r="C161">
        <v>54</v>
      </c>
      <c r="D161">
        <v>5</v>
      </c>
      <c r="E161">
        <v>45068</v>
      </c>
      <c r="F161">
        <v>6.4618055555555554E-2</v>
      </c>
      <c r="G161">
        <v>45075</v>
      </c>
      <c r="H161">
        <v>7.2129629629629627E-2</v>
      </c>
      <c r="I161" t="s">
        <v>250</v>
      </c>
      <c r="J161" t="s">
        <v>32</v>
      </c>
      <c r="K161">
        <v>1</v>
      </c>
      <c r="L161" t="s">
        <v>57</v>
      </c>
      <c r="M161">
        <v>7</v>
      </c>
      <c r="N161">
        <v>1</v>
      </c>
      <c r="O161" s="5">
        <v>1236</v>
      </c>
      <c r="P161" s="5">
        <f>orders[[#This Row],[Price (INR)]]*orders[[#This Row],[Quantity]]</f>
        <v>6180</v>
      </c>
      <c r="Q161" t="str">
        <f t="shared" si="2"/>
        <v>Monday</v>
      </c>
    </row>
    <row r="162" spans="1:17" x14ac:dyDescent="0.35">
      <c r="A162">
        <v>712</v>
      </c>
      <c r="B162" t="s">
        <v>247</v>
      </c>
      <c r="C162">
        <v>65</v>
      </c>
      <c r="D162">
        <v>5</v>
      </c>
      <c r="E162">
        <v>45118</v>
      </c>
      <c r="F162">
        <v>0.54180555555555554</v>
      </c>
      <c r="G162">
        <v>45120</v>
      </c>
      <c r="H162">
        <v>0.27427083333333335</v>
      </c>
      <c r="I162" t="s">
        <v>227</v>
      </c>
      <c r="J162" t="s">
        <v>75</v>
      </c>
      <c r="K162">
        <v>13</v>
      </c>
      <c r="L162" t="s">
        <v>53</v>
      </c>
      <c r="M162">
        <v>2</v>
      </c>
      <c r="N162">
        <v>6</v>
      </c>
      <c r="O162" s="5">
        <v>1895</v>
      </c>
      <c r="P162" s="5">
        <f>orders[[#This Row],[Price (INR)]]*orders[[#This Row],[Quantity]]</f>
        <v>9475</v>
      </c>
      <c r="Q162" t="str">
        <f t="shared" si="2"/>
        <v>Tuesday</v>
      </c>
    </row>
    <row r="163" spans="1:17" x14ac:dyDescent="0.35">
      <c r="A163">
        <v>717</v>
      </c>
      <c r="B163" t="s">
        <v>262</v>
      </c>
      <c r="C163">
        <v>67</v>
      </c>
      <c r="D163">
        <v>5</v>
      </c>
      <c r="E163">
        <v>45102</v>
      </c>
      <c r="F163">
        <v>0.26287037037037037</v>
      </c>
      <c r="G163">
        <v>45103</v>
      </c>
      <c r="H163">
        <v>0.97277777777777774</v>
      </c>
      <c r="I163" t="s">
        <v>263</v>
      </c>
      <c r="J163" t="s">
        <v>32</v>
      </c>
      <c r="K163">
        <v>6</v>
      </c>
      <c r="L163" t="s">
        <v>48</v>
      </c>
      <c r="M163">
        <v>1</v>
      </c>
      <c r="N163">
        <v>23</v>
      </c>
      <c r="O163" s="5">
        <v>1374</v>
      </c>
      <c r="P163" s="5">
        <f>orders[[#This Row],[Price (INR)]]*orders[[#This Row],[Quantity]]</f>
        <v>6870</v>
      </c>
      <c r="Q163" t="str">
        <f t="shared" si="2"/>
        <v>Sunday</v>
      </c>
    </row>
    <row r="164" spans="1:17" x14ac:dyDescent="0.35">
      <c r="A164">
        <v>720</v>
      </c>
      <c r="B164" t="s">
        <v>54</v>
      </c>
      <c r="C164">
        <v>22</v>
      </c>
      <c r="D164">
        <v>5</v>
      </c>
      <c r="E164">
        <v>45275</v>
      </c>
      <c r="F164">
        <v>0.61297453703703708</v>
      </c>
      <c r="G164">
        <v>45280</v>
      </c>
      <c r="H164">
        <v>0.25495370370370368</v>
      </c>
      <c r="I164" t="s">
        <v>157</v>
      </c>
      <c r="J164" t="s">
        <v>75</v>
      </c>
      <c r="K164">
        <v>14</v>
      </c>
      <c r="L164" t="s">
        <v>36</v>
      </c>
      <c r="M164">
        <v>5</v>
      </c>
      <c r="N164">
        <v>6</v>
      </c>
      <c r="O164" s="5">
        <v>1639</v>
      </c>
      <c r="P164" s="5">
        <f>orders[[#This Row],[Price (INR)]]*orders[[#This Row],[Quantity]]</f>
        <v>8195</v>
      </c>
      <c r="Q164" t="str">
        <f t="shared" si="2"/>
        <v>Friday</v>
      </c>
    </row>
    <row r="165" spans="1:17" x14ac:dyDescent="0.35">
      <c r="A165">
        <v>721</v>
      </c>
      <c r="B165" t="s">
        <v>126</v>
      </c>
      <c r="C165">
        <v>3</v>
      </c>
      <c r="D165">
        <v>5</v>
      </c>
      <c r="E165">
        <v>44964</v>
      </c>
      <c r="F165">
        <v>0.1446875</v>
      </c>
      <c r="G165">
        <v>44974</v>
      </c>
      <c r="H165">
        <v>0.76946759259259256</v>
      </c>
      <c r="I165" t="s">
        <v>264</v>
      </c>
      <c r="J165" t="s">
        <v>42</v>
      </c>
      <c r="K165">
        <v>3</v>
      </c>
      <c r="L165" t="s">
        <v>83</v>
      </c>
      <c r="M165">
        <v>10</v>
      </c>
      <c r="N165">
        <v>18</v>
      </c>
      <c r="O165" s="5">
        <v>1534</v>
      </c>
      <c r="P165" s="5">
        <f>orders[[#This Row],[Price (INR)]]*orders[[#This Row],[Quantity]]</f>
        <v>7670</v>
      </c>
      <c r="Q165" t="str">
        <f t="shared" si="2"/>
        <v>Tuesday</v>
      </c>
    </row>
    <row r="166" spans="1:17" x14ac:dyDescent="0.35">
      <c r="A166">
        <v>722</v>
      </c>
      <c r="B166" t="s">
        <v>136</v>
      </c>
      <c r="C166">
        <v>13</v>
      </c>
      <c r="D166">
        <v>5</v>
      </c>
      <c r="E166">
        <v>44987</v>
      </c>
      <c r="F166">
        <v>0.72945601851851849</v>
      </c>
      <c r="G166">
        <v>44993</v>
      </c>
      <c r="H166">
        <v>0.33817129629629628</v>
      </c>
      <c r="I166" t="s">
        <v>265</v>
      </c>
      <c r="J166" t="s">
        <v>44</v>
      </c>
      <c r="K166">
        <v>17</v>
      </c>
      <c r="L166" t="s">
        <v>100</v>
      </c>
      <c r="M166">
        <v>6</v>
      </c>
      <c r="N166">
        <v>8</v>
      </c>
      <c r="O166" s="5">
        <v>1141</v>
      </c>
      <c r="P166" s="5">
        <f>orders[[#This Row],[Price (INR)]]*orders[[#This Row],[Quantity]]</f>
        <v>5705</v>
      </c>
      <c r="Q166" t="str">
        <f t="shared" si="2"/>
        <v>Thursday</v>
      </c>
    </row>
    <row r="167" spans="1:17" x14ac:dyDescent="0.35">
      <c r="A167">
        <v>727</v>
      </c>
      <c r="B167" t="s">
        <v>233</v>
      </c>
      <c r="C167">
        <v>12</v>
      </c>
      <c r="D167">
        <v>5</v>
      </c>
      <c r="E167">
        <v>45248</v>
      </c>
      <c r="F167">
        <v>6.7395833333333335E-2</v>
      </c>
      <c r="G167">
        <v>45252</v>
      </c>
      <c r="H167">
        <v>0.68231481481481482</v>
      </c>
      <c r="I167" t="s">
        <v>266</v>
      </c>
      <c r="J167" t="s">
        <v>32</v>
      </c>
      <c r="K167">
        <v>1</v>
      </c>
      <c r="L167" t="s">
        <v>64</v>
      </c>
      <c r="M167">
        <v>4</v>
      </c>
      <c r="N167">
        <v>16</v>
      </c>
      <c r="O167" s="5">
        <v>672</v>
      </c>
      <c r="P167" s="5">
        <f>orders[[#This Row],[Price (INR)]]*orders[[#This Row],[Quantity]]</f>
        <v>3360</v>
      </c>
      <c r="Q167" t="str">
        <f t="shared" si="2"/>
        <v>Saturday</v>
      </c>
    </row>
    <row r="168" spans="1:17" x14ac:dyDescent="0.35">
      <c r="A168">
        <v>731</v>
      </c>
      <c r="B168" t="s">
        <v>89</v>
      </c>
      <c r="C168">
        <v>59</v>
      </c>
      <c r="D168">
        <v>5</v>
      </c>
      <c r="E168">
        <v>45163</v>
      </c>
      <c r="F168">
        <v>0.50092592592592589</v>
      </c>
      <c r="G168">
        <v>45171</v>
      </c>
      <c r="H168">
        <v>0.46008101851851851</v>
      </c>
      <c r="I168" t="s">
        <v>267</v>
      </c>
      <c r="J168" t="s">
        <v>56</v>
      </c>
      <c r="K168">
        <v>12</v>
      </c>
      <c r="L168" t="s">
        <v>59</v>
      </c>
      <c r="M168">
        <v>8</v>
      </c>
      <c r="N168">
        <v>11</v>
      </c>
      <c r="O168" s="5">
        <v>811</v>
      </c>
      <c r="P168" s="5">
        <f>orders[[#This Row],[Price (INR)]]*orders[[#This Row],[Quantity]]</f>
        <v>4055</v>
      </c>
      <c r="Q168" t="str">
        <f t="shared" si="2"/>
        <v>Friday</v>
      </c>
    </row>
    <row r="169" spans="1:17" x14ac:dyDescent="0.35">
      <c r="A169">
        <v>736</v>
      </c>
      <c r="B169" t="s">
        <v>114</v>
      </c>
      <c r="C169">
        <v>70</v>
      </c>
      <c r="D169">
        <v>5</v>
      </c>
      <c r="E169">
        <v>45048</v>
      </c>
      <c r="F169">
        <v>0.15768518518518518</v>
      </c>
      <c r="G169">
        <v>45057</v>
      </c>
      <c r="H169">
        <v>0.19356481481481483</v>
      </c>
      <c r="I169" t="s">
        <v>210</v>
      </c>
      <c r="J169" t="s">
        <v>39</v>
      </c>
      <c r="K169">
        <v>3</v>
      </c>
      <c r="L169" t="s">
        <v>33</v>
      </c>
      <c r="M169">
        <v>9</v>
      </c>
      <c r="N169">
        <v>4</v>
      </c>
      <c r="O169" s="5">
        <v>866</v>
      </c>
      <c r="P169" s="5">
        <f>orders[[#This Row],[Price (INR)]]*orders[[#This Row],[Quantity]]</f>
        <v>4330</v>
      </c>
      <c r="Q169" t="str">
        <f t="shared" si="2"/>
        <v>Tuesday</v>
      </c>
    </row>
    <row r="170" spans="1:17" x14ac:dyDescent="0.35">
      <c r="A170">
        <v>737</v>
      </c>
      <c r="B170" t="s">
        <v>177</v>
      </c>
      <c r="C170">
        <v>46</v>
      </c>
      <c r="D170">
        <v>5</v>
      </c>
      <c r="E170">
        <v>45183</v>
      </c>
      <c r="F170">
        <v>0.31655092592592593</v>
      </c>
      <c r="G170">
        <v>45186</v>
      </c>
      <c r="H170">
        <v>0.56741898148148151</v>
      </c>
      <c r="I170" t="s">
        <v>268</v>
      </c>
      <c r="J170" t="s">
        <v>32</v>
      </c>
      <c r="K170">
        <v>7</v>
      </c>
      <c r="L170" t="s">
        <v>45</v>
      </c>
      <c r="M170">
        <v>3</v>
      </c>
      <c r="N170">
        <v>13</v>
      </c>
      <c r="O170" s="5">
        <v>758</v>
      </c>
      <c r="P170" s="5">
        <f>orders[[#This Row],[Price (INR)]]*orders[[#This Row],[Quantity]]</f>
        <v>3790</v>
      </c>
      <c r="Q170" t="str">
        <f t="shared" si="2"/>
        <v>Thursday</v>
      </c>
    </row>
    <row r="171" spans="1:17" x14ac:dyDescent="0.35">
      <c r="A171">
        <v>738</v>
      </c>
      <c r="B171" t="s">
        <v>251</v>
      </c>
      <c r="C171">
        <v>16</v>
      </c>
      <c r="D171">
        <v>5</v>
      </c>
      <c r="E171">
        <v>44988</v>
      </c>
      <c r="F171">
        <v>0.68307870370370372</v>
      </c>
      <c r="G171">
        <v>44994</v>
      </c>
      <c r="H171">
        <v>6.7037037037037034E-2</v>
      </c>
      <c r="I171" t="s">
        <v>269</v>
      </c>
      <c r="J171" t="s">
        <v>44</v>
      </c>
      <c r="K171">
        <v>16</v>
      </c>
      <c r="L171" t="s">
        <v>100</v>
      </c>
      <c r="M171">
        <v>6</v>
      </c>
      <c r="N171">
        <v>1</v>
      </c>
      <c r="O171" s="5">
        <v>1721</v>
      </c>
      <c r="P171" s="5">
        <f>orders[[#This Row],[Price (INR)]]*orders[[#This Row],[Quantity]]</f>
        <v>8605</v>
      </c>
      <c r="Q171" t="str">
        <f t="shared" si="2"/>
        <v>Friday</v>
      </c>
    </row>
    <row r="172" spans="1:17" x14ac:dyDescent="0.35">
      <c r="A172">
        <v>739</v>
      </c>
      <c r="B172" t="s">
        <v>270</v>
      </c>
      <c r="C172">
        <v>24</v>
      </c>
      <c r="D172">
        <v>5</v>
      </c>
      <c r="E172">
        <v>44956</v>
      </c>
      <c r="F172">
        <v>0.40543981481481484</v>
      </c>
      <c r="G172">
        <v>44960</v>
      </c>
      <c r="H172">
        <v>0.43996527777777777</v>
      </c>
      <c r="I172" t="s">
        <v>271</v>
      </c>
      <c r="J172" t="s">
        <v>39</v>
      </c>
      <c r="K172">
        <v>9</v>
      </c>
      <c r="L172" t="s">
        <v>64</v>
      </c>
      <c r="M172">
        <v>4</v>
      </c>
      <c r="N172">
        <v>10</v>
      </c>
      <c r="O172" s="5">
        <v>535</v>
      </c>
      <c r="P172" s="5">
        <f>orders[[#This Row],[Price (INR)]]*orders[[#This Row],[Quantity]]</f>
        <v>2675</v>
      </c>
      <c r="Q172" t="str">
        <f t="shared" si="2"/>
        <v>Monday</v>
      </c>
    </row>
    <row r="173" spans="1:17" x14ac:dyDescent="0.35">
      <c r="A173">
        <v>741</v>
      </c>
      <c r="B173" t="s">
        <v>272</v>
      </c>
      <c r="C173">
        <v>53</v>
      </c>
      <c r="D173">
        <v>5</v>
      </c>
      <c r="E173">
        <v>45161</v>
      </c>
      <c r="F173">
        <v>0.53274305555555557</v>
      </c>
      <c r="G173">
        <v>45170</v>
      </c>
      <c r="H173">
        <v>0.90091435185185187</v>
      </c>
      <c r="I173" t="s">
        <v>273</v>
      </c>
      <c r="J173" t="s">
        <v>56</v>
      </c>
      <c r="K173">
        <v>12</v>
      </c>
      <c r="L173" t="s">
        <v>33</v>
      </c>
      <c r="M173">
        <v>9</v>
      </c>
      <c r="N173">
        <v>21</v>
      </c>
      <c r="O173" s="5">
        <v>1672</v>
      </c>
      <c r="P173" s="5">
        <f>orders[[#This Row],[Price (INR)]]*orders[[#This Row],[Quantity]]</f>
        <v>8360</v>
      </c>
      <c r="Q173" t="str">
        <f t="shared" si="2"/>
        <v>Wednesday</v>
      </c>
    </row>
    <row r="174" spans="1:17" x14ac:dyDescent="0.35">
      <c r="A174">
        <v>742</v>
      </c>
      <c r="B174" t="s">
        <v>123</v>
      </c>
      <c r="C174">
        <v>53</v>
      </c>
      <c r="D174">
        <v>5</v>
      </c>
      <c r="E174">
        <v>45162</v>
      </c>
      <c r="F174">
        <v>0.82646990740740744</v>
      </c>
      <c r="G174">
        <v>45164</v>
      </c>
      <c r="H174">
        <v>0.6653472222222222</v>
      </c>
      <c r="I174" t="s">
        <v>274</v>
      </c>
      <c r="J174" t="s">
        <v>56</v>
      </c>
      <c r="K174">
        <v>19</v>
      </c>
      <c r="L174" t="s">
        <v>53</v>
      </c>
      <c r="M174">
        <v>2</v>
      </c>
      <c r="N174">
        <v>15</v>
      </c>
      <c r="O174" s="5">
        <v>1672</v>
      </c>
      <c r="P174" s="5">
        <f>orders[[#This Row],[Price (INR)]]*orders[[#This Row],[Quantity]]</f>
        <v>8360</v>
      </c>
      <c r="Q174" t="str">
        <f t="shared" si="2"/>
        <v>Thursday</v>
      </c>
    </row>
    <row r="175" spans="1:17" x14ac:dyDescent="0.35">
      <c r="A175">
        <v>751</v>
      </c>
      <c r="B175" t="s">
        <v>144</v>
      </c>
      <c r="C175">
        <v>23</v>
      </c>
      <c r="D175">
        <v>5</v>
      </c>
      <c r="E175">
        <v>45026</v>
      </c>
      <c r="F175">
        <v>0.30039351851851853</v>
      </c>
      <c r="G175">
        <v>45031</v>
      </c>
      <c r="H175">
        <v>7.8171296296296294E-2</v>
      </c>
      <c r="I175" t="s">
        <v>88</v>
      </c>
      <c r="J175" t="s">
        <v>32</v>
      </c>
      <c r="K175">
        <v>7</v>
      </c>
      <c r="L175" t="s">
        <v>36</v>
      </c>
      <c r="M175">
        <v>5</v>
      </c>
      <c r="N175">
        <v>1</v>
      </c>
      <c r="O175" s="5">
        <v>1098</v>
      </c>
      <c r="P175" s="5">
        <f>orders[[#This Row],[Price (INR)]]*orders[[#This Row],[Quantity]]</f>
        <v>5490</v>
      </c>
      <c r="Q175" t="str">
        <f t="shared" si="2"/>
        <v>Monday</v>
      </c>
    </row>
    <row r="176" spans="1:17" x14ac:dyDescent="0.35">
      <c r="A176">
        <v>752</v>
      </c>
      <c r="B176" t="s">
        <v>178</v>
      </c>
      <c r="C176">
        <v>3</v>
      </c>
      <c r="D176">
        <v>5</v>
      </c>
      <c r="E176">
        <v>44967</v>
      </c>
      <c r="F176">
        <v>0.48473379629629632</v>
      </c>
      <c r="G176">
        <v>44969</v>
      </c>
      <c r="H176">
        <v>0.44164351851851852</v>
      </c>
      <c r="I176" t="s">
        <v>275</v>
      </c>
      <c r="J176" t="s">
        <v>42</v>
      </c>
      <c r="K176">
        <v>11</v>
      </c>
      <c r="L176" t="s">
        <v>53</v>
      </c>
      <c r="M176">
        <v>2</v>
      </c>
      <c r="N176">
        <v>10</v>
      </c>
      <c r="O176" s="5">
        <v>1534</v>
      </c>
      <c r="P176" s="5">
        <f>orders[[#This Row],[Price (INR)]]*orders[[#This Row],[Quantity]]</f>
        <v>7670</v>
      </c>
      <c r="Q176" t="str">
        <f t="shared" si="2"/>
        <v>Friday</v>
      </c>
    </row>
    <row r="177" spans="1:17" x14ac:dyDescent="0.35">
      <c r="A177">
        <v>755</v>
      </c>
      <c r="B177" t="s">
        <v>30</v>
      </c>
      <c r="C177">
        <v>6</v>
      </c>
      <c r="D177">
        <v>5</v>
      </c>
      <c r="E177">
        <v>44984</v>
      </c>
      <c r="F177">
        <v>0.68988425925925922</v>
      </c>
      <c r="G177">
        <v>44991</v>
      </c>
      <c r="H177">
        <v>9.5046296296296295E-2</v>
      </c>
      <c r="I177" t="s">
        <v>80</v>
      </c>
      <c r="J177" t="s">
        <v>44</v>
      </c>
      <c r="K177">
        <v>16</v>
      </c>
      <c r="L177" t="s">
        <v>57</v>
      </c>
      <c r="M177">
        <v>7</v>
      </c>
      <c r="N177">
        <v>2</v>
      </c>
      <c r="O177" s="5">
        <v>1112</v>
      </c>
      <c r="P177" s="5">
        <f>orders[[#This Row],[Price (INR)]]*orders[[#This Row],[Quantity]]</f>
        <v>5560</v>
      </c>
      <c r="Q177" t="str">
        <f t="shared" si="2"/>
        <v>Monday</v>
      </c>
    </row>
    <row r="178" spans="1:17" x14ac:dyDescent="0.35">
      <c r="A178">
        <v>758</v>
      </c>
      <c r="B178" t="s">
        <v>130</v>
      </c>
      <c r="C178">
        <v>40</v>
      </c>
      <c r="D178">
        <v>5</v>
      </c>
      <c r="E178">
        <v>45215</v>
      </c>
      <c r="F178">
        <v>0.38363425925925926</v>
      </c>
      <c r="G178">
        <v>45219</v>
      </c>
      <c r="H178">
        <v>0.15761574074074075</v>
      </c>
      <c r="I178" t="s">
        <v>276</v>
      </c>
      <c r="J178" t="s">
        <v>32</v>
      </c>
      <c r="K178">
        <v>9</v>
      </c>
      <c r="L178" t="s">
        <v>64</v>
      </c>
      <c r="M178">
        <v>4</v>
      </c>
      <c r="N178">
        <v>3</v>
      </c>
      <c r="O178" s="5">
        <v>1923</v>
      </c>
      <c r="P178" s="5">
        <f>orders[[#This Row],[Price (INR)]]*orders[[#This Row],[Quantity]]</f>
        <v>9615</v>
      </c>
      <c r="Q178" t="str">
        <f t="shared" si="2"/>
        <v>Monday</v>
      </c>
    </row>
    <row r="179" spans="1:17" x14ac:dyDescent="0.35">
      <c r="A179">
        <v>759</v>
      </c>
      <c r="B179" t="s">
        <v>144</v>
      </c>
      <c r="C179">
        <v>48</v>
      </c>
      <c r="D179">
        <v>5</v>
      </c>
      <c r="E179">
        <v>45232</v>
      </c>
      <c r="F179">
        <v>0.25849537037037035</v>
      </c>
      <c r="G179">
        <v>45241</v>
      </c>
      <c r="H179">
        <v>0.25481481481481483</v>
      </c>
      <c r="I179" t="s">
        <v>277</v>
      </c>
      <c r="J179" t="s">
        <v>99</v>
      </c>
      <c r="K179">
        <v>6</v>
      </c>
      <c r="L179" t="s">
        <v>33</v>
      </c>
      <c r="M179">
        <v>9</v>
      </c>
      <c r="N179">
        <v>6</v>
      </c>
      <c r="O179" s="5">
        <v>433</v>
      </c>
      <c r="P179" s="5">
        <f>orders[[#This Row],[Price (INR)]]*orders[[#This Row],[Quantity]]</f>
        <v>2165</v>
      </c>
      <c r="Q179" t="str">
        <f t="shared" si="2"/>
        <v>Thursday</v>
      </c>
    </row>
    <row r="180" spans="1:17" x14ac:dyDescent="0.35">
      <c r="A180">
        <v>761</v>
      </c>
      <c r="B180" t="s">
        <v>114</v>
      </c>
      <c r="C180">
        <v>24</v>
      </c>
      <c r="D180">
        <v>5</v>
      </c>
      <c r="E180">
        <v>45034</v>
      </c>
      <c r="F180">
        <v>0.14251157407407408</v>
      </c>
      <c r="G180">
        <v>45041</v>
      </c>
      <c r="H180">
        <v>0.4956712962962963</v>
      </c>
      <c r="I180" t="s">
        <v>230</v>
      </c>
      <c r="J180" t="s">
        <v>39</v>
      </c>
      <c r="K180">
        <v>3</v>
      </c>
      <c r="L180" t="s">
        <v>57</v>
      </c>
      <c r="M180">
        <v>7</v>
      </c>
      <c r="N180">
        <v>11</v>
      </c>
      <c r="O180" s="5">
        <v>535</v>
      </c>
      <c r="P180" s="5">
        <f>orders[[#This Row],[Price (INR)]]*orders[[#This Row],[Quantity]]</f>
        <v>2675</v>
      </c>
      <c r="Q180" t="str">
        <f t="shared" si="2"/>
        <v>Tuesday</v>
      </c>
    </row>
    <row r="181" spans="1:17" x14ac:dyDescent="0.35">
      <c r="A181">
        <v>772</v>
      </c>
      <c r="B181" t="s">
        <v>278</v>
      </c>
      <c r="C181">
        <v>35</v>
      </c>
      <c r="D181">
        <v>5</v>
      </c>
      <c r="E181">
        <v>44986</v>
      </c>
      <c r="F181">
        <v>0.21048611111111112</v>
      </c>
      <c r="G181">
        <v>44989</v>
      </c>
      <c r="H181">
        <v>0.34728009259259257</v>
      </c>
      <c r="I181" t="s">
        <v>279</v>
      </c>
      <c r="J181" t="s">
        <v>44</v>
      </c>
      <c r="K181">
        <v>5</v>
      </c>
      <c r="L181" t="s">
        <v>45</v>
      </c>
      <c r="M181">
        <v>3</v>
      </c>
      <c r="N181">
        <v>8</v>
      </c>
      <c r="O181" s="5">
        <v>1865</v>
      </c>
      <c r="P181" s="5">
        <f>orders[[#This Row],[Price (INR)]]*orders[[#This Row],[Quantity]]</f>
        <v>9325</v>
      </c>
      <c r="Q181" t="str">
        <f t="shared" si="2"/>
        <v>Wednesday</v>
      </c>
    </row>
    <row r="182" spans="1:17" x14ac:dyDescent="0.35">
      <c r="A182">
        <v>774</v>
      </c>
      <c r="B182" t="s">
        <v>211</v>
      </c>
      <c r="C182">
        <v>65</v>
      </c>
      <c r="D182">
        <v>5</v>
      </c>
      <c r="E182">
        <v>45094</v>
      </c>
      <c r="F182">
        <v>0.89468749999999997</v>
      </c>
      <c r="G182">
        <v>45104</v>
      </c>
      <c r="H182">
        <v>0.12592592592592591</v>
      </c>
      <c r="I182" t="s">
        <v>280</v>
      </c>
      <c r="J182" t="s">
        <v>75</v>
      </c>
      <c r="K182">
        <v>21</v>
      </c>
      <c r="L182" t="s">
        <v>83</v>
      </c>
      <c r="M182">
        <v>10</v>
      </c>
      <c r="N182">
        <v>3</v>
      </c>
      <c r="O182" s="5">
        <v>1895</v>
      </c>
      <c r="P182" s="5">
        <f>orders[[#This Row],[Price (INR)]]*orders[[#This Row],[Quantity]]</f>
        <v>9475</v>
      </c>
      <c r="Q182" t="str">
        <f t="shared" si="2"/>
        <v>Saturday</v>
      </c>
    </row>
    <row r="183" spans="1:17" x14ac:dyDescent="0.35">
      <c r="A183">
        <v>783</v>
      </c>
      <c r="B183" t="s">
        <v>226</v>
      </c>
      <c r="C183">
        <v>55</v>
      </c>
      <c r="D183">
        <v>5</v>
      </c>
      <c r="E183">
        <v>45166</v>
      </c>
      <c r="F183">
        <v>0.18850694444444444</v>
      </c>
      <c r="G183">
        <v>45167</v>
      </c>
      <c r="H183">
        <v>0.21586805555555555</v>
      </c>
      <c r="I183" t="s">
        <v>281</v>
      </c>
      <c r="J183" t="s">
        <v>56</v>
      </c>
      <c r="K183">
        <v>4</v>
      </c>
      <c r="L183" t="s">
        <v>48</v>
      </c>
      <c r="M183">
        <v>1</v>
      </c>
      <c r="N183">
        <v>5</v>
      </c>
      <c r="O183" s="5">
        <v>1904</v>
      </c>
      <c r="P183" s="5">
        <f>orders[[#This Row],[Price (INR)]]*orders[[#This Row],[Quantity]]</f>
        <v>9520</v>
      </c>
      <c r="Q183" t="str">
        <f t="shared" si="2"/>
        <v>Monday</v>
      </c>
    </row>
    <row r="184" spans="1:17" x14ac:dyDescent="0.35">
      <c r="A184">
        <v>785</v>
      </c>
      <c r="B184" t="s">
        <v>165</v>
      </c>
      <c r="C184">
        <v>47</v>
      </c>
      <c r="D184">
        <v>5</v>
      </c>
      <c r="E184">
        <v>44983</v>
      </c>
      <c r="F184">
        <v>0.73719907407407403</v>
      </c>
      <c r="G184">
        <v>44986</v>
      </c>
      <c r="H184">
        <v>0.54818287037037039</v>
      </c>
      <c r="I184" t="s">
        <v>282</v>
      </c>
      <c r="J184" t="s">
        <v>44</v>
      </c>
      <c r="K184">
        <v>17</v>
      </c>
      <c r="L184" t="s">
        <v>45</v>
      </c>
      <c r="M184">
        <v>3</v>
      </c>
      <c r="N184">
        <v>13</v>
      </c>
      <c r="O184" s="5">
        <v>1638</v>
      </c>
      <c r="P184" s="5">
        <f>orders[[#This Row],[Price (INR)]]*orders[[#This Row],[Quantity]]</f>
        <v>8190</v>
      </c>
      <c r="Q184" t="str">
        <f t="shared" si="2"/>
        <v>Sunday</v>
      </c>
    </row>
    <row r="185" spans="1:17" x14ac:dyDescent="0.35">
      <c r="A185">
        <v>793</v>
      </c>
      <c r="B185" t="s">
        <v>40</v>
      </c>
      <c r="C185">
        <v>58</v>
      </c>
      <c r="D185">
        <v>5</v>
      </c>
      <c r="E185">
        <v>44962</v>
      </c>
      <c r="F185">
        <v>0.73421296296296301</v>
      </c>
      <c r="G185">
        <v>44972</v>
      </c>
      <c r="H185">
        <v>6.1307870370370374E-2</v>
      </c>
      <c r="I185" t="s">
        <v>193</v>
      </c>
      <c r="J185" t="s">
        <v>42</v>
      </c>
      <c r="K185">
        <v>17</v>
      </c>
      <c r="L185" t="s">
        <v>83</v>
      </c>
      <c r="M185">
        <v>10</v>
      </c>
      <c r="N185">
        <v>1</v>
      </c>
      <c r="O185" s="5">
        <v>1492</v>
      </c>
      <c r="P185" s="5">
        <f>orders[[#This Row],[Price (INR)]]*orders[[#This Row],[Quantity]]</f>
        <v>7460</v>
      </c>
      <c r="Q185" t="str">
        <f t="shared" si="2"/>
        <v>Sunday</v>
      </c>
    </row>
    <row r="186" spans="1:17" x14ac:dyDescent="0.35">
      <c r="A186">
        <v>798</v>
      </c>
      <c r="B186" t="s">
        <v>130</v>
      </c>
      <c r="C186">
        <v>30</v>
      </c>
      <c r="D186">
        <v>5</v>
      </c>
      <c r="E186">
        <v>45277</v>
      </c>
      <c r="F186">
        <v>0.73284722222222221</v>
      </c>
      <c r="G186">
        <v>45286</v>
      </c>
      <c r="H186">
        <v>7.7881944444444448E-2</v>
      </c>
      <c r="I186" t="s">
        <v>283</v>
      </c>
      <c r="J186" t="s">
        <v>32</v>
      </c>
      <c r="K186">
        <v>17</v>
      </c>
      <c r="L186" t="s">
        <v>33</v>
      </c>
      <c r="M186">
        <v>9</v>
      </c>
      <c r="N186">
        <v>1</v>
      </c>
      <c r="O186" s="5">
        <v>751</v>
      </c>
      <c r="P186" s="5">
        <f>orders[[#This Row],[Price (INR)]]*orders[[#This Row],[Quantity]]</f>
        <v>3755</v>
      </c>
      <c r="Q186" t="str">
        <f t="shared" si="2"/>
        <v>Sunday</v>
      </c>
    </row>
    <row r="187" spans="1:17" x14ac:dyDescent="0.35">
      <c r="A187">
        <v>799</v>
      </c>
      <c r="B187" t="s">
        <v>144</v>
      </c>
      <c r="C187">
        <v>32</v>
      </c>
      <c r="D187">
        <v>5</v>
      </c>
      <c r="E187">
        <v>45221</v>
      </c>
      <c r="F187">
        <v>7.649305555555555E-2</v>
      </c>
      <c r="G187">
        <v>45231</v>
      </c>
      <c r="H187">
        <v>0.84891203703703699</v>
      </c>
      <c r="I187" t="s">
        <v>146</v>
      </c>
      <c r="J187" t="s">
        <v>39</v>
      </c>
      <c r="K187">
        <v>1</v>
      </c>
      <c r="L187" t="s">
        <v>83</v>
      </c>
      <c r="M187">
        <v>10</v>
      </c>
      <c r="N187">
        <v>20</v>
      </c>
      <c r="O187" s="5">
        <v>1792</v>
      </c>
      <c r="P187" s="5">
        <f>orders[[#This Row],[Price (INR)]]*orders[[#This Row],[Quantity]]</f>
        <v>8960</v>
      </c>
      <c r="Q187" t="str">
        <f t="shared" si="2"/>
        <v>Sunday</v>
      </c>
    </row>
    <row r="188" spans="1:17" x14ac:dyDescent="0.35">
      <c r="A188">
        <v>800</v>
      </c>
      <c r="B188" t="s">
        <v>284</v>
      </c>
      <c r="C188">
        <v>24</v>
      </c>
      <c r="D188">
        <v>5</v>
      </c>
      <c r="E188">
        <v>45094</v>
      </c>
      <c r="F188">
        <v>0.90997685185185184</v>
      </c>
      <c r="G188">
        <v>45098</v>
      </c>
      <c r="H188">
        <v>0.30068287037037039</v>
      </c>
      <c r="I188" t="s">
        <v>279</v>
      </c>
      <c r="J188" t="s">
        <v>39</v>
      </c>
      <c r="K188">
        <v>21</v>
      </c>
      <c r="L188" t="s">
        <v>64</v>
      </c>
      <c r="M188">
        <v>4</v>
      </c>
      <c r="N188">
        <v>7</v>
      </c>
      <c r="O188" s="5">
        <v>535</v>
      </c>
      <c r="P188" s="5">
        <f>orders[[#This Row],[Price (INR)]]*orders[[#This Row],[Quantity]]</f>
        <v>2675</v>
      </c>
      <c r="Q188" t="str">
        <f t="shared" si="2"/>
        <v>Saturday</v>
      </c>
    </row>
    <row r="189" spans="1:17" x14ac:dyDescent="0.35">
      <c r="A189">
        <v>811</v>
      </c>
      <c r="B189" t="s">
        <v>169</v>
      </c>
      <c r="C189">
        <v>14</v>
      </c>
      <c r="D189">
        <v>5</v>
      </c>
      <c r="E189">
        <v>45217</v>
      </c>
      <c r="F189">
        <v>0.50290509259259264</v>
      </c>
      <c r="G189">
        <v>45224</v>
      </c>
      <c r="H189">
        <v>0.91379629629629633</v>
      </c>
      <c r="I189" t="s">
        <v>232</v>
      </c>
      <c r="J189" t="s">
        <v>39</v>
      </c>
      <c r="K189">
        <v>12</v>
      </c>
      <c r="L189" t="s">
        <v>57</v>
      </c>
      <c r="M189">
        <v>7</v>
      </c>
      <c r="N189">
        <v>21</v>
      </c>
      <c r="O189" s="5">
        <v>1915</v>
      </c>
      <c r="P189" s="5">
        <f>orders[[#This Row],[Price (INR)]]*orders[[#This Row],[Quantity]]</f>
        <v>9575</v>
      </c>
      <c r="Q189" t="str">
        <f t="shared" si="2"/>
        <v>Wednesday</v>
      </c>
    </row>
    <row r="190" spans="1:17" x14ac:dyDescent="0.35">
      <c r="A190">
        <v>814</v>
      </c>
      <c r="B190" t="s">
        <v>270</v>
      </c>
      <c r="C190">
        <v>47</v>
      </c>
      <c r="D190">
        <v>5</v>
      </c>
      <c r="E190">
        <v>44990</v>
      </c>
      <c r="F190">
        <v>8.2870370370370372E-2</v>
      </c>
      <c r="G190">
        <v>44999</v>
      </c>
      <c r="H190">
        <v>0.19532407407407407</v>
      </c>
      <c r="I190" t="s">
        <v>103</v>
      </c>
      <c r="J190" t="s">
        <v>44</v>
      </c>
      <c r="K190">
        <v>1</v>
      </c>
      <c r="L190" t="s">
        <v>33</v>
      </c>
      <c r="M190">
        <v>9</v>
      </c>
      <c r="N190">
        <v>4</v>
      </c>
      <c r="O190" s="5">
        <v>1638</v>
      </c>
      <c r="P190" s="5">
        <f>orders[[#This Row],[Price (INR)]]*orders[[#This Row],[Quantity]]</f>
        <v>8190</v>
      </c>
      <c r="Q190" t="str">
        <f t="shared" si="2"/>
        <v>Sunday</v>
      </c>
    </row>
    <row r="191" spans="1:17" x14ac:dyDescent="0.35">
      <c r="A191">
        <v>819</v>
      </c>
      <c r="B191" t="s">
        <v>165</v>
      </c>
      <c r="C191">
        <v>55</v>
      </c>
      <c r="D191">
        <v>5</v>
      </c>
      <c r="E191">
        <v>45160</v>
      </c>
      <c r="F191">
        <v>0.54540509259259262</v>
      </c>
      <c r="G191">
        <v>45162</v>
      </c>
      <c r="H191">
        <v>6.4212962962962958E-2</v>
      </c>
      <c r="I191" t="s">
        <v>285</v>
      </c>
      <c r="J191" t="s">
        <v>56</v>
      </c>
      <c r="K191">
        <v>13</v>
      </c>
      <c r="L191" t="s">
        <v>53</v>
      </c>
      <c r="M191">
        <v>2</v>
      </c>
      <c r="N191">
        <v>1</v>
      </c>
      <c r="O191" s="5">
        <v>1904</v>
      </c>
      <c r="P191" s="5">
        <f>orders[[#This Row],[Price (INR)]]*orders[[#This Row],[Quantity]]</f>
        <v>9520</v>
      </c>
      <c r="Q191" t="str">
        <f t="shared" si="2"/>
        <v>Tuesday</v>
      </c>
    </row>
    <row r="192" spans="1:17" x14ac:dyDescent="0.35">
      <c r="A192">
        <v>822</v>
      </c>
      <c r="B192" t="s">
        <v>286</v>
      </c>
      <c r="C192">
        <v>41</v>
      </c>
      <c r="D192">
        <v>5</v>
      </c>
      <c r="E192">
        <v>45239</v>
      </c>
      <c r="F192">
        <v>0.14104166666666668</v>
      </c>
      <c r="G192">
        <v>45242</v>
      </c>
      <c r="H192">
        <v>0.17728009259259259</v>
      </c>
      <c r="I192" t="s">
        <v>109</v>
      </c>
      <c r="J192" t="s">
        <v>99</v>
      </c>
      <c r="K192">
        <v>3</v>
      </c>
      <c r="L192" t="s">
        <v>45</v>
      </c>
      <c r="M192">
        <v>3</v>
      </c>
      <c r="N192">
        <v>4</v>
      </c>
      <c r="O192" s="5">
        <v>1977</v>
      </c>
      <c r="P192" s="5">
        <f>orders[[#This Row],[Price (INR)]]*orders[[#This Row],[Quantity]]</f>
        <v>9885</v>
      </c>
      <c r="Q192" t="str">
        <f t="shared" si="2"/>
        <v>Thursday</v>
      </c>
    </row>
    <row r="193" spans="1:17" x14ac:dyDescent="0.35">
      <c r="A193">
        <v>825</v>
      </c>
      <c r="B193" t="s">
        <v>136</v>
      </c>
      <c r="C193">
        <v>25</v>
      </c>
      <c r="D193">
        <v>5</v>
      </c>
      <c r="E193">
        <v>45107</v>
      </c>
      <c r="F193">
        <v>0.45166666666666666</v>
      </c>
      <c r="G193">
        <v>45108</v>
      </c>
      <c r="H193">
        <v>0.7556018518518518</v>
      </c>
      <c r="I193" t="s">
        <v>287</v>
      </c>
      <c r="J193" t="s">
        <v>32</v>
      </c>
      <c r="K193">
        <v>10</v>
      </c>
      <c r="L193" t="s">
        <v>48</v>
      </c>
      <c r="M193">
        <v>1</v>
      </c>
      <c r="N193">
        <v>18</v>
      </c>
      <c r="O193" s="5">
        <v>1202</v>
      </c>
      <c r="P193" s="5">
        <f>orders[[#This Row],[Price (INR)]]*orders[[#This Row],[Quantity]]</f>
        <v>6010</v>
      </c>
      <c r="Q193" t="str">
        <f t="shared" si="2"/>
        <v>Friday</v>
      </c>
    </row>
    <row r="194" spans="1:17" x14ac:dyDescent="0.35">
      <c r="A194">
        <v>826</v>
      </c>
      <c r="B194" t="s">
        <v>215</v>
      </c>
      <c r="C194">
        <v>16</v>
      </c>
      <c r="D194">
        <v>5</v>
      </c>
      <c r="E194">
        <v>44987</v>
      </c>
      <c r="F194">
        <v>0.83480324074074075</v>
      </c>
      <c r="G194">
        <v>44993</v>
      </c>
      <c r="H194">
        <v>0.26131944444444444</v>
      </c>
      <c r="I194" t="s">
        <v>288</v>
      </c>
      <c r="J194" t="s">
        <v>44</v>
      </c>
      <c r="K194">
        <v>20</v>
      </c>
      <c r="L194" t="s">
        <v>100</v>
      </c>
      <c r="M194">
        <v>6</v>
      </c>
      <c r="N194">
        <v>6</v>
      </c>
      <c r="O194" s="5">
        <v>1721</v>
      </c>
      <c r="P194" s="5">
        <f>orders[[#This Row],[Price (INR)]]*orders[[#This Row],[Quantity]]</f>
        <v>8605</v>
      </c>
      <c r="Q194" t="str">
        <f t="shared" ref="Q194:Q257" si="3">TEXT(E194,"dddd")</f>
        <v>Thursday</v>
      </c>
    </row>
    <row r="195" spans="1:17" x14ac:dyDescent="0.35">
      <c r="A195">
        <v>831</v>
      </c>
      <c r="B195" t="s">
        <v>189</v>
      </c>
      <c r="C195">
        <v>56</v>
      </c>
      <c r="D195">
        <v>5</v>
      </c>
      <c r="E195">
        <v>45070</v>
      </c>
      <c r="F195">
        <v>0.77885416666666663</v>
      </c>
      <c r="G195">
        <v>45080</v>
      </c>
      <c r="H195">
        <v>0.79603009259259261</v>
      </c>
      <c r="I195" t="s">
        <v>289</v>
      </c>
      <c r="J195" t="s">
        <v>32</v>
      </c>
      <c r="K195">
        <v>18</v>
      </c>
      <c r="L195" t="s">
        <v>83</v>
      </c>
      <c r="M195">
        <v>10</v>
      </c>
      <c r="N195">
        <v>19</v>
      </c>
      <c r="O195" s="5">
        <v>1272</v>
      </c>
      <c r="P195" s="5">
        <f>orders[[#This Row],[Price (INR)]]*orders[[#This Row],[Quantity]]</f>
        <v>6360</v>
      </c>
      <c r="Q195" t="str">
        <f t="shared" si="3"/>
        <v>Wednesday</v>
      </c>
    </row>
    <row r="196" spans="1:17" x14ac:dyDescent="0.35">
      <c r="A196">
        <v>834</v>
      </c>
      <c r="B196" t="s">
        <v>34</v>
      </c>
      <c r="C196">
        <v>60</v>
      </c>
      <c r="D196">
        <v>5</v>
      </c>
      <c r="E196">
        <v>45233</v>
      </c>
      <c r="F196">
        <v>0.77453703703703702</v>
      </c>
      <c r="G196">
        <v>45242</v>
      </c>
      <c r="H196">
        <v>0.58459490740740738</v>
      </c>
      <c r="I196" t="s">
        <v>290</v>
      </c>
      <c r="J196" t="s">
        <v>99</v>
      </c>
      <c r="K196">
        <v>18</v>
      </c>
      <c r="L196" t="s">
        <v>33</v>
      </c>
      <c r="M196">
        <v>9</v>
      </c>
      <c r="N196">
        <v>14</v>
      </c>
      <c r="O196" s="5">
        <v>827</v>
      </c>
      <c r="P196" s="5">
        <f>orders[[#This Row],[Price (INR)]]*orders[[#This Row],[Quantity]]</f>
        <v>4135</v>
      </c>
      <c r="Q196" t="str">
        <f t="shared" si="3"/>
        <v>Friday</v>
      </c>
    </row>
    <row r="197" spans="1:17" x14ac:dyDescent="0.35">
      <c r="A197">
        <v>836</v>
      </c>
      <c r="B197" t="s">
        <v>169</v>
      </c>
      <c r="C197">
        <v>44</v>
      </c>
      <c r="D197">
        <v>5</v>
      </c>
      <c r="E197">
        <v>45238</v>
      </c>
      <c r="F197">
        <v>0.1083912037037037</v>
      </c>
      <c r="G197">
        <v>45241</v>
      </c>
      <c r="H197">
        <v>0.13295138888888888</v>
      </c>
      <c r="I197" t="s">
        <v>291</v>
      </c>
      <c r="J197" t="s">
        <v>99</v>
      </c>
      <c r="K197">
        <v>2</v>
      </c>
      <c r="L197" t="s">
        <v>45</v>
      </c>
      <c r="M197">
        <v>3</v>
      </c>
      <c r="N197">
        <v>3</v>
      </c>
      <c r="O197" s="5">
        <v>794</v>
      </c>
      <c r="P197" s="5">
        <f>orders[[#This Row],[Price (INR)]]*orders[[#This Row],[Quantity]]</f>
        <v>3970</v>
      </c>
      <c r="Q197" t="str">
        <f t="shared" si="3"/>
        <v>Wednesday</v>
      </c>
    </row>
    <row r="198" spans="1:17" x14ac:dyDescent="0.35">
      <c r="A198">
        <v>837</v>
      </c>
      <c r="B198" t="s">
        <v>101</v>
      </c>
      <c r="C198">
        <v>14</v>
      </c>
      <c r="D198">
        <v>5</v>
      </c>
      <c r="E198">
        <v>45279</v>
      </c>
      <c r="F198">
        <v>0.53972222222222221</v>
      </c>
      <c r="G198">
        <v>45281</v>
      </c>
      <c r="H198">
        <v>4.1666666666666669E-4</v>
      </c>
      <c r="I198" t="s">
        <v>147</v>
      </c>
      <c r="J198" t="s">
        <v>39</v>
      </c>
      <c r="K198">
        <v>12</v>
      </c>
      <c r="L198" t="s">
        <v>53</v>
      </c>
      <c r="M198">
        <v>2</v>
      </c>
      <c r="N198">
        <v>0</v>
      </c>
      <c r="O198" s="5">
        <v>1915</v>
      </c>
      <c r="P198" s="5">
        <f>orders[[#This Row],[Price (INR)]]*orders[[#This Row],[Quantity]]</f>
        <v>9575</v>
      </c>
      <c r="Q198" t="str">
        <f t="shared" si="3"/>
        <v>Tuesday</v>
      </c>
    </row>
    <row r="199" spans="1:17" x14ac:dyDescent="0.35">
      <c r="A199">
        <v>841</v>
      </c>
      <c r="B199" t="s">
        <v>73</v>
      </c>
      <c r="C199">
        <v>26</v>
      </c>
      <c r="D199">
        <v>5</v>
      </c>
      <c r="E199">
        <v>44992</v>
      </c>
      <c r="F199">
        <v>0.26111111111111113</v>
      </c>
      <c r="G199">
        <v>44997</v>
      </c>
      <c r="H199">
        <v>0.96989583333333329</v>
      </c>
      <c r="I199" t="s">
        <v>292</v>
      </c>
      <c r="J199" t="s">
        <v>44</v>
      </c>
      <c r="K199">
        <v>6</v>
      </c>
      <c r="L199" t="s">
        <v>36</v>
      </c>
      <c r="M199">
        <v>5</v>
      </c>
      <c r="N199">
        <v>23</v>
      </c>
      <c r="O199" s="5">
        <v>289</v>
      </c>
      <c r="P199" s="5">
        <f>orders[[#This Row],[Price (INR)]]*orders[[#This Row],[Quantity]]</f>
        <v>1445</v>
      </c>
      <c r="Q199" t="str">
        <f t="shared" si="3"/>
        <v>Tuesday</v>
      </c>
    </row>
    <row r="200" spans="1:17" x14ac:dyDescent="0.35">
      <c r="A200">
        <v>845</v>
      </c>
      <c r="B200" t="s">
        <v>235</v>
      </c>
      <c r="C200">
        <v>57</v>
      </c>
      <c r="D200">
        <v>5</v>
      </c>
      <c r="E200">
        <v>45216</v>
      </c>
      <c r="F200">
        <v>0.78560185185185183</v>
      </c>
      <c r="G200">
        <v>45224</v>
      </c>
      <c r="H200">
        <v>0.1215625</v>
      </c>
      <c r="I200" t="s">
        <v>293</v>
      </c>
      <c r="J200" t="s">
        <v>39</v>
      </c>
      <c r="K200">
        <v>18</v>
      </c>
      <c r="L200" t="s">
        <v>59</v>
      </c>
      <c r="M200">
        <v>8</v>
      </c>
      <c r="N200">
        <v>2</v>
      </c>
      <c r="O200" s="5">
        <v>1582</v>
      </c>
      <c r="P200" s="5">
        <f>orders[[#This Row],[Price (INR)]]*orders[[#This Row],[Quantity]]</f>
        <v>7910</v>
      </c>
      <c r="Q200" t="str">
        <f t="shared" si="3"/>
        <v>Tuesday</v>
      </c>
    </row>
    <row r="201" spans="1:17" x14ac:dyDescent="0.35">
      <c r="A201">
        <v>855</v>
      </c>
      <c r="B201" t="s">
        <v>294</v>
      </c>
      <c r="C201">
        <v>57</v>
      </c>
      <c r="D201">
        <v>5</v>
      </c>
      <c r="E201">
        <v>45145</v>
      </c>
      <c r="F201">
        <v>0.99318287037037034</v>
      </c>
      <c r="G201">
        <v>45155</v>
      </c>
      <c r="H201">
        <v>0.84424768518518523</v>
      </c>
      <c r="I201" t="s">
        <v>295</v>
      </c>
      <c r="J201" t="s">
        <v>39</v>
      </c>
      <c r="K201">
        <v>23</v>
      </c>
      <c r="L201" t="s">
        <v>83</v>
      </c>
      <c r="M201">
        <v>10</v>
      </c>
      <c r="N201">
        <v>20</v>
      </c>
      <c r="O201" s="5">
        <v>1582</v>
      </c>
      <c r="P201" s="5">
        <f>orders[[#This Row],[Price (INR)]]*orders[[#This Row],[Quantity]]</f>
        <v>7910</v>
      </c>
      <c r="Q201" t="str">
        <f t="shared" si="3"/>
        <v>Monday</v>
      </c>
    </row>
    <row r="202" spans="1:17" x14ac:dyDescent="0.35">
      <c r="A202">
        <v>866</v>
      </c>
      <c r="B202" t="s">
        <v>238</v>
      </c>
      <c r="C202">
        <v>15</v>
      </c>
      <c r="D202">
        <v>5</v>
      </c>
      <c r="E202">
        <v>45148</v>
      </c>
      <c r="F202">
        <v>0.83792824074074079</v>
      </c>
      <c r="G202">
        <v>45149</v>
      </c>
      <c r="H202">
        <v>0.33519675925925924</v>
      </c>
      <c r="I202" t="s">
        <v>296</v>
      </c>
      <c r="J202" t="s">
        <v>32</v>
      </c>
      <c r="K202">
        <v>20</v>
      </c>
      <c r="L202" t="s">
        <v>48</v>
      </c>
      <c r="M202">
        <v>1</v>
      </c>
      <c r="N202">
        <v>8</v>
      </c>
      <c r="O202" s="5">
        <v>1488</v>
      </c>
      <c r="P202" s="5">
        <f>orders[[#This Row],[Price (INR)]]*orders[[#This Row],[Quantity]]</f>
        <v>7440</v>
      </c>
      <c r="Q202" t="str">
        <f t="shared" si="3"/>
        <v>Thursday</v>
      </c>
    </row>
    <row r="203" spans="1:17" x14ac:dyDescent="0.35">
      <c r="A203">
        <v>869</v>
      </c>
      <c r="B203" t="s">
        <v>235</v>
      </c>
      <c r="C203">
        <v>3</v>
      </c>
      <c r="D203">
        <v>5</v>
      </c>
      <c r="E203">
        <v>44963</v>
      </c>
      <c r="F203">
        <v>0.41896990740740742</v>
      </c>
      <c r="G203">
        <v>44968</v>
      </c>
      <c r="H203">
        <v>0.96976851851851853</v>
      </c>
      <c r="I203" t="s">
        <v>227</v>
      </c>
      <c r="J203" t="s">
        <v>42</v>
      </c>
      <c r="K203">
        <v>10</v>
      </c>
      <c r="L203" t="s">
        <v>36</v>
      </c>
      <c r="M203">
        <v>5</v>
      </c>
      <c r="N203">
        <v>23</v>
      </c>
      <c r="O203" s="5">
        <v>1534</v>
      </c>
      <c r="P203" s="5">
        <f>orders[[#This Row],[Price (INR)]]*orders[[#This Row],[Quantity]]</f>
        <v>7670</v>
      </c>
      <c r="Q203" t="str">
        <f t="shared" si="3"/>
        <v>Monday</v>
      </c>
    </row>
    <row r="204" spans="1:17" x14ac:dyDescent="0.35">
      <c r="A204">
        <v>870</v>
      </c>
      <c r="B204" t="s">
        <v>97</v>
      </c>
      <c r="C204">
        <v>43</v>
      </c>
      <c r="D204">
        <v>5</v>
      </c>
      <c r="E204">
        <v>45235</v>
      </c>
      <c r="F204">
        <v>0.6345601851851852</v>
      </c>
      <c r="G204">
        <v>45237</v>
      </c>
      <c r="H204">
        <v>0.28447916666666667</v>
      </c>
      <c r="I204" t="s">
        <v>297</v>
      </c>
      <c r="J204" t="s">
        <v>99</v>
      </c>
      <c r="K204">
        <v>15</v>
      </c>
      <c r="L204" t="s">
        <v>53</v>
      </c>
      <c r="M204">
        <v>2</v>
      </c>
      <c r="N204">
        <v>6</v>
      </c>
      <c r="O204" s="5">
        <v>750</v>
      </c>
      <c r="P204" s="5">
        <f>orders[[#This Row],[Price (INR)]]*orders[[#This Row],[Quantity]]</f>
        <v>3750</v>
      </c>
      <c r="Q204" t="str">
        <f t="shared" si="3"/>
        <v>Sunday</v>
      </c>
    </row>
    <row r="205" spans="1:17" x14ac:dyDescent="0.35">
      <c r="A205">
        <v>877</v>
      </c>
      <c r="B205" t="s">
        <v>73</v>
      </c>
      <c r="C205">
        <v>46</v>
      </c>
      <c r="D205">
        <v>5</v>
      </c>
      <c r="E205">
        <v>44994</v>
      </c>
      <c r="F205">
        <v>0.96962962962962962</v>
      </c>
      <c r="G205">
        <v>45003</v>
      </c>
      <c r="H205">
        <v>0.51902777777777775</v>
      </c>
      <c r="I205" t="s">
        <v>227</v>
      </c>
      <c r="J205" t="s">
        <v>32</v>
      </c>
      <c r="K205">
        <v>23</v>
      </c>
      <c r="L205" t="s">
        <v>33</v>
      </c>
      <c r="M205">
        <v>9</v>
      </c>
      <c r="N205">
        <v>12</v>
      </c>
      <c r="O205" s="5">
        <v>758</v>
      </c>
      <c r="P205" s="5">
        <f>orders[[#This Row],[Price (INR)]]*orders[[#This Row],[Quantity]]</f>
        <v>3790</v>
      </c>
      <c r="Q205" t="str">
        <f t="shared" si="3"/>
        <v>Thursday</v>
      </c>
    </row>
    <row r="206" spans="1:17" x14ac:dyDescent="0.35">
      <c r="A206">
        <v>880</v>
      </c>
      <c r="B206" t="s">
        <v>136</v>
      </c>
      <c r="C206">
        <v>34</v>
      </c>
      <c r="D206">
        <v>5</v>
      </c>
      <c r="E206">
        <v>45167</v>
      </c>
      <c r="F206">
        <v>0.92668981481481483</v>
      </c>
      <c r="G206">
        <v>45169</v>
      </c>
      <c r="H206">
        <v>0.20474537037037038</v>
      </c>
      <c r="I206" t="s">
        <v>85</v>
      </c>
      <c r="J206" t="s">
        <v>56</v>
      </c>
      <c r="K206">
        <v>22</v>
      </c>
      <c r="L206" t="s">
        <v>53</v>
      </c>
      <c r="M206">
        <v>2</v>
      </c>
      <c r="N206">
        <v>4</v>
      </c>
      <c r="O206" s="5">
        <v>1335</v>
      </c>
      <c r="P206" s="5">
        <f>orders[[#This Row],[Price (INR)]]*orders[[#This Row],[Quantity]]</f>
        <v>6675</v>
      </c>
      <c r="Q206" t="str">
        <f t="shared" si="3"/>
        <v>Tuesday</v>
      </c>
    </row>
    <row r="207" spans="1:17" x14ac:dyDescent="0.35">
      <c r="A207">
        <v>897</v>
      </c>
      <c r="B207" t="s">
        <v>196</v>
      </c>
      <c r="C207">
        <v>34</v>
      </c>
      <c r="D207">
        <v>5</v>
      </c>
      <c r="E207">
        <v>45163</v>
      </c>
      <c r="F207">
        <v>0.32871527777777776</v>
      </c>
      <c r="G207">
        <v>45170</v>
      </c>
      <c r="H207">
        <v>0.58530092592592597</v>
      </c>
      <c r="I207" t="s">
        <v>298</v>
      </c>
      <c r="J207" t="s">
        <v>56</v>
      </c>
      <c r="K207">
        <v>7</v>
      </c>
      <c r="L207" t="s">
        <v>57</v>
      </c>
      <c r="M207">
        <v>7</v>
      </c>
      <c r="N207">
        <v>14</v>
      </c>
      <c r="O207" s="5">
        <v>1335</v>
      </c>
      <c r="P207" s="5">
        <f>orders[[#This Row],[Price (INR)]]*orders[[#This Row],[Quantity]]</f>
        <v>6675</v>
      </c>
      <c r="Q207" t="str">
        <f t="shared" si="3"/>
        <v>Friday</v>
      </c>
    </row>
    <row r="208" spans="1:17" x14ac:dyDescent="0.35">
      <c r="A208">
        <v>902</v>
      </c>
      <c r="B208" t="s">
        <v>299</v>
      </c>
      <c r="C208">
        <v>32</v>
      </c>
      <c r="D208">
        <v>5</v>
      </c>
      <c r="E208">
        <v>45007</v>
      </c>
      <c r="F208">
        <v>0.56244212962962958</v>
      </c>
      <c r="G208">
        <v>45009</v>
      </c>
      <c r="H208">
        <v>0.51667824074074076</v>
      </c>
      <c r="I208" t="s">
        <v>107</v>
      </c>
      <c r="J208" t="s">
        <v>39</v>
      </c>
      <c r="K208">
        <v>13</v>
      </c>
      <c r="L208" t="s">
        <v>53</v>
      </c>
      <c r="M208">
        <v>2</v>
      </c>
      <c r="N208">
        <v>12</v>
      </c>
      <c r="O208" s="5">
        <v>1792</v>
      </c>
      <c r="P208" s="5">
        <f>orders[[#This Row],[Price (INR)]]*orders[[#This Row],[Quantity]]</f>
        <v>8960</v>
      </c>
      <c r="Q208" t="str">
        <f t="shared" si="3"/>
        <v>Wednesday</v>
      </c>
    </row>
    <row r="209" spans="1:17" x14ac:dyDescent="0.35">
      <c r="A209">
        <v>908</v>
      </c>
      <c r="B209" t="s">
        <v>67</v>
      </c>
      <c r="C209">
        <v>28</v>
      </c>
      <c r="D209">
        <v>5</v>
      </c>
      <c r="E209">
        <v>45160</v>
      </c>
      <c r="F209">
        <v>0.66070601851851851</v>
      </c>
      <c r="G209">
        <v>45162</v>
      </c>
      <c r="H209">
        <v>0.95148148148148148</v>
      </c>
      <c r="I209" t="s">
        <v>300</v>
      </c>
      <c r="J209" t="s">
        <v>56</v>
      </c>
      <c r="K209">
        <v>15</v>
      </c>
      <c r="L209" t="s">
        <v>53</v>
      </c>
      <c r="M209">
        <v>2</v>
      </c>
      <c r="N209">
        <v>22</v>
      </c>
      <c r="O209" s="5">
        <v>1778</v>
      </c>
      <c r="P209" s="5">
        <f>orders[[#This Row],[Price (INR)]]*orders[[#This Row],[Quantity]]</f>
        <v>8890</v>
      </c>
      <c r="Q209" t="str">
        <f t="shared" si="3"/>
        <v>Tuesday</v>
      </c>
    </row>
    <row r="210" spans="1:17" x14ac:dyDescent="0.35">
      <c r="A210">
        <v>913</v>
      </c>
      <c r="B210" t="s">
        <v>106</v>
      </c>
      <c r="C210">
        <v>56</v>
      </c>
      <c r="D210">
        <v>5</v>
      </c>
      <c r="E210">
        <v>45270</v>
      </c>
      <c r="F210">
        <v>0.77736111111111106</v>
      </c>
      <c r="G210">
        <v>45272</v>
      </c>
      <c r="H210">
        <v>0.2341087962962963</v>
      </c>
      <c r="I210" t="s">
        <v>180</v>
      </c>
      <c r="J210" t="s">
        <v>32</v>
      </c>
      <c r="K210">
        <v>18</v>
      </c>
      <c r="L210" t="s">
        <v>53</v>
      </c>
      <c r="M210">
        <v>2</v>
      </c>
      <c r="N210">
        <v>5</v>
      </c>
      <c r="O210" s="5">
        <v>1272</v>
      </c>
      <c r="P210" s="5">
        <f>orders[[#This Row],[Price (INR)]]*orders[[#This Row],[Quantity]]</f>
        <v>6360</v>
      </c>
      <c r="Q210" t="str">
        <f t="shared" si="3"/>
        <v>Sunday</v>
      </c>
    </row>
    <row r="211" spans="1:17" x14ac:dyDescent="0.35">
      <c r="A211">
        <v>919</v>
      </c>
      <c r="B211" t="s">
        <v>160</v>
      </c>
      <c r="C211">
        <v>35</v>
      </c>
      <c r="D211">
        <v>5</v>
      </c>
      <c r="E211">
        <v>44985</v>
      </c>
      <c r="F211">
        <v>0.35269675925925925</v>
      </c>
      <c r="G211">
        <v>44989</v>
      </c>
      <c r="H211">
        <v>3.8078703703703703E-3</v>
      </c>
      <c r="I211" t="s">
        <v>301</v>
      </c>
      <c r="J211" t="s">
        <v>44</v>
      </c>
      <c r="K211">
        <v>8</v>
      </c>
      <c r="L211" t="s">
        <v>64</v>
      </c>
      <c r="M211">
        <v>4</v>
      </c>
      <c r="N211">
        <v>0</v>
      </c>
      <c r="O211" s="5">
        <v>1865</v>
      </c>
      <c r="P211" s="5">
        <f>orders[[#This Row],[Price (INR)]]*orders[[#This Row],[Quantity]]</f>
        <v>9325</v>
      </c>
      <c r="Q211" t="str">
        <f t="shared" si="3"/>
        <v>Tuesday</v>
      </c>
    </row>
    <row r="212" spans="1:17" x14ac:dyDescent="0.35">
      <c r="A212">
        <v>934</v>
      </c>
      <c r="B212" t="s">
        <v>126</v>
      </c>
      <c r="C212">
        <v>27</v>
      </c>
      <c r="D212">
        <v>5</v>
      </c>
      <c r="E212">
        <v>45160</v>
      </c>
      <c r="F212">
        <v>2.8518518518518519E-2</v>
      </c>
      <c r="G212">
        <v>45161</v>
      </c>
      <c r="H212">
        <v>0.36032407407407407</v>
      </c>
      <c r="I212" t="s">
        <v>122</v>
      </c>
      <c r="J212" t="s">
        <v>56</v>
      </c>
      <c r="K212">
        <v>0</v>
      </c>
      <c r="L212" t="s">
        <v>48</v>
      </c>
      <c r="M212">
        <v>1</v>
      </c>
      <c r="N212">
        <v>8</v>
      </c>
      <c r="O212" s="5">
        <v>548</v>
      </c>
      <c r="P212" s="5">
        <f>orders[[#This Row],[Price (INR)]]*orders[[#This Row],[Quantity]]</f>
        <v>2740</v>
      </c>
      <c r="Q212" t="str">
        <f t="shared" si="3"/>
        <v>Tuesday</v>
      </c>
    </row>
    <row r="213" spans="1:17" x14ac:dyDescent="0.35">
      <c r="A213">
        <v>935</v>
      </c>
      <c r="B213" t="s">
        <v>302</v>
      </c>
      <c r="C213">
        <v>27</v>
      </c>
      <c r="D213">
        <v>5</v>
      </c>
      <c r="E213">
        <v>45158</v>
      </c>
      <c r="F213">
        <v>0.40156249999999999</v>
      </c>
      <c r="G213">
        <v>45167</v>
      </c>
      <c r="H213">
        <v>0.7212615740740741</v>
      </c>
      <c r="I213" t="s">
        <v>303</v>
      </c>
      <c r="J213" t="s">
        <v>56</v>
      </c>
      <c r="K213">
        <v>9</v>
      </c>
      <c r="L213" t="s">
        <v>33</v>
      </c>
      <c r="M213">
        <v>9</v>
      </c>
      <c r="N213">
        <v>17</v>
      </c>
      <c r="O213" s="5">
        <v>548</v>
      </c>
      <c r="P213" s="5">
        <f>orders[[#This Row],[Price (INR)]]*orders[[#This Row],[Quantity]]</f>
        <v>2740</v>
      </c>
      <c r="Q213" t="str">
        <f t="shared" si="3"/>
        <v>Sunday</v>
      </c>
    </row>
    <row r="214" spans="1:17" x14ac:dyDescent="0.35">
      <c r="A214">
        <v>956</v>
      </c>
      <c r="B214" t="s">
        <v>30</v>
      </c>
      <c r="C214">
        <v>34</v>
      </c>
      <c r="D214">
        <v>5</v>
      </c>
      <c r="E214">
        <v>45167</v>
      </c>
      <c r="F214">
        <v>0.20305555555555554</v>
      </c>
      <c r="G214">
        <v>45172</v>
      </c>
      <c r="H214">
        <v>0.62046296296296299</v>
      </c>
      <c r="I214" t="s">
        <v>304</v>
      </c>
      <c r="J214" t="s">
        <v>56</v>
      </c>
      <c r="K214">
        <v>4</v>
      </c>
      <c r="L214" t="s">
        <v>36</v>
      </c>
      <c r="M214">
        <v>5</v>
      </c>
      <c r="N214">
        <v>14</v>
      </c>
      <c r="O214" s="5">
        <v>1335</v>
      </c>
      <c r="P214" s="5">
        <f>orders[[#This Row],[Price (INR)]]*orders[[#This Row],[Quantity]]</f>
        <v>6675</v>
      </c>
      <c r="Q214" t="str">
        <f t="shared" si="3"/>
        <v>Tuesday</v>
      </c>
    </row>
    <row r="215" spans="1:17" x14ac:dyDescent="0.35">
      <c r="A215">
        <v>961</v>
      </c>
      <c r="B215" t="s">
        <v>260</v>
      </c>
      <c r="C215">
        <v>1</v>
      </c>
      <c r="D215">
        <v>5</v>
      </c>
      <c r="E215">
        <v>44958</v>
      </c>
      <c r="F215">
        <v>0.28435185185185186</v>
      </c>
      <c r="G215">
        <v>44967</v>
      </c>
      <c r="H215">
        <v>0.87127314814814816</v>
      </c>
      <c r="I215" t="s">
        <v>90</v>
      </c>
      <c r="J215" t="s">
        <v>75</v>
      </c>
      <c r="K215">
        <v>6</v>
      </c>
      <c r="L215" t="s">
        <v>33</v>
      </c>
      <c r="M215">
        <v>9</v>
      </c>
      <c r="N215">
        <v>20</v>
      </c>
      <c r="O215" s="5">
        <v>1935</v>
      </c>
      <c r="P215" s="5">
        <f>orders[[#This Row],[Price (INR)]]*orders[[#This Row],[Quantity]]</f>
        <v>9675</v>
      </c>
      <c r="Q215" t="str">
        <f t="shared" si="3"/>
        <v>Wednesday</v>
      </c>
    </row>
    <row r="216" spans="1:17" x14ac:dyDescent="0.35">
      <c r="A216">
        <v>962</v>
      </c>
      <c r="B216" t="s">
        <v>173</v>
      </c>
      <c r="C216">
        <v>17</v>
      </c>
      <c r="D216">
        <v>5</v>
      </c>
      <c r="E216">
        <v>45198</v>
      </c>
      <c r="F216">
        <v>0.49714120370370368</v>
      </c>
      <c r="G216">
        <v>45200</v>
      </c>
      <c r="H216">
        <v>0.6771759259259259</v>
      </c>
      <c r="I216" t="s">
        <v>77</v>
      </c>
      <c r="J216" t="s">
        <v>32</v>
      </c>
      <c r="K216">
        <v>11</v>
      </c>
      <c r="L216" t="s">
        <v>53</v>
      </c>
      <c r="M216">
        <v>2</v>
      </c>
      <c r="N216">
        <v>16</v>
      </c>
      <c r="O216" s="5">
        <v>1899</v>
      </c>
      <c r="P216" s="5">
        <f>orders[[#This Row],[Price (INR)]]*orders[[#This Row],[Quantity]]</f>
        <v>9495</v>
      </c>
      <c r="Q216" t="str">
        <f t="shared" si="3"/>
        <v>Friday</v>
      </c>
    </row>
    <row r="217" spans="1:17" x14ac:dyDescent="0.35">
      <c r="A217">
        <v>980</v>
      </c>
      <c r="B217" t="s">
        <v>116</v>
      </c>
      <c r="C217">
        <v>12</v>
      </c>
      <c r="D217">
        <v>5</v>
      </c>
      <c r="E217">
        <v>45190</v>
      </c>
      <c r="F217">
        <v>0.85793981481481485</v>
      </c>
      <c r="G217">
        <v>45199</v>
      </c>
      <c r="H217">
        <v>3.0312499999999999E-2</v>
      </c>
      <c r="I217" t="s">
        <v>305</v>
      </c>
      <c r="J217" t="s">
        <v>32</v>
      </c>
      <c r="K217">
        <v>20</v>
      </c>
      <c r="L217" t="s">
        <v>33</v>
      </c>
      <c r="M217">
        <v>9</v>
      </c>
      <c r="N217">
        <v>0</v>
      </c>
      <c r="O217" s="5">
        <v>672</v>
      </c>
      <c r="P217" s="5">
        <f>orders[[#This Row],[Price (INR)]]*orders[[#This Row],[Quantity]]</f>
        <v>3360</v>
      </c>
      <c r="Q217" t="str">
        <f t="shared" si="3"/>
        <v>Thursday</v>
      </c>
    </row>
    <row r="218" spans="1:17" x14ac:dyDescent="0.35">
      <c r="A218">
        <v>991</v>
      </c>
      <c r="B218" t="s">
        <v>253</v>
      </c>
      <c r="C218">
        <v>36</v>
      </c>
      <c r="D218">
        <v>5</v>
      </c>
      <c r="E218">
        <v>44966</v>
      </c>
      <c r="F218">
        <v>0.62583333333333335</v>
      </c>
      <c r="G218">
        <v>44972</v>
      </c>
      <c r="H218">
        <v>0.72009259259259262</v>
      </c>
      <c r="I218" t="s">
        <v>306</v>
      </c>
      <c r="J218" t="s">
        <v>39</v>
      </c>
      <c r="K218">
        <v>15</v>
      </c>
      <c r="L218" t="s">
        <v>100</v>
      </c>
      <c r="M218">
        <v>6</v>
      </c>
      <c r="N218">
        <v>17</v>
      </c>
      <c r="O218" s="5">
        <v>203</v>
      </c>
      <c r="P218" s="5">
        <f>orders[[#This Row],[Price (INR)]]*orders[[#This Row],[Quantity]]</f>
        <v>1015</v>
      </c>
      <c r="Q218" t="str">
        <f t="shared" si="3"/>
        <v>Thursday</v>
      </c>
    </row>
    <row r="219" spans="1:17" x14ac:dyDescent="0.35">
      <c r="A219">
        <v>993</v>
      </c>
      <c r="B219" t="s">
        <v>149</v>
      </c>
      <c r="C219">
        <v>61</v>
      </c>
      <c r="D219">
        <v>5</v>
      </c>
      <c r="E219">
        <v>45207</v>
      </c>
      <c r="F219">
        <v>0.89868055555555559</v>
      </c>
      <c r="G219">
        <v>45213</v>
      </c>
      <c r="H219">
        <v>0.66386574074074078</v>
      </c>
      <c r="I219" t="s">
        <v>221</v>
      </c>
      <c r="J219" t="s">
        <v>32</v>
      </c>
      <c r="K219">
        <v>21</v>
      </c>
      <c r="L219" t="s">
        <v>100</v>
      </c>
      <c r="M219">
        <v>6</v>
      </c>
      <c r="N219">
        <v>15</v>
      </c>
      <c r="O219" s="5">
        <v>810</v>
      </c>
      <c r="P219" s="5">
        <f>orders[[#This Row],[Price (INR)]]*orders[[#This Row],[Quantity]]</f>
        <v>4050</v>
      </c>
      <c r="Q219" t="str">
        <f t="shared" si="3"/>
        <v>Sunday</v>
      </c>
    </row>
    <row r="220" spans="1:17" x14ac:dyDescent="0.35">
      <c r="A220">
        <v>996</v>
      </c>
      <c r="B220" t="s">
        <v>215</v>
      </c>
      <c r="C220">
        <v>25</v>
      </c>
      <c r="D220">
        <v>5</v>
      </c>
      <c r="E220">
        <v>45059</v>
      </c>
      <c r="F220">
        <v>0.2882986111111111</v>
      </c>
      <c r="G220">
        <v>45065</v>
      </c>
      <c r="H220">
        <v>0.23703703703703705</v>
      </c>
      <c r="I220" t="s">
        <v>307</v>
      </c>
      <c r="J220" t="s">
        <v>32</v>
      </c>
      <c r="K220">
        <v>6</v>
      </c>
      <c r="L220" t="s">
        <v>100</v>
      </c>
      <c r="M220">
        <v>6</v>
      </c>
      <c r="N220">
        <v>5</v>
      </c>
      <c r="O220" s="5">
        <v>1202</v>
      </c>
      <c r="P220" s="5">
        <f>orders[[#This Row],[Price (INR)]]*orders[[#This Row],[Quantity]]</f>
        <v>6010</v>
      </c>
      <c r="Q220" t="str">
        <f t="shared" si="3"/>
        <v>Saturday</v>
      </c>
    </row>
    <row r="221" spans="1:17" x14ac:dyDescent="0.35">
      <c r="A221">
        <v>26</v>
      </c>
      <c r="B221" t="s">
        <v>91</v>
      </c>
      <c r="C221">
        <v>6</v>
      </c>
      <c r="D221">
        <v>3</v>
      </c>
      <c r="E221">
        <v>44991</v>
      </c>
      <c r="F221">
        <v>0.21048611111111112</v>
      </c>
      <c r="G221">
        <v>44997</v>
      </c>
      <c r="H221">
        <v>0.25429398148148147</v>
      </c>
      <c r="I221" t="s">
        <v>308</v>
      </c>
      <c r="J221" t="s">
        <v>44</v>
      </c>
      <c r="K221">
        <v>5</v>
      </c>
      <c r="L221" t="s">
        <v>100</v>
      </c>
      <c r="M221">
        <v>6</v>
      </c>
      <c r="N221">
        <v>6</v>
      </c>
      <c r="O221" s="5">
        <v>1112</v>
      </c>
      <c r="P221" s="5">
        <f>orders[[#This Row],[Price (INR)]]*orders[[#This Row],[Quantity]]</f>
        <v>3336</v>
      </c>
      <c r="Q221" t="str">
        <f t="shared" si="3"/>
        <v>Monday</v>
      </c>
    </row>
    <row r="222" spans="1:17" x14ac:dyDescent="0.35">
      <c r="A222">
        <v>8</v>
      </c>
      <c r="B222" t="s">
        <v>71</v>
      </c>
      <c r="C222">
        <v>43</v>
      </c>
      <c r="D222">
        <v>3</v>
      </c>
      <c r="E222">
        <v>45238</v>
      </c>
      <c r="F222">
        <v>0.80557870370370366</v>
      </c>
      <c r="G222">
        <v>45244</v>
      </c>
      <c r="H222">
        <v>0.36440972222222223</v>
      </c>
      <c r="I222" t="s">
        <v>201</v>
      </c>
      <c r="J222" t="s">
        <v>99</v>
      </c>
      <c r="K222">
        <v>19</v>
      </c>
      <c r="L222" t="s">
        <v>100</v>
      </c>
      <c r="M222">
        <v>6</v>
      </c>
      <c r="N222">
        <v>8</v>
      </c>
      <c r="O222" s="5">
        <v>750</v>
      </c>
      <c r="P222" s="5">
        <f>orders[[#This Row],[Price (INR)]]*orders[[#This Row],[Quantity]]</f>
        <v>2250</v>
      </c>
      <c r="Q222" t="str">
        <f t="shared" si="3"/>
        <v>Wednesday</v>
      </c>
    </row>
    <row r="223" spans="1:17" x14ac:dyDescent="0.35">
      <c r="A223">
        <v>33</v>
      </c>
      <c r="B223" t="s">
        <v>153</v>
      </c>
      <c r="C223">
        <v>8</v>
      </c>
      <c r="D223">
        <v>3</v>
      </c>
      <c r="E223">
        <v>45031</v>
      </c>
      <c r="F223">
        <v>6.7673611111111115E-2</v>
      </c>
      <c r="G223">
        <v>45041</v>
      </c>
      <c r="H223">
        <v>9.2673611111111109E-2</v>
      </c>
      <c r="I223" t="s">
        <v>308</v>
      </c>
      <c r="J223" t="s">
        <v>32</v>
      </c>
      <c r="K223">
        <v>1</v>
      </c>
      <c r="L223" t="s">
        <v>83</v>
      </c>
      <c r="M223">
        <v>10</v>
      </c>
      <c r="N223">
        <v>2</v>
      </c>
      <c r="O223" s="5">
        <v>252</v>
      </c>
      <c r="P223" s="5">
        <f>orders[[#This Row],[Price (INR)]]*orders[[#This Row],[Quantity]]</f>
        <v>756</v>
      </c>
      <c r="Q223" t="str">
        <f t="shared" si="3"/>
        <v>Saturday</v>
      </c>
    </row>
    <row r="224" spans="1:17" x14ac:dyDescent="0.35">
      <c r="A224">
        <v>10</v>
      </c>
      <c r="B224" t="s">
        <v>84</v>
      </c>
      <c r="C224">
        <v>56</v>
      </c>
      <c r="D224">
        <v>3</v>
      </c>
      <c r="E224">
        <v>44983</v>
      </c>
      <c r="F224">
        <v>1.2106481481481482E-2</v>
      </c>
      <c r="G224">
        <v>44993</v>
      </c>
      <c r="H224">
        <v>0.86646990740740737</v>
      </c>
      <c r="I224" t="s">
        <v>230</v>
      </c>
      <c r="J224" t="s">
        <v>32</v>
      </c>
      <c r="K224">
        <v>0</v>
      </c>
      <c r="L224" t="s">
        <v>83</v>
      </c>
      <c r="M224">
        <v>10</v>
      </c>
      <c r="N224">
        <v>20</v>
      </c>
      <c r="O224" s="5">
        <v>1272</v>
      </c>
      <c r="P224" s="5">
        <f>orders[[#This Row],[Price (INR)]]*orders[[#This Row],[Quantity]]</f>
        <v>3816</v>
      </c>
      <c r="Q224" t="str">
        <f t="shared" si="3"/>
        <v>Sunday</v>
      </c>
    </row>
    <row r="225" spans="1:17" x14ac:dyDescent="0.35">
      <c r="A225">
        <v>12</v>
      </c>
      <c r="B225" t="s">
        <v>71</v>
      </c>
      <c r="C225">
        <v>38</v>
      </c>
      <c r="D225">
        <v>3</v>
      </c>
      <c r="E225">
        <v>45119</v>
      </c>
      <c r="F225">
        <v>0.35342592592592592</v>
      </c>
      <c r="G225">
        <v>45127</v>
      </c>
      <c r="H225">
        <v>0.98260416666666661</v>
      </c>
      <c r="I225" t="s">
        <v>58</v>
      </c>
      <c r="J225" t="s">
        <v>39</v>
      </c>
      <c r="K225">
        <v>8</v>
      </c>
      <c r="L225" t="s">
        <v>59</v>
      </c>
      <c r="M225">
        <v>8</v>
      </c>
      <c r="N225">
        <v>23</v>
      </c>
      <c r="O225" s="5">
        <v>562</v>
      </c>
      <c r="P225" s="5">
        <f>orders[[#This Row],[Price (INR)]]*orders[[#This Row],[Quantity]]</f>
        <v>1686</v>
      </c>
      <c r="Q225" t="str">
        <f t="shared" si="3"/>
        <v>Wednesday</v>
      </c>
    </row>
    <row r="226" spans="1:17" x14ac:dyDescent="0.35">
      <c r="A226">
        <v>23</v>
      </c>
      <c r="B226" t="s">
        <v>73</v>
      </c>
      <c r="C226">
        <v>12</v>
      </c>
      <c r="D226">
        <v>3</v>
      </c>
      <c r="E226">
        <v>45051</v>
      </c>
      <c r="F226">
        <v>0.22815972222222222</v>
      </c>
      <c r="G226">
        <v>45052</v>
      </c>
      <c r="H226">
        <v>0.50861111111111112</v>
      </c>
      <c r="I226" t="s">
        <v>246</v>
      </c>
      <c r="J226" t="s">
        <v>32</v>
      </c>
      <c r="K226">
        <v>5</v>
      </c>
      <c r="L226" t="s">
        <v>48</v>
      </c>
      <c r="M226">
        <v>1</v>
      </c>
      <c r="N226">
        <v>12</v>
      </c>
      <c r="O226" s="5">
        <v>672</v>
      </c>
      <c r="P226" s="5">
        <f>orders[[#This Row],[Price (INR)]]*orders[[#This Row],[Quantity]]</f>
        <v>2016</v>
      </c>
      <c r="Q226" t="str">
        <f t="shared" si="3"/>
        <v>Friday</v>
      </c>
    </row>
    <row r="227" spans="1:17" x14ac:dyDescent="0.35">
      <c r="A227">
        <v>13</v>
      </c>
      <c r="B227" t="s">
        <v>226</v>
      </c>
      <c r="C227">
        <v>20</v>
      </c>
      <c r="D227">
        <v>3</v>
      </c>
      <c r="E227">
        <v>44981</v>
      </c>
      <c r="F227">
        <v>0.69949074074074069</v>
      </c>
      <c r="G227">
        <v>44989</v>
      </c>
      <c r="H227">
        <v>0.10251157407407407</v>
      </c>
      <c r="I227" t="s">
        <v>88</v>
      </c>
      <c r="J227" t="s">
        <v>32</v>
      </c>
      <c r="K227">
        <v>16</v>
      </c>
      <c r="L227" t="s">
        <v>59</v>
      </c>
      <c r="M227">
        <v>8</v>
      </c>
      <c r="N227">
        <v>2</v>
      </c>
      <c r="O227" s="5">
        <v>697</v>
      </c>
      <c r="P227" s="5">
        <f>orders[[#This Row],[Price (INR)]]*orders[[#This Row],[Quantity]]</f>
        <v>2091</v>
      </c>
      <c r="Q227" t="str">
        <f t="shared" si="3"/>
        <v>Friday</v>
      </c>
    </row>
    <row r="228" spans="1:17" x14ac:dyDescent="0.35">
      <c r="A228">
        <v>16</v>
      </c>
      <c r="B228" t="s">
        <v>51</v>
      </c>
      <c r="C228">
        <v>20</v>
      </c>
      <c r="D228">
        <v>3</v>
      </c>
      <c r="E228">
        <v>44973</v>
      </c>
      <c r="F228">
        <v>0.62929398148148152</v>
      </c>
      <c r="G228">
        <v>44977</v>
      </c>
      <c r="H228">
        <v>0.92663194444444441</v>
      </c>
      <c r="I228" t="s">
        <v>166</v>
      </c>
      <c r="J228" t="s">
        <v>32</v>
      </c>
      <c r="K228">
        <v>15</v>
      </c>
      <c r="L228" t="s">
        <v>64</v>
      </c>
      <c r="M228">
        <v>4</v>
      </c>
      <c r="N228">
        <v>22</v>
      </c>
      <c r="O228" s="5">
        <v>697</v>
      </c>
      <c r="P228" s="5">
        <f>orders[[#This Row],[Price (INR)]]*orders[[#This Row],[Quantity]]</f>
        <v>2091</v>
      </c>
      <c r="Q228" t="str">
        <f t="shared" si="3"/>
        <v>Thursday</v>
      </c>
    </row>
    <row r="229" spans="1:17" x14ac:dyDescent="0.35">
      <c r="A229">
        <v>24</v>
      </c>
      <c r="B229" t="s">
        <v>97</v>
      </c>
      <c r="C229">
        <v>42</v>
      </c>
      <c r="D229">
        <v>3</v>
      </c>
      <c r="E229">
        <v>45132</v>
      </c>
      <c r="F229">
        <v>0.21576388888888889</v>
      </c>
      <c r="G229">
        <v>45141</v>
      </c>
      <c r="H229">
        <v>0.33165509259259257</v>
      </c>
      <c r="I229" t="s">
        <v>309</v>
      </c>
      <c r="J229" t="s">
        <v>75</v>
      </c>
      <c r="K229">
        <v>5</v>
      </c>
      <c r="L229" t="s">
        <v>33</v>
      </c>
      <c r="M229">
        <v>9</v>
      </c>
      <c r="N229">
        <v>7</v>
      </c>
      <c r="O229" s="5">
        <v>1744</v>
      </c>
      <c r="P229" s="5">
        <f>orders[[#This Row],[Price (INR)]]*orders[[#This Row],[Quantity]]</f>
        <v>5232</v>
      </c>
      <c r="Q229" t="str">
        <f t="shared" si="3"/>
        <v>Tuesday</v>
      </c>
    </row>
    <row r="230" spans="1:17" x14ac:dyDescent="0.35">
      <c r="A230">
        <v>28</v>
      </c>
      <c r="B230" t="s">
        <v>213</v>
      </c>
      <c r="C230">
        <v>42</v>
      </c>
      <c r="D230">
        <v>3</v>
      </c>
      <c r="E230">
        <v>45051</v>
      </c>
      <c r="F230">
        <v>0.14265046296296297</v>
      </c>
      <c r="G230">
        <v>45056</v>
      </c>
      <c r="H230">
        <v>0.32990740740740743</v>
      </c>
      <c r="I230" t="s">
        <v>38</v>
      </c>
      <c r="J230" t="s">
        <v>75</v>
      </c>
      <c r="K230">
        <v>3</v>
      </c>
      <c r="L230" t="s">
        <v>36</v>
      </c>
      <c r="M230">
        <v>5</v>
      </c>
      <c r="N230">
        <v>7</v>
      </c>
      <c r="O230" s="5">
        <v>1744</v>
      </c>
      <c r="P230" s="5">
        <f>orders[[#This Row],[Price (INR)]]*orders[[#This Row],[Quantity]]</f>
        <v>5232</v>
      </c>
      <c r="Q230" t="str">
        <f t="shared" si="3"/>
        <v>Friday</v>
      </c>
    </row>
    <row r="231" spans="1:17" x14ac:dyDescent="0.35">
      <c r="A231">
        <v>63</v>
      </c>
      <c r="B231" t="s">
        <v>220</v>
      </c>
      <c r="C231">
        <v>42</v>
      </c>
      <c r="D231">
        <v>3</v>
      </c>
      <c r="E231">
        <v>45102</v>
      </c>
      <c r="F231">
        <v>0.26571759259259259</v>
      </c>
      <c r="G231">
        <v>45103</v>
      </c>
      <c r="H231">
        <v>0.65282407407407406</v>
      </c>
      <c r="I231" t="s">
        <v>70</v>
      </c>
      <c r="J231" t="s">
        <v>75</v>
      </c>
      <c r="K231">
        <v>6</v>
      </c>
      <c r="L231" t="s">
        <v>48</v>
      </c>
      <c r="M231">
        <v>1</v>
      </c>
      <c r="N231">
        <v>15</v>
      </c>
      <c r="O231" s="5">
        <v>1744</v>
      </c>
      <c r="P231" s="5">
        <f>orders[[#This Row],[Price (INR)]]*orders[[#This Row],[Quantity]]</f>
        <v>5232</v>
      </c>
      <c r="Q231" t="str">
        <f t="shared" si="3"/>
        <v>Sunday</v>
      </c>
    </row>
    <row r="232" spans="1:17" x14ac:dyDescent="0.35">
      <c r="A232">
        <v>25</v>
      </c>
      <c r="B232" t="s">
        <v>156</v>
      </c>
      <c r="C232">
        <v>30</v>
      </c>
      <c r="D232">
        <v>3</v>
      </c>
      <c r="E232">
        <v>45128</v>
      </c>
      <c r="F232">
        <v>0.44927083333333334</v>
      </c>
      <c r="G232">
        <v>45131</v>
      </c>
      <c r="H232">
        <v>0.60326388888888893</v>
      </c>
      <c r="I232" t="s">
        <v>203</v>
      </c>
      <c r="J232" t="s">
        <v>32</v>
      </c>
      <c r="K232">
        <v>10</v>
      </c>
      <c r="L232" t="s">
        <v>45</v>
      </c>
      <c r="M232">
        <v>3</v>
      </c>
      <c r="N232">
        <v>14</v>
      </c>
      <c r="O232" s="5">
        <v>751</v>
      </c>
      <c r="P232" s="5">
        <f>orders[[#This Row],[Price (INR)]]*orders[[#This Row],[Quantity]]</f>
        <v>2253</v>
      </c>
      <c r="Q232" t="str">
        <f t="shared" si="3"/>
        <v>Friday</v>
      </c>
    </row>
    <row r="233" spans="1:17" x14ac:dyDescent="0.35">
      <c r="A233">
        <v>38</v>
      </c>
      <c r="B233" t="s">
        <v>116</v>
      </c>
      <c r="C233">
        <v>37</v>
      </c>
      <c r="D233">
        <v>3</v>
      </c>
      <c r="E233">
        <v>45241</v>
      </c>
      <c r="F233">
        <v>0.52115740740740746</v>
      </c>
      <c r="G233">
        <v>45244</v>
      </c>
      <c r="H233">
        <v>0.51725694444444448</v>
      </c>
      <c r="I233" t="s">
        <v>109</v>
      </c>
      <c r="J233" t="s">
        <v>99</v>
      </c>
      <c r="K233">
        <v>12</v>
      </c>
      <c r="L233" t="s">
        <v>45</v>
      </c>
      <c r="M233">
        <v>3</v>
      </c>
      <c r="N233">
        <v>12</v>
      </c>
      <c r="O233" s="5">
        <v>1428</v>
      </c>
      <c r="P233" s="5">
        <f>orders[[#This Row],[Price (INR)]]*orders[[#This Row],[Quantity]]</f>
        <v>4284</v>
      </c>
      <c r="Q233" t="str">
        <f t="shared" si="3"/>
        <v>Saturday</v>
      </c>
    </row>
    <row r="234" spans="1:17" x14ac:dyDescent="0.35">
      <c r="A234">
        <v>43</v>
      </c>
      <c r="B234" t="s">
        <v>302</v>
      </c>
      <c r="C234">
        <v>49</v>
      </c>
      <c r="D234">
        <v>3</v>
      </c>
      <c r="E234">
        <v>44969</v>
      </c>
      <c r="F234">
        <v>0.93837962962962962</v>
      </c>
      <c r="G234">
        <v>44973</v>
      </c>
      <c r="H234">
        <v>0.11651620370370371</v>
      </c>
      <c r="I234" t="s">
        <v>224</v>
      </c>
      <c r="J234" t="s">
        <v>42</v>
      </c>
      <c r="K234">
        <v>22</v>
      </c>
      <c r="L234" t="s">
        <v>64</v>
      </c>
      <c r="M234">
        <v>4</v>
      </c>
      <c r="N234">
        <v>2</v>
      </c>
      <c r="O234" s="5">
        <v>903</v>
      </c>
      <c r="P234" s="5">
        <f>orders[[#This Row],[Price (INR)]]*orders[[#This Row],[Quantity]]</f>
        <v>2709</v>
      </c>
      <c r="Q234" t="str">
        <f t="shared" si="3"/>
        <v>Sunday</v>
      </c>
    </row>
    <row r="235" spans="1:17" x14ac:dyDescent="0.35">
      <c r="A235">
        <v>72</v>
      </c>
      <c r="B235" t="s">
        <v>112</v>
      </c>
      <c r="C235">
        <v>26</v>
      </c>
      <c r="D235">
        <v>3</v>
      </c>
      <c r="E235">
        <v>44988</v>
      </c>
      <c r="F235">
        <v>0.65932870370370367</v>
      </c>
      <c r="G235">
        <v>44997</v>
      </c>
      <c r="H235">
        <v>0.73206018518518523</v>
      </c>
      <c r="I235" t="s">
        <v>275</v>
      </c>
      <c r="J235" t="s">
        <v>44</v>
      </c>
      <c r="K235">
        <v>15</v>
      </c>
      <c r="L235" t="s">
        <v>33</v>
      </c>
      <c r="M235">
        <v>9</v>
      </c>
      <c r="N235">
        <v>17</v>
      </c>
      <c r="O235" s="5">
        <v>289</v>
      </c>
      <c r="P235" s="5">
        <f>orders[[#This Row],[Price (INR)]]*orders[[#This Row],[Quantity]]</f>
        <v>867</v>
      </c>
      <c r="Q235" t="str">
        <f t="shared" si="3"/>
        <v>Friday</v>
      </c>
    </row>
    <row r="236" spans="1:17" x14ac:dyDescent="0.35">
      <c r="A236">
        <v>74</v>
      </c>
      <c r="B236" t="s">
        <v>226</v>
      </c>
      <c r="C236">
        <v>31</v>
      </c>
      <c r="D236">
        <v>3</v>
      </c>
      <c r="E236">
        <v>44927</v>
      </c>
      <c r="F236">
        <v>0.87178240740740742</v>
      </c>
      <c r="G236">
        <v>44933</v>
      </c>
      <c r="H236">
        <v>0.37642361111111111</v>
      </c>
      <c r="I236" t="s">
        <v>310</v>
      </c>
      <c r="J236" t="s">
        <v>75</v>
      </c>
      <c r="K236">
        <v>20</v>
      </c>
      <c r="L236" t="s">
        <v>100</v>
      </c>
      <c r="M236">
        <v>6</v>
      </c>
      <c r="N236">
        <v>9</v>
      </c>
      <c r="O236" s="5">
        <v>1804</v>
      </c>
      <c r="P236" s="5">
        <f>orders[[#This Row],[Price (INR)]]*orders[[#This Row],[Quantity]]</f>
        <v>5412</v>
      </c>
      <c r="Q236" t="str">
        <f t="shared" si="3"/>
        <v>Sunday</v>
      </c>
    </row>
    <row r="237" spans="1:17" x14ac:dyDescent="0.35">
      <c r="A237">
        <v>77</v>
      </c>
      <c r="B237" t="s">
        <v>173</v>
      </c>
      <c r="C237">
        <v>42</v>
      </c>
      <c r="D237">
        <v>3</v>
      </c>
      <c r="E237">
        <v>45143</v>
      </c>
      <c r="F237">
        <v>4.6655092592592595E-2</v>
      </c>
      <c r="G237">
        <v>45151</v>
      </c>
      <c r="H237">
        <v>0.68115740740740738</v>
      </c>
      <c r="I237" t="s">
        <v>311</v>
      </c>
      <c r="J237" t="s">
        <v>75</v>
      </c>
      <c r="K237">
        <v>1</v>
      </c>
      <c r="L237" t="s">
        <v>59</v>
      </c>
      <c r="M237">
        <v>8</v>
      </c>
      <c r="N237">
        <v>16</v>
      </c>
      <c r="O237" s="5">
        <v>1744</v>
      </c>
      <c r="P237" s="5">
        <f>orders[[#This Row],[Price (INR)]]*orders[[#This Row],[Quantity]]</f>
        <v>5232</v>
      </c>
      <c r="Q237" t="str">
        <f t="shared" si="3"/>
        <v>Saturday</v>
      </c>
    </row>
    <row r="238" spans="1:17" x14ac:dyDescent="0.35">
      <c r="A238">
        <v>82</v>
      </c>
      <c r="B238" t="s">
        <v>160</v>
      </c>
      <c r="C238">
        <v>70</v>
      </c>
      <c r="D238">
        <v>3</v>
      </c>
      <c r="E238">
        <v>45142</v>
      </c>
      <c r="F238">
        <v>0.91811342592592593</v>
      </c>
      <c r="G238">
        <v>45143</v>
      </c>
      <c r="H238">
        <v>0.58903935185185186</v>
      </c>
      <c r="I238" t="s">
        <v>228</v>
      </c>
      <c r="J238" t="s">
        <v>39</v>
      </c>
      <c r="K238">
        <v>22</v>
      </c>
      <c r="L238" t="s">
        <v>48</v>
      </c>
      <c r="M238">
        <v>1</v>
      </c>
      <c r="N238">
        <v>14</v>
      </c>
      <c r="O238" s="5">
        <v>866</v>
      </c>
      <c r="P238" s="5">
        <f>orders[[#This Row],[Price (INR)]]*orders[[#This Row],[Quantity]]</f>
        <v>2598</v>
      </c>
      <c r="Q238" t="str">
        <f t="shared" si="3"/>
        <v>Friday</v>
      </c>
    </row>
    <row r="239" spans="1:17" x14ac:dyDescent="0.35">
      <c r="A239">
        <v>90</v>
      </c>
      <c r="B239" t="s">
        <v>213</v>
      </c>
      <c r="C239">
        <v>41</v>
      </c>
      <c r="D239">
        <v>3</v>
      </c>
      <c r="E239">
        <v>45239</v>
      </c>
      <c r="F239">
        <v>0.87101851851851853</v>
      </c>
      <c r="G239">
        <v>45248</v>
      </c>
      <c r="H239">
        <v>0.74207175925925928</v>
      </c>
      <c r="I239" t="s">
        <v>312</v>
      </c>
      <c r="J239" t="s">
        <v>99</v>
      </c>
      <c r="K239">
        <v>20</v>
      </c>
      <c r="L239" t="s">
        <v>33</v>
      </c>
      <c r="M239">
        <v>9</v>
      </c>
      <c r="N239">
        <v>17</v>
      </c>
      <c r="O239" s="5">
        <v>1977</v>
      </c>
      <c r="P239" s="5">
        <f>orders[[#This Row],[Price (INR)]]*orders[[#This Row],[Quantity]]</f>
        <v>5931</v>
      </c>
      <c r="Q239" t="str">
        <f t="shared" si="3"/>
        <v>Thursday</v>
      </c>
    </row>
    <row r="240" spans="1:17" x14ac:dyDescent="0.35">
      <c r="A240">
        <v>96</v>
      </c>
      <c r="B240" t="s">
        <v>84</v>
      </c>
      <c r="C240">
        <v>25</v>
      </c>
      <c r="D240">
        <v>3</v>
      </c>
      <c r="E240">
        <v>44999</v>
      </c>
      <c r="F240">
        <v>0.62524305555555559</v>
      </c>
      <c r="G240">
        <v>45008</v>
      </c>
      <c r="H240">
        <v>0.37229166666666669</v>
      </c>
      <c r="I240" t="s">
        <v>313</v>
      </c>
      <c r="J240" t="s">
        <v>32</v>
      </c>
      <c r="K240">
        <v>15</v>
      </c>
      <c r="L240" t="s">
        <v>33</v>
      </c>
      <c r="M240">
        <v>9</v>
      </c>
      <c r="N240">
        <v>8</v>
      </c>
      <c r="O240" s="5">
        <v>1202</v>
      </c>
      <c r="P240" s="5">
        <f>orders[[#This Row],[Price (INR)]]*orders[[#This Row],[Quantity]]</f>
        <v>3606</v>
      </c>
      <c r="Q240" t="str">
        <f t="shared" si="3"/>
        <v>Tuesday</v>
      </c>
    </row>
    <row r="241" spans="1:17" x14ac:dyDescent="0.35">
      <c r="A241">
        <v>99</v>
      </c>
      <c r="B241" t="s">
        <v>181</v>
      </c>
      <c r="C241">
        <v>38</v>
      </c>
      <c r="D241">
        <v>3</v>
      </c>
      <c r="E241">
        <v>45234</v>
      </c>
      <c r="F241">
        <v>0.58386574074074071</v>
      </c>
      <c r="G241">
        <v>45235</v>
      </c>
      <c r="H241">
        <v>0.65599537037037037</v>
      </c>
      <c r="I241" t="s">
        <v>314</v>
      </c>
      <c r="J241" t="s">
        <v>39</v>
      </c>
      <c r="K241">
        <v>14</v>
      </c>
      <c r="L241" t="s">
        <v>48</v>
      </c>
      <c r="M241">
        <v>1</v>
      </c>
      <c r="N241">
        <v>15</v>
      </c>
      <c r="O241" s="5">
        <v>562</v>
      </c>
      <c r="P241" s="5">
        <f>orders[[#This Row],[Price (INR)]]*orders[[#This Row],[Quantity]]</f>
        <v>1686</v>
      </c>
      <c r="Q241" t="str">
        <f t="shared" si="3"/>
        <v>Saturday</v>
      </c>
    </row>
    <row r="242" spans="1:17" x14ac:dyDescent="0.35">
      <c r="A242">
        <v>102</v>
      </c>
      <c r="B242" t="s">
        <v>155</v>
      </c>
      <c r="C242">
        <v>10</v>
      </c>
      <c r="D242">
        <v>3</v>
      </c>
      <c r="E242">
        <v>45227</v>
      </c>
      <c r="F242">
        <v>0.81543981481481487</v>
      </c>
      <c r="G242">
        <v>45236</v>
      </c>
      <c r="H242">
        <v>0.29623842592592592</v>
      </c>
      <c r="I242" t="s">
        <v>300</v>
      </c>
      <c r="J242" t="s">
        <v>39</v>
      </c>
      <c r="K242">
        <v>19</v>
      </c>
      <c r="L242" t="s">
        <v>33</v>
      </c>
      <c r="M242">
        <v>9</v>
      </c>
      <c r="N242">
        <v>7</v>
      </c>
      <c r="O242" s="5">
        <v>259</v>
      </c>
      <c r="P242" s="5">
        <f>orders[[#This Row],[Price (INR)]]*orders[[#This Row],[Quantity]]</f>
        <v>777</v>
      </c>
      <c r="Q242" t="str">
        <f t="shared" si="3"/>
        <v>Saturday</v>
      </c>
    </row>
    <row r="243" spans="1:17" x14ac:dyDescent="0.35">
      <c r="A243">
        <v>103</v>
      </c>
      <c r="B243" t="s">
        <v>71</v>
      </c>
      <c r="C243">
        <v>18</v>
      </c>
      <c r="D243">
        <v>3</v>
      </c>
      <c r="E243">
        <v>44958</v>
      </c>
      <c r="F243">
        <v>0.51734953703703701</v>
      </c>
      <c r="G243">
        <v>44965</v>
      </c>
      <c r="H243">
        <v>0.95253472222222224</v>
      </c>
      <c r="I243" t="s">
        <v>315</v>
      </c>
      <c r="J243" t="s">
        <v>39</v>
      </c>
      <c r="K243">
        <v>12</v>
      </c>
      <c r="L243" t="s">
        <v>57</v>
      </c>
      <c r="M243">
        <v>7</v>
      </c>
      <c r="N243">
        <v>22</v>
      </c>
      <c r="O243" s="5">
        <v>781</v>
      </c>
      <c r="P243" s="5">
        <f>orders[[#This Row],[Price (INR)]]*orders[[#This Row],[Quantity]]</f>
        <v>2343</v>
      </c>
      <c r="Q243" t="str">
        <f t="shared" si="3"/>
        <v>Wednesday</v>
      </c>
    </row>
    <row r="244" spans="1:17" x14ac:dyDescent="0.35">
      <c r="A244">
        <v>104</v>
      </c>
      <c r="B244" t="s">
        <v>149</v>
      </c>
      <c r="C244">
        <v>51</v>
      </c>
      <c r="D244">
        <v>3</v>
      </c>
      <c r="E244">
        <v>45289</v>
      </c>
      <c r="F244">
        <v>7.3252314814814812E-2</v>
      </c>
      <c r="G244">
        <v>45296</v>
      </c>
      <c r="H244">
        <v>1.074074074074074E-2</v>
      </c>
      <c r="I244" t="s">
        <v>316</v>
      </c>
      <c r="J244" t="s">
        <v>75</v>
      </c>
      <c r="K244">
        <v>1</v>
      </c>
      <c r="L244" t="s">
        <v>57</v>
      </c>
      <c r="M244">
        <v>7</v>
      </c>
      <c r="N244">
        <v>0</v>
      </c>
      <c r="O244" s="5">
        <v>1084</v>
      </c>
      <c r="P244" s="5">
        <f>orders[[#This Row],[Price (INR)]]*orders[[#This Row],[Quantity]]</f>
        <v>3252</v>
      </c>
      <c r="Q244" t="str">
        <f t="shared" si="3"/>
        <v>Friday</v>
      </c>
    </row>
    <row r="245" spans="1:17" x14ac:dyDescent="0.35">
      <c r="A245">
        <v>107</v>
      </c>
      <c r="B245" t="s">
        <v>73</v>
      </c>
      <c r="C245">
        <v>4</v>
      </c>
      <c r="D245">
        <v>3</v>
      </c>
      <c r="E245">
        <v>45236</v>
      </c>
      <c r="F245">
        <v>0.42924768518518519</v>
      </c>
      <c r="G245">
        <v>45242</v>
      </c>
      <c r="H245">
        <v>0.5974652777777778</v>
      </c>
      <c r="I245" t="s">
        <v>317</v>
      </c>
      <c r="J245" t="s">
        <v>99</v>
      </c>
      <c r="K245">
        <v>10</v>
      </c>
      <c r="L245" t="s">
        <v>100</v>
      </c>
      <c r="M245">
        <v>6</v>
      </c>
      <c r="N245">
        <v>14</v>
      </c>
      <c r="O245" s="5">
        <v>1199</v>
      </c>
      <c r="P245" s="5">
        <f>orders[[#This Row],[Price (INR)]]*orders[[#This Row],[Quantity]]</f>
        <v>3597</v>
      </c>
      <c r="Q245" t="str">
        <f t="shared" si="3"/>
        <v>Monday</v>
      </c>
    </row>
    <row r="246" spans="1:17" x14ac:dyDescent="0.35">
      <c r="A246">
        <v>111</v>
      </c>
      <c r="B246" t="s">
        <v>318</v>
      </c>
      <c r="C246">
        <v>8</v>
      </c>
      <c r="D246">
        <v>3</v>
      </c>
      <c r="E246">
        <v>45098</v>
      </c>
      <c r="F246">
        <v>0.59649305555555554</v>
      </c>
      <c r="G246">
        <v>45102</v>
      </c>
      <c r="H246">
        <v>0.87774305555555554</v>
      </c>
      <c r="I246" t="s">
        <v>319</v>
      </c>
      <c r="J246" t="s">
        <v>32</v>
      </c>
      <c r="K246">
        <v>14</v>
      </c>
      <c r="L246" t="s">
        <v>64</v>
      </c>
      <c r="M246">
        <v>4</v>
      </c>
      <c r="N246">
        <v>21</v>
      </c>
      <c r="O246" s="5">
        <v>252</v>
      </c>
      <c r="P246" s="5">
        <f>orders[[#This Row],[Price (INR)]]*orders[[#This Row],[Quantity]]</f>
        <v>756</v>
      </c>
      <c r="Q246" t="str">
        <f t="shared" si="3"/>
        <v>Wednesday</v>
      </c>
    </row>
    <row r="247" spans="1:17" x14ac:dyDescent="0.35">
      <c r="A247">
        <v>112</v>
      </c>
      <c r="B247" t="s">
        <v>164</v>
      </c>
      <c r="C247">
        <v>37</v>
      </c>
      <c r="D247">
        <v>3</v>
      </c>
      <c r="E247">
        <v>45241</v>
      </c>
      <c r="F247">
        <v>0.27504629629629629</v>
      </c>
      <c r="G247">
        <v>45244</v>
      </c>
      <c r="H247">
        <v>0.66040509259259261</v>
      </c>
      <c r="I247" t="s">
        <v>320</v>
      </c>
      <c r="J247" t="s">
        <v>99</v>
      </c>
      <c r="K247">
        <v>6</v>
      </c>
      <c r="L247" t="s">
        <v>45</v>
      </c>
      <c r="M247">
        <v>3</v>
      </c>
      <c r="N247">
        <v>15</v>
      </c>
      <c r="O247" s="5">
        <v>1428</v>
      </c>
      <c r="P247" s="5">
        <f>orders[[#This Row],[Price (INR)]]*orders[[#This Row],[Quantity]]</f>
        <v>4284</v>
      </c>
      <c r="Q247" t="str">
        <f t="shared" si="3"/>
        <v>Saturday</v>
      </c>
    </row>
    <row r="248" spans="1:17" x14ac:dyDescent="0.35">
      <c r="A248">
        <v>113</v>
      </c>
      <c r="B248" t="s">
        <v>235</v>
      </c>
      <c r="C248">
        <v>1</v>
      </c>
      <c r="D248">
        <v>3</v>
      </c>
      <c r="E248">
        <v>45244</v>
      </c>
      <c r="F248">
        <v>0.64618055555555554</v>
      </c>
      <c r="G248">
        <v>45253</v>
      </c>
      <c r="H248">
        <v>0.1852662037037037</v>
      </c>
      <c r="I248" t="s">
        <v>267</v>
      </c>
      <c r="J248" t="s">
        <v>75</v>
      </c>
      <c r="K248">
        <v>15</v>
      </c>
      <c r="L248" t="s">
        <v>33</v>
      </c>
      <c r="M248">
        <v>9</v>
      </c>
      <c r="N248">
        <v>4</v>
      </c>
      <c r="O248" s="5">
        <v>1935</v>
      </c>
      <c r="P248" s="5">
        <f>orders[[#This Row],[Price (INR)]]*orders[[#This Row],[Quantity]]</f>
        <v>5805</v>
      </c>
      <c r="Q248" t="str">
        <f t="shared" si="3"/>
        <v>Tuesday</v>
      </c>
    </row>
    <row r="249" spans="1:17" x14ac:dyDescent="0.35">
      <c r="A249">
        <v>116</v>
      </c>
      <c r="B249" t="s">
        <v>318</v>
      </c>
      <c r="C249">
        <v>4</v>
      </c>
      <c r="D249">
        <v>3</v>
      </c>
      <c r="E249">
        <v>45241</v>
      </c>
      <c r="F249">
        <v>0.60283564814814816</v>
      </c>
      <c r="G249">
        <v>45250</v>
      </c>
      <c r="H249">
        <v>0.22599537037037037</v>
      </c>
      <c r="I249" t="s">
        <v>321</v>
      </c>
      <c r="J249" t="s">
        <v>99</v>
      </c>
      <c r="K249">
        <v>14</v>
      </c>
      <c r="L249" t="s">
        <v>33</v>
      </c>
      <c r="M249">
        <v>9</v>
      </c>
      <c r="N249">
        <v>5</v>
      </c>
      <c r="O249" s="5">
        <v>1199</v>
      </c>
      <c r="P249" s="5">
        <f>orders[[#This Row],[Price (INR)]]*orders[[#This Row],[Quantity]]</f>
        <v>3597</v>
      </c>
      <c r="Q249" t="str">
        <f t="shared" si="3"/>
        <v>Saturday</v>
      </c>
    </row>
    <row r="250" spans="1:17" x14ac:dyDescent="0.35">
      <c r="A250">
        <v>117</v>
      </c>
      <c r="B250" t="s">
        <v>294</v>
      </c>
      <c r="C250">
        <v>59</v>
      </c>
      <c r="D250">
        <v>3</v>
      </c>
      <c r="E250">
        <v>45158</v>
      </c>
      <c r="F250">
        <v>0.78478009259259263</v>
      </c>
      <c r="G250">
        <v>45160</v>
      </c>
      <c r="H250">
        <v>0.15487268518518518</v>
      </c>
      <c r="I250" t="s">
        <v>322</v>
      </c>
      <c r="J250" t="s">
        <v>56</v>
      </c>
      <c r="K250">
        <v>18</v>
      </c>
      <c r="L250" t="s">
        <v>53</v>
      </c>
      <c r="M250">
        <v>2</v>
      </c>
      <c r="N250">
        <v>3</v>
      </c>
      <c r="O250" s="5">
        <v>811</v>
      </c>
      <c r="P250" s="5">
        <f>orders[[#This Row],[Price (INR)]]*orders[[#This Row],[Quantity]]</f>
        <v>2433</v>
      </c>
      <c r="Q250" t="str">
        <f t="shared" si="3"/>
        <v>Sunday</v>
      </c>
    </row>
    <row r="251" spans="1:17" x14ac:dyDescent="0.35">
      <c r="A251">
        <v>121</v>
      </c>
      <c r="B251" t="s">
        <v>159</v>
      </c>
      <c r="C251">
        <v>33</v>
      </c>
      <c r="D251">
        <v>3</v>
      </c>
      <c r="E251">
        <v>44962</v>
      </c>
      <c r="F251">
        <v>9.6469907407407407E-2</v>
      </c>
      <c r="G251">
        <v>44966</v>
      </c>
      <c r="H251">
        <v>0.31216435185185187</v>
      </c>
      <c r="I251" t="s">
        <v>134</v>
      </c>
      <c r="J251" t="s">
        <v>42</v>
      </c>
      <c r="K251">
        <v>2</v>
      </c>
      <c r="L251" t="s">
        <v>64</v>
      </c>
      <c r="M251">
        <v>4</v>
      </c>
      <c r="N251">
        <v>7</v>
      </c>
      <c r="O251" s="5">
        <v>314</v>
      </c>
      <c r="P251" s="5">
        <f>orders[[#This Row],[Price (INR)]]*orders[[#This Row],[Quantity]]</f>
        <v>942</v>
      </c>
      <c r="Q251" t="str">
        <f t="shared" si="3"/>
        <v>Sunday</v>
      </c>
    </row>
    <row r="252" spans="1:17" x14ac:dyDescent="0.35">
      <c r="A252">
        <v>128</v>
      </c>
      <c r="B252" t="s">
        <v>46</v>
      </c>
      <c r="C252">
        <v>12</v>
      </c>
      <c r="D252">
        <v>3</v>
      </c>
      <c r="E252">
        <v>44991</v>
      </c>
      <c r="F252">
        <v>0.70171296296296293</v>
      </c>
      <c r="G252">
        <v>44998</v>
      </c>
      <c r="H252">
        <v>0.63285879629629627</v>
      </c>
      <c r="I252" t="s">
        <v>320</v>
      </c>
      <c r="J252" t="s">
        <v>32</v>
      </c>
      <c r="K252">
        <v>16</v>
      </c>
      <c r="L252" t="s">
        <v>57</v>
      </c>
      <c r="M252">
        <v>7</v>
      </c>
      <c r="N252">
        <v>15</v>
      </c>
      <c r="O252" s="5">
        <v>672</v>
      </c>
      <c r="P252" s="5">
        <f>orders[[#This Row],[Price (INR)]]*orders[[#This Row],[Quantity]]</f>
        <v>2016</v>
      </c>
      <c r="Q252" t="str">
        <f t="shared" si="3"/>
        <v>Monday</v>
      </c>
    </row>
    <row r="253" spans="1:17" x14ac:dyDescent="0.35">
      <c r="A253">
        <v>148</v>
      </c>
      <c r="B253" t="s">
        <v>302</v>
      </c>
      <c r="C253">
        <v>24</v>
      </c>
      <c r="D253">
        <v>3</v>
      </c>
      <c r="E253">
        <v>45265</v>
      </c>
      <c r="F253">
        <v>8.9675925925925923E-2</v>
      </c>
      <c r="G253">
        <v>45267</v>
      </c>
      <c r="H253">
        <v>0.37335648148148148</v>
      </c>
      <c r="I253" t="s">
        <v>323</v>
      </c>
      <c r="J253" t="s">
        <v>39</v>
      </c>
      <c r="K253">
        <v>2</v>
      </c>
      <c r="L253" t="s">
        <v>53</v>
      </c>
      <c r="M253">
        <v>2</v>
      </c>
      <c r="N253">
        <v>8</v>
      </c>
      <c r="O253" s="5">
        <v>535</v>
      </c>
      <c r="P253" s="5">
        <f>orders[[#This Row],[Price (INR)]]*orders[[#This Row],[Quantity]]</f>
        <v>1605</v>
      </c>
      <c r="Q253" t="str">
        <f t="shared" si="3"/>
        <v>Tuesday</v>
      </c>
    </row>
    <row r="254" spans="1:17" x14ac:dyDescent="0.35">
      <c r="A254">
        <v>149</v>
      </c>
      <c r="B254" t="s">
        <v>114</v>
      </c>
      <c r="C254">
        <v>5</v>
      </c>
      <c r="D254">
        <v>3</v>
      </c>
      <c r="E254">
        <v>45205</v>
      </c>
      <c r="F254">
        <v>0.97440972222222222</v>
      </c>
      <c r="G254">
        <v>45208</v>
      </c>
      <c r="H254">
        <v>0.83972222222222226</v>
      </c>
      <c r="I254" t="s">
        <v>324</v>
      </c>
      <c r="J254" t="s">
        <v>75</v>
      </c>
      <c r="K254">
        <v>23</v>
      </c>
      <c r="L254" t="s">
        <v>45</v>
      </c>
      <c r="M254">
        <v>3</v>
      </c>
      <c r="N254">
        <v>20</v>
      </c>
      <c r="O254" s="5">
        <v>1444</v>
      </c>
      <c r="P254" s="5">
        <f>orders[[#This Row],[Price (INR)]]*orders[[#This Row],[Quantity]]</f>
        <v>4332</v>
      </c>
      <c r="Q254" t="str">
        <f t="shared" si="3"/>
        <v>Friday</v>
      </c>
    </row>
    <row r="255" spans="1:17" x14ac:dyDescent="0.35">
      <c r="A255">
        <v>155</v>
      </c>
      <c r="B255" t="s">
        <v>164</v>
      </c>
      <c r="C255">
        <v>23</v>
      </c>
      <c r="D255">
        <v>3</v>
      </c>
      <c r="E255">
        <v>45047</v>
      </c>
      <c r="F255">
        <v>0.61594907407407407</v>
      </c>
      <c r="G255">
        <v>45052</v>
      </c>
      <c r="H255">
        <v>3.4722222222222224E-4</v>
      </c>
      <c r="I255" t="s">
        <v>325</v>
      </c>
      <c r="J255" t="s">
        <v>32</v>
      </c>
      <c r="K255">
        <v>14</v>
      </c>
      <c r="L255" t="s">
        <v>36</v>
      </c>
      <c r="M255">
        <v>5</v>
      </c>
      <c r="N255">
        <v>0</v>
      </c>
      <c r="O255" s="5">
        <v>1098</v>
      </c>
      <c r="P255" s="5">
        <f>orders[[#This Row],[Price (INR)]]*orders[[#This Row],[Quantity]]</f>
        <v>3294</v>
      </c>
      <c r="Q255" t="str">
        <f t="shared" si="3"/>
        <v>Monday</v>
      </c>
    </row>
    <row r="256" spans="1:17" x14ac:dyDescent="0.35">
      <c r="A256">
        <v>157</v>
      </c>
      <c r="B256" t="s">
        <v>326</v>
      </c>
      <c r="C256">
        <v>35</v>
      </c>
      <c r="D256">
        <v>3</v>
      </c>
      <c r="E256">
        <v>44983</v>
      </c>
      <c r="F256">
        <v>0.53075231481481477</v>
      </c>
      <c r="G256">
        <v>44991</v>
      </c>
      <c r="H256">
        <v>0.48314814814814816</v>
      </c>
      <c r="I256" t="s">
        <v>74</v>
      </c>
      <c r="J256" t="s">
        <v>44</v>
      </c>
      <c r="K256">
        <v>12</v>
      </c>
      <c r="L256" t="s">
        <v>59</v>
      </c>
      <c r="M256">
        <v>8</v>
      </c>
      <c r="N256">
        <v>11</v>
      </c>
      <c r="O256" s="5">
        <v>1865</v>
      </c>
      <c r="P256" s="5">
        <f>orders[[#This Row],[Price (INR)]]*orders[[#This Row],[Quantity]]</f>
        <v>5595</v>
      </c>
      <c r="Q256" t="str">
        <f t="shared" si="3"/>
        <v>Sunday</v>
      </c>
    </row>
    <row r="257" spans="1:17" x14ac:dyDescent="0.35">
      <c r="A257">
        <v>159</v>
      </c>
      <c r="B257" t="s">
        <v>40</v>
      </c>
      <c r="C257">
        <v>43</v>
      </c>
      <c r="D257">
        <v>3</v>
      </c>
      <c r="E257">
        <v>45239</v>
      </c>
      <c r="F257">
        <v>0.89697916666666666</v>
      </c>
      <c r="G257">
        <v>45241</v>
      </c>
      <c r="H257">
        <v>0.20550925925925925</v>
      </c>
      <c r="I257" t="s">
        <v>127</v>
      </c>
      <c r="J257" t="s">
        <v>99</v>
      </c>
      <c r="K257">
        <v>21</v>
      </c>
      <c r="L257" t="s">
        <v>53</v>
      </c>
      <c r="M257">
        <v>2</v>
      </c>
      <c r="N257">
        <v>4</v>
      </c>
      <c r="O257" s="5">
        <v>750</v>
      </c>
      <c r="P257" s="5">
        <f>orders[[#This Row],[Price (INR)]]*orders[[#This Row],[Quantity]]</f>
        <v>2250</v>
      </c>
      <c r="Q257" t="str">
        <f t="shared" si="3"/>
        <v>Thursday</v>
      </c>
    </row>
    <row r="258" spans="1:17" x14ac:dyDescent="0.35">
      <c r="A258">
        <v>160</v>
      </c>
      <c r="B258" t="s">
        <v>30</v>
      </c>
      <c r="C258">
        <v>36</v>
      </c>
      <c r="D258">
        <v>3</v>
      </c>
      <c r="E258">
        <v>45079</v>
      </c>
      <c r="F258">
        <v>2.0104166666666666E-2</v>
      </c>
      <c r="G258">
        <v>45087</v>
      </c>
      <c r="H258">
        <v>0.32846064814814813</v>
      </c>
      <c r="I258" t="s">
        <v>327</v>
      </c>
      <c r="J258" t="s">
        <v>39</v>
      </c>
      <c r="K258">
        <v>0</v>
      </c>
      <c r="L258" t="s">
        <v>59</v>
      </c>
      <c r="M258">
        <v>8</v>
      </c>
      <c r="N258">
        <v>7</v>
      </c>
      <c r="O258" s="5">
        <v>203</v>
      </c>
      <c r="P258" s="5">
        <f>orders[[#This Row],[Price (INR)]]*orders[[#This Row],[Quantity]]</f>
        <v>609</v>
      </c>
      <c r="Q258" t="str">
        <f t="shared" ref="Q258:Q321" si="4">TEXT(E258,"dddd")</f>
        <v>Friday</v>
      </c>
    </row>
    <row r="259" spans="1:17" x14ac:dyDescent="0.35">
      <c r="A259">
        <v>161</v>
      </c>
      <c r="B259" t="s">
        <v>253</v>
      </c>
      <c r="C259">
        <v>58</v>
      </c>
      <c r="D259">
        <v>3</v>
      </c>
      <c r="E259">
        <v>44970</v>
      </c>
      <c r="F259">
        <v>0.13062499999999999</v>
      </c>
      <c r="G259">
        <v>44971</v>
      </c>
      <c r="H259">
        <v>0.96667824074074071</v>
      </c>
      <c r="I259" t="s">
        <v>328</v>
      </c>
      <c r="J259" t="s">
        <v>42</v>
      </c>
      <c r="K259">
        <v>3</v>
      </c>
      <c r="L259" t="s">
        <v>48</v>
      </c>
      <c r="M259">
        <v>1</v>
      </c>
      <c r="N259">
        <v>23</v>
      </c>
      <c r="O259" s="5">
        <v>1492</v>
      </c>
      <c r="P259" s="5">
        <f>orders[[#This Row],[Price (INR)]]*orders[[#This Row],[Quantity]]</f>
        <v>4476</v>
      </c>
      <c r="Q259" t="str">
        <f t="shared" si="4"/>
        <v>Monday</v>
      </c>
    </row>
    <row r="260" spans="1:17" x14ac:dyDescent="0.35">
      <c r="A260">
        <v>162</v>
      </c>
      <c r="B260" t="s">
        <v>181</v>
      </c>
      <c r="C260">
        <v>55</v>
      </c>
      <c r="D260">
        <v>3</v>
      </c>
      <c r="E260">
        <v>45165</v>
      </c>
      <c r="F260">
        <v>0.2600810185185185</v>
      </c>
      <c r="G260">
        <v>45174</v>
      </c>
      <c r="H260">
        <v>0.66232638888888884</v>
      </c>
      <c r="I260" t="s">
        <v>306</v>
      </c>
      <c r="J260" t="s">
        <v>56</v>
      </c>
      <c r="K260">
        <v>6</v>
      </c>
      <c r="L260" t="s">
        <v>33</v>
      </c>
      <c r="M260">
        <v>9</v>
      </c>
      <c r="N260">
        <v>15</v>
      </c>
      <c r="O260" s="5">
        <v>1904</v>
      </c>
      <c r="P260" s="5">
        <f>orders[[#This Row],[Price (INR)]]*orders[[#This Row],[Quantity]]</f>
        <v>5712</v>
      </c>
      <c r="Q260" t="str">
        <f t="shared" si="4"/>
        <v>Sunday</v>
      </c>
    </row>
    <row r="261" spans="1:17" x14ac:dyDescent="0.35">
      <c r="A261">
        <v>166</v>
      </c>
      <c r="B261" t="s">
        <v>245</v>
      </c>
      <c r="C261">
        <v>4</v>
      </c>
      <c r="D261">
        <v>3</v>
      </c>
      <c r="E261">
        <v>45237</v>
      </c>
      <c r="F261">
        <v>0.96212962962962967</v>
      </c>
      <c r="G261">
        <v>45240</v>
      </c>
      <c r="H261">
        <v>0.25886574074074076</v>
      </c>
      <c r="I261" t="s">
        <v>329</v>
      </c>
      <c r="J261" t="s">
        <v>99</v>
      </c>
      <c r="K261">
        <v>23</v>
      </c>
      <c r="L261" t="s">
        <v>45</v>
      </c>
      <c r="M261">
        <v>3</v>
      </c>
      <c r="N261">
        <v>6</v>
      </c>
      <c r="O261" s="5">
        <v>1199</v>
      </c>
      <c r="P261" s="5">
        <f>orders[[#This Row],[Price (INR)]]*orders[[#This Row],[Quantity]]</f>
        <v>3597</v>
      </c>
      <c r="Q261" t="str">
        <f t="shared" si="4"/>
        <v>Tuesday</v>
      </c>
    </row>
    <row r="262" spans="1:17" x14ac:dyDescent="0.35">
      <c r="A262">
        <v>171</v>
      </c>
      <c r="B262" t="s">
        <v>330</v>
      </c>
      <c r="C262">
        <v>54</v>
      </c>
      <c r="D262">
        <v>3</v>
      </c>
      <c r="E262">
        <v>45107</v>
      </c>
      <c r="F262">
        <v>0.49153935185185182</v>
      </c>
      <c r="G262">
        <v>45115</v>
      </c>
      <c r="H262">
        <v>0.5188194444444445</v>
      </c>
      <c r="I262" t="s">
        <v>170</v>
      </c>
      <c r="J262" t="s">
        <v>32</v>
      </c>
      <c r="K262">
        <v>11</v>
      </c>
      <c r="L262" t="s">
        <v>59</v>
      </c>
      <c r="M262">
        <v>8</v>
      </c>
      <c r="N262">
        <v>12</v>
      </c>
      <c r="O262" s="5">
        <v>1236</v>
      </c>
      <c r="P262" s="5">
        <f>orders[[#This Row],[Price (INR)]]*orders[[#This Row],[Quantity]]</f>
        <v>3708</v>
      </c>
      <c r="Q262" t="str">
        <f t="shared" si="4"/>
        <v>Friday</v>
      </c>
    </row>
    <row r="263" spans="1:17" x14ac:dyDescent="0.35">
      <c r="A263">
        <v>174</v>
      </c>
      <c r="B263" t="s">
        <v>159</v>
      </c>
      <c r="C263">
        <v>4</v>
      </c>
      <c r="D263">
        <v>3</v>
      </c>
      <c r="E263">
        <v>45233</v>
      </c>
      <c r="F263">
        <v>0.65231481481481479</v>
      </c>
      <c r="G263">
        <v>45243</v>
      </c>
      <c r="H263">
        <v>0.75469907407407411</v>
      </c>
      <c r="I263" t="s">
        <v>78</v>
      </c>
      <c r="J263" t="s">
        <v>99</v>
      </c>
      <c r="K263">
        <v>15</v>
      </c>
      <c r="L263" t="s">
        <v>83</v>
      </c>
      <c r="M263">
        <v>10</v>
      </c>
      <c r="N263">
        <v>18</v>
      </c>
      <c r="O263" s="5">
        <v>1199</v>
      </c>
      <c r="P263" s="5">
        <f>orders[[#This Row],[Price (INR)]]*orders[[#This Row],[Quantity]]</f>
        <v>3597</v>
      </c>
      <c r="Q263" t="str">
        <f t="shared" si="4"/>
        <v>Friday</v>
      </c>
    </row>
    <row r="264" spans="1:17" x14ac:dyDescent="0.35">
      <c r="A264">
        <v>179</v>
      </c>
      <c r="B264" t="s">
        <v>95</v>
      </c>
      <c r="C264">
        <v>47</v>
      </c>
      <c r="D264">
        <v>3</v>
      </c>
      <c r="E264">
        <v>44985</v>
      </c>
      <c r="F264">
        <v>0.63613425925925926</v>
      </c>
      <c r="G264">
        <v>44995</v>
      </c>
      <c r="H264">
        <v>0.60494212962962968</v>
      </c>
      <c r="I264" t="s">
        <v>118</v>
      </c>
      <c r="J264" t="s">
        <v>44</v>
      </c>
      <c r="K264">
        <v>15</v>
      </c>
      <c r="L264" t="s">
        <v>83</v>
      </c>
      <c r="M264">
        <v>10</v>
      </c>
      <c r="N264">
        <v>14</v>
      </c>
      <c r="O264" s="5">
        <v>1638</v>
      </c>
      <c r="P264" s="5">
        <f>orders[[#This Row],[Price (INR)]]*orders[[#This Row],[Quantity]]</f>
        <v>4914</v>
      </c>
      <c r="Q264" t="str">
        <f t="shared" si="4"/>
        <v>Tuesday</v>
      </c>
    </row>
    <row r="265" spans="1:17" x14ac:dyDescent="0.35">
      <c r="A265">
        <v>183</v>
      </c>
      <c r="B265" t="s">
        <v>149</v>
      </c>
      <c r="C265">
        <v>48</v>
      </c>
      <c r="D265">
        <v>3</v>
      </c>
      <c r="E265">
        <v>45239</v>
      </c>
      <c r="F265">
        <v>0.7581134259259259</v>
      </c>
      <c r="G265">
        <v>45241</v>
      </c>
      <c r="H265">
        <v>0.64543981481481483</v>
      </c>
      <c r="I265" t="s">
        <v>187</v>
      </c>
      <c r="J265" t="s">
        <v>99</v>
      </c>
      <c r="K265">
        <v>18</v>
      </c>
      <c r="L265" t="s">
        <v>53</v>
      </c>
      <c r="M265">
        <v>2</v>
      </c>
      <c r="N265">
        <v>15</v>
      </c>
      <c r="O265" s="5">
        <v>433</v>
      </c>
      <c r="P265" s="5">
        <f>orders[[#This Row],[Price (INR)]]*orders[[#This Row],[Quantity]]</f>
        <v>1299</v>
      </c>
      <c r="Q265" t="str">
        <f t="shared" si="4"/>
        <v>Thursday</v>
      </c>
    </row>
    <row r="266" spans="1:17" x14ac:dyDescent="0.35">
      <c r="A266">
        <v>184</v>
      </c>
      <c r="B266" t="s">
        <v>133</v>
      </c>
      <c r="C266">
        <v>52</v>
      </c>
      <c r="D266">
        <v>3</v>
      </c>
      <c r="E266">
        <v>44968</v>
      </c>
      <c r="F266">
        <v>0.89922453703703709</v>
      </c>
      <c r="G266">
        <v>44977</v>
      </c>
      <c r="H266">
        <v>0.20866898148148147</v>
      </c>
      <c r="I266" t="s">
        <v>92</v>
      </c>
      <c r="J266" t="s">
        <v>42</v>
      </c>
      <c r="K266">
        <v>21</v>
      </c>
      <c r="L266" t="s">
        <v>33</v>
      </c>
      <c r="M266">
        <v>9</v>
      </c>
      <c r="N266">
        <v>5</v>
      </c>
      <c r="O266" s="5">
        <v>236</v>
      </c>
      <c r="P266" s="5">
        <f>orders[[#This Row],[Price (INR)]]*orders[[#This Row],[Quantity]]</f>
        <v>708</v>
      </c>
      <c r="Q266" t="str">
        <f t="shared" si="4"/>
        <v>Saturday</v>
      </c>
    </row>
    <row r="267" spans="1:17" x14ac:dyDescent="0.35">
      <c r="A267">
        <v>191</v>
      </c>
      <c r="B267" t="s">
        <v>37</v>
      </c>
      <c r="C267">
        <v>24</v>
      </c>
      <c r="D267">
        <v>3</v>
      </c>
      <c r="E267">
        <v>45211</v>
      </c>
      <c r="F267">
        <v>0.7590972222222222</v>
      </c>
      <c r="G267">
        <v>45216</v>
      </c>
      <c r="H267">
        <v>0.36807870370370371</v>
      </c>
      <c r="I267" t="s">
        <v>225</v>
      </c>
      <c r="J267" t="s">
        <v>39</v>
      </c>
      <c r="K267">
        <v>18</v>
      </c>
      <c r="L267" t="s">
        <v>36</v>
      </c>
      <c r="M267">
        <v>5</v>
      </c>
      <c r="N267">
        <v>8</v>
      </c>
      <c r="O267" s="5">
        <v>535</v>
      </c>
      <c r="P267" s="5">
        <f>orders[[#This Row],[Price (INR)]]*orders[[#This Row],[Quantity]]</f>
        <v>1605</v>
      </c>
      <c r="Q267" t="str">
        <f t="shared" si="4"/>
        <v>Thursday</v>
      </c>
    </row>
    <row r="268" spans="1:17" x14ac:dyDescent="0.35">
      <c r="A268">
        <v>206</v>
      </c>
      <c r="B268" t="s">
        <v>84</v>
      </c>
      <c r="C268">
        <v>68</v>
      </c>
      <c r="D268">
        <v>3</v>
      </c>
      <c r="E268">
        <v>44968</v>
      </c>
      <c r="F268">
        <v>0.92518518518518522</v>
      </c>
      <c r="G268">
        <v>44970</v>
      </c>
      <c r="H268">
        <v>0.52917824074074071</v>
      </c>
      <c r="I268" t="s">
        <v>331</v>
      </c>
      <c r="J268" t="s">
        <v>42</v>
      </c>
      <c r="K268">
        <v>22</v>
      </c>
      <c r="L268" t="s">
        <v>53</v>
      </c>
      <c r="M268">
        <v>2</v>
      </c>
      <c r="N268">
        <v>12</v>
      </c>
      <c r="O268" s="5">
        <v>597</v>
      </c>
      <c r="P268" s="5">
        <f>orders[[#This Row],[Price (INR)]]*orders[[#This Row],[Quantity]]</f>
        <v>1791</v>
      </c>
      <c r="Q268" t="str">
        <f t="shared" si="4"/>
        <v>Saturday</v>
      </c>
    </row>
    <row r="269" spans="1:17" x14ac:dyDescent="0.35">
      <c r="A269">
        <v>214</v>
      </c>
      <c r="B269" t="s">
        <v>84</v>
      </c>
      <c r="C269">
        <v>13</v>
      </c>
      <c r="D269">
        <v>3</v>
      </c>
      <c r="E269">
        <v>44986</v>
      </c>
      <c r="F269">
        <v>0.32633101851851853</v>
      </c>
      <c r="G269">
        <v>44992</v>
      </c>
      <c r="H269">
        <v>0.35237268518518516</v>
      </c>
      <c r="I269" t="s">
        <v>332</v>
      </c>
      <c r="J269" t="s">
        <v>44</v>
      </c>
      <c r="K269">
        <v>7</v>
      </c>
      <c r="L269" t="s">
        <v>100</v>
      </c>
      <c r="M269">
        <v>6</v>
      </c>
      <c r="N269">
        <v>8</v>
      </c>
      <c r="O269" s="5">
        <v>1141</v>
      </c>
      <c r="P269" s="5">
        <f>orders[[#This Row],[Price (INR)]]*orders[[#This Row],[Quantity]]</f>
        <v>3423</v>
      </c>
      <c r="Q269" t="str">
        <f t="shared" si="4"/>
        <v>Wednesday</v>
      </c>
    </row>
    <row r="270" spans="1:17" x14ac:dyDescent="0.35">
      <c r="A270">
        <v>220</v>
      </c>
      <c r="B270" t="s">
        <v>128</v>
      </c>
      <c r="C270">
        <v>26</v>
      </c>
      <c r="D270">
        <v>3</v>
      </c>
      <c r="E270">
        <v>44991</v>
      </c>
      <c r="F270">
        <v>0.51868055555555559</v>
      </c>
      <c r="G270">
        <v>45000</v>
      </c>
      <c r="H270">
        <v>0.6124074074074074</v>
      </c>
      <c r="I270" t="s">
        <v>333</v>
      </c>
      <c r="J270" t="s">
        <v>44</v>
      </c>
      <c r="K270">
        <v>12</v>
      </c>
      <c r="L270" t="s">
        <v>33</v>
      </c>
      <c r="M270">
        <v>9</v>
      </c>
      <c r="N270">
        <v>14</v>
      </c>
      <c r="O270" s="5">
        <v>289</v>
      </c>
      <c r="P270" s="5">
        <f>orders[[#This Row],[Price (INR)]]*orders[[#This Row],[Quantity]]</f>
        <v>867</v>
      </c>
      <c r="Q270" t="str">
        <f t="shared" si="4"/>
        <v>Monday</v>
      </c>
    </row>
    <row r="271" spans="1:17" x14ac:dyDescent="0.35">
      <c r="A271">
        <v>229</v>
      </c>
      <c r="B271" t="s">
        <v>189</v>
      </c>
      <c r="C271">
        <v>49</v>
      </c>
      <c r="D271">
        <v>3</v>
      </c>
      <c r="E271">
        <v>44968</v>
      </c>
      <c r="F271">
        <v>0.8719675925925926</v>
      </c>
      <c r="G271">
        <v>44977</v>
      </c>
      <c r="H271">
        <v>0.39780092592592592</v>
      </c>
      <c r="I271" t="s">
        <v>179</v>
      </c>
      <c r="J271" t="s">
        <v>42</v>
      </c>
      <c r="K271">
        <v>20</v>
      </c>
      <c r="L271" t="s">
        <v>33</v>
      </c>
      <c r="M271">
        <v>9</v>
      </c>
      <c r="N271">
        <v>9</v>
      </c>
      <c r="O271" s="5">
        <v>903</v>
      </c>
      <c r="P271" s="5">
        <f>orders[[#This Row],[Price (INR)]]*orders[[#This Row],[Quantity]]</f>
        <v>2709</v>
      </c>
      <c r="Q271" t="str">
        <f t="shared" si="4"/>
        <v>Saturday</v>
      </c>
    </row>
    <row r="272" spans="1:17" x14ac:dyDescent="0.35">
      <c r="A272">
        <v>230</v>
      </c>
      <c r="B272" t="s">
        <v>76</v>
      </c>
      <c r="C272">
        <v>64</v>
      </c>
      <c r="D272">
        <v>3</v>
      </c>
      <c r="E272">
        <v>45165</v>
      </c>
      <c r="F272">
        <v>0.35266203703703702</v>
      </c>
      <c r="G272">
        <v>45170</v>
      </c>
      <c r="H272">
        <v>6.653935185185185E-2</v>
      </c>
      <c r="I272" t="s">
        <v>334</v>
      </c>
      <c r="J272" t="s">
        <v>56</v>
      </c>
      <c r="K272">
        <v>8</v>
      </c>
      <c r="L272" t="s">
        <v>36</v>
      </c>
      <c r="M272">
        <v>5</v>
      </c>
      <c r="N272">
        <v>1</v>
      </c>
      <c r="O272" s="5">
        <v>1878</v>
      </c>
      <c r="P272" s="5">
        <f>orders[[#This Row],[Price (INR)]]*orders[[#This Row],[Quantity]]</f>
        <v>5634</v>
      </c>
      <c r="Q272" t="str">
        <f t="shared" si="4"/>
        <v>Sunday</v>
      </c>
    </row>
    <row r="273" spans="1:17" x14ac:dyDescent="0.35">
      <c r="A273">
        <v>231</v>
      </c>
      <c r="B273" t="s">
        <v>120</v>
      </c>
      <c r="C273">
        <v>64</v>
      </c>
      <c r="D273">
        <v>3</v>
      </c>
      <c r="E273">
        <v>45162</v>
      </c>
      <c r="F273">
        <v>0.385625</v>
      </c>
      <c r="G273">
        <v>45166</v>
      </c>
      <c r="H273">
        <v>0.8840393518518519</v>
      </c>
      <c r="I273" t="s">
        <v>335</v>
      </c>
      <c r="J273" t="s">
        <v>56</v>
      </c>
      <c r="K273">
        <v>9</v>
      </c>
      <c r="L273" t="s">
        <v>64</v>
      </c>
      <c r="M273">
        <v>4</v>
      </c>
      <c r="N273">
        <v>21</v>
      </c>
      <c r="O273" s="5">
        <v>1878</v>
      </c>
      <c r="P273" s="5">
        <f>orders[[#This Row],[Price (INR)]]*orders[[#This Row],[Quantity]]</f>
        <v>5634</v>
      </c>
      <c r="Q273" t="str">
        <f t="shared" si="4"/>
        <v>Thursday</v>
      </c>
    </row>
    <row r="274" spans="1:17" x14ac:dyDescent="0.35">
      <c r="A274">
        <v>232</v>
      </c>
      <c r="B274" t="s">
        <v>136</v>
      </c>
      <c r="C274">
        <v>28</v>
      </c>
      <c r="D274">
        <v>3</v>
      </c>
      <c r="E274">
        <v>45160</v>
      </c>
      <c r="F274">
        <v>0.50427083333333333</v>
      </c>
      <c r="G274">
        <v>45161</v>
      </c>
      <c r="H274">
        <v>0.37502314814814813</v>
      </c>
      <c r="I274" t="s">
        <v>336</v>
      </c>
      <c r="J274" t="s">
        <v>56</v>
      </c>
      <c r="K274">
        <v>12</v>
      </c>
      <c r="L274" t="s">
        <v>48</v>
      </c>
      <c r="M274">
        <v>1</v>
      </c>
      <c r="N274">
        <v>9</v>
      </c>
      <c r="O274" s="5">
        <v>1778</v>
      </c>
      <c r="P274" s="5">
        <f>orders[[#This Row],[Price (INR)]]*orders[[#This Row],[Quantity]]</f>
        <v>5334</v>
      </c>
      <c r="Q274" t="str">
        <f t="shared" si="4"/>
        <v>Tuesday</v>
      </c>
    </row>
    <row r="275" spans="1:17" x14ac:dyDescent="0.35">
      <c r="A275">
        <v>239</v>
      </c>
      <c r="B275" t="s">
        <v>213</v>
      </c>
      <c r="C275">
        <v>27</v>
      </c>
      <c r="D275">
        <v>3</v>
      </c>
      <c r="E275">
        <v>45167</v>
      </c>
      <c r="F275">
        <v>0.35677083333333331</v>
      </c>
      <c r="G275">
        <v>45175</v>
      </c>
      <c r="H275">
        <v>0.55773148148148144</v>
      </c>
      <c r="I275" t="s">
        <v>337</v>
      </c>
      <c r="J275" t="s">
        <v>56</v>
      </c>
      <c r="K275">
        <v>8</v>
      </c>
      <c r="L275" t="s">
        <v>59</v>
      </c>
      <c r="M275">
        <v>8</v>
      </c>
      <c r="N275">
        <v>13</v>
      </c>
      <c r="O275" s="5">
        <v>548</v>
      </c>
      <c r="P275" s="5">
        <f>orders[[#This Row],[Price (INR)]]*orders[[#This Row],[Quantity]]</f>
        <v>1644</v>
      </c>
      <c r="Q275" t="str">
        <f t="shared" si="4"/>
        <v>Tuesday</v>
      </c>
    </row>
    <row r="276" spans="1:17" x14ac:dyDescent="0.35">
      <c r="A276">
        <v>244</v>
      </c>
      <c r="B276" t="s">
        <v>73</v>
      </c>
      <c r="C276">
        <v>65</v>
      </c>
      <c r="D276">
        <v>3</v>
      </c>
      <c r="E276">
        <v>45005</v>
      </c>
      <c r="F276">
        <v>0.62917824074074069</v>
      </c>
      <c r="G276">
        <v>45015</v>
      </c>
      <c r="H276">
        <v>0.29629629629629628</v>
      </c>
      <c r="I276" t="s">
        <v>338</v>
      </c>
      <c r="J276" t="s">
        <v>75</v>
      </c>
      <c r="K276">
        <v>15</v>
      </c>
      <c r="L276" t="s">
        <v>83</v>
      </c>
      <c r="M276">
        <v>10</v>
      </c>
      <c r="N276">
        <v>7</v>
      </c>
      <c r="O276" s="5">
        <v>1895</v>
      </c>
      <c r="P276" s="5">
        <f>orders[[#This Row],[Price (INR)]]*orders[[#This Row],[Quantity]]</f>
        <v>5685</v>
      </c>
      <c r="Q276" t="str">
        <f t="shared" si="4"/>
        <v>Monday</v>
      </c>
    </row>
    <row r="277" spans="1:17" x14ac:dyDescent="0.35">
      <c r="A277">
        <v>245</v>
      </c>
      <c r="B277" t="s">
        <v>169</v>
      </c>
      <c r="C277">
        <v>50</v>
      </c>
      <c r="D277">
        <v>3</v>
      </c>
      <c r="E277">
        <v>44990</v>
      </c>
      <c r="F277">
        <v>0.26766203703703706</v>
      </c>
      <c r="G277">
        <v>44996</v>
      </c>
      <c r="H277">
        <v>0.39618055555555554</v>
      </c>
      <c r="I277" t="s">
        <v>208</v>
      </c>
      <c r="J277" t="s">
        <v>44</v>
      </c>
      <c r="K277">
        <v>6</v>
      </c>
      <c r="L277" t="s">
        <v>100</v>
      </c>
      <c r="M277">
        <v>6</v>
      </c>
      <c r="N277">
        <v>9</v>
      </c>
      <c r="O277" s="5">
        <v>422</v>
      </c>
      <c r="P277" s="5">
        <f>orders[[#This Row],[Price (INR)]]*orders[[#This Row],[Quantity]]</f>
        <v>1266</v>
      </c>
      <c r="Q277" t="str">
        <f t="shared" si="4"/>
        <v>Sunday</v>
      </c>
    </row>
    <row r="278" spans="1:17" x14ac:dyDescent="0.35">
      <c r="A278">
        <v>257</v>
      </c>
      <c r="B278" t="s">
        <v>215</v>
      </c>
      <c r="C278">
        <v>21</v>
      </c>
      <c r="D278">
        <v>3</v>
      </c>
      <c r="E278">
        <v>45160</v>
      </c>
      <c r="F278">
        <v>0.65484953703703708</v>
      </c>
      <c r="G278">
        <v>45162</v>
      </c>
      <c r="H278">
        <v>0.94420138888888894</v>
      </c>
      <c r="I278" t="s">
        <v>339</v>
      </c>
      <c r="J278" t="s">
        <v>56</v>
      </c>
      <c r="K278">
        <v>15</v>
      </c>
      <c r="L278" t="s">
        <v>53</v>
      </c>
      <c r="M278">
        <v>2</v>
      </c>
      <c r="N278">
        <v>22</v>
      </c>
      <c r="O278" s="5">
        <v>1561</v>
      </c>
      <c r="P278" s="5">
        <f>orders[[#This Row],[Price (INR)]]*orders[[#This Row],[Quantity]]</f>
        <v>4683</v>
      </c>
      <c r="Q278" t="str">
        <f t="shared" si="4"/>
        <v>Tuesday</v>
      </c>
    </row>
    <row r="279" spans="1:17" x14ac:dyDescent="0.35">
      <c r="A279">
        <v>261</v>
      </c>
      <c r="B279" t="s">
        <v>73</v>
      </c>
      <c r="C279">
        <v>37</v>
      </c>
      <c r="D279">
        <v>3</v>
      </c>
      <c r="E279">
        <v>45236</v>
      </c>
      <c r="F279">
        <v>0.58599537037037042</v>
      </c>
      <c r="G279">
        <v>45242</v>
      </c>
      <c r="H279">
        <v>0.84568287037037038</v>
      </c>
      <c r="I279" t="s">
        <v>340</v>
      </c>
      <c r="J279" t="s">
        <v>99</v>
      </c>
      <c r="K279">
        <v>14</v>
      </c>
      <c r="L279" t="s">
        <v>100</v>
      </c>
      <c r="M279">
        <v>6</v>
      </c>
      <c r="N279">
        <v>20</v>
      </c>
      <c r="O279" s="5">
        <v>1428</v>
      </c>
      <c r="P279" s="5">
        <f>orders[[#This Row],[Price (INR)]]*orders[[#This Row],[Quantity]]</f>
        <v>4284</v>
      </c>
      <c r="Q279" t="str">
        <f t="shared" si="4"/>
        <v>Monday</v>
      </c>
    </row>
    <row r="280" spans="1:17" x14ac:dyDescent="0.35">
      <c r="A280">
        <v>262</v>
      </c>
      <c r="B280" t="s">
        <v>160</v>
      </c>
      <c r="C280">
        <v>49</v>
      </c>
      <c r="D280">
        <v>3</v>
      </c>
      <c r="E280">
        <v>44964</v>
      </c>
      <c r="F280">
        <v>0.33699074074074076</v>
      </c>
      <c r="G280">
        <v>44968</v>
      </c>
      <c r="H280">
        <v>4.6493055555555558E-2</v>
      </c>
      <c r="I280" t="s">
        <v>150</v>
      </c>
      <c r="J280" t="s">
        <v>42</v>
      </c>
      <c r="K280">
        <v>8</v>
      </c>
      <c r="L280" t="s">
        <v>64</v>
      </c>
      <c r="M280">
        <v>4</v>
      </c>
      <c r="N280">
        <v>1</v>
      </c>
      <c r="O280" s="5">
        <v>903</v>
      </c>
      <c r="P280" s="5">
        <f>orders[[#This Row],[Price (INR)]]*orders[[#This Row],[Quantity]]</f>
        <v>2709</v>
      </c>
      <c r="Q280" t="str">
        <f t="shared" si="4"/>
        <v>Tuesday</v>
      </c>
    </row>
    <row r="281" spans="1:17" x14ac:dyDescent="0.35">
      <c r="A281">
        <v>264</v>
      </c>
      <c r="B281" t="s">
        <v>174</v>
      </c>
      <c r="C281">
        <v>52</v>
      </c>
      <c r="D281">
        <v>3</v>
      </c>
      <c r="E281">
        <v>44966</v>
      </c>
      <c r="F281">
        <v>0.2328587962962963</v>
      </c>
      <c r="G281">
        <v>44975</v>
      </c>
      <c r="H281">
        <v>0.65539351851851857</v>
      </c>
      <c r="I281" t="s">
        <v>50</v>
      </c>
      <c r="J281" t="s">
        <v>42</v>
      </c>
      <c r="K281">
        <v>5</v>
      </c>
      <c r="L281" t="s">
        <v>33</v>
      </c>
      <c r="M281">
        <v>9</v>
      </c>
      <c r="N281">
        <v>15</v>
      </c>
      <c r="O281" s="5">
        <v>236</v>
      </c>
      <c r="P281" s="5">
        <f>orders[[#This Row],[Price (INR)]]*orders[[#This Row],[Quantity]]</f>
        <v>708</v>
      </c>
      <c r="Q281" t="str">
        <f t="shared" si="4"/>
        <v>Thursday</v>
      </c>
    </row>
    <row r="282" spans="1:17" x14ac:dyDescent="0.35">
      <c r="A282">
        <v>267</v>
      </c>
      <c r="B282" t="s">
        <v>49</v>
      </c>
      <c r="C282">
        <v>35</v>
      </c>
      <c r="D282">
        <v>3</v>
      </c>
      <c r="E282">
        <v>44989</v>
      </c>
      <c r="F282">
        <v>0.56871527777777775</v>
      </c>
      <c r="G282">
        <v>44997</v>
      </c>
      <c r="H282">
        <v>0.16111111111111112</v>
      </c>
      <c r="I282" t="s">
        <v>341</v>
      </c>
      <c r="J282" t="s">
        <v>44</v>
      </c>
      <c r="K282">
        <v>13</v>
      </c>
      <c r="L282" t="s">
        <v>59</v>
      </c>
      <c r="M282">
        <v>8</v>
      </c>
      <c r="N282">
        <v>3</v>
      </c>
      <c r="O282" s="5">
        <v>1865</v>
      </c>
      <c r="P282" s="5">
        <f>orders[[#This Row],[Price (INR)]]*orders[[#This Row],[Quantity]]</f>
        <v>5595</v>
      </c>
      <c r="Q282" t="str">
        <f t="shared" si="4"/>
        <v>Saturday</v>
      </c>
    </row>
    <row r="283" spans="1:17" x14ac:dyDescent="0.35">
      <c r="A283">
        <v>280</v>
      </c>
      <c r="B283" t="s">
        <v>198</v>
      </c>
      <c r="C283">
        <v>19</v>
      </c>
      <c r="D283">
        <v>3</v>
      </c>
      <c r="E283">
        <v>44964</v>
      </c>
      <c r="F283">
        <v>0.73943287037037042</v>
      </c>
      <c r="G283">
        <v>44969</v>
      </c>
      <c r="H283">
        <v>0.68825231481481486</v>
      </c>
      <c r="I283" t="s">
        <v>324</v>
      </c>
      <c r="J283" t="s">
        <v>42</v>
      </c>
      <c r="K283">
        <v>17</v>
      </c>
      <c r="L283" t="s">
        <v>36</v>
      </c>
      <c r="M283">
        <v>5</v>
      </c>
      <c r="N283">
        <v>16</v>
      </c>
      <c r="O283" s="5">
        <v>1234</v>
      </c>
      <c r="P283" s="5">
        <f>orders[[#This Row],[Price (INR)]]*orders[[#This Row],[Quantity]]</f>
        <v>3702</v>
      </c>
      <c r="Q283" t="str">
        <f t="shared" si="4"/>
        <v>Tuesday</v>
      </c>
    </row>
    <row r="284" spans="1:17" x14ac:dyDescent="0.35">
      <c r="A284">
        <v>281</v>
      </c>
      <c r="B284" t="s">
        <v>114</v>
      </c>
      <c r="C284">
        <v>15</v>
      </c>
      <c r="D284">
        <v>3</v>
      </c>
      <c r="E284">
        <v>45190</v>
      </c>
      <c r="F284">
        <v>0.85887731481481477</v>
      </c>
      <c r="G284">
        <v>45194</v>
      </c>
      <c r="H284">
        <v>0.43557870370370372</v>
      </c>
      <c r="I284" t="s">
        <v>287</v>
      </c>
      <c r="J284" t="s">
        <v>32</v>
      </c>
      <c r="K284">
        <v>20</v>
      </c>
      <c r="L284" t="s">
        <v>64</v>
      </c>
      <c r="M284">
        <v>4</v>
      </c>
      <c r="N284">
        <v>10</v>
      </c>
      <c r="O284" s="5">
        <v>1488</v>
      </c>
      <c r="P284" s="5">
        <f>orders[[#This Row],[Price (INR)]]*orders[[#This Row],[Quantity]]</f>
        <v>4464</v>
      </c>
      <c r="Q284" t="str">
        <f t="shared" si="4"/>
        <v>Thursday</v>
      </c>
    </row>
    <row r="285" spans="1:17" x14ac:dyDescent="0.35">
      <c r="A285">
        <v>286</v>
      </c>
      <c r="B285" t="s">
        <v>251</v>
      </c>
      <c r="C285">
        <v>50</v>
      </c>
      <c r="D285">
        <v>3</v>
      </c>
      <c r="E285">
        <v>44991</v>
      </c>
      <c r="F285">
        <v>0.83726851851851847</v>
      </c>
      <c r="G285">
        <v>44997</v>
      </c>
      <c r="H285">
        <v>0.11211805555555555</v>
      </c>
      <c r="I285" t="s">
        <v>342</v>
      </c>
      <c r="J285" t="s">
        <v>44</v>
      </c>
      <c r="K285">
        <v>20</v>
      </c>
      <c r="L285" t="s">
        <v>100</v>
      </c>
      <c r="M285">
        <v>6</v>
      </c>
      <c r="N285">
        <v>2</v>
      </c>
      <c r="O285" s="5">
        <v>422</v>
      </c>
      <c r="P285" s="5">
        <f>orders[[#This Row],[Price (INR)]]*orders[[#This Row],[Quantity]]</f>
        <v>1266</v>
      </c>
      <c r="Q285" t="str">
        <f t="shared" si="4"/>
        <v>Monday</v>
      </c>
    </row>
    <row r="286" spans="1:17" x14ac:dyDescent="0.35">
      <c r="A286">
        <v>290</v>
      </c>
      <c r="B286" t="s">
        <v>189</v>
      </c>
      <c r="C286">
        <v>69</v>
      </c>
      <c r="D286">
        <v>3</v>
      </c>
      <c r="E286">
        <v>44991</v>
      </c>
      <c r="F286">
        <v>0.43562499999999998</v>
      </c>
      <c r="G286">
        <v>44995</v>
      </c>
      <c r="H286">
        <v>0.6066435185185185</v>
      </c>
      <c r="I286" t="s">
        <v>139</v>
      </c>
      <c r="J286" t="s">
        <v>44</v>
      </c>
      <c r="K286">
        <v>10</v>
      </c>
      <c r="L286" t="s">
        <v>64</v>
      </c>
      <c r="M286">
        <v>4</v>
      </c>
      <c r="N286">
        <v>14</v>
      </c>
      <c r="O286" s="5">
        <v>998</v>
      </c>
      <c r="P286" s="5">
        <f>orders[[#This Row],[Price (INR)]]*orders[[#This Row],[Quantity]]</f>
        <v>2994</v>
      </c>
      <c r="Q286" t="str">
        <f t="shared" si="4"/>
        <v>Monday</v>
      </c>
    </row>
    <row r="287" spans="1:17" x14ac:dyDescent="0.35">
      <c r="A287">
        <v>297</v>
      </c>
      <c r="B287" t="s">
        <v>153</v>
      </c>
      <c r="C287">
        <v>13</v>
      </c>
      <c r="D287">
        <v>3</v>
      </c>
      <c r="E287">
        <v>44985</v>
      </c>
      <c r="F287">
        <v>0.84408564814814813</v>
      </c>
      <c r="G287">
        <v>44990</v>
      </c>
      <c r="H287">
        <v>0.8697569444444444</v>
      </c>
      <c r="I287" t="s">
        <v>229</v>
      </c>
      <c r="J287" t="s">
        <v>44</v>
      </c>
      <c r="K287">
        <v>20</v>
      </c>
      <c r="L287" t="s">
        <v>36</v>
      </c>
      <c r="M287">
        <v>5</v>
      </c>
      <c r="N287">
        <v>20</v>
      </c>
      <c r="O287" s="5">
        <v>1141</v>
      </c>
      <c r="P287" s="5">
        <f>orders[[#This Row],[Price (INR)]]*orders[[#This Row],[Quantity]]</f>
        <v>3423</v>
      </c>
      <c r="Q287" t="str">
        <f t="shared" si="4"/>
        <v>Tuesday</v>
      </c>
    </row>
    <row r="288" spans="1:17" x14ac:dyDescent="0.35">
      <c r="A288">
        <v>301</v>
      </c>
      <c r="B288" t="s">
        <v>93</v>
      </c>
      <c r="C288">
        <v>6</v>
      </c>
      <c r="D288">
        <v>3</v>
      </c>
      <c r="E288">
        <v>44984</v>
      </c>
      <c r="F288">
        <v>0.2669212962962963</v>
      </c>
      <c r="G288">
        <v>44989</v>
      </c>
      <c r="H288">
        <v>0.70296296296296301</v>
      </c>
      <c r="I288" t="s">
        <v>343</v>
      </c>
      <c r="J288" t="s">
        <v>44</v>
      </c>
      <c r="K288">
        <v>6</v>
      </c>
      <c r="L288" t="s">
        <v>36</v>
      </c>
      <c r="M288">
        <v>5</v>
      </c>
      <c r="N288">
        <v>16</v>
      </c>
      <c r="O288" s="5">
        <v>1112</v>
      </c>
      <c r="P288" s="5">
        <f>orders[[#This Row],[Price (INR)]]*orders[[#This Row],[Quantity]]</f>
        <v>3336</v>
      </c>
      <c r="Q288" t="str">
        <f t="shared" si="4"/>
        <v>Monday</v>
      </c>
    </row>
    <row r="289" spans="1:17" x14ac:dyDescent="0.35">
      <c r="A289">
        <v>304</v>
      </c>
      <c r="B289" t="s">
        <v>213</v>
      </c>
      <c r="C289">
        <v>67</v>
      </c>
      <c r="D289">
        <v>3</v>
      </c>
      <c r="E289">
        <v>44997</v>
      </c>
      <c r="F289">
        <v>0.39199074074074075</v>
      </c>
      <c r="G289">
        <v>45004</v>
      </c>
      <c r="H289">
        <v>0.96501157407407412</v>
      </c>
      <c r="I289" t="s">
        <v>344</v>
      </c>
      <c r="J289" t="s">
        <v>32</v>
      </c>
      <c r="K289">
        <v>9</v>
      </c>
      <c r="L289" t="s">
        <v>57</v>
      </c>
      <c r="M289">
        <v>7</v>
      </c>
      <c r="N289">
        <v>23</v>
      </c>
      <c r="O289" s="5">
        <v>1374</v>
      </c>
      <c r="P289" s="5">
        <f>orders[[#This Row],[Price (INR)]]*orders[[#This Row],[Quantity]]</f>
        <v>4122</v>
      </c>
      <c r="Q289" t="str">
        <f t="shared" si="4"/>
        <v>Sunday</v>
      </c>
    </row>
    <row r="290" spans="1:17" x14ac:dyDescent="0.35">
      <c r="A290">
        <v>310</v>
      </c>
      <c r="B290" t="s">
        <v>233</v>
      </c>
      <c r="C290">
        <v>38</v>
      </c>
      <c r="D290">
        <v>3</v>
      </c>
      <c r="E290">
        <v>45158</v>
      </c>
      <c r="F290">
        <v>0.51692129629629635</v>
      </c>
      <c r="G290">
        <v>45162</v>
      </c>
      <c r="H290">
        <v>0.65472222222222221</v>
      </c>
      <c r="I290" t="s">
        <v>292</v>
      </c>
      <c r="J290" t="s">
        <v>39</v>
      </c>
      <c r="K290">
        <v>12</v>
      </c>
      <c r="L290" t="s">
        <v>64</v>
      </c>
      <c r="M290">
        <v>4</v>
      </c>
      <c r="N290">
        <v>15</v>
      </c>
      <c r="O290" s="5">
        <v>562</v>
      </c>
      <c r="P290" s="5">
        <f>orders[[#This Row],[Price (INR)]]*orders[[#This Row],[Quantity]]</f>
        <v>1686</v>
      </c>
      <c r="Q290" t="str">
        <f t="shared" si="4"/>
        <v>Sunday</v>
      </c>
    </row>
    <row r="291" spans="1:17" x14ac:dyDescent="0.35">
      <c r="A291">
        <v>317</v>
      </c>
      <c r="B291" t="s">
        <v>284</v>
      </c>
      <c r="C291">
        <v>29</v>
      </c>
      <c r="D291">
        <v>3</v>
      </c>
      <c r="E291">
        <v>44992</v>
      </c>
      <c r="F291">
        <v>0.7857291666666667</v>
      </c>
      <c r="G291">
        <v>45000</v>
      </c>
      <c r="H291">
        <v>0.67557870370370365</v>
      </c>
      <c r="I291" t="s">
        <v>316</v>
      </c>
      <c r="J291" t="s">
        <v>44</v>
      </c>
      <c r="K291">
        <v>18</v>
      </c>
      <c r="L291" t="s">
        <v>59</v>
      </c>
      <c r="M291">
        <v>8</v>
      </c>
      <c r="N291">
        <v>16</v>
      </c>
      <c r="O291" s="5">
        <v>1252</v>
      </c>
      <c r="P291" s="5">
        <f>orders[[#This Row],[Price (INR)]]*orders[[#This Row],[Quantity]]</f>
        <v>3756</v>
      </c>
      <c r="Q291" t="str">
        <f t="shared" si="4"/>
        <v>Tuesday</v>
      </c>
    </row>
    <row r="292" spans="1:17" x14ac:dyDescent="0.35">
      <c r="A292">
        <v>326</v>
      </c>
      <c r="B292" t="s">
        <v>213</v>
      </c>
      <c r="C292">
        <v>34</v>
      </c>
      <c r="D292">
        <v>3</v>
      </c>
      <c r="E292">
        <v>45165</v>
      </c>
      <c r="F292">
        <v>0.65214120370370365</v>
      </c>
      <c r="G292">
        <v>45172</v>
      </c>
      <c r="H292">
        <v>0.64828703703703705</v>
      </c>
      <c r="I292" t="s">
        <v>274</v>
      </c>
      <c r="J292" t="s">
        <v>56</v>
      </c>
      <c r="K292">
        <v>15</v>
      </c>
      <c r="L292" t="s">
        <v>57</v>
      </c>
      <c r="M292">
        <v>7</v>
      </c>
      <c r="N292">
        <v>15</v>
      </c>
      <c r="O292" s="5">
        <v>1335</v>
      </c>
      <c r="P292" s="5">
        <f>orders[[#This Row],[Price (INR)]]*orders[[#This Row],[Quantity]]</f>
        <v>4005</v>
      </c>
      <c r="Q292" t="str">
        <f t="shared" si="4"/>
        <v>Sunday</v>
      </c>
    </row>
    <row r="293" spans="1:17" x14ac:dyDescent="0.35">
      <c r="A293">
        <v>328</v>
      </c>
      <c r="B293" t="s">
        <v>226</v>
      </c>
      <c r="C293">
        <v>23</v>
      </c>
      <c r="D293">
        <v>3</v>
      </c>
      <c r="E293">
        <v>45033</v>
      </c>
      <c r="F293">
        <v>0.74418981481481483</v>
      </c>
      <c r="G293">
        <v>45038</v>
      </c>
      <c r="H293">
        <v>0.37451388888888887</v>
      </c>
      <c r="I293" t="s">
        <v>269</v>
      </c>
      <c r="J293" t="s">
        <v>32</v>
      </c>
      <c r="K293">
        <v>17</v>
      </c>
      <c r="L293" t="s">
        <v>36</v>
      </c>
      <c r="M293">
        <v>5</v>
      </c>
      <c r="N293">
        <v>8</v>
      </c>
      <c r="O293" s="5">
        <v>1098</v>
      </c>
      <c r="P293" s="5">
        <f>orders[[#This Row],[Price (INR)]]*orders[[#This Row],[Quantity]]</f>
        <v>3294</v>
      </c>
      <c r="Q293" t="str">
        <f t="shared" si="4"/>
        <v>Monday</v>
      </c>
    </row>
    <row r="294" spans="1:17" x14ac:dyDescent="0.35">
      <c r="A294">
        <v>329</v>
      </c>
      <c r="B294" t="s">
        <v>40</v>
      </c>
      <c r="C294">
        <v>17</v>
      </c>
      <c r="D294">
        <v>3</v>
      </c>
      <c r="E294">
        <v>45164</v>
      </c>
      <c r="F294">
        <v>9.8645833333333335E-2</v>
      </c>
      <c r="G294">
        <v>45173</v>
      </c>
      <c r="H294">
        <v>0.13115740740740742</v>
      </c>
      <c r="I294" t="s">
        <v>252</v>
      </c>
      <c r="J294" t="s">
        <v>32</v>
      </c>
      <c r="K294">
        <v>2</v>
      </c>
      <c r="L294" t="s">
        <v>33</v>
      </c>
      <c r="M294">
        <v>9</v>
      </c>
      <c r="N294">
        <v>3</v>
      </c>
      <c r="O294" s="5">
        <v>1899</v>
      </c>
      <c r="P294" s="5">
        <f>orders[[#This Row],[Price (INR)]]*orders[[#This Row],[Quantity]]</f>
        <v>5697</v>
      </c>
      <c r="Q294" t="str">
        <f t="shared" si="4"/>
        <v>Saturday</v>
      </c>
    </row>
    <row r="295" spans="1:17" x14ac:dyDescent="0.35">
      <c r="A295">
        <v>337</v>
      </c>
      <c r="B295" t="s">
        <v>114</v>
      </c>
      <c r="C295">
        <v>24</v>
      </c>
      <c r="D295">
        <v>3</v>
      </c>
      <c r="E295">
        <v>45062</v>
      </c>
      <c r="F295">
        <v>0.59805555555555556</v>
      </c>
      <c r="G295">
        <v>45068</v>
      </c>
      <c r="H295">
        <v>0.85153935185185181</v>
      </c>
      <c r="I295" t="s">
        <v>273</v>
      </c>
      <c r="J295" t="s">
        <v>39</v>
      </c>
      <c r="K295">
        <v>14</v>
      </c>
      <c r="L295" t="s">
        <v>100</v>
      </c>
      <c r="M295">
        <v>6</v>
      </c>
      <c r="N295">
        <v>20</v>
      </c>
      <c r="O295" s="5">
        <v>535</v>
      </c>
      <c r="P295" s="5">
        <f>orders[[#This Row],[Price (INR)]]*orders[[#This Row],[Quantity]]</f>
        <v>1605</v>
      </c>
      <c r="Q295" t="str">
        <f t="shared" si="4"/>
        <v>Tuesday</v>
      </c>
    </row>
    <row r="296" spans="1:17" x14ac:dyDescent="0.35">
      <c r="A296">
        <v>338</v>
      </c>
      <c r="B296" t="s">
        <v>171</v>
      </c>
      <c r="C296">
        <v>21</v>
      </c>
      <c r="D296">
        <v>3</v>
      </c>
      <c r="E296">
        <v>45158</v>
      </c>
      <c r="F296">
        <v>0.59434027777777776</v>
      </c>
      <c r="G296">
        <v>45166</v>
      </c>
      <c r="H296">
        <v>6.535879629629629E-2</v>
      </c>
      <c r="I296" t="s">
        <v>274</v>
      </c>
      <c r="J296" t="s">
        <v>56</v>
      </c>
      <c r="K296">
        <v>14</v>
      </c>
      <c r="L296" t="s">
        <v>59</v>
      </c>
      <c r="M296">
        <v>8</v>
      </c>
      <c r="N296">
        <v>1</v>
      </c>
      <c r="O296" s="5">
        <v>1561</v>
      </c>
      <c r="P296" s="5">
        <f>orders[[#This Row],[Price (INR)]]*orders[[#This Row],[Quantity]]</f>
        <v>4683</v>
      </c>
      <c r="Q296" t="str">
        <f t="shared" si="4"/>
        <v>Sunday</v>
      </c>
    </row>
    <row r="297" spans="1:17" x14ac:dyDescent="0.35">
      <c r="A297">
        <v>340</v>
      </c>
      <c r="B297" t="s">
        <v>345</v>
      </c>
      <c r="C297">
        <v>38</v>
      </c>
      <c r="D297">
        <v>3</v>
      </c>
      <c r="E297">
        <v>45121</v>
      </c>
      <c r="F297">
        <v>0.32848379629629632</v>
      </c>
      <c r="G297">
        <v>45129</v>
      </c>
      <c r="H297">
        <v>0.1222337962962963</v>
      </c>
      <c r="I297" t="s">
        <v>127</v>
      </c>
      <c r="J297" t="s">
        <v>39</v>
      </c>
      <c r="K297">
        <v>7</v>
      </c>
      <c r="L297" t="s">
        <v>59</v>
      </c>
      <c r="M297">
        <v>8</v>
      </c>
      <c r="N297">
        <v>2</v>
      </c>
      <c r="O297" s="5">
        <v>562</v>
      </c>
      <c r="P297" s="5">
        <f>orders[[#This Row],[Price (INR)]]*orders[[#This Row],[Quantity]]</f>
        <v>1686</v>
      </c>
      <c r="Q297" t="str">
        <f t="shared" si="4"/>
        <v>Friday</v>
      </c>
    </row>
    <row r="298" spans="1:17" x14ac:dyDescent="0.35">
      <c r="A298">
        <v>343</v>
      </c>
      <c r="B298" t="s">
        <v>182</v>
      </c>
      <c r="C298">
        <v>66</v>
      </c>
      <c r="D298">
        <v>3</v>
      </c>
      <c r="E298">
        <v>44991</v>
      </c>
      <c r="F298">
        <v>0.59212962962962967</v>
      </c>
      <c r="G298">
        <v>44994</v>
      </c>
      <c r="H298">
        <v>0.39380787037037035</v>
      </c>
      <c r="I298" t="s">
        <v>346</v>
      </c>
      <c r="J298" t="s">
        <v>44</v>
      </c>
      <c r="K298">
        <v>14</v>
      </c>
      <c r="L298" t="s">
        <v>45</v>
      </c>
      <c r="M298">
        <v>3</v>
      </c>
      <c r="N298">
        <v>9</v>
      </c>
      <c r="O298" s="5">
        <v>610</v>
      </c>
      <c r="P298" s="5">
        <f>orders[[#This Row],[Price (INR)]]*orders[[#This Row],[Quantity]]</f>
        <v>1830</v>
      </c>
      <c r="Q298" t="str">
        <f t="shared" si="4"/>
        <v>Monday</v>
      </c>
    </row>
    <row r="299" spans="1:17" x14ac:dyDescent="0.35">
      <c r="A299">
        <v>350</v>
      </c>
      <c r="B299" t="s">
        <v>169</v>
      </c>
      <c r="C299">
        <v>19</v>
      </c>
      <c r="D299">
        <v>3</v>
      </c>
      <c r="E299">
        <v>44970</v>
      </c>
      <c r="F299">
        <v>0.51593750000000005</v>
      </c>
      <c r="G299">
        <v>44979</v>
      </c>
      <c r="H299">
        <v>0.68483796296296295</v>
      </c>
      <c r="I299" t="s">
        <v>261</v>
      </c>
      <c r="J299" t="s">
        <v>42</v>
      </c>
      <c r="K299">
        <v>12</v>
      </c>
      <c r="L299" t="s">
        <v>33</v>
      </c>
      <c r="M299">
        <v>9</v>
      </c>
      <c r="N299">
        <v>16</v>
      </c>
      <c r="O299" s="5">
        <v>1234</v>
      </c>
      <c r="P299" s="5">
        <f>orders[[#This Row],[Price (INR)]]*orders[[#This Row],[Quantity]]</f>
        <v>3702</v>
      </c>
      <c r="Q299" t="str">
        <f t="shared" si="4"/>
        <v>Monday</v>
      </c>
    </row>
    <row r="300" spans="1:17" x14ac:dyDescent="0.35">
      <c r="A300">
        <v>364</v>
      </c>
      <c r="B300" t="s">
        <v>198</v>
      </c>
      <c r="C300">
        <v>43</v>
      </c>
      <c r="D300">
        <v>3</v>
      </c>
      <c r="E300">
        <v>45238</v>
      </c>
      <c r="F300">
        <v>0.25626157407407407</v>
      </c>
      <c r="G300">
        <v>45239</v>
      </c>
      <c r="H300">
        <v>0.19274305555555554</v>
      </c>
      <c r="I300" t="s">
        <v>96</v>
      </c>
      <c r="J300" t="s">
        <v>99</v>
      </c>
      <c r="K300">
        <v>6</v>
      </c>
      <c r="L300" t="s">
        <v>48</v>
      </c>
      <c r="M300">
        <v>1</v>
      </c>
      <c r="N300">
        <v>4</v>
      </c>
      <c r="O300" s="5">
        <v>750</v>
      </c>
      <c r="P300" s="5">
        <f>orders[[#This Row],[Price (INR)]]*orders[[#This Row],[Quantity]]</f>
        <v>2250</v>
      </c>
      <c r="Q300" t="str">
        <f t="shared" si="4"/>
        <v>Wednesday</v>
      </c>
    </row>
    <row r="301" spans="1:17" x14ac:dyDescent="0.35">
      <c r="A301">
        <v>366</v>
      </c>
      <c r="B301" t="s">
        <v>294</v>
      </c>
      <c r="C301">
        <v>3</v>
      </c>
      <c r="D301">
        <v>3</v>
      </c>
      <c r="E301">
        <v>44965</v>
      </c>
      <c r="F301">
        <v>0.96929398148148149</v>
      </c>
      <c r="G301">
        <v>44973</v>
      </c>
      <c r="H301">
        <v>0.45252314814814815</v>
      </c>
      <c r="I301" t="s">
        <v>261</v>
      </c>
      <c r="J301" t="s">
        <v>42</v>
      </c>
      <c r="K301">
        <v>23</v>
      </c>
      <c r="L301" t="s">
        <v>59</v>
      </c>
      <c r="M301">
        <v>8</v>
      </c>
      <c r="N301">
        <v>10</v>
      </c>
      <c r="O301" s="5">
        <v>1534</v>
      </c>
      <c r="P301" s="5">
        <f>orders[[#This Row],[Price (INR)]]*orders[[#This Row],[Quantity]]</f>
        <v>4602</v>
      </c>
      <c r="Q301" t="str">
        <f t="shared" si="4"/>
        <v>Wednesday</v>
      </c>
    </row>
    <row r="302" spans="1:17" x14ac:dyDescent="0.35">
      <c r="A302">
        <v>368</v>
      </c>
      <c r="B302" t="s">
        <v>184</v>
      </c>
      <c r="C302">
        <v>6</v>
      </c>
      <c r="D302">
        <v>3</v>
      </c>
      <c r="E302">
        <v>44989</v>
      </c>
      <c r="F302">
        <v>0.96067129629629633</v>
      </c>
      <c r="G302">
        <v>44991</v>
      </c>
      <c r="H302">
        <v>0.11956018518518519</v>
      </c>
      <c r="I302" t="s">
        <v>252</v>
      </c>
      <c r="J302" t="s">
        <v>44</v>
      </c>
      <c r="K302">
        <v>23</v>
      </c>
      <c r="L302" t="s">
        <v>53</v>
      </c>
      <c r="M302">
        <v>2</v>
      </c>
      <c r="N302">
        <v>2</v>
      </c>
      <c r="O302" s="5">
        <v>1112</v>
      </c>
      <c r="P302" s="5">
        <f>orders[[#This Row],[Price (INR)]]*orders[[#This Row],[Quantity]]</f>
        <v>3336</v>
      </c>
      <c r="Q302" t="str">
        <f t="shared" si="4"/>
        <v>Saturday</v>
      </c>
    </row>
    <row r="303" spans="1:17" x14ac:dyDescent="0.35">
      <c r="A303">
        <v>369</v>
      </c>
      <c r="B303" t="s">
        <v>284</v>
      </c>
      <c r="C303">
        <v>63</v>
      </c>
      <c r="D303">
        <v>3</v>
      </c>
      <c r="E303">
        <v>45145</v>
      </c>
      <c r="F303">
        <v>0.30814814814814817</v>
      </c>
      <c r="G303">
        <v>45153</v>
      </c>
      <c r="H303">
        <v>0.18645833333333334</v>
      </c>
      <c r="I303" t="s">
        <v>244</v>
      </c>
      <c r="J303" t="s">
        <v>75</v>
      </c>
      <c r="K303">
        <v>7</v>
      </c>
      <c r="L303" t="s">
        <v>59</v>
      </c>
      <c r="M303">
        <v>8</v>
      </c>
      <c r="N303">
        <v>4</v>
      </c>
      <c r="O303" s="5">
        <v>1348</v>
      </c>
      <c r="P303" s="5">
        <f>orders[[#This Row],[Price (INR)]]*orders[[#This Row],[Quantity]]</f>
        <v>4044</v>
      </c>
      <c r="Q303" t="str">
        <f t="shared" si="4"/>
        <v>Monday</v>
      </c>
    </row>
    <row r="304" spans="1:17" x14ac:dyDescent="0.35">
      <c r="A304">
        <v>372</v>
      </c>
      <c r="B304" t="s">
        <v>182</v>
      </c>
      <c r="C304">
        <v>25</v>
      </c>
      <c r="D304">
        <v>3</v>
      </c>
      <c r="E304">
        <v>45238</v>
      </c>
      <c r="F304">
        <v>0.79473379629629626</v>
      </c>
      <c r="G304">
        <v>45248</v>
      </c>
      <c r="H304">
        <v>0.76997685185185183</v>
      </c>
      <c r="I304" t="s">
        <v>217</v>
      </c>
      <c r="J304" t="s">
        <v>32</v>
      </c>
      <c r="K304">
        <v>19</v>
      </c>
      <c r="L304" t="s">
        <v>83</v>
      </c>
      <c r="M304">
        <v>10</v>
      </c>
      <c r="N304">
        <v>18</v>
      </c>
      <c r="O304" s="5">
        <v>1202</v>
      </c>
      <c r="P304" s="5">
        <f>orders[[#This Row],[Price (INR)]]*orders[[#This Row],[Quantity]]</f>
        <v>3606</v>
      </c>
      <c r="Q304" t="str">
        <f t="shared" si="4"/>
        <v>Wednesday</v>
      </c>
    </row>
    <row r="305" spans="1:17" x14ac:dyDescent="0.35">
      <c r="A305">
        <v>381</v>
      </c>
      <c r="B305" t="s">
        <v>51</v>
      </c>
      <c r="C305">
        <v>25</v>
      </c>
      <c r="D305">
        <v>3</v>
      </c>
      <c r="E305">
        <v>44951</v>
      </c>
      <c r="F305">
        <v>0.7708680555555556</v>
      </c>
      <c r="G305">
        <v>44954</v>
      </c>
      <c r="H305">
        <v>0.26465277777777779</v>
      </c>
      <c r="I305" t="s">
        <v>344</v>
      </c>
      <c r="J305" t="s">
        <v>32</v>
      </c>
      <c r="K305">
        <v>18</v>
      </c>
      <c r="L305" t="s">
        <v>45</v>
      </c>
      <c r="M305">
        <v>3</v>
      </c>
      <c r="N305">
        <v>6</v>
      </c>
      <c r="O305" s="5">
        <v>1202</v>
      </c>
      <c r="P305" s="5">
        <f>orders[[#This Row],[Price (INR)]]*orders[[#This Row],[Quantity]]</f>
        <v>3606</v>
      </c>
      <c r="Q305" t="str">
        <f t="shared" si="4"/>
        <v>Wednesday</v>
      </c>
    </row>
    <row r="306" spans="1:17" x14ac:dyDescent="0.35">
      <c r="A306">
        <v>384</v>
      </c>
      <c r="B306" t="s">
        <v>347</v>
      </c>
      <c r="C306">
        <v>25</v>
      </c>
      <c r="D306">
        <v>3</v>
      </c>
      <c r="E306">
        <v>45057</v>
      </c>
      <c r="F306">
        <v>0.70690972222222226</v>
      </c>
      <c r="G306">
        <v>45061</v>
      </c>
      <c r="H306">
        <v>0.58140046296296299</v>
      </c>
      <c r="I306" t="s">
        <v>142</v>
      </c>
      <c r="J306" t="s">
        <v>32</v>
      </c>
      <c r="K306">
        <v>16</v>
      </c>
      <c r="L306" t="s">
        <v>64</v>
      </c>
      <c r="M306">
        <v>4</v>
      </c>
      <c r="N306">
        <v>13</v>
      </c>
      <c r="O306" s="5">
        <v>1202</v>
      </c>
      <c r="P306" s="5">
        <f>orders[[#This Row],[Price (INR)]]*orders[[#This Row],[Quantity]]</f>
        <v>3606</v>
      </c>
      <c r="Q306" t="str">
        <f t="shared" si="4"/>
        <v>Thursday</v>
      </c>
    </row>
    <row r="307" spans="1:17" x14ac:dyDescent="0.35">
      <c r="A307">
        <v>400</v>
      </c>
      <c r="B307" t="s">
        <v>89</v>
      </c>
      <c r="C307">
        <v>45</v>
      </c>
      <c r="D307">
        <v>3</v>
      </c>
      <c r="E307">
        <v>45053</v>
      </c>
      <c r="F307">
        <v>0.58681712962962962</v>
      </c>
      <c r="G307">
        <v>45061</v>
      </c>
      <c r="H307">
        <v>0.75755787037037037</v>
      </c>
      <c r="I307" t="s">
        <v>103</v>
      </c>
      <c r="J307" t="s">
        <v>39</v>
      </c>
      <c r="K307">
        <v>14</v>
      </c>
      <c r="L307" t="s">
        <v>59</v>
      </c>
      <c r="M307">
        <v>8</v>
      </c>
      <c r="N307">
        <v>18</v>
      </c>
      <c r="O307" s="5">
        <v>722</v>
      </c>
      <c r="P307" s="5">
        <f>orders[[#This Row],[Price (INR)]]*orders[[#This Row],[Quantity]]</f>
        <v>2166</v>
      </c>
      <c r="Q307" t="str">
        <f t="shared" si="4"/>
        <v>Sunday</v>
      </c>
    </row>
    <row r="308" spans="1:17" x14ac:dyDescent="0.35">
      <c r="A308">
        <v>407</v>
      </c>
      <c r="B308" t="s">
        <v>87</v>
      </c>
      <c r="C308">
        <v>69</v>
      </c>
      <c r="D308">
        <v>3</v>
      </c>
      <c r="E308">
        <v>44983</v>
      </c>
      <c r="F308">
        <v>0.36957175925925928</v>
      </c>
      <c r="G308">
        <v>44985</v>
      </c>
      <c r="H308">
        <v>0.17342592592592593</v>
      </c>
      <c r="I308" t="s">
        <v>119</v>
      </c>
      <c r="J308" t="s">
        <v>44</v>
      </c>
      <c r="K308">
        <v>8</v>
      </c>
      <c r="L308" t="s">
        <v>53</v>
      </c>
      <c r="M308">
        <v>2</v>
      </c>
      <c r="N308">
        <v>4</v>
      </c>
      <c r="O308" s="5">
        <v>998</v>
      </c>
      <c r="P308" s="5">
        <f>orders[[#This Row],[Price (INR)]]*orders[[#This Row],[Quantity]]</f>
        <v>2994</v>
      </c>
      <c r="Q308" t="str">
        <f t="shared" si="4"/>
        <v>Sunday</v>
      </c>
    </row>
    <row r="309" spans="1:17" x14ac:dyDescent="0.35">
      <c r="A309">
        <v>418</v>
      </c>
      <c r="B309" t="s">
        <v>62</v>
      </c>
      <c r="C309">
        <v>64</v>
      </c>
      <c r="D309">
        <v>3</v>
      </c>
      <c r="E309">
        <v>45162</v>
      </c>
      <c r="F309">
        <v>0.55372685185185189</v>
      </c>
      <c r="G309">
        <v>45170</v>
      </c>
      <c r="H309">
        <v>0.4841435185185185</v>
      </c>
      <c r="I309" t="s">
        <v>348</v>
      </c>
      <c r="J309" t="s">
        <v>56</v>
      </c>
      <c r="K309">
        <v>13</v>
      </c>
      <c r="L309" t="s">
        <v>59</v>
      </c>
      <c r="M309">
        <v>8</v>
      </c>
      <c r="N309">
        <v>11</v>
      </c>
      <c r="O309" s="5">
        <v>1878</v>
      </c>
      <c r="P309" s="5">
        <f>orders[[#This Row],[Price (INR)]]*orders[[#This Row],[Quantity]]</f>
        <v>5634</v>
      </c>
      <c r="Q309" t="str">
        <f t="shared" si="4"/>
        <v>Thursday</v>
      </c>
    </row>
    <row r="310" spans="1:17" x14ac:dyDescent="0.35">
      <c r="A310">
        <v>419</v>
      </c>
      <c r="B310" t="s">
        <v>46</v>
      </c>
      <c r="C310">
        <v>47</v>
      </c>
      <c r="D310">
        <v>3</v>
      </c>
      <c r="E310">
        <v>44990</v>
      </c>
      <c r="F310">
        <v>0.72142361111111108</v>
      </c>
      <c r="G310">
        <v>44996</v>
      </c>
      <c r="H310">
        <v>0.5788888888888889</v>
      </c>
      <c r="I310" t="s">
        <v>122</v>
      </c>
      <c r="J310" t="s">
        <v>44</v>
      </c>
      <c r="K310">
        <v>17</v>
      </c>
      <c r="L310" t="s">
        <v>100</v>
      </c>
      <c r="M310">
        <v>6</v>
      </c>
      <c r="N310">
        <v>13</v>
      </c>
      <c r="O310" s="5">
        <v>1638</v>
      </c>
      <c r="P310" s="5">
        <f>orders[[#This Row],[Price (INR)]]*orders[[#This Row],[Quantity]]</f>
        <v>4914</v>
      </c>
      <c r="Q310" t="str">
        <f t="shared" si="4"/>
        <v>Sunday</v>
      </c>
    </row>
    <row r="311" spans="1:17" x14ac:dyDescent="0.35">
      <c r="A311">
        <v>420</v>
      </c>
      <c r="B311" t="s">
        <v>125</v>
      </c>
      <c r="C311">
        <v>6</v>
      </c>
      <c r="D311">
        <v>3</v>
      </c>
      <c r="E311">
        <v>44984</v>
      </c>
      <c r="F311">
        <v>0.35856481481481484</v>
      </c>
      <c r="G311">
        <v>44985</v>
      </c>
      <c r="H311">
        <v>5.1967592592592595E-3</v>
      </c>
      <c r="I311" t="s">
        <v>343</v>
      </c>
      <c r="J311" t="s">
        <v>44</v>
      </c>
      <c r="K311">
        <v>8</v>
      </c>
      <c r="L311" t="s">
        <v>48</v>
      </c>
      <c r="M311">
        <v>1</v>
      </c>
      <c r="N311">
        <v>0</v>
      </c>
      <c r="O311" s="5">
        <v>1112</v>
      </c>
      <c r="P311" s="5">
        <f>orders[[#This Row],[Price (INR)]]*orders[[#This Row],[Quantity]]</f>
        <v>3336</v>
      </c>
      <c r="Q311" t="str">
        <f t="shared" si="4"/>
        <v>Monday</v>
      </c>
    </row>
    <row r="312" spans="1:17" x14ac:dyDescent="0.35">
      <c r="A312">
        <v>439</v>
      </c>
      <c r="B312" t="s">
        <v>30</v>
      </c>
      <c r="C312">
        <v>12</v>
      </c>
      <c r="D312">
        <v>3</v>
      </c>
      <c r="E312">
        <v>45273</v>
      </c>
      <c r="F312">
        <v>0.37234953703703705</v>
      </c>
      <c r="G312">
        <v>45282</v>
      </c>
      <c r="H312">
        <v>0.53548611111111111</v>
      </c>
      <c r="I312" t="s">
        <v>254</v>
      </c>
      <c r="J312" t="s">
        <v>32</v>
      </c>
      <c r="K312">
        <v>8</v>
      </c>
      <c r="L312" t="s">
        <v>33</v>
      </c>
      <c r="M312">
        <v>9</v>
      </c>
      <c r="N312">
        <v>12</v>
      </c>
      <c r="O312" s="5">
        <v>672</v>
      </c>
      <c r="P312" s="5">
        <f>orders[[#This Row],[Price (INR)]]*orders[[#This Row],[Quantity]]</f>
        <v>2016</v>
      </c>
      <c r="Q312" t="str">
        <f t="shared" si="4"/>
        <v>Wednesday</v>
      </c>
    </row>
    <row r="313" spans="1:17" x14ac:dyDescent="0.35">
      <c r="A313">
        <v>442</v>
      </c>
      <c r="B313" t="s">
        <v>164</v>
      </c>
      <c r="C313">
        <v>3</v>
      </c>
      <c r="D313">
        <v>3</v>
      </c>
      <c r="E313">
        <v>44965</v>
      </c>
      <c r="F313">
        <v>0.75231481481481477</v>
      </c>
      <c r="G313">
        <v>44972</v>
      </c>
      <c r="H313">
        <v>0.33725694444444443</v>
      </c>
      <c r="I313" t="s">
        <v>349</v>
      </c>
      <c r="J313" t="s">
        <v>42</v>
      </c>
      <c r="K313">
        <v>18</v>
      </c>
      <c r="L313" t="s">
        <v>57</v>
      </c>
      <c r="M313">
        <v>7</v>
      </c>
      <c r="N313">
        <v>8</v>
      </c>
      <c r="O313" s="5">
        <v>1534</v>
      </c>
      <c r="P313" s="5">
        <f>orders[[#This Row],[Price (INR)]]*orders[[#This Row],[Quantity]]</f>
        <v>4602</v>
      </c>
      <c r="Q313" t="str">
        <f t="shared" si="4"/>
        <v>Wednesday</v>
      </c>
    </row>
    <row r="314" spans="1:17" x14ac:dyDescent="0.35">
      <c r="A314">
        <v>443</v>
      </c>
      <c r="B314" t="s">
        <v>302</v>
      </c>
      <c r="C314">
        <v>49</v>
      </c>
      <c r="D314">
        <v>3</v>
      </c>
      <c r="E314">
        <v>44961</v>
      </c>
      <c r="F314">
        <v>0.93216435185185187</v>
      </c>
      <c r="G314">
        <v>44970</v>
      </c>
      <c r="H314">
        <v>9.4444444444444442E-2</v>
      </c>
      <c r="I314" t="s">
        <v>350</v>
      </c>
      <c r="J314" t="s">
        <v>42</v>
      </c>
      <c r="K314">
        <v>22</v>
      </c>
      <c r="L314" t="s">
        <v>33</v>
      </c>
      <c r="M314">
        <v>9</v>
      </c>
      <c r="N314">
        <v>2</v>
      </c>
      <c r="O314" s="5">
        <v>903</v>
      </c>
      <c r="P314" s="5">
        <f>orders[[#This Row],[Price (INR)]]*orders[[#This Row],[Quantity]]</f>
        <v>2709</v>
      </c>
      <c r="Q314" t="str">
        <f t="shared" si="4"/>
        <v>Saturday</v>
      </c>
    </row>
    <row r="315" spans="1:17" x14ac:dyDescent="0.35">
      <c r="A315">
        <v>444</v>
      </c>
      <c r="B315" t="s">
        <v>238</v>
      </c>
      <c r="C315">
        <v>60</v>
      </c>
      <c r="D315">
        <v>3</v>
      </c>
      <c r="E315">
        <v>45232</v>
      </c>
      <c r="F315">
        <v>4.2511574074074077E-2</v>
      </c>
      <c r="G315">
        <v>45239</v>
      </c>
      <c r="H315">
        <v>0.41273148148148148</v>
      </c>
      <c r="I315" t="s">
        <v>250</v>
      </c>
      <c r="J315" t="s">
        <v>99</v>
      </c>
      <c r="K315">
        <v>1</v>
      </c>
      <c r="L315" t="s">
        <v>57</v>
      </c>
      <c r="M315">
        <v>7</v>
      </c>
      <c r="N315">
        <v>9</v>
      </c>
      <c r="O315" s="5">
        <v>827</v>
      </c>
      <c r="P315" s="5">
        <f>orders[[#This Row],[Price (INR)]]*orders[[#This Row],[Quantity]]</f>
        <v>2481</v>
      </c>
      <c r="Q315" t="str">
        <f t="shared" si="4"/>
        <v>Thursday</v>
      </c>
    </row>
    <row r="316" spans="1:17" x14ac:dyDescent="0.35">
      <c r="A316">
        <v>452</v>
      </c>
      <c r="B316" t="s">
        <v>54</v>
      </c>
      <c r="C316">
        <v>70</v>
      </c>
      <c r="D316">
        <v>3</v>
      </c>
      <c r="E316">
        <v>45116</v>
      </c>
      <c r="F316">
        <v>0.83158564814814817</v>
      </c>
      <c r="G316">
        <v>45124</v>
      </c>
      <c r="H316">
        <v>0.48770833333333335</v>
      </c>
      <c r="I316" t="s">
        <v>351</v>
      </c>
      <c r="J316" t="s">
        <v>39</v>
      </c>
      <c r="K316">
        <v>19</v>
      </c>
      <c r="L316" t="s">
        <v>59</v>
      </c>
      <c r="M316">
        <v>8</v>
      </c>
      <c r="N316">
        <v>11</v>
      </c>
      <c r="O316" s="5">
        <v>866</v>
      </c>
      <c r="P316" s="5">
        <f>orders[[#This Row],[Price (INR)]]*orders[[#This Row],[Quantity]]</f>
        <v>2598</v>
      </c>
      <c r="Q316" t="str">
        <f t="shared" si="4"/>
        <v>Sunday</v>
      </c>
    </row>
    <row r="317" spans="1:17" x14ac:dyDescent="0.35">
      <c r="A317">
        <v>463</v>
      </c>
      <c r="B317" t="s">
        <v>95</v>
      </c>
      <c r="C317">
        <v>18</v>
      </c>
      <c r="D317">
        <v>3</v>
      </c>
      <c r="E317">
        <v>45193</v>
      </c>
      <c r="F317">
        <v>0.9331828703703704</v>
      </c>
      <c r="G317">
        <v>45199</v>
      </c>
      <c r="H317">
        <v>3.6145833333333335E-2</v>
      </c>
      <c r="I317" t="s">
        <v>227</v>
      </c>
      <c r="J317" t="s">
        <v>39</v>
      </c>
      <c r="K317">
        <v>22</v>
      </c>
      <c r="L317" t="s">
        <v>100</v>
      </c>
      <c r="M317">
        <v>6</v>
      </c>
      <c r="N317">
        <v>0</v>
      </c>
      <c r="O317" s="5">
        <v>781</v>
      </c>
      <c r="P317" s="5">
        <f>orders[[#This Row],[Price (INR)]]*orders[[#This Row],[Quantity]]</f>
        <v>2343</v>
      </c>
      <c r="Q317" t="str">
        <f t="shared" si="4"/>
        <v>Sunday</v>
      </c>
    </row>
    <row r="318" spans="1:17" x14ac:dyDescent="0.35">
      <c r="A318">
        <v>464</v>
      </c>
      <c r="B318" t="s">
        <v>284</v>
      </c>
      <c r="C318">
        <v>18</v>
      </c>
      <c r="D318">
        <v>3</v>
      </c>
      <c r="E318">
        <v>45112</v>
      </c>
      <c r="F318">
        <v>0.12806712962962963</v>
      </c>
      <c r="G318">
        <v>45115</v>
      </c>
      <c r="H318">
        <v>0.56857638888888884</v>
      </c>
      <c r="I318" t="s">
        <v>223</v>
      </c>
      <c r="J318" t="s">
        <v>39</v>
      </c>
      <c r="K318">
        <v>3</v>
      </c>
      <c r="L318" t="s">
        <v>45</v>
      </c>
      <c r="M318">
        <v>3</v>
      </c>
      <c r="N318">
        <v>13</v>
      </c>
      <c r="O318" s="5">
        <v>781</v>
      </c>
      <c r="P318" s="5">
        <f>orders[[#This Row],[Price (INR)]]*orders[[#This Row],[Quantity]]</f>
        <v>2343</v>
      </c>
      <c r="Q318" t="str">
        <f t="shared" si="4"/>
        <v>Wednesday</v>
      </c>
    </row>
    <row r="319" spans="1:17" x14ac:dyDescent="0.35">
      <c r="A319">
        <v>473</v>
      </c>
      <c r="B319" t="s">
        <v>233</v>
      </c>
      <c r="C319">
        <v>22</v>
      </c>
      <c r="D319">
        <v>3</v>
      </c>
      <c r="E319">
        <v>45013</v>
      </c>
      <c r="F319">
        <v>0.34302083333333333</v>
      </c>
      <c r="G319">
        <v>45020</v>
      </c>
      <c r="H319">
        <v>0.65576388888888892</v>
      </c>
      <c r="I319" t="s">
        <v>352</v>
      </c>
      <c r="J319" t="s">
        <v>75</v>
      </c>
      <c r="K319">
        <v>8</v>
      </c>
      <c r="L319" t="s">
        <v>57</v>
      </c>
      <c r="M319">
        <v>7</v>
      </c>
      <c r="N319">
        <v>15</v>
      </c>
      <c r="O319" s="5">
        <v>1639</v>
      </c>
      <c r="P319" s="5">
        <f>orders[[#This Row],[Price (INR)]]*orders[[#This Row],[Quantity]]</f>
        <v>4917</v>
      </c>
      <c r="Q319" t="str">
        <f t="shared" si="4"/>
        <v>Tuesday</v>
      </c>
    </row>
    <row r="320" spans="1:17" x14ac:dyDescent="0.35">
      <c r="A320">
        <v>482</v>
      </c>
      <c r="B320" t="s">
        <v>181</v>
      </c>
      <c r="C320">
        <v>23</v>
      </c>
      <c r="D320">
        <v>3</v>
      </c>
      <c r="E320">
        <v>45082</v>
      </c>
      <c r="F320">
        <v>0.85668981481481477</v>
      </c>
      <c r="G320">
        <v>45091</v>
      </c>
      <c r="H320">
        <v>0.87262731481481481</v>
      </c>
      <c r="I320" t="s">
        <v>246</v>
      </c>
      <c r="J320" t="s">
        <v>32</v>
      </c>
      <c r="K320">
        <v>20</v>
      </c>
      <c r="L320" t="s">
        <v>33</v>
      </c>
      <c r="M320">
        <v>9</v>
      </c>
      <c r="N320">
        <v>20</v>
      </c>
      <c r="O320" s="5">
        <v>1098</v>
      </c>
      <c r="P320" s="5">
        <f>orders[[#This Row],[Price (INR)]]*orders[[#This Row],[Quantity]]</f>
        <v>3294</v>
      </c>
      <c r="Q320" t="str">
        <f t="shared" si="4"/>
        <v>Monday</v>
      </c>
    </row>
    <row r="321" spans="1:17" x14ac:dyDescent="0.35">
      <c r="A321">
        <v>505</v>
      </c>
      <c r="B321" t="s">
        <v>173</v>
      </c>
      <c r="C321">
        <v>45</v>
      </c>
      <c r="D321">
        <v>3</v>
      </c>
      <c r="E321">
        <v>45079</v>
      </c>
      <c r="F321">
        <v>0.555150462962963</v>
      </c>
      <c r="G321">
        <v>45082</v>
      </c>
      <c r="H321">
        <v>8.3009259259259255E-2</v>
      </c>
      <c r="I321" t="s">
        <v>295</v>
      </c>
      <c r="J321" t="s">
        <v>39</v>
      </c>
      <c r="K321">
        <v>13</v>
      </c>
      <c r="L321" t="s">
        <v>45</v>
      </c>
      <c r="M321">
        <v>3</v>
      </c>
      <c r="N321">
        <v>1</v>
      </c>
      <c r="O321" s="5">
        <v>722</v>
      </c>
      <c r="P321" s="5">
        <f>orders[[#This Row],[Price (INR)]]*orders[[#This Row],[Quantity]]</f>
        <v>2166</v>
      </c>
      <c r="Q321" t="str">
        <f t="shared" si="4"/>
        <v>Friday</v>
      </c>
    </row>
    <row r="322" spans="1:17" x14ac:dyDescent="0.35">
      <c r="A322">
        <v>518</v>
      </c>
      <c r="B322" t="s">
        <v>54</v>
      </c>
      <c r="C322">
        <v>45</v>
      </c>
      <c r="D322">
        <v>3</v>
      </c>
      <c r="E322">
        <v>45025</v>
      </c>
      <c r="F322">
        <v>0.19908564814814814</v>
      </c>
      <c r="G322">
        <v>45031</v>
      </c>
      <c r="H322">
        <v>0.81997685185185187</v>
      </c>
      <c r="I322" t="s">
        <v>316</v>
      </c>
      <c r="J322" t="s">
        <v>39</v>
      </c>
      <c r="K322">
        <v>4</v>
      </c>
      <c r="L322" t="s">
        <v>100</v>
      </c>
      <c r="M322">
        <v>6</v>
      </c>
      <c r="N322">
        <v>19</v>
      </c>
      <c r="O322" s="5">
        <v>722</v>
      </c>
      <c r="P322" s="5">
        <f>orders[[#This Row],[Price (INR)]]*orders[[#This Row],[Quantity]]</f>
        <v>2166</v>
      </c>
      <c r="Q322" t="str">
        <f t="shared" ref="Q322:Q385" si="5">TEXT(E322,"dddd")</f>
        <v>Sunday</v>
      </c>
    </row>
    <row r="323" spans="1:17" x14ac:dyDescent="0.35">
      <c r="A323">
        <v>522</v>
      </c>
      <c r="B323" t="s">
        <v>151</v>
      </c>
      <c r="C323">
        <v>50</v>
      </c>
      <c r="D323">
        <v>3</v>
      </c>
      <c r="E323">
        <v>44984</v>
      </c>
      <c r="F323">
        <v>0.87810185185185186</v>
      </c>
      <c r="G323">
        <v>44993</v>
      </c>
      <c r="H323">
        <v>6.5856481481481488E-2</v>
      </c>
      <c r="I323" t="s">
        <v>145</v>
      </c>
      <c r="J323" t="s">
        <v>44</v>
      </c>
      <c r="K323">
        <v>21</v>
      </c>
      <c r="L323" t="s">
        <v>33</v>
      </c>
      <c r="M323">
        <v>9</v>
      </c>
      <c r="N323">
        <v>1</v>
      </c>
      <c r="O323" s="5">
        <v>422</v>
      </c>
      <c r="P323" s="5">
        <f>orders[[#This Row],[Price (INR)]]*orders[[#This Row],[Quantity]]</f>
        <v>1266</v>
      </c>
      <c r="Q323" t="str">
        <f t="shared" si="5"/>
        <v>Monday</v>
      </c>
    </row>
    <row r="324" spans="1:17" x14ac:dyDescent="0.35">
      <c r="A324">
        <v>523</v>
      </c>
      <c r="B324" t="s">
        <v>330</v>
      </c>
      <c r="C324">
        <v>30</v>
      </c>
      <c r="D324">
        <v>3</v>
      </c>
      <c r="E324">
        <v>45109</v>
      </c>
      <c r="F324">
        <v>0.56745370370370374</v>
      </c>
      <c r="G324">
        <v>45116</v>
      </c>
      <c r="H324">
        <v>0.65180555555555553</v>
      </c>
      <c r="I324" t="s">
        <v>353</v>
      </c>
      <c r="J324" t="s">
        <v>32</v>
      </c>
      <c r="K324">
        <v>13</v>
      </c>
      <c r="L324" t="s">
        <v>57</v>
      </c>
      <c r="M324">
        <v>7</v>
      </c>
      <c r="N324">
        <v>15</v>
      </c>
      <c r="O324" s="5">
        <v>751</v>
      </c>
      <c r="P324" s="5">
        <f>orders[[#This Row],[Price (INR)]]*orders[[#This Row],[Quantity]]</f>
        <v>2253</v>
      </c>
      <c r="Q324" t="str">
        <f t="shared" si="5"/>
        <v>Sunday</v>
      </c>
    </row>
    <row r="325" spans="1:17" x14ac:dyDescent="0.35">
      <c r="A325">
        <v>527</v>
      </c>
      <c r="B325" t="s">
        <v>101</v>
      </c>
      <c r="C325">
        <v>33</v>
      </c>
      <c r="D325">
        <v>3</v>
      </c>
      <c r="E325">
        <v>44968</v>
      </c>
      <c r="F325">
        <v>0.53587962962962965</v>
      </c>
      <c r="G325">
        <v>44976</v>
      </c>
      <c r="H325">
        <v>0.66535879629629635</v>
      </c>
      <c r="I325" t="s">
        <v>31</v>
      </c>
      <c r="J325" t="s">
        <v>42</v>
      </c>
      <c r="K325">
        <v>12</v>
      </c>
      <c r="L325" t="s">
        <v>59</v>
      </c>
      <c r="M325">
        <v>8</v>
      </c>
      <c r="N325">
        <v>15</v>
      </c>
      <c r="O325" s="5">
        <v>314</v>
      </c>
      <c r="P325" s="5">
        <f>orders[[#This Row],[Price (INR)]]*orders[[#This Row],[Quantity]]</f>
        <v>942</v>
      </c>
      <c r="Q325" t="str">
        <f t="shared" si="5"/>
        <v>Saturday</v>
      </c>
    </row>
    <row r="326" spans="1:17" x14ac:dyDescent="0.35">
      <c r="A326">
        <v>528</v>
      </c>
      <c r="B326" t="s">
        <v>128</v>
      </c>
      <c r="C326">
        <v>27</v>
      </c>
      <c r="D326">
        <v>3</v>
      </c>
      <c r="E326">
        <v>45165</v>
      </c>
      <c r="F326">
        <v>0.20921296296296296</v>
      </c>
      <c r="G326">
        <v>45168</v>
      </c>
      <c r="H326">
        <v>0.71091435185185181</v>
      </c>
      <c r="I326" t="s">
        <v>150</v>
      </c>
      <c r="J326" t="s">
        <v>56</v>
      </c>
      <c r="K326">
        <v>5</v>
      </c>
      <c r="L326" t="s">
        <v>45</v>
      </c>
      <c r="M326">
        <v>3</v>
      </c>
      <c r="N326">
        <v>17</v>
      </c>
      <c r="O326" s="5">
        <v>548</v>
      </c>
      <c r="P326" s="5">
        <f>orders[[#This Row],[Price (INR)]]*orders[[#This Row],[Quantity]]</f>
        <v>1644</v>
      </c>
      <c r="Q326" t="str">
        <f t="shared" si="5"/>
        <v>Sunday</v>
      </c>
    </row>
    <row r="327" spans="1:17" x14ac:dyDescent="0.35">
      <c r="A327">
        <v>533</v>
      </c>
      <c r="B327" t="s">
        <v>182</v>
      </c>
      <c r="C327">
        <v>14</v>
      </c>
      <c r="D327">
        <v>3</v>
      </c>
      <c r="E327">
        <v>45034</v>
      </c>
      <c r="F327">
        <v>0.30546296296296294</v>
      </c>
      <c r="G327">
        <v>45036</v>
      </c>
      <c r="H327">
        <v>0.73871527777777779</v>
      </c>
      <c r="I327" t="s">
        <v>354</v>
      </c>
      <c r="J327" t="s">
        <v>39</v>
      </c>
      <c r="K327">
        <v>7</v>
      </c>
      <c r="L327" t="s">
        <v>53</v>
      </c>
      <c r="M327">
        <v>2</v>
      </c>
      <c r="N327">
        <v>17</v>
      </c>
      <c r="O327" s="5">
        <v>1915</v>
      </c>
      <c r="P327" s="5">
        <f>orders[[#This Row],[Price (INR)]]*orders[[#This Row],[Quantity]]</f>
        <v>5745</v>
      </c>
      <c r="Q327" t="str">
        <f t="shared" si="5"/>
        <v>Tuesday</v>
      </c>
    </row>
    <row r="328" spans="1:17" x14ac:dyDescent="0.35">
      <c r="A328">
        <v>535</v>
      </c>
      <c r="B328" t="s">
        <v>69</v>
      </c>
      <c r="C328">
        <v>25</v>
      </c>
      <c r="D328">
        <v>3</v>
      </c>
      <c r="E328">
        <v>45115</v>
      </c>
      <c r="F328">
        <v>0.91629629629629628</v>
      </c>
      <c r="G328">
        <v>45118</v>
      </c>
      <c r="H328">
        <v>0.27129629629629631</v>
      </c>
      <c r="I328" t="s">
        <v>355</v>
      </c>
      <c r="J328" t="s">
        <v>32</v>
      </c>
      <c r="K328">
        <v>21</v>
      </c>
      <c r="L328" t="s">
        <v>45</v>
      </c>
      <c r="M328">
        <v>3</v>
      </c>
      <c r="N328">
        <v>6</v>
      </c>
      <c r="O328" s="5">
        <v>1202</v>
      </c>
      <c r="P328" s="5">
        <f>orders[[#This Row],[Price (INR)]]*orders[[#This Row],[Quantity]]</f>
        <v>3606</v>
      </c>
      <c r="Q328" t="str">
        <f t="shared" si="5"/>
        <v>Saturday</v>
      </c>
    </row>
    <row r="329" spans="1:17" x14ac:dyDescent="0.35">
      <c r="A329">
        <v>536</v>
      </c>
      <c r="B329" t="s">
        <v>159</v>
      </c>
      <c r="C329">
        <v>59</v>
      </c>
      <c r="D329">
        <v>3</v>
      </c>
      <c r="E329">
        <v>45163</v>
      </c>
      <c r="F329">
        <v>0.6353240740740741</v>
      </c>
      <c r="G329">
        <v>45168</v>
      </c>
      <c r="H329">
        <v>0.46747685185185184</v>
      </c>
      <c r="I329" t="s">
        <v>343</v>
      </c>
      <c r="J329" t="s">
        <v>56</v>
      </c>
      <c r="K329">
        <v>15</v>
      </c>
      <c r="L329" t="s">
        <v>36</v>
      </c>
      <c r="M329">
        <v>5</v>
      </c>
      <c r="N329">
        <v>11</v>
      </c>
      <c r="O329" s="5">
        <v>811</v>
      </c>
      <c r="P329" s="5">
        <f>orders[[#This Row],[Price (INR)]]*orders[[#This Row],[Quantity]]</f>
        <v>2433</v>
      </c>
      <c r="Q329" t="str">
        <f t="shared" si="5"/>
        <v>Friday</v>
      </c>
    </row>
    <row r="330" spans="1:17" x14ac:dyDescent="0.35">
      <c r="A330">
        <v>537</v>
      </c>
      <c r="B330" t="s">
        <v>60</v>
      </c>
      <c r="C330">
        <v>42</v>
      </c>
      <c r="D330">
        <v>3</v>
      </c>
      <c r="E330">
        <v>45216</v>
      </c>
      <c r="F330">
        <v>0.26347222222222222</v>
      </c>
      <c r="G330">
        <v>45224</v>
      </c>
      <c r="H330">
        <v>0.13134259259259259</v>
      </c>
      <c r="I330" t="s">
        <v>141</v>
      </c>
      <c r="J330" t="s">
        <v>75</v>
      </c>
      <c r="K330">
        <v>6</v>
      </c>
      <c r="L330" t="s">
        <v>59</v>
      </c>
      <c r="M330">
        <v>8</v>
      </c>
      <c r="N330">
        <v>3</v>
      </c>
      <c r="O330" s="5">
        <v>1744</v>
      </c>
      <c r="P330" s="5">
        <f>orders[[#This Row],[Price (INR)]]*orders[[#This Row],[Quantity]]</f>
        <v>5232</v>
      </c>
      <c r="Q330" t="str">
        <f t="shared" si="5"/>
        <v>Tuesday</v>
      </c>
    </row>
    <row r="331" spans="1:17" x14ac:dyDescent="0.35">
      <c r="A331">
        <v>539</v>
      </c>
      <c r="B331" t="s">
        <v>220</v>
      </c>
      <c r="C331">
        <v>20</v>
      </c>
      <c r="D331">
        <v>3</v>
      </c>
      <c r="E331">
        <v>45086</v>
      </c>
      <c r="F331">
        <v>0.65229166666666671</v>
      </c>
      <c r="G331">
        <v>45093</v>
      </c>
      <c r="H331">
        <v>0.5951967592592593</v>
      </c>
      <c r="I331" t="s">
        <v>356</v>
      </c>
      <c r="J331" t="s">
        <v>32</v>
      </c>
      <c r="K331">
        <v>15</v>
      </c>
      <c r="L331" t="s">
        <v>57</v>
      </c>
      <c r="M331">
        <v>7</v>
      </c>
      <c r="N331">
        <v>14</v>
      </c>
      <c r="O331" s="5">
        <v>697</v>
      </c>
      <c r="P331" s="5">
        <f>orders[[#This Row],[Price (INR)]]*orders[[#This Row],[Quantity]]</f>
        <v>2091</v>
      </c>
      <c r="Q331" t="str">
        <f t="shared" si="5"/>
        <v>Friday</v>
      </c>
    </row>
    <row r="332" spans="1:17" x14ac:dyDescent="0.35">
      <c r="A332">
        <v>541</v>
      </c>
      <c r="B332" t="s">
        <v>186</v>
      </c>
      <c r="C332">
        <v>24</v>
      </c>
      <c r="D332">
        <v>3</v>
      </c>
      <c r="E332">
        <v>45243</v>
      </c>
      <c r="F332">
        <v>0.24385416666666668</v>
      </c>
      <c r="G332">
        <v>45246</v>
      </c>
      <c r="H332">
        <v>0.95594907407407403</v>
      </c>
      <c r="I332" t="s">
        <v>357</v>
      </c>
      <c r="J332" t="s">
        <v>39</v>
      </c>
      <c r="K332">
        <v>5</v>
      </c>
      <c r="L332" t="s">
        <v>45</v>
      </c>
      <c r="M332">
        <v>3</v>
      </c>
      <c r="N332">
        <v>22</v>
      </c>
      <c r="O332" s="5">
        <v>535</v>
      </c>
      <c r="P332" s="5">
        <f>orders[[#This Row],[Price (INR)]]*orders[[#This Row],[Quantity]]</f>
        <v>1605</v>
      </c>
      <c r="Q332" t="str">
        <f t="shared" si="5"/>
        <v>Monday</v>
      </c>
    </row>
    <row r="333" spans="1:17" x14ac:dyDescent="0.35">
      <c r="A333">
        <v>546</v>
      </c>
      <c r="B333" t="s">
        <v>60</v>
      </c>
      <c r="C333">
        <v>25</v>
      </c>
      <c r="D333">
        <v>3</v>
      </c>
      <c r="E333">
        <v>44959</v>
      </c>
      <c r="F333">
        <v>0.92005787037037035</v>
      </c>
      <c r="G333">
        <v>44968</v>
      </c>
      <c r="H333">
        <v>0.41674768518518518</v>
      </c>
      <c r="I333" t="s">
        <v>358</v>
      </c>
      <c r="J333" t="s">
        <v>32</v>
      </c>
      <c r="K333">
        <v>22</v>
      </c>
      <c r="L333" t="s">
        <v>33</v>
      </c>
      <c r="M333">
        <v>9</v>
      </c>
      <c r="N333">
        <v>10</v>
      </c>
      <c r="O333" s="5">
        <v>1202</v>
      </c>
      <c r="P333" s="5">
        <f>orders[[#This Row],[Price (INR)]]*orders[[#This Row],[Quantity]]</f>
        <v>3606</v>
      </c>
      <c r="Q333" t="str">
        <f t="shared" si="5"/>
        <v>Thursday</v>
      </c>
    </row>
    <row r="334" spans="1:17" x14ac:dyDescent="0.35">
      <c r="A334">
        <v>552</v>
      </c>
      <c r="B334" t="s">
        <v>60</v>
      </c>
      <c r="C334">
        <v>31</v>
      </c>
      <c r="D334">
        <v>3</v>
      </c>
      <c r="E334">
        <v>45056</v>
      </c>
      <c r="F334">
        <v>0.7913310185185185</v>
      </c>
      <c r="G334">
        <v>45057</v>
      </c>
      <c r="H334">
        <v>0.71466435185185184</v>
      </c>
      <c r="I334" t="s">
        <v>259</v>
      </c>
      <c r="J334" t="s">
        <v>75</v>
      </c>
      <c r="K334">
        <v>18</v>
      </c>
      <c r="L334" t="s">
        <v>48</v>
      </c>
      <c r="M334">
        <v>1</v>
      </c>
      <c r="N334">
        <v>17</v>
      </c>
      <c r="O334" s="5">
        <v>1804</v>
      </c>
      <c r="P334" s="5">
        <f>orders[[#This Row],[Price (INR)]]*orders[[#This Row],[Quantity]]</f>
        <v>5412</v>
      </c>
      <c r="Q334" t="str">
        <f t="shared" si="5"/>
        <v>Wednesday</v>
      </c>
    </row>
    <row r="335" spans="1:17" x14ac:dyDescent="0.35">
      <c r="A335">
        <v>557</v>
      </c>
      <c r="B335" t="s">
        <v>125</v>
      </c>
      <c r="C335">
        <v>47</v>
      </c>
      <c r="D335">
        <v>3</v>
      </c>
      <c r="E335">
        <v>44986</v>
      </c>
      <c r="F335">
        <v>0.1254861111111111</v>
      </c>
      <c r="G335">
        <v>44993</v>
      </c>
      <c r="H335">
        <v>9.0729166666666666E-2</v>
      </c>
      <c r="I335" t="s">
        <v>359</v>
      </c>
      <c r="J335" t="s">
        <v>44</v>
      </c>
      <c r="K335">
        <v>3</v>
      </c>
      <c r="L335" t="s">
        <v>57</v>
      </c>
      <c r="M335">
        <v>7</v>
      </c>
      <c r="N335">
        <v>2</v>
      </c>
      <c r="O335" s="5">
        <v>1638</v>
      </c>
      <c r="P335" s="5">
        <f>orders[[#This Row],[Price (INR)]]*orders[[#This Row],[Quantity]]</f>
        <v>4914</v>
      </c>
      <c r="Q335" t="str">
        <f t="shared" si="5"/>
        <v>Wednesday</v>
      </c>
    </row>
    <row r="336" spans="1:17" x14ac:dyDescent="0.35">
      <c r="A336">
        <v>558</v>
      </c>
      <c r="B336" t="s">
        <v>156</v>
      </c>
      <c r="C336">
        <v>64</v>
      </c>
      <c r="D336">
        <v>3</v>
      </c>
      <c r="E336">
        <v>45160</v>
      </c>
      <c r="F336">
        <v>2.9837962962962962E-2</v>
      </c>
      <c r="G336">
        <v>45163</v>
      </c>
      <c r="H336">
        <v>1.726851851851852E-2</v>
      </c>
      <c r="I336" t="s">
        <v>353</v>
      </c>
      <c r="J336" t="s">
        <v>56</v>
      </c>
      <c r="K336">
        <v>0</v>
      </c>
      <c r="L336" t="s">
        <v>45</v>
      </c>
      <c r="M336">
        <v>3</v>
      </c>
      <c r="N336">
        <v>0</v>
      </c>
      <c r="O336" s="5">
        <v>1878</v>
      </c>
      <c r="P336" s="5">
        <f>orders[[#This Row],[Price (INR)]]*orders[[#This Row],[Quantity]]</f>
        <v>5634</v>
      </c>
      <c r="Q336" t="str">
        <f t="shared" si="5"/>
        <v>Tuesday</v>
      </c>
    </row>
    <row r="337" spans="1:17" x14ac:dyDescent="0.35">
      <c r="A337">
        <v>565</v>
      </c>
      <c r="B337" t="s">
        <v>151</v>
      </c>
      <c r="C337">
        <v>50</v>
      </c>
      <c r="D337">
        <v>3</v>
      </c>
      <c r="E337">
        <v>44991</v>
      </c>
      <c r="F337">
        <v>0.72796296296296292</v>
      </c>
      <c r="G337">
        <v>44999</v>
      </c>
      <c r="H337">
        <v>0.55054398148148154</v>
      </c>
      <c r="I337" t="s">
        <v>334</v>
      </c>
      <c r="J337" t="s">
        <v>44</v>
      </c>
      <c r="K337">
        <v>17</v>
      </c>
      <c r="L337" t="s">
        <v>59</v>
      </c>
      <c r="M337">
        <v>8</v>
      </c>
      <c r="N337">
        <v>13</v>
      </c>
      <c r="O337" s="5">
        <v>422</v>
      </c>
      <c r="P337" s="5">
        <f>orders[[#This Row],[Price (INR)]]*orders[[#This Row],[Quantity]]</f>
        <v>1266</v>
      </c>
      <c r="Q337" t="str">
        <f t="shared" si="5"/>
        <v>Monday</v>
      </c>
    </row>
    <row r="338" spans="1:17" x14ac:dyDescent="0.35">
      <c r="A338">
        <v>570</v>
      </c>
      <c r="B338" t="s">
        <v>220</v>
      </c>
      <c r="C338">
        <v>69</v>
      </c>
      <c r="D338">
        <v>3</v>
      </c>
      <c r="E338">
        <v>44985</v>
      </c>
      <c r="F338">
        <v>0.47574074074074074</v>
      </c>
      <c r="G338">
        <v>44994</v>
      </c>
      <c r="H338">
        <v>3.7442129629629631E-2</v>
      </c>
      <c r="I338" t="s">
        <v>360</v>
      </c>
      <c r="J338" t="s">
        <v>44</v>
      </c>
      <c r="K338">
        <v>11</v>
      </c>
      <c r="L338" t="s">
        <v>33</v>
      </c>
      <c r="M338">
        <v>9</v>
      </c>
      <c r="N338">
        <v>0</v>
      </c>
      <c r="O338" s="5">
        <v>998</v>
      </c>
      <c r="P338" s="5">
        <f>orders[[#This Row],[Price (INR)]]*orders[[#This Row],[Quantity]]</f>
        <v>2994</v>
      </c>
      <c r="Q338" t="str">
        <f t="shared" si="5"/>
        <v>Tuesday</v>
      </c>
    </row>
    <row r="339" spans="1:17" x14ac:dyDescent="0.35">
      <c r="A339">
        <v>574</v>
      </c>
      <c r="B339" t="s">
        <v>60</v>
      </c>
      <c r="C339">
        <v>29</v>
      </c>
      <c r="D339">
        <v>3</v>
      </c>
      <c r="E339">
        <v>44987</v>
      </c>
      <c r="F339">
        <v>0.99798611111111113</v>
      </c>
      <c r="G339">
        <v>44991</v>
      </c>
      <c r="H339">
        <v>0.90638888888888891</v>
      </c>
      <c r="I339" t="s">
        <v>55</v>
      </c>
      <c r="J339" t="s">
        <v>44</v>
      </c>
      <c r="K339">
        <v>23</v>
      </c>
      <c r="L339" t="s">
        <v>64</v>
      </c>
      <c r="M339">
        <v>4</v>
      </c>
      <c r="N339">
        <v>21</v>
      </c>
      <c r="O339" s="5">
        <v>1252</v>
      </c>
      <c r="P339" s="5">
        <f>orders[[#This Row],[Price (INR)]]*orders[[#This Row],[Quantity]]</f>
        <v>3756</v>
      </c>
      <c r="Q339" t="str">
        <f t="shared" si="5"/>
        <v>Thursday</v>
      </c>
    </row>
    <row r="340" spans="1:17" x14ac:dyDescent="0.35">
      <c r="A340">
        <v>589</v>
      </c>
      <c r="B340" t="s">
        <v>120</v>
      </c>
      <c r="C340">
        <v>40</v>
      </c>
      <c r="D340">
        <v>3</v>
      </c>
      <c r="E340">
        <v>45269</v>
      </c>
      <c r="F340">
        <v>0.89116898148148149</v>
      </c>
      <c r="G340">
        <v>45279</v>
      </c>
      <c r="H340">
        <v>5.6643518518518517E-2</v>
      </c>
      <c r="I340" t="s">
        <v>113</v>
      </c>
      <c r="J340" t="s">
        <v>32</v>
      </c>
      <c r="K340">
        <v>21</v>
      </c>
      <c r="L340" t="s">
        <v>83</v>
      </c>
      <c r="M340">
        <v>10</v>
      </c>
      <c r="N340">
        <v>1</v>
      </c>
      <c r="O340" s="5">
        <v>1923</v>
      </c>
      <c r="P340" s="5">
        <f>orders[[#This Row],[Price (INR)]]*orders[[#This Row],[Quantity]]</f>
        <v>5769</v>
      </c>
      <c r="Q340" t="str">
        <f t="shared" si="5"/>
        <v>Saturday</v>
      </c>
    </row>
    <row r="341" spans="1:17" x14ac:dyDescent="0.35">
      <c r="A341">
        <v>591</v>
      </c>
      <c r="B341" t="s">
        <v>256</v>
      </c>
      <c r="C341">
        <v>31</v>
      </c>
      <c r="D341">
        <v>3</v>
      </c>
      <c r="E341">
        <v>45113</v>
      </c>
      <c r="F341">
        <v>0.53888888888888886</v>
      </c>
      <c r="G341">
        <v>45121</v>
      </c>
      <c r="H341">
        <v>5.9027777777777778E-4</v>
      </c>
      <c r="I341" t="s">
        <v>237</v>
      </c>
      <c r="J341" t="s">
        <v>75</v>
      </c>
      <c r="K341">
        <v>12</v>
      </c>
      <c r="L341" t="s">
        <v>59</v>
      </c>
      <c r="M341">
        <v>8</v>
      </c>
      <c r="N341">
        <v>0</v>
      </c>
      <c r="O341" s="5">
        <v>1804</v>
      </c>
      <c r="P341" s="5">
        <f>orders[[#This Row],[Price (INR)]]*orders[[#This Row],[Quantity]]</f>
        <v>5412</v>
      </c>
      <c r="Q341" t="str">
        <f t="shared" si="5"/>
        <v>Thursday</v>
      </c>
    </row>
    <row r="342" spans="1:17" x14ac:dyDescent="0.35">
      <c r="A342">
        <v>593</v>
      </c>
      <c r="B342" t="s">
        <v>260</v>
      </c>
      <c r="C342">
        <v>58</v>
      </c>
      <c r="D342">
        <v>3</v>
      </c>
      <c r="E342">
        <v>44962</v>
      </c>
      <c r="F342">
        <v>0.72962962962962963</v>
      </c>
      <c r="G342">
        <v>44969</v>
      </c>
      <c r="H342">
        <v>0.39864583333333331</v>
      </c>
      <c r="I342" t="s">
        <v>142</v>
      </c>
      <c r="J342" t="s">
        <v>42</v>
      </c>
      <c r="K342">
        <v>17</v>
      </c>
      <c r="L342" t="s">
        <v>57</v>
      </c>
      <c r="M342">
        <v>7</v>
      </c>
      <c r="N342">
        <v>9</v>
      </c>
      <c r="O342" s="5">
        <v>1492</v>
      </c>
      <c r="P342" s="5">
        <f>orders[[#This Row],[Price (INR)]]*orders[[#This Row],[Quantity]]</f>
        <v>4476</v>
      </c>
      <c r="Q342" t="str">
        <f t="shared" si="5"/>
        <v>Sunday</v>
      </c>
    </row>
    <row r="343" spans="1:17" x14ac:dyDescent="0.35">
      <c r="A343">
        <v>598</v>
      </c>
      <c r="B343" t="s">
        <v>253</v>
      </c>
      <c r="C343">
        <v>37</v>
      </c>
      <c r="D343">
        <v>3</v>
      </c>
      <c r="E343">
        <v>45241</v>
      </c>
      <c r="F343">
        <v>0.11901620370370371</v>
      </c>
      <c r="G343">
        <v>45248</v>
      </c>
      <c r="H343">
        <v>0.91211805555555558</v>
      </c>
      <c r="I343" t="s">
        <v>212</v>
      </c>
      <c r="J343" t="s">
        <v>99</v>
      </c>
      <c r="K343">
        <v>2</v>
      </c>
      <c r="L343" t="s">
        <v>57</v>
      </c>
      <c r="M343">
        <v>7</v>
      </c>
      <c r="N343">
        <v>21</v>
      </c>
      <c r="O343" s="5">
        <v>1428</v>
      </c>
      <c r="P343" s="5">
        <f>orders[[#This Row],[Price (INR)]]*orders[[#This Row],[Quantity]]</f>
        <v>4284</v>
      </c>
      <c r="Q343" t="str">
        <f t="shared" si="5"/>
        <v>Saturday</v>
      </c>
    </row>
    <row r="344" spans="1:17" x14ac:dyDescent="0.35">
      <c r="A344">
        <v>603</v>
      </c>
      <c r="B344" t="s">
        <v>189</v>
      </c>
      <c r="C344">
        <v>8</v>
      </c>
      <c r="D344">
        <v>3</v>
      </c>
      <c r="E344">
        <v>45075</v>
      </c>
      <c r="F344">
        <v>0.22496527777777778</v>
      </c>
      <c r="G344">
        <v>45084</v>
      </c>
      <c r="H344">
        <v>0.6352430555555556</v>
      </c>
      <c r="I344" t="s">
        <v>170</v>
      </c>
      <c r="J344" t="s">
        <v>32</v>
      </c>
      <c r="K344">
        <v>5</v>
      </c>
      <c r="L344" t="s">
        <v>33</v>
      </c>
      <c r="M344">
        <v>9</v>
      </c>
      <c r="N344">
        <v>15</v>
      </c>
      <c r="O344" s="5">
        <v>252</v>
      </c>
      <c r="P344" s="5">
        <f>orders[[#This Row],[Price (INR)]]*orders[[#This Row],[Quantity]]</f>
        <v>756</v>
      </c>
      <c r="Q344" t="str">
        <f t="shared" si="5"/>
        <v>Monday</v>
      </c>
    </row>
    <row r="345" spans="1:17" x14ac:dyDescent="0.35">
      <c r="A345">
        <v>604</v>
      </c>
      <c r="B345" t="s">
        <v>62</v>
      </c>
      <c r="C345">
        <v>39</v>
      </c>
      <c r="D345">
        <v>3</v>
      </c>
      <c r="E345">
        <v>44957</v>
      </c>
      <c r="F345">
        <v>0.82981481481481478</v>
      </c>
      <c r="G345">
        <v>44960</v>
      </c>
      <c r="H345">
        <v>0.89210648148148153</v>
      </c>
      <c r="I345" t="s">
        <v>361</v>
      </c>
      <c r="J345" t="s">
        <v>75</v>
      </c>
      <c r="K345">
        <v>19</v>
      </c>
      <c r="L345" t="s">
        <v>45</v>
      </c>
      <c r="M345">
        <v>3</v>
      </c>
      <c r="N345">
        <v>21</v>
      </c>
      <c r="O345" s="5">
        <v>387</v>
      </c>
      <c r="P345" s="5">
        <f>orders[[#This Row],[Price (INR)]]*orders[[#This Row],[Quantity]]</f>
        <v>1161</v>
      </c>
      <c r="Q345" t="str">
        <f t="shared" si="5"/>
        <v>Tuesday</v>
      </c>
    </row>
    <row r="346" spans="1:17" x14ac:dyDescent="0.35">
      <c r="A346">
        <v>607</v>
      </c>
      <c r="B346" t="s">
        <v>173</v>
      </c>
      <c r="C346">
        <v>50</v>
      </c>
      <c r="D346">
        <v>3</v>
      </c>
      <c r="E346">
        <v>44988</v>
      </c>
      <c r="F346">
        <v>7.6678240740740741E-2</v>
      </c>
      <c r="G346">
        <v>44990</v>
      </c>
      <c r="H346">
        <v>0.41175925925925927</v>
      </c>
      <c r="I346" t="s">
        <v>362</v>
      </c>
      <c r="J346" t="s">
        <v>44</v>
      </c>
      <c r="K346">
        <v>1</v>
      </c>
      <c r="L346" t="s">
        <v>53</v>
      </c>
      <c r="M346">
        <v>2</v>
      </c>
      <c r="N346">
        <v>9</v>
      </c>
      <c r="O346" s="5">
        <v>422</v>
      </c>
      <c r="P346" s="5">
        <f>orders[[#This Row],[Price (INR)]]*orders[[#This Row],[Quantity]]</f>
        <v>1266</v>
      </c>
      <c r="Q346" t="str">
        <f t="shared" si="5"/>
        <v>Friday</v>
      </c>
    </row>
    <row r="347" spans="1:17" x14ac:dyDescent="0.35">
      <c r="A347">
        <v>610</v>
      </c>
      <c r="B347" t="s">
        <v>177</v>
      </c>
      <c r="C347">
        <v>5</v>
      </c>
      <c r="D347">
        <v>3</v>
      </c>
      <c r="E347">
        <v>44929</v>
      </c>
      <c r="F347">
        <v>0.72616898148148146</v>
      </c>
      <c r="G347">
        <v>44931</v>
      </c>
      <c r="H347">
        <v>8.0555555555555554E-3</v>
      </c>
      <c r="I347" t="s">
        <v>363</v>
      </c>
      <c r="J347" t="s">
        <v>75</v>
      </c>
      <c r="K347">
        <v>17</v>
      </c>
      <c r="L347" t="s">
        <v>53</v>
      </c>
      <c r="M347">
        <v>2</v>
      </c>
      <c r="N347">
        <v>0</v>
      </c>
      <c r="O347" s="5">
        <v>1444</v>
      </c>
      <c r="P347" s="5">
        <f>orders[[#This Row],[Price (INR)]]*orders[[#This Row],[Quantity]]</f>
        <v>4332</v>
      </c>
      <c r="Q347" t="str">
        <f t="shared" si="5"/>
        <v>Tuesday</v>
      </c>
    </row>
    <row r="348" spans="1:17" x14ac:dyDescent="0.35">
      <c r="A348">
        <v>615</v>
      </c>
      <c r="B348" t="s">
        <v>169</v>
      </c>
      <c r="C348">
        <v>28</v>
      </c>
      <c r="D348">
        <v>3</v>
      </c>
      <c r="E348">
        <v>45163</v>
      </c>
      <c r="F348">
        <v>0.88274305555555554</v>
      </c>
      <c r="G348">
        <v>45170</v>
      </c>
      <c r="H348">
        <v>0.25712962962962965</v>
      </c>
      <c r="I348" t="s">
        <v>295</v>
      </c>
      <c r="J348" t="s">
        <v>56</v>
      </c>
      <c r="K348">
        <v>21</v>
      </c>
      <c r="L348" t="s">
        <v>57</v>
      </c>
      <c r="M348">
        <v>7</v>
      </c>
      <c r="N348">
        <v>6</v>
      </c>
      <c r="O348" s="5">
        <v>1778</v>
      </c>
      <c r="P348" s="5">
        <f>orders[[#This Row],[Price (INR)]]*orders[[#This Row],[Quantity]]</f>
        <v>5334</v>
      </c>
      <c r="Q348" t="str">
        <f t="shared" si="5"/>
        <v>Friday</v>
      </c>
    </row>
    <row r="349" spans="1:17" x14ac:dyDescent="0.35">
      <c r="A349">
        <v>620</v>
      </c>
      <c r="B349" t="s">
        <v>87</v>
      </c>
      <c r="C349">
        <v>67</v>
      </c>
      <c r="D349">
        <v>3</v>
      </c>
      <c r="E349">
        <v>45118</v>
      </c>
      <c r="F349">
        <v>0.93265046296296295</v>
      </c>
      <c r="G349">
        <v>45125</v>
      </c>
      <c r="H349">
        <v>5.8912037037037034E-2</v>
      </c>
      <c r="I349" t="s">
        <v>364</v>
      </c>
      <c r="J349" t="s">
        <v>32</v>
      </c>
      <c r="K349">
        <v>22</v>
      </c>
      <c r="L349" t="s">
        <v>57</v>
      </c>
      <c r="M349">
        <v>7</v>
      </c>
      <c r="N349">
        <v>1</v>
      </c>
      <c r="O349" s="5">
        <v>1374</v>
      </c>
      <c r="P349" s="5">
        <f>orders[[#This Row],[Price (INR)]]*orders[[#This Row],[Quantity]]</f>
        <v>4122</v>
      </c>
      <c r="Q349" t="str">
        <f t="shared" si="5"/>
        <v>Tuesday</v>
      </c>
    </row>
    <row r="350" spans="1:17" x14ac:dyDescent="0.35">
      <c r="A350">
        <v>621</v>
      </c>
      <c r="B350" t="s">
        <v>93</v>
      </c>
      <c r="C350">
        <v>64</v>
      </c>
      <c r="D350">
        <v>3</v>
      </c>
      <c r="E350">
        <v>45158</v>
      </c>
      <c r="F350">
        <v>0.30350694444444443</v>
      </c>
      <c r="G350">
        <v>45166</v>
      </c>
      <c r="H350">
        <v>6.4456018518518524E-2</v>
      </c>
      <c r="I350" t="s">
        <v>68</v>
      </c>
      <c r="J350" t="s">
        <v>56</v>
      </c>
      <c r="K350">
        <v>7</v>
      </c>
      <c r="L350" t="s">
        <v>59</v>
      </c>
      <c r="M350">
        <v>8</v>
      </c>
      <c r="N350">
        <v>1</v>
      </c>
      <c r="O350" s="5">
        <v>1878</v>
      </c>
      <c r="P350" s="5">
        <f>orders[[#This Row],[Price (INR)]]*orders[[#This Row],[Quantity]]</f>
        <v>5634</v>
      </c>
      <c r="Q350" t="str">
        <f t="shared" si="5"/>
        <v>Sunday</v>
      </c>
    </row>
    <row r="351" spans="1:17" x14ac:dyDescent="0.35">
      <c r="A351">
        <v>630</v>
      </c>
      <c r="B351" t="s">
        <v>330</v>
      </c>
      <c r="C351">
        <v>67</v>
      </c>
      <c r="D351">
        <v>3</v>
      </c>
      <c r="E351">
        <v>44978</v>
      </c>
      <c r="F351">
        <v>0.90123842592592596</v>
      </c>
      <c r="G351">
        <v>44986</v>
      </c>
      <c r="H351">
        <v>0.78689814814814818</v>
      </c>
      <c r="I351" t="s">
        <v>348</v>
      </c>
      <c r="J351" t="s">
        <v>32</v>
      </c>
      <c r="K351">
        <v>21</v>
      </c>
      <c r="L351" t="s">
        <v>59</v>
      </c>
      <c r="M351">
        <v>8</v>
      </c>
      <c r="N351">
        <v>18</v>
      </c>
      <c r="O351" s="5">
        <v>1374</v>
      </c>
      <c r="P351" s="5">
        <f>orders[[#This Row],[Price (INR)]]*orders[[#This Row],[Quantity]]</f>
        <v>4122</v>
      </c>
      <c r="Q351" t="str">
        <f t="shared" si="5"/>
        <v>Tuesday</v>
      </c>
    </row>
    <row r="352" spans="1:17" x14ac:dyDescent="0.35">
      <c r="A352">
        <v>634</v>
      </c>
      <c r="B352" t="s">
        <v>160</v>
      </c>
      <c r="C352">
        <v>57</v>
      </c>
      <c r="D352">
        <v>3</v>
      </c>
      <c r="E352">
        <v>45053</v>
      </c>
      <c r="F352">
        <v>0.2751851851851852</v>
      </c>
      <c r="G352">
        <v>45057</v>
      </c>
      <c r="H352">
        <v>0.57209490740740743</v>
      </c>
      <c r="I352" t="s">
        <v>365</v>
      </c>
      <c r="J352" t="s">
        <v>39</v>
      </c>
      <c r="K352">
        <v>6</v>
      </c>
      <c r="L352" t="s">
        <v>64</v>
      </c>
      <c r="M352">
        <v>4</v>
      </c>
      <c r="N352">
        <v>13</v>
      </c>
      <c r="O352" s="5">
        <v>1582</v>
      </c>
      <c r="P352" s="5">
        <f>orders[[#This Row],[Price (INR)]]*orders[[#This Row],[Quantity]]</f>
        <v>4746</v>
      </c>
      <c r="Q352" t="str">
        <f t="shared" si="5"/>
        <v>Sunday</v>
      </c>
    </row>
    <row r="353" spans="1:17" x14ac:dyDescent="0.35">
      <c r="A353">
        <v>637</v>
      </c>
      <c r="B353" t="s">
        <v>220</v>
      </c>
      <c r="C353">
        <v>51</v>
      </c>
      <c r="D353">
        <v>3</v>
      </c>
      <c r="E353">
        <v>44997</v>
      </c>
      <c r="F353">
        <v>0.81210648148148146</v>
      </c>
      <c r="G353">
        <v>45005</v>
      </c>
      <c r="H353">
        <v>0.94043981481481487</v>
      </c>
      <c r="I353" t="s">
        <v>94</v>
      </c>
      <c r="J353" t="s">
        <v>75</v>
      </c>
      <c r="K353">
        <v>19</v>
      </c>
      <c r="L353" t="s">
        <v>59</v>
      </c>
      <c r="M353">
        <v>8</v>
      </c>
      <c r="N353">
        <v>22</v>
      </c>
      <c r="O353" s="5">
        <v>1084</v>
      </c>
      <c r="P353" s="5">
        <f>orders[[#This Row],[Price (INR)]]*orders[[#This Row],[Quantity]]</f>
        <v>3252</v>
      </c>
      <c r="Q353" t="str">
        <f t="shared" si="5"/>
        <v>Sunday</v>
      </c>
    </row>
    <row r="354" spans="1:17" x14ac:dyDescent="0.35">
      <c r="A354">
        <v>640</v>
      </c>
      <c r="B354" t="s">
        <v>123</v>
      </c>
      <c r="C354">
        <v>59</v>
      </c>
      <c r="D354">
        <v>3</v>
      </c>
      <c r="E354">
        <v>45161</v>
      </c>
      <c r="F354">
        <v>0.26170138888888889</v>
      </c>
      <c r="G354">
        <v>45169</v>
      </c>
      <c r="H354">
        <v>0.79677083333333332</v>
      </c>
      <c r="I354" t="s">
        <v>277</v>
      </c>
      <c r="J354" t="s">
        <v>56</v>
      </c>
      <c r="K354">
        <v>6</v>
      </c>
      <c r="L354" t="s">
        <v>59</v>
      </c>
      <c r="M354">
        <v>8</v>
      </c>
      <c r="N354">
        <v>19</v>
      </c>
      <c r="O354" s="5">
        <v>811</v>
      </c>
      <c r="P354" s="5">
        <f>orders[[#This Row],[Price (INR)]]*orders[[#This Row],[Quantity]]</f>
        <v>2433</v>
      </c>
      <c r="Q354" t="str">
        <f t="shared" si="5"/>
        <v>Wednesday</v>
      </c>
    </row>
    <row r="355" spans="1:17" x14ac:dyDescent="0.35">
      <c r="A355">
        <v>645</v>
      </c>
      <c r="B355" t="s">
        <v>294</v>
      </c>
      <c r="C355">
        <v>50</v>
      </c>
      <c r="D355">
        <v>3</v>
      </c>
      <c r="E355">
        <v>44984</v>
      </c>
      <c r="F355">
        <v>7.4062500000000003E-2</v>
      </c>
      <c r="G355">
        <v>44985</v>
      </c>
      <c r="H355">
        <v>8.8321759259259253E-2</v>
      </c>
      <c r="I355" t="s">
        <v>41</v>
      </c>
      <c r="J355" t="s">
        <v>44</v>
      </c>
      <c r="K355">
        <v>1</v>
      </c>
      <c r="L355" t="s">
        <v>48</v>
      </c>
      <c r="M355">
        <v>1</v>
      </c>
      <c r="N355">
        <v>2</v>
      </c>
      <c r="O355" s="5">
        <v>422</v>
      </c>
      <c r="P355" s="5">
        <f>orders[[#This Row],[Price (INR)]]*orders[[#This Row],[Quantity]]</f>
        <v>1266</v>
      </c>
      <c r="Q355" t="str">
        <f t="shared" si="5"/>
        <v>Monday</v>
      </c>
    </row>
    <row r="356" spans="1:17" x14ac:dyDescent="0.35">
      <c r="A356">
        <v>648</v>
      </c>
      <c r="B356" t="s">
        <v>91</v>
      </c>
      <c r="C356">
        <v>41</v>
      </c>
      <c r="D356">
        <v>3</v>
      </c>
      <c r="E356">
        <v>45235</v>
      </c>
      <c r="F356">
        <v>0.79601851851851857</v>
      </c>
      <c r="G356">
        <v>45239</v>
      </c>
      <c r="H356">
        <v>0.35069444444444442</v>
      </c>
      <c r="I356" t="s">
        <v>366</v>
      </c>
      <c r="J356" t="s">
        <v>99</v>
      </c>
      <c r="K356">
        <v>19</v>
      </c>
      <c r="L356" t="s">
        <v>64</v>
      </c>
      <c r="M356">
        <v>4</v>
      </c>
      <c r="N356">
        <v>8</v>
      </c>
      <c r="O356" s="5">
        <v>1977</v>
      </c>
      <c r="P356" s="5">
        <f>orders[[#This Row],[Price (INR)]]*orders[[#This Row],[Quantity]]</f>
        <v>5931</v>
      </c>
      <c r="Q356" t="str">
        <f t="shared" si="5"/>
        <v>Sunday</v>
      </c>
    </row>
    <row r="357" spans="1:17" x14ac:dyDescent="0.35">
      <c r="A357">
        <v>649</v>
      </c>
      <c r="B357" t="s">
        <v>76</v>
      </c>
      <c r="C357">
        <v>43</v>
      </c>
      <c r="D357">
        <v>3</v>
      </c>
      <c r="E357">
        <v>45232</v>
      </c>
      <c r="F357">
        <v>0.12894675925925925</v>
      </c>
      <c r="G357">
        <v>45241</v>
      </c>
      <c r="H357">
        <v>0.37170138888888887</v>
      </c>
      <c r="I357" t="s">
        <v>257</v>
      </c>
      <c r="J357" t="s">
        <v>99</v>
      </c>
      <c r="K357">
        <v>3</v>
      </c>
      <c r="L357" t="s">
        <v>33</v>
      </c>
      <c r="M357">
        <v>9</v>
      </c>
      <c r="N357">
        <v>8</v>
      </c>
      <c r="O357" s="5">
        <v>750</v>
      </c>
      <c r="P357" s="5">
        <f>orders[[#This Row],[Price (INR)]]*orders[[#This Row],[Quantity]]</f>
        <v>2250</v>
      </c>
      <c r="Q357" t="str">
        <f t="shared" si="5"/>
        <v>Thursday</v>
      </c>
    </row>
    <row r="358" spans="1:17" x14ac:dyDescent="0.35">
      <c r="A358">
        <v>650</v>
      </c>
      <c r="B358" t="s">
        <v>215</v>
      </c>
      <c r="C358">
        <v>32</v>
      </c>
      <c r="D358">
        <v>3</v>
      </c>
      <c r="E358">
        <v>44980</v>
      </c>
      <c r="F358">
        <v>7.9664351851851847E-2</v>
      </c>
      <c r="G358">
        <v>44987</v>
      </c>
      <c r="H358">
        <v>0.13166666666666665</v>
      </c>
      <c r="I358" t="s">
        <v>38</v>
      </c>
      <c r="J358" t="s">
        <v>39</v>
      </c>
      <c r="K358">
        <v>1</v>
      </c>
      <c r="L358" t="s">
        <v>57</v>
      </c>
      <c r="M358">
        <v>7</v>
      </c>
      <c r="N358">
        <v>3</v>
      </c>
      <c r="O358" s="5">
        <v>1792</v>
      </c>
      <c r="P358" s="5">
        <f>orders[[#This Row],[Price (INR)]]*orders[[#This Row],[Quantity]]</f>
        <v>5376</v>
      </c>
      <c r="Q358" t="str">
        <f t="shared" si="5"/>
        <v>Thursday</v>
      </c>
    </row>
    <row r="359" spans="1:17" x14ac:dyDescent="0.35">
      <c r="A359">
        <v>657</v>
      </c>
      <c r="B359" t="s">
        <v>49</v>
      </c>
      <c r="C359">
        <v>13</v>
      </c>
      <c r="D359">
        <v>3</v>
      </c>
      <c r="E359">
        <v>44988</v>
      </c>
      <c r="F359">
        <v>0.40130787037037036</v>
      </c>
      <c r="G359">
        <v>44993</v>
      </c>
      <c r="H359">
        <v>0.61707175925925928</v>
      </c>
      <c r="I359" t="s">
        <v>320</v>
      </c>
      <c r="J359" t="s">
        <v>44</v>
      </c>
      <c r="K359">
        <v>9</v>
      </c>
      <c r="L359" t="s">
        <v>36</v>
      </c>
      <c r="M359">
        <v>5</v>
      </c>
      <c r="N359">
        <v>14</v>
      </c>
      <c r="O359" s="5">
        <v>1141</v>
      </c>
      <c r="P359" s="5">
        <f>orders[[#This Row],[Price (INR)]]*orders[[#This Row],[Quantity]]</f>
        <v>3423</v>
      </c>
      <c r="Q359" t="str">
        <f t="shared" si="5"/>
        <v>Friday</v>
      </c>
    </row>
    <row r="360" spans="1:17" x14ac:dyDescent="0.35">
      <c r="A360">
        <v>658</v>
      </c>
      <c r="B360" t="s">
        <v>233</v>
      </c>
      <c r="C360">
        <v>21</v>
      </c>
      <c r="D360">
        <v>3</v>
      </c>
      <c r="E360">
        <v>45160</v>
      </c>
      <c r="F360">
        <v>0.87148148148148152</v>
      </c>
      <c r="G360">
        <v>45169</v>
      </c>
      <c r="H360">
        <v>0.3709027777777778</v>
      </c>
      <c r="I360" t="s">
        <v>367</v>
      </c>
      <c r="J360" t="s">
        <v>56</v>
      </c>
      <c r="K360">
        <v>20</v>
      </c>
      <c r="L360" t="s">
        <v>33</v>
      </c>
      <c r="M360">
        <v>9</v>
      </c>
      <c r="N360">
        <v>8</v>
      </c>
      <c r="O360" s="5">
        <v>1561</v>
      </c>
      <c r="P360" s="5">
        <f>orders[[#This Row],[Price (INR)]]*orders[[#This Row],[Quantity]]</f>
        <v>4683</v>
      </c>
      <c r="Q360" t="str">
        <f t="shared" si="5"/>
        <v>Tuesday</v>
      </c>
    </row>
    <row r="361" spans="1:17" x14ac:dyDescent="0.35">
      <c r="A361">
        <v>660</v>
      </c>
      <c r="B361" t="s">
        <v>76</v>
      </c>
      <c r="C361">
        <v>58</v>
      </c>
      <c r="D361">
        <v>3</v>
      </c>
      <c r="E361">
        <v>44968</v>
      </c>
      <c r="F361">
        <v>0.25608796296296299</v>
      </c>
      <c r="G361">
        <v>44978</v>
      </c>
      <c r="H361">
        <v>0.86707175925925928</v>
      </c>
      <c r="I361" t="s">
        <v>188</v>
      </c>
      <c r="J361" t="s">
        <v>42</v>
      </c>
      <c r="K361">
        <v>6</v>
      </c>
      <c r="L361" t="s">
        <v>83</v>
      </c>
      <c r="M361">
        <v>10</v>
      </c>
      <c r="N361">
        <v>20</v>
      </c>
      <c r="O361" s="5">
        <v>1492</v>
      </c>
      <c r="P361" s="5">
        <f>orders[[#This Row],[Price (INR)]]*orders[[#This Row],[Quantity]]</f>
        <v>4476</v>
      </c>
      <c r="Q361" t="str">
        <f t="shared" si="5"/>
        <v>Saturday</v>
      </c>
    </row>
    <row r="362" spans="1:17" x14ac:dyDescent="0.35">
      <c r="A362">
        <v>662</v>
      </c>
      <c r="B362" t="s">
        <v>177</v>
      </c>
      <c r="C362">
        <v>20</v>
      </c>
      <c r="D362">
        <v>3</v>
      </c>
      <c r="E362">
        <v>44966</v>
      </c>
      <c r="F362">
        <v>0.77074074074074073</v>
      </c>
      <c r="G362">
        <v>44975</v>
      </c>
      <c r="H362">
        <v>0.35269675925925925</v>
      </c>
      <c r="I362" t="s">
        <v>227</v>
      </c>
      <c r="J362" t="s">
        <v>32</v>
      </c>
      <c r="K362">
        <v>18</v>
      </c>
      <c r="L362" t="s">
        <v>33</v>
      </c>
      <c r="M362">
        <v>9</v>
      </c>
      <c r="N362">
        <v>8</v>
      </c>
      <c r="O362" s="5">
        <v>697</v>
      </c>
      <c r="P362" s="5">
        <f>orders[[#This Row],[Price (INR)]]*orders[[#This Row],[Quantity]]</f>
        <v>2091</v>
      </c>
      <c r="Q362" t="str">
        <f t="shared" si="5"/>
        <v>Thursday</v>
      </c>
    </row>
    <row r="363" spans="1:17" x14ac:dyDescent="0.35">
      <c r="A363">
        <v>667</v>
      </c>
      <c r="B363" t="s">
        <v>165</v>
      </c>
      <c r="C363">
        <v>44</v>
      </c>
      <c r="D363">
        <v>3</v>
      </c>
      <c r="E363">
        <v>45234</v>
      </c>
      <c r="F363">
        <v>0.35206018518518517</v>
      </c>
      <c r="G363">
        <v>45237</v>
      </c>
      <c r="H363">
        <v>0.43818287037037035</v>
      </c>
      <c r="I363" t="s">
        <v>139</v>
      </c>
      <c r="J363" t="s">
        <v>99</v>
      </c>
      <c r="K363">
        <v>8</v>
      </c>
      <c r="L363" t="s">
        <v>45</v>
      </c>
      <c r="M363">
        <v>3</v>
      </c>
      <c r="N363">
        <v>10</v>
      </c>
      <c r="O363" s="5">
        <v>794</v>
      </c>
      <c r="P363" s="5">
        <f>orders[[#This Row],[Price (INR)]]*orders[[#This Row],[Quantity]]</f>
        <v>2382</v>
      </c>
      <c r="Q363" t="str">
        <f t="shared" si="5"/>
        <v>Saturday</v>
      </c>
    </row>
    <row r="364" spans="1:17" x14ac:dyDescent="0.35">
      <c r="A364">
        <v>673</v>
      </c>
      <c r="B364" t="s">
        <v>114</v>
      </c>
      <c r="C364">
        <v>33</v>
      </c>
      <c r="D364">
        <v>3</v>
      </c>
      <c r="E364">
        <v>44961</v>
      </c>
      <c r="F364">
        <v>0.24640046296296297</v>
      </c>
      <c r="G364">
        <v>44964</v>
      </c>
      <c r="H364">
        <v>0.1844675925925926</v>
      </c>
      <c r="I364" t="s">
        <v>368</v>
      </c>
      <c r="J364" t="s">
        <v>42</v>
      </c>
      <c r="K364">
        <v>5</v>
      </c>
      <c r="L364" t="s">
        <v>45</v>
      </c>
      <c r="M364">
        <v>3</v>
      </c>
      <c r="N364">
        <v>4</v>
      </c>
      <c r="O364" s="5">
        <v>314</v>
      </c>
      <c r="P364" s="5">
        <f>orders[[#This Row],[Price (INR)]]*orders[[#This Row],[Quantity]]</f>
        <v>942</v>
      </c>
      <c r="Q364" t="str">
        <f t="shared" si="5"/>
        <v>Saturday</v>
      </c>
    </row>
    <row r="365" spans="1:17" x14ac:dyDescent="0.35">
      <c r="A365">
        <v>683</v>
      </c>
      <c r="B365" t="s">
        <v>226</v>
      </c>
      <c r="C365">
        <v>27</v>
      </c>
      <c r="D365">
        <v>3</v>
      </c>
      <c r="E365">
        <v>45161</v>
      </c>
      <c r="F365">
        <v>0.89372685185185186</v>
      </c>
      <c r="G365">
        <v>45168</v>
      </c>
      <c r="H365">
        <v>0.80912037037037032</v>
      </c>
      <c r="I365" t="s">
        <v>369</v>
      </c>
      <c r="J365" t="s">
        <v>56</v>
      </c>
      <c r="K365">
        <v>21</v>
      </c>
      <c r="L365" t="s">
        <v>57</v>
      </c>
      <c r="M365">
        <v>7</v>
      </c>
      <c r="N365">
        <v>19</v>
      </c>
      <c r="O365" s="5">
        <v>548</v>
      </c>
      <c r="P365" s="5">
        <f>orders[[#This Row],[Price (INR)]]*orders[[#This Row],[Quantity]]</f>
        <v>1644</v>
      </c>
      <c r="Q365" t="str">
        <f t="shared" si="5"/>
        <v>Wednesday</v>
      </c>
    </row>
    <row r="366" spans="1:17" x14ac:dyDescent="0.35">
      <c r="A366">
        <v>684</v>
      </c>
      <c r="B366" t="s">
        <v>34</v>
      </c>
      <c r="C366">
        <v>70</v>
      </c>
      <c r="D366">
        <v>3</v>
      </c>
      <c r="E366">
        <v>45186</v>
      </c>
      <c r="F366">
        <v>6.5162037037037032E-2</v>
      </c>
      <c r="G366">
        <v>45194</v>
      </c>
      <c r="H366">
        <v>0.11434027777777778</v>
      </c>
      <c r="I366" t="s">
        <v>291</v>
      </c>
      <c r="J366" t="s">
        <v>39</v>
      </c>
      <c r="K366">
        <v>1</v>
      </c>
      <c r="L366" t="s">
        <v>59</v>
      </c>
      <c r="M366">
        <v>8</v>
      </c>
      <c r="N366">
        <v>2</v>
      </c>
      <c r="O366" s="5">
        <v>866</v>
      </c>
      <c r="P366" s="5">
        <f>orders[[#This Row],[Price (INR)]]*orders[[#This Row],[Quantity]]</f>
        <v>2598</v>
      </c>
      <c r="Q366" t="str">
        <f t="shared" si="5"/>
        <v>Sunday</v>
      </c>
    </row>
    <row r="367" spans="1:17" x14ac:dyDescent="0.35">
      <c r="A367">
        <v>696</v>
      </c>
      <c r="B367" t="s">
        <v>302</v>
      </c>
      <c r="C367">
        <v>13</v>
      </c>
      <c r="D367">
        <v>3</v>
      </c>
      <c r="E367">
        <v>44992</v>
      </c>
      <c r="F367">
        <v>0.11274305555555555</v>
      </c>
      <c r="G367">
        <v>44999</v>
      </c>
      <c r="H367">
        <v>0.63107638888888884</v>
      </c>
      <c r="I367" t="s">
        <v>370</v>
      </c>
      <c r="J367" t="s">
        <v>44</v>
      </c>
      <c r="K367">
        <v>2</v>
      </c>
      <c r="L367" t="s">
        <v>57</v>
      </c>
      <c r="M367">
        <v>7</v>
      </c>
      <c r="N367">
        <v>15</v>
      </c>
      <c r="O367" s="5">
        <v>1141</v>
      </c>
      <c r="P367" s="5">
        <f>orders[[#This Row],[Price (INR)]]*orders[[#This Row],[Quantity]]</f>
        <v>3423</v>
      </c>
      <c r="Q367" t="str">
        <f t="shared" si="5"/>
        <v>Tuesday</v>
      </c>
    </row>
    <row r="368" spans="1:17" x14ac:dyDescent="0.35">
      <c r="A368">
        <v>698</v>
      </c>
      <c r="B368" t="s">
        <v>79</v>
      </c>
      <c r="C368">
        <v>64</v>
      </c>
      <c r="D368">
        <v>3</v>
      </c>
      <c r="E368">
        <v>45167</v>
      </c>
      <c r="F368">
        <v>0.86401620370370369</v>
      </c>
      <c r="G368">
        <v>45175</v>
      </c>
      <c r="H368">
        <v>0.62515046296296295</v>
      </c>
      <c r="I368" t="s">
        <v>300</v>
      </c>
      <c r="J368" t="s">
        <v>56</v>
      </c>
      <c r="K368">
        <v>20</v>
      </c>
      <c r="L368" t="s">
        <v>59</v>
      </c>
      <c r="M368">
        <v>8</v>
      </c>
      <c r="N368">
        <v>15</v>
      </c>
      <c r="O368" s="5">
        <v>1878</v>
      </c>
      <c r="P368" s="5">
        <f>orders[[#This Row],[Price (INR)]]*orders[[#This Row],[Quantity]]</f>
        <v>5634</v>
      </c>
      <c r="Q368" t="str">
        <f t="shared" si="5"/>
        <v>Tuesday</v>
      </c>
    </row>
    <row r="369" spans="1:17" x14ac:dyDescent="0.35">
      <c r="A369">
        <v>708</v>
      </c>
      <c r="B369" t="s">
        <v>256</v>
      </c>
      <c r="C369">
        <v>62</v>
      </c>
      <c r="D369">
        <v>3</v>
      </c>
      <c r="E369">
        <v>44988</v>
      </c>
      <c r="F369">
        <v>0.45781250000000001</v>
      </c>
      <c r="G369">
        <v>44997</v>
      </c>
      <c r="H369">
        <v>0.21221064814814813</v>
      </c>
      <c r="I369" t="s">
        <v>300</v>
      </c>
      <c r="J369" t="s">
        <v>44</v>
      </c>
      <c r="K369">
        <v>10</v>
      </c>
      <c r="L369" t="s">
        <v>33</v>
      </c>
      <c r="M369">
        <v>9</v>
      </c>
      <c r="N369">
        <v>5</v>
      </c>
      <c r="O369" s="5">
        <v>1356</v>
      </c>
      <c r="P369" s="5">
        <f>orders[[#This Row],[Price (INR)]]*orders[[#This Row],[Quantity]]</f>
        <v>4068</v>
      </c>
      <c r="Q369" t="str">
        <f t="shared" si="5"/>
        <v>Friday</v>
      </c>
    </row>
    <row r="370" spans="1:17" x14ac:dyDescent="0.35">
      <c r="A370">
        <v>711</v>
      </c>
      <c r="B370" t="s">
        <v>120</v>
      </c>
      <c r="C370">
        <v>68</v>
      </c>
      <c r="D370">
        <v>3</v>
      </c>
      <c r="E370">
        <v>44961</v>
      </c>
      <c r="F370">
        <v>0.71907407407407409</v>
      </c>
      <c r="G370">
        <v>44963</v>
      </c>
      <c r="H370">
        <v>0.61866898148148153</v>
      </c>
      <c r="I370" t="s">
        <v>98</v>
      </c>
      <c r="J370" t="s">
        <v>42</v>
      </c>
      <c r="K370">
        <v>17</v>
      </c>
      <c r="L370" t="s">
        <v>53</v>
      </c>
      <c r="M370">
        <v>2</v>
      </c>
      <c r="N370">
        <v>14</v>
      </c>
      <c r="O370" s="5">
        <v>597</v>
      </c>
      <c r="P370" s="5">
        <f>orders[[#This Row],[Price (INR)]]*orders[[#This Row],[Quantity]]</f>
        <v>1791</v>
      </c>
      <c r="Q370" t="str">
        <f t="shared" si="5"/>
        <v>Saturday</v>
      </c>
    </row>
    <row r="371" spans="1:17" x14ac:dyDescent="0.35">
      <c r="A371">
        <v>713</v>
      </c>
      <c r="B371" t="s">
        <v>155</v>
      </c>
      <c r="C371">
        <v>37</v>
      </c>
      <c r="D371">
        <v>3</v>
      </c>
      <c r="E371">
        <v>45238</v>
      </c>
      <c r="F371">
        <v>0.97525462962962961</v>
      </c>
      <c r="G371">
        <v>45245</v>
      </c>
      <c r="H371">
        <v>0.95232638888888888</v>
      </c>
      <c r="I371" t="s">
        <v>98</v>
      </c>
      <c r="J371" t="s">
        <v>99</v>
      </c>
      <c r="K371">
        <v>23</v>
      </c>
      <c r="L371" t="s">
        <v>57</v>
      </c>
      <c r="M371">
        <v>7</v>
      </c>
      <c r="N371">
        <v>22</v>
      </c>
      <c r="O371" s="5">
        <v>1428</v>
      </c>
      <c r="P371" s="5">
        <f>orders[[#This Row],[Price (INR)]]*orders[[#This Row],[Quantity]]</f>
        <v>4284</v>
      </c>
      <c r="Q371" t="str">
        <f t="shared" si="5"/>
        <v>Wednesday</v>
      </c>
    </row>
    <row r="372" spans="1:17" x14ac:dyDescent="0.35">
      <c r="A372">
        <v>716</v>
      </c>
      <c r="B372" t="s">
        <v>345</v>
      </c>
      <c r="C372">
        <v>40</v>
      </c>
      <c r="D372">
        <v>3</v>
      </c>
      <c r="E372">
        <v>45157</v>
      </c>
      <c r="F372">
        <v>0.97097222222222224</v>
      </c>
      <c r="G372">
        <v>45164</v>
      </c>
      <c r="H372">
        <v>6.94212962962963E-2</v>
      </c>
      <c r="I372" t="s">
        <v>111</v>
      </c>
      <c r="J372" t="s">
        <v>32</v>
      </c>
      <c r="K372">
        <v>23</v>
      </c>
      <c r="L372" t="s">
        <v>57</v>
      </c>
      <c r="M372">
        <v>7</v>
      </c>
      <c r="N372">
        <v>1</v>
      </c>
      <c r="O372" s="5">
        <v>1923</v>
      </c>
      <c r="P372" s="5">
        <f>orders[[#This Row],[Price (INR)]]*orders[[#This Row],[Quantity]]</f>
        <v>5769</v>
      </c>
      <c r="Q372" t="str">
        <f t="shared" si="5"/>
        <v>Saturday</v>
      </c>
    </row>
    <row r="373" spans="1:17" x14ac:dyDescent="0.35">
      <c r="A373">
        <v>719</v>
      </c>
      <c r="B373" t="s">
        <v>106</v>
      </c>
      <c r="C373">
        <v>57</v>
      </c>
      <c r="D373">
        <v>3</v>
      </c>
      <c r="E373">
        <v>45119</v>
      </c>
      <c r="F373">
        <v>0.3228125</v>
      </c>
      <c r="G373">
        <v>45126</v>
      </c>
      <c r="H373">
        <v>7.7361111111111117E-2</v>
      </c>
      <c r="I373" t="s">
        <v>229</v>
      </c>
      <c r="J373" t="s">
        <v>39</v>
      </c>
      <c r="K373">
        <v>7</v>
      </c>
      <c r="L373" t="s">
        <v>57</v>
      </c>
      <c r="M373">
        <v>7</v>
      </c>
      <c r="N373">
        <v>1</v>
      </c>
      <c r="O373" s="5">
        <v>1582</v>
      </c>
      <c r="P373" s="5">
        <f>orders[[#This Row],[Price (INR)]]*orders[[#This Row],[Quantity]]</f>
        <v>4746</v>
      </c>
      <c r="Q373" t="str">
        <f t="shared" si="5"/>
        <v>Wednesday</v>
      </c>
    </row>
    <row r="374" spans="1:17" x14ac:dyDescent="0.35">
      <c r="A374">
        <v>723</v>
      </c>
      <c r="B374" t="s">
        <v>54</v>
      </c>
      <c r="C374">
        <v>14</v>
      </c>
      <c r="D374">
        <v>3</v>
      </c>
      <c r="E374">
        <v>44961</v>
      </c>
      <c r="F374">
        <v>0.75065972222222221</v>
      </c>
      <c r="G374">
        <v>44962</v>
      </c>
      <c r="H374">
        <v>3.9907407407407405E-2</v>
      </c>
      <c r="I374" t="s">
        <v>371</v>
      </c>
      <c r="J374" t="s">
        <v>39</v>
      </c>
      <c r="K374">
        <v>18</v>
      </c>
      <c r="L374" t="s">
        <v>48</v>
      </c>
      <c r="M374">
        <v>1</v>
      </c>
      <c r="N374">
        <v>0</v>
      </c>
      <c r="O374" s="5">
        <v>1915</v>
      </c>
      <c r="P374" s="5">
        <f>orders[[#This Row],[Price (INR)]]*orders[[#This Row],[Quantity]]</f>
        <v>5745</v>
      </c>
      <c r="Q374" t="str">
        <f t="shared" si="5"/>
        <v>Saturday</v>
      </c>
    </row>
    <row r="375" spans="1:17" x14ac:dyDescent="0.35">
      <c r="A375">
        <v>725</v>
      </c>
      <c r="B375" t="s">
        <v>245</v>
      </c>
      <c r="C375">
        <v>35</v>
      </c>
      <c r="D375">
        <v>3</v>
      </c>
      <c r="E375">
        <v>44991</v>
      </c>
      <c r="F375">
        <v>0.9745138888888889</v>
      </c>
      <c r="G375">
        <v>44996</v>
      </c>
      <c r="H375">
        <v>0.83596064814814819</v>
      </c>
      <c r="I375" t="s">
        <v>221</v>
      </c>
      <c r="J375" t="s">
        <v>44</v>
      </c>
      <c r="K375">
        <v>23</v>
      </c>
      <c r="L375" t="s">
        <v>36</v>
      </c>
      <c r="M375">
        <v>5</v>
      </c>
      <c r="N375">
        <v>20</v>
      </c>
      <c r="O375" s="5">
        <v>1865</v>
      </c>
      <c r="P375" s="5">
        <f>orders[[#This Row],[Price (INR)]]*orders[[#This Row],[Quantity]]</f>
        <v>5595</v>
      </c>
      <c r="Q375" t="str">
        <f t="shared" si="5"/>
        <v>Monday</v>
      </c>
    </row>
    <row r="376" spans="1:17" x14ac:dyDescent="0.35">
      <c r="A376">
        <v>733</v>
      </c>
      <c r="B376" t="s">
        <v>79</v>
      </c>
      <c r="C376">
        <v>32</v>
      </c>
      <c r="D376">
        <v>3</v>
      </c>
      <c r="E376">
        <v>45017</v>
      </c>
      <c r="F376">
        <v>3.5844907407407409E-2</v>
      </c>
      <c r="G376">
        <v>45019</v>
      </c>
      <c r="H376">
        <v>0.10188657407407407</v>
      </c>
      <c r="I376" t="s">
        <v>246</v>
      </c>
      <c r="J376" t="s">
        <v>39</v>
      </c>
      <c r="K376">
        <v>0</v>
      </c>
      <c r="L376" t="s">
        <v>53</v>
      </c>
      <c r="M376">
        <v>2</v>
      </c>
      <c r="N376">
        <v>2</v>
      </c>
      <c r="O376" s="5">
        <v>1792</v>
      </c>
      <c r="P376" s="5">
        <f>orders[[#This Row],[Price (INR)]]*orders[[#This Row],[Quantity]]</f>
        <v>5376</v>
      </c>
      <c r="Q376" t="str">
        <f t="shared" si="5"/>
        <v>Saturday</v>
      </c>
    </row>
    <row r="377" spans="1:17" x14ac:dyDescent="0.35">
      <c r="A377">
        <v>734</v>
      </c>
      <c r="B377" t="s">
        <v>114</v>
      </c>
      <c r="C377">
        <v>49</v>
      </c>
      <c r="D377">
        <v>3</v>
      </c>
      <c r="E377">
        <v>44968</v>
      </c>
      <c r="F377">
        <v>0.48931712962962964</v>
      </c>
      <c r="G377">
        <v>44971</v>
      </c>
      <c r="H377">
        <v>0.37923611111111111</v>
      </c>
      <c r="I377" t="s">
        <v>201</v>
      </c>
      <c r="J377" t="s">
        <v>42</v>
      </c>
      <c r="K377">
        <v>11</v>
      </c>
      <c r="L377" t="s">
        <v>45</v>
      </c>
      <c r="M377">
        <v>3</v>
      </c>
      <c r="N377">
        <v>9</v>
      </c>
      <c r="O377" s="5">
        <v>903</v>
      </c>
      <c r="P377" s="5">
        <f>orders[[#This Row],[Price (INR)]]*orders[[#This Row],[Quantity]]</f>
        <v>2709</v>
      </c>
      <c r="Q377" t="str">
        <f t="shared" si="5"/>
        <v>Saturday</v>
      </c>
    </row>
    <row r="378" spans="1:17" x14ac:dyDescent="0.35">
      <c r="A378">
        <v>750</v>
      </c>
      <c r="B378" t="s">
        <v>126</v>
      </c>
      <c r="C378">
        <v>19</v>
      </c>
      <c r="D378">
        <v>3</v>
      </c>
      <c r="E378">
        <v>44965</v>
      </c>
      <c r="F378">
        <v>0.39075231481481482</v>
      </c>
      <c r="G378">
        <v>44971</v>
      </c>
      <c r="H378">
        <v>0.93381944444444442</v>
      </c>
      <c r="I378" t="s">
        <v>364</v>
      </c>
      <c r="J378" t="s">
        <v>42</v>
      </c>
      <c r="K378">
        <v>9</v>
      </c>
      <c r="L378" t="s">
        <v>100</v>
      </c>
      <c r="M378">
        <v>6</v>
      </c>
      <c r="N378">
        <v>22</v>
      </c>
      <c r="O378" s="5">
        <v>1234</v>
      </c>
      <c r="P378" s="5">
        <f>orders[[#This Row],[Price (INR)]]*orders[[#This Row],[Quantity]]</f>
        <v>3702</v>
      </c>
      <c r="Q378" t="str">
        <f t="shared" si="5"/>
        <v>Wednesday</v>
      </c>
    </row>
    <row r="379" spans="1:17" x14ac:dyDescent="0.35">
      <c r="A379">
        <v>757</v>
      </c>
      <c r="B379" t="s">
        <v>128</v>
      </c>
      <c r="C379">
        <v>2</v>
      </c>
      <c r="D379">
        <v>3</v>
      </c>
      <c r="E379">
        <v>44969</v>
      </c>
      <c r="F379">
        <v>0.4332523148148148</v>
      </c>
      <c r="G379">
        <v>44977</v>
      </c>
      <c r="H379">
        <v>0.19476851851851851</v>
      </c>
      <c r="I379" t="s">
        <v>310</v>
      </c>
      <c r="J379" t="s">
        <v>42</v>
      </c>
      <c r="K379">
        <v>10</v>
      </c>
      <c r="L379" t="s">
        <v>59</v>
      </c>
      <c r="M379">
        <v>8</v>
      </c>
      <c r="N379">
        <v>4</v>
      </c>
      <c r="O379" s="5">
        <v>441</v>
      </c>
      <c r="P379" s="5">
        <f>orders[[#This Row],[Price (INR)]]*orders[[#This Row],[Quantity]]</f>
        <v>1323</v>
      </c>
      <c r="Q379" t="str">
        <f t="shared" si="5"/>
        <v>Sunday</v>
      </c>
    </row>
    <row r="380" spans="1:17" x14ac:dyDescent="0.35">
      <c r="A380">
        <v>764</v>
      </c>
      <c r="B380" t="s">
        <v>125</v>
      </c>
      <c r="C380">
        <v>65</v>
      </c>
      <c r="D380">
        <v>3</v>
      </c>
      <c r="E380">
        <v>45139</v>
      </c>
      <c r="F380">
        <v>0.83305555555555555</v>
      </c>
      <c r="G380">
        <v>45143</v>
      </c>
      <c r="H380">
        <v>0.39208333333333334</v>
      </c>
      <c r="I380" t="s">
        <v>271</v>
      </c>
      <c r="J380" t="s">
        <v>75</v>
      </c>
      <c r="K380">
        <v>19</v>
      </c>
      <c r="L380" t="s">
        <v>64</v>
      </c>
      <c r="M380">
        <v>4</v>
      </c>
      <c r="N380">
        <v>9</v>
      </c>
      <c r="O380" s="5">
        <v>1895</v>
      </c>
      <c r="P380" s="5">
        <f>orders[[#This Row],[Price (INR)]]*orders[[#This Row],[Quantity]]</f>
        <v>5685</v>
      </c>
      <c r="Q380" t="str">
        <f t="shared" si="5"/>
        <v>Tuesday</v>
      </c>
    </row>
    <row r="381" spans="1:17" x14ac:dyDescent="0.35">
      <c r="A381">
        <v>770</v>
      </c>
      <c r="B381" t="s">
        <v>258</v>
      </c>
      <c r="C381">
        <v>25</v>
      </c>
      <c r="D381">
        <v>3</v>
      </c>
      <c r="E381">
        <v>45075</v>
      </c>
      <c r="F381">
        <v>1.4548611111111111E-2</v>
      </c>
      <c r="G381">
        <v>45084</v>
      </c>
      <c r="H381">
        <v>0.4022222222222222</v>
      </c>
      <c r="I381" t="s">
        <v>297</v>
      </c>
      <c r="J381" t="s">
        <v>32</v>
      </c>
      <c r="K381">
        <v>0</v>
      </c>
      <c r="L381" t="s">
        <v>33</v>
      </c>
      <c r="M381">
        <v>9</v>
      </c>
      <c r="N381">
        <v>9</v>
      </c>
      <c r="O381" s="5">
        <v>1202</v>
      </c>
      <c r="P381" s="5">
        <f>orders[[#This Row],[Price (INR)]]*orders[[#This Row],[Quantity]]</f>
        <v>3606</v>
      </c>
      <c r="Q381" t="str">
        <f t="shared" si="5"/>
        <v>Monday</v>
      </c>
    </row>
    <row r="382" spans="1:17" x14ac:dyDescent="0.35">
      <c r="A382">
        <v>777</v>
      </c>
      <c r="B382" t="s">
        <v>260</v>
      </c>
      <c r="C382">
        <v>70</v>
      </c>
      <c r="D382">
        <v>3</v>
      </c>
      <c r="E382">
        <v>44981</v>
      </c>
      <c r="F382">
        <v>0.64857638888888891</v>
      </c>
      <c r="G382">
        <v>44984</v>
      </c>
      <c r="H382">
        <v>0.47892361111111109</v>
      </c>
      <c r="I382" t="s">
        <v>372</v>
      </c>
      <c r="J382" t="s">
        <v>39</v>
      </c>
      <c r="K382">
        <v>15</v>
      </c>
      <c r="L382" t="s">
        <v>45</v>
      </c>
      <c r="M382">
        <v>3</v>
      </c>
      <c r="N382">
        <v>11</v>
      </c>
      <c r="O382" s="5">
        <v>866</v>
      </c>
      <c r="P382" s="5">
        <f>orders[[#This Row],[Price (INR)]]*orders[[#This Row],[Quantity]]</f>
        <v>2598</v>
      </c>
      <c r="Q382" t="str">
        <f t="shared" si="5"/>
        <v>Friday</v>
      </c>
    </row>
    <row r="383" spans="1:17" x14ac:dyDescent="0.35">
      <c r="A383">
        <v>788</v>
      </c>
      <c r="B383" t="s">
        <v>84</v>
      </c>
      <c r="C383">
        <v>53</v>
      </c>
      <c r="D383">
        <v>3</v>
      </c>
      <c r="E383">
        <v>45162</v>
      </c>
      <c r="F383">
        <v>0.20761574074074074</v>
      </c>
      <c r="G383">
        <v>45165</v>
      </c>
      <c r="H383">
        <v>0.37282407407407409</v>
      </c>
      <c r="I383" t="s">
        <v>332</v>
      </c>
      <c r="J383" t="s">
        <v>56</v>
      </c>
      <c r="K383">
        <v>4</v>
      </c>
      <c r="L383" t="s">
        <v>45</v>
      </c>
      <c r="M383">
        <v>3</v>
      </c>
      <c r="N383">
        <v>8</v>
      </c>
      <c r="O383" s="5">
        <v>1672</v>
      </c>
      <c r="P383" s="5">
        <f>orders[[#This Row],[Price (INR)]]*orders[[#This Row],[Quantity]]</f>
        <v>5016</v>
      </c>
      <c r="Q383" t="str">
        <f t="shared" si="5"/>
        <v>Thursday</v>
      </c>
    </row>
    <row r="384" spans="1:17" x14ac:dyDescent="0.35">
      <c r="A384">
        <v>802</v>
      </c>
      <c r="B384" t="s">
        <v>71</v>
      </c>
      <c r="C384">
        <v>45</v>
      </c>
      <c r="D384">
        <v>3</v>
      </c>
      <c r="E384">
        <v>45008</v>
      </c>
      <c r="F384">
        <v>0.52596064814814814</v>
      </c>
      <c r="G384">
        <v>45011</v>
      </c>
      <c r="H384">
        <v>0.26319444444444445</v>
      </c>
      <c r="I384" t="s">
        <v>373</v>
      </c>
      <c r="J384" t="s">
        <v>39</v>
      </c>
      <c r="K384">
        <v>12</v>
      </c>
      <c r="L384" t="s">
        <v>45</v>
      </c>
      <c r="M384">
        <v>3</v>
      </c>
      <c r="N384">
        <v>6</v>
      </c>
      <c r="O384" s="5">
        <v>722</v>
      </c>
      <c r="P384" s="5">
        <f>orders[[#This Row],[Price (INR)]]*orders[[#This Row],[Quantity]]</f>
        <v>2166</v>
      </c>
      <c r="Q384" t="str">
        <f t="shared" si="5"/>
        <v>Thursday</v>
      </c>
    </row>
    <row r="385" spans="1:17" x14ac:dyDescent="0.35">
      <c r="A385">
        <v>804</v>
      </c>
      <c r="B385" t="s">
        <v>318</v>
      </c>
      <c r="C385">
        <v>3</v>
      </c>
      <c r="D385">
        <v>3</v>
      </c>
      <c r="E385">
        <v>44962</v>
      </c>
      <c r="F385">
        <v>0.23423611111111112</v>
      </c>
      <c r="G385">
        <v>44964</v>
      </c>
      <c r="H385">
        <v>8.2037037037037033E-2</v>
      </c>
      <c r="I385" t="s">
        <v>374</v>
      </c>
      <c r="J385" t="s">
        <v>42</v>
      </c>
      <c r="K385">
        <v>5</v>
      </c>
      <c r="L385" t="s">
        <v>53</v>
      </c>
      <c r="M385">
        <v>2</v>
      </c>
      <c r="N385">
        <v>1</v>
      </c>
      <c r="O385" s="5">
        <v>1534</v>
      </c>
      <c r="P385" s="5">
        <f>orders[[#This Row],[Price (INR)]]*orders[[#This Row],[Quantity]]</f>
        <v>4602</v>
      </c>
      <c r="Q385" t="str">
        <f t="shared" si="5"/>
        <v>Sunday</v>
      </c>
    </row>
    <row r="386" spans="1:17" x14ac:dyDescent="0.35">
      <c r="A386">
        <v>805</v>
      </c>
      <c r="B386" t="s">
        <v>173</v>
      </c>
      <c r="C386">
        <v>24</v>
      </c>
      <c r="D386">
        <v>3</v>
      </c>
      <c r="E386">
        <v>45088</v>
      </c>
      <c r="F386">
        <v>0.61050925925925925</v>
      </c>
      <c r="G386">
        <v>45091</v>
      </c>
      <c r="H386">
        <v>0.7550810185185185</v>
      </c>
      <c r="I386" t="s">
        <v>121</v>
      </c>
      <c r="J386" t="s">
        <v>39</v>
      </c>
      <c r="K386">
        <v>14</v>
      </c>
      <c r="L386" t="s">
        <v>45</v>
      </c>
      <c r="M386">
        <v>3</v>
      </c>
      <c r="N386">
        <v>18</v>
      </c>
      <c r="O386" s="5">
        <v>535</v>
      </c>
      <c r="P386" s="5">
        <f>orders[[#This Row],[Price (INR)]]*orders[[#This Row],[Quantity]]</f>
        <v>1605</v>
      </c>
      <c r="Q386" t="str">
        <f t="shared" ref="Q386:Q449" si="6">TEXT(E386,"dddd")</f>
        <v>Sunday</v>
      </c>
    </row>
    <row r="387" spans="1:17" x14ac:dyDescent="0.35">
      <c r="A387">
        <v>810</v>
      </c>
      <c r="B387" t="s">
        <v>262</v>
      </c>
      <c r="C387">
        <v>24</v>
      </c>
      <c r="D387">
        <v>3</v>
      </c>
      <c r="E387">
        <v>45275</v>
      </c>
      <c r="F387">
        <v>0.24807870370370369</v>
      </c>
      <c r="G387">
        <v>45277</v>
      </c>
      <c r="H387">
        <v>0.50407407407407412</v>
      </c>
      <c r="I387" t="s">
        <v>375</v>
      </c>
      <c r="J387" t="s">
        <v>39</v>
      </c>
      <c r="K387">
        <v>5</v>
      </c>
      <c r="L387" t="s">
        <v>53</v>
      </c>
      <c r="M387">
        <v>2</v>
      </c>
      <c r="N387">
        <v>12</v>
      </c>
      <c r="O387" s="5">
        <v>535</v>
      </c>
      <c r="P387" s="5">
        <f>orders[[#This Row],[Price (INR)]]*orders[[#This Row],[Quantity]]</f>
        <v>1605</v>
      </c>
      <c r="Q387" t="str">
        <f t="shared" si="6"/>
        <v>Friday</v>
      </c>
    </row>
    <row r="388" spans="1:17" x14ac:dyDescent="0.35">
      <c r="A388">
        <v>815</v>
      </c>
      <c r="B388" t="s">
        <v>251</v>
      </c>
      <c r="C388">
        <v>61</v>
      </c>
      <c r="D388">
        <v>3</v>
      </c>
      <c r="E388">
        <v>45198</v>
      </c>
      <c r="F388">
        <v>0.29737268518518517</v>
      </c>
      <c r="G388">
        <v>45207</v>
      </c>
      <c r="H388">
        <v>0.61548611111111107</v>
      </c>
      <c r="I388" t="s">
        <v>376</v>
      </c>
      <c r="J388" t="s">
        <v>32</v>
      </c>
      <c r="K388">
        <v>7</v>
      </c>
      <c r="L388" t="s">
        <v>33</v>
      </c>
      <c r="M388">
        <v>9</v>
      </c>
      <c r="N388">
        <v>14</v>
      </c>
      <c r="O388" s="5">
        <v>810</v>
      </c>
      <c r="P388" s="5">
        <f>orders[[#This Row],[Price (INR)]]*orders[[#This Row],[Quantity]]</f>
        <v>2430</v>
      </c>
      <c r="Q388" t="str">
        <f t="shared" si="6"/>
        <v>Friday</v>
      </c>
    </row>
    <row r="389" spans="1:17" x14ac:dyDescent="0.35">
      <c r="A389">
        <v>816</v>
      </c>
      <c r="B389" t="s">
        <v>184</v>
      </c>
      <c r="C389">
        <v>35</v>
      </c>
      <c r="D389">
        <v>3</v>
      </c>
      <c r="E389">
        <v>44985</v>
      </c>
      <c r="F389">
        <v>0.82251157407407405</v>
      </c>
      <c r="G389">
        <v>44995</v>
      </c>
      <c r="H389">
        <v>0.57056712962962963</v>
      </c>
      <c r="I389" t="s">
        <v>192</v>
      </c>
      <c r="J389" t="s">
        <v>44</v>
      </c>
      <c r="K389">
        <v>19</v>
      </c>
      <c r="L389" t="s">
        <v>83</v>
      </c>
      <c r="M389">
        <v>10</v>
      </c>
      <c r="N389">
        <v>13</v>
      </c>
      <c r="O389" s="5">
        <v>1865</v>
      </c>
      <c r="P389" s="5">
        <f>orders[[#This Row],[Price (INR)]]*orders[[#This Row],[Quantity]]</f>
        <v>5595</v>
      </c>
      <c r="Q389" t="str">
        <f t="shared" si="6"/>
        <v>Tuesday</v>
      </c>
    </row>
    <row r="390" spans="1:17" x14ac:dyDescent="0.35">
      <c r="A390">
        <v>820</v>
      </c>
      <c r="B390" t="s">
        <v>294</v>
      </c>
      <c r="C390">
        <v>64</v>
      </c>
      <c r="D390">
        <v>3</v>
      </c>
      <c r="E390">
        <v>45160</v>
      </c>
      <c r="F390">
        <v>0.24424768518518519</v>
      </c>
      <c r="G390">
        <v>45164</v>
      </c>
      <c r="H390">
        <v>0.20304398148148148</v>
      </c>
      <c r="I390" t="s">
        <v>377</v>
      </c>
      <c r="J390" t="s">
        <v>56</v>
      </c>
      <c r="K390">
        <v>5</v>
      </c>
      <c r="L390" t="s">
        <v>64</v>
      </c>
      <c r="M390">
        <v>4</v>
      </c>
      <c r="N390">
        <v>4</v>
      </c>
      <c r="O390" s="5">
        <v>1878</v>
      </c>
      <c r="P390" s="5">
        <f>orders[[#This Row],[Price (INR)]]*orders[[#This Row],[Quantity]]</f>
        <v>5634</v>
      </c>
      <c r="Q390" t="str">
        <f t="shared" si="6"/>
        <v>Tuesday</v>
      </c>
    </row>
    <row r="391" spans="1:17" x14ac:dyDescent="0.35">
      <c r="A391">
        <v>823</v>
      </c>
      <c r="B391" t="s">
        <v>171</v>
      </c>
      <c r="C391">
        <v>64</v>
      </c>
      <c r="D391">
        <v>3</v>
      </c>
      <c r="E391">
        <v>45165</v>
      </c>
      <c r="F391">
        <v>0.64126157407407403</v>
      </c>
      <c r="G391">
        <v>45170</v>
      </c>
      <c r="H391">
        <v>0.61990740740740746</v>
      </c>
      <c r="I391" t="s">
        <v>378</v>
      </c>
      <c r="J391" t="s">
        <v>56</v>
      </c>
      <c r="K391">
        <v>15</v>
      </c>
      <c r="L391" t="s">
        <v>36</v>
      </c>
      <c r="M391">
        <v>5</v>
      </c>
      <c r="N391">
        <v>14</v>
      </c>
      <c r="O391" s="5">
        <v>1878</v>
      </c>
      <c r="P391" s="5">
        <f>orders[[#This Row],[Price (INR)]]*orders[[#This Row],[Quantity]]</f>
        <v>5634</v>
      </c>
      <c r="Q391" t="str">
        <f t="shared" si="6"/>
        <v>Sunday</v>
      </c>
    </row>
    <row r="392" spans="1:17" x14ac:dyDescent="0.35">
      <c r="A392">
        <v>828</v>
      </c>
      <c r="B392" t="s">
        <v>136</v>
      </c>
      <c r="C392">
        <v>8</v>
      </c>
      <c r="D392">
        <v>3</v>
      </c>
      <c r="E392">
        <v>45223</v>
      </c>
      <c r="F392">
        <v>0.69931712962962966</v>
      </c>
      <c r="G392">
        <v>45231</v>
      </c>
      <c r="H392">
        <v>0.92983796296296295</v>
      </c>
      <c r="I392" t="s">
        <v>228</v>
      </c>
      <c r="J392" t="s">
        <v>32</v>
      </c>
      <c r="K392">
        <v>16</v>
      </c>
      <c r="L392" t="s">
        <v>59</v>
      </c>
      <c r="M392">
        <v>8</v>
      </c>
      <c r="N392">
        <v>22</v>
      </c>
      <c r="O392" s="5">
        <v>252</v>
      </c>
      <c r="P392" s="5">
        <f>orders[[#This Row],[Price (INR)]]*orders[[#This Row],[Quantity]]</f>
        <v>756</v>
      </c>
      <c r="Q392" t="str">
        <f t="shared" si="6"/>
        <v>Tuesday</v>
      </c>
    </row>
    <row r="393" spans="1:17" x14ac:dyDescent="0.35">
      <c r="A393">
        <v>833</v>
      </c>
      <c r="B393" t="s">
        <v>256</v>
      </c>
      <c r="C393">
        <v>26</v>
      </c>
      <c r="D393">
        <v>3</v>
      </c>
      <c r="E393">
        <v>44990</v>
      </c>
      <c r="F393">
        <v>2.8333333333333332E-2</v>
      </c>
      <c r="G393">
        <v>44998</v>
      </c>
      <c r="H393">
        <v>6.9641203703703705E-2</v>
      </c>
      <c r="I393" t="s">
        <v>312</v>
      </c>
      <c r="J393" t="s">
        <v>44</v>
      </c>
      <c r="K393">
        <v>0</v>
      </c>
      <c r="L393" t="s">
        <v>59</v>
      </c>
      <c r="M393">
        <v>8</v>
      </c>
      <c r="N393">
        <v>1</v>
      </c>
      <c r="O393" s="5">
        <v>289</v>
      </c>
      <c r="P393" s="5">
        <f>orders[[#This Row],[Price (INR)]]*orders[[#This Row],[Quantity]]</f>
        <v>867</v>
      </c>
      <c r="Q393" t="str">
        <f t="shared" si="6"/>
        <v>Sunday</v>
      </c>
    </row>
    <row r="394" spans="1:17" x14ac:dyDescent="0.35">
      <c r="A394">
        <v>838</v>
      </c>
      <c r="B394" t="s">
        <v>198</v>
      </c>
      <c r="C394">
        <v>19</v>
      </c>
      <c r="D394">
        <v>3</v>
      </c>
      <c r="E394">
        <v>44966</v>
      </c>
      <c r="F394">
        <v>0.42917824074074074</v>
      </c>
      <c r="G394">
        <v>44974</v>
      </c>
      <c r="H394">
        <v>0.25671296296296298</v>
      </c>
      <c r="I394" t="s">
        <v>363</v>
      </c>
      <c r="J394" t="s">
        <v>42</v>
      </c>
      <c r="K394">
        <v>10</v>
      </c>
      <c r="L394" t="s">
        <v>59</v>
      </c>
      <c r="M394">
        <v>8</v>
      </c>
      <c r="N394">
        <v>6</v>
      </c>
      <c r="O394" s="5">
        <v>1234</v>
      </c>
      <c r="P394" s="5">
        <f>orders[[#This Row],[Price (INR)]]*orders[[#This Row],[Quantity]]</f>
        <v>3702</v>
      </c>
      <c r="Q394" t="str">
        <f t="shared" si="6"/>
        <v>Thursday</v>
      </c>
    </row>
    <row r="395" spans="1:17" x14ac:dyDescent="0.35">
      <c r="A395">
        <v>851</v>
      </c>
      <c r="B395" t="s">
        <v>104</v>
      </c>
      <c r="C395">
        <v>13</v>
      </c>
      <c r="D395">
        <v>3</v>
      </c>
      <c r="E395">
        <v>44991</v>
      </c>
      <c r="F395">
        <v>0.48052083333333334</v>
      </c>
      <c r="G395">
        <v>44995</v>
      </c>
      <c r="H395">
        <v>0.7624305555555555</v>
      </c>
      <c r="I395" t="s">
        <v>379</v>
      </c>
      <c r="J395" t="s">
        <v>44</v>
      </c>
      <c r="K395">
        <v>11</v>
      </c>
      <c r="L395" t="s">
        <v>64</v>
      </c>
      <c r="M395">
        <v>4</v>
      </c>
      <c r="N395">
        <v>18</v>
      </c>
      <c r="O395" s="5">
        <v>1141</v>
      </c>
      <c r="P395" s="5">
        <f>orders[[#This Row],[Price (INR)]]*orders[[#This Row],[Quantity]]</f>
        <v>3423</v>
      </c>
      <c r="Q395" t="str">
        <f t="shared" si="6"/>
        <v>Monday</v>
      </c>
    </row>
    <row r="396" spans="1:17" x14ac:dyDescent="0.35">
      <c r="A396">
        <v>853</v>
      </c>
      <c r="B396" t="s">
        <v>181</v>
      </c>
      <c r="C396">
        <v>51</v>
      </c>
      <c r="D396">
        <v>3</v>
      </c>
      <c r="E396">
        <v>45186</v>
      </c>
      <c r="F396">
        <v>0.88533564814814814</v>
      </c>
      <c r="G396">
        <v>45192</v>
      </c>
      <c r="H396">
        <v>0.60240740740740739</v>
      </c>
      <c r="I396" t="s">
        <v>216</v>
      </c>
      <c r="J396" t="s">
        <v>75</v>
      </c>
      <c r="K396">
        <v>21</v>
      </c>
      <c r="L396" t="s">
        <v>100</v>
      </c>
      <c r="M396">
        <v>6</v>
      </c>
      <c r="N396">
        <v>14</v>
      </c>
      <c r="O396" s="5">
        <v>1084</v>
      </c>
      <c r="P396" s="5">
        <f>orders[[#This Row],[Price (INR)]]*orders[[#This Row],[Quantity]]</f>
        <v>3252</v>
      </c>
      <c r="Q396" t="str">
        <f t="shared" si="6"/>
        <v>Sunday</v>
      </c>
    </row>
    <row r="397" spans="1:17" x14ac:dyDescent="0.35">
      <c r="A397">
        <v>854</v>
      </c>
      <c r="B397" t="s">
        <v>260</v>
      </c>
      <c r="C397">
        <v>62</v>
      </c>
      <c r="D397">
        <v>3</v>
      </c>
      <c r="E397">
        <v>44984</v>
      </c>
      <c r="F397">
        <v>8.3715277777777777E-2</v>
      </c>
      <c r="G397">
        <v>44987</v>
      </c>
      <c r="H397">
        <v>0.11908564814814815</v>
      </c>
      <c r="I397" t="s">
        <v>380</v>
      </c>
      <c r="J397" t="s">
        <v>44</v>
      </c>
      <c r="K397">
        <v>2</v>
      </c>
      <c r="L397" t="s">
        <v>45</v>
      </c>
      <c r="M397">
        <v>3</v>
      </c>
      <c r="N397">
        <v>2</v>
      </c>
      <c r="O397" s="5">
        <v>1356</v>
      </c>
      <c r="P397" s="5">
        <f>orders[[#This Row],[Price (INR)]]*orders[[#This Row],[Quantity]]</f>
        <v>4068</v>
      </c>
      <c r="Q397" t="str">
        <f t="shared" si="6"/>
        <v>Monday</v>
      </c>
    </row>
    <row r="398" spans="1:17" x14ac:dyDescent="0.35">
      <c r="A398">
        <v>863</v>
      </c>
      <c r="B398" t="s">
        <v>84</v>
      </c>
      <c r="C398">
        <v>20</v>
      </c>
      <c r="D398">
        <v>3</v>
      </c>
      <c r="E398">
        <v>45082</v>
      </c>
      <c r="F398">
        <v>0.39449074074074075</v>
      </c>
      <c r="G398">
        <v>45092</v>
      </c>
      <c r="H398">
        <v>0.13408564814814813</v>
      </c>
      <c r="I398" t="s">
        <v>356</v>
      </c>
      <c r="J398" t="s">
        <v>32</v>
      </c>
      <c r="K398">
        <v>9</v>
      </c>
      <c r="L398" t="s">
        <v>83</v>
      </c>
      <c r="M398">
        <v>10</v>
      </c>
      <c r="N398">
        <v>3</v>
      </c>
      <c r="O398" s="5">
        <v>697</v>
      </c>
      <c r="P398" s="5">
        <f>orders[[#This Row],[Price (INR)]]*orders[[#This Row],[Quantity]]</f>
        <v>2091</v>
      </c>
      <c r="Q398" t="str">
        <f t="shared" si="6"/>
        <v>Monday</v>
      </c>
    </row>
    <row r="399" spans="1:17" x14ac:dyDescent="0.35">
      <c r="A399">
        <v>884</v>
      </c>
      <c r="B399" t="s">
        <v>156</v>
      </c>
      <c r="C399">
        <v>10</v>
      </c>
      <c r="D399">
        <v>3</v>
      </c>
      <c r="E399">
        <v>45003</v>
      </c>
      <c r="F399">
        <v>0.92759259259259264</v>
      </c>
      <c r="G399">
        <v>45012</v>
      </c>
      <c r="H399">
        <v>0.79160879629629632</v>
      </c>
      <c r="I399" t="s">
        <v>259</v>
      </c>
      <c r="J399" t="s">
        <v>39</v>
      </c>
      <c r="K399">
        <v>22</v>
      </c>
      <c r="L399" t="s">
        <v>33</v>
      </c>
      <c r="M399">
        <v>9</v>
      </c>
      <c r="N399">
        <v>18</v>
      </c>
      <c r="O399" s="5">
        <v>259</v>
      </c>
      <c r="P399" s="5">
        <f>orders[[#This Row],[Price (INR)]]*orders[[#This Row],[Quantity]]</f>
        <v>777</v>
      </c>
      <c r="Q399" t="str">
        <f t="shared" si="6"/>
        <v>Saturday</v>
      </c>
    </row>
    <row r="400" spans="1:17" x14ac:dyDescent="0.35">
      <c r="A400">
        <v>886</v>
      </c>
      <c r="B400" t="s">
        <v>54</v>
      </c>
      <c r="C400">
        <v>53</v>
      </c>
      <c r="D400">
        <v>3</v>
      </c>
      <c r="E400">
        <v>45159</v>
      </c>
      <c r="F400">
        <v>0.34932870370370372</v>
      </c>
      <c r="G400">
        <v>45163</v>
      </c>
      <c r="H400">
        <v>0.82818287037037042</v>
      </c>
      <c r="I400" t="s">
        <v>381</v>
      </c>
      <c r="J400" t="s">
        <v>56</v>
      </c>
      <c r="K400">
        <v>8</v>
      </c>
      <c r="L400" t="s">
        <v>64</v>
      </c>
      <c r="M400">
        <v>4</v>
      </c>
      <c r="N400">
        <v>19</v>
      </c>
      <c r="O400" s="5">
        <v>1672</v>
      </c>
      <c r="P400" s="5">
        <f>orders[[#This Row],[Price (INR)]]*orders[[#This Row],[Quantity]]</f>
        <v>5016</v>
      </c>
      <c r="Q400" t="str">
        <f t="shared" si="6"/>
        <v>Monday</v>
      </c>
    </row>
    <row r="401" spans="1:17" x14ac:dyDescent="0.35">
      <c r="A401">
        <v>887</v>
      </c>
      <c r="B401" t="s">
        <v>156</v>
      </c>
      <c r="C401">
        <v>51</v>
      </c>
      <c r="D401">
        <v>3</v>
      </c>
      <c r="E401">
        <v>45106</v>
      </c>
      <c r="F401">
        <v>0.72255787037037034</v>
      </c>
      <c r="G401">
        <v>45107</v>
      </c>
      <c r="H401">
        <v>0.41377314814814814</v>
      </c>
      <c r="I401" t="s">
        <v>281</v>
      </c>
      <c r="J401" t="s">
        <v>75</v>
      </c>
      <c r="K401">
        <v>17</v>
      </c>
      <c r="L401" t="s">
        <v>48</v>
      </c>
      <c r="M401">
        <v>1</v>
      </c>
      <c r="N401">
        <v>9</v>
      </c>
      <c r="O401" s="5">
        <v>1084</v>
      </c>
      <c r="P401" s="5">
        <f>orders[[#This Row],[Price (INR)]]*orders[[#This Row],[Quantity]]</f>
        <v>3252</v>
      </c>
      <c r="Q401" t="str">
        <f t="shared" si="6"/>
        <v>Thursday</v>
      </c>
    </row>
    <row r="402" spans="1:17" x14ac:dyDescent="0.35">
      <c r="A402">
        <v>888</v>
      </c>
      <c r="B402" t="s">
        <v>284</v>
      </c>
      <c r="C402">
        <v>69</v>
      </c>
      <c r="D402">
        <v>3</v>
      </c>
      <c r="E402">
        <v>44991</v>
      </c>
      <c r="F402">
        <v>0.48244212962962962</v>
      </c>
      <c r="G402">
        <v>44996</v>
      </c>
      <c r="H402">
        <v>0.63482638888888887</v>
      </c>
      <c r="I402" t="s">
        <v>382</v>
      </c>
      <c r="J402" t="s">
        <v>44</v>
      </c>
      <c r="K402">
        <v>11</v>
      </c>
      <c r="L402" t="s">
        <v>36</v>
      </c>
      <c r="M402">
        <v>5</v>
      </c>
      <c r="N402">
        <v>15</v>
      </c>
      <c r="O402" s="5">
        <v>998</v>
      </c>
      <c r="P402" s="5">
        <f>orders[[#This Row],[Price (INR)]]*orders[[#This Row],[Quantity]]</f>
        <v>2994</v>
      </c>
      <c r="Q402" t="str">
        <f t="shared" si="6"/>
        <v>Monday</v>
      </c>
    </row>
    <row r="403" spans="1:17" x14ac:dyDescent="0.35">
      <c r="A403">
        <v>889</v>
      </c>
      <c r="B403" t="s">
        <v>181</v>
      </c>
      <c r="C403">
        <v>36</v>
      </c>
      <c r="D403">
        <v>3</v>
      </c>
      <c r="E403">
        <v>45154</v>
      </c>
      <c r="F403">
        <v>0.96300925925925929</v>
      </c>
      <c r="G403">
        <v>45156</v>
      </c>
      <c r="H403">
        <v>0.42016203703703703</v>
      </c>
      <c r="I403" t="s">
        <v>209</v>
      </c>
      <c r="J403" t="s">
        <v>39</v>
      </c>
      <c r="K403">
        <v>23</v>
      </c>
      <c r="L403" t="s">
        <v>53</v>
      </c>
      <c r="M403">
        <v>2</v>
      </c>
      <c r="N403">
        <v>10</v>
      </c>
      <c r="O403" s="5">
        <v>203</v>
      </c>
      <c r="P403" s="5">
        <f>orders[[#This Row],[Price (INR)]]*orders[[#This Row],[Quantity]]</f>
        <v>609</v>
      </c>
      <c r="Q403" t="str">
        <f t="shared" si="6"/>
        <v>Wednesday</v>
      </c>
    </row>
    <row r="404" spans="1:17" x14ac:dyDescent="0.35">
      <c r="A404">
        <v>893</v>
      </c>
      <c r="B404" t="s">
        <v>174</v>
      </c>
      <c r="C404">
        <v>63</v>
      </c>
      <c r="D404">
        <v>3</v>
      </c>
      <c r="E404">
        <v>45013</v>
      </c>
      <c r="F404">
        <v>0.65326388888888887</v>
      </c>
      <c r="G404">
        <v>45023</v>
      </c>
      <c r="H404">
        <v>0.61762731481481481</v>
      </c>
      <c r="I404" t="s">
        <v>236</v>
      </c>
      <c r="J404" t="s">
        <v>75</v>
      </c>
      <c r="K404">
        <v>15</v>
      </c>
      <c r="L404" t="s">
        <v>83</v>
      </c>
      <c r="M404">
        <v>10</v>
      </c>
      <c r="N404">
        <v>14</v>
      </c>
      <c r="O404" s="5">
        <v>1348</v>
      </c>
      <c r="P404" s="5">
        <f>orders[[#This Row],[Price (INR)]]*orders[[#This Row],[Quantity]]</f>
        <v>4044</v>
      </c>
      <c r="Q404" t="str">
        <f t="shared" si="6"/>
        <v>Tuesday</v>
      </c>
    </row>
    <row r="405" spans="1:17" x14ac:dyDescent="0.35">
      <c r="A405">
        <v>900</v>
      </c>
      <c r="B405" t="s">
        <v>133</v>
      </c>
      <c r="C405">
        <v>57</v>
      </c>
      <c r="D405">
        <v>3</v>
      </c>
      <c r="E405">
        <v>45023</v>
      </c>
      <c r="F405">
        <v>0.63124999999999998</v>
      </c>
      <c r="G405">
        <v>45031</v>
      </c>
      <c r="H405">
        <v>0.35478009259259258</v>
      </c>
      <c r="I405" t="s">
        <v>304</v>
      </c>
      <c r="J405" t="s">
        <v>39</v>
      </c>
      <c r="K405">
        <v>15</v>
      </c>
      <c r="L405" t="s">
        <v>59</v>
      </c>
      <c r="M405">
        <v>8</v>
      </c>
      <c r="N405">
        <v>8</v>
      </c>
      <c r="O405" s="5">
        <v>1582</v>
      </c>
      <c r="P405" s="5">
        <f>orders[[#This Row],[Price (INR)]]*orders[[#This Row],[Quantity]]</f>
        <v>4746</v>
      </c>
      <c r="Q405" t="str">
        <f t="shared" si="6"/>
        <v>Friday</v>
      </c>
    </row>
    <row r="406" spans="1:17" x14ac:dyDescent="0.35">
      <c r="A406">
        <v>906</v>
      </c>
      <c r="B406" t="s">
        <v>81</v>
      </c>
      <c r="C406">
        <v>49</v>
      </c>
      <c r="D406">
        <v>3</v>
      </c>
      <c r="E406">
        <v>44963</v>
      </c>
      <c r="F406">
        <v>5.3009259259259256E-2</v>
      </c>
      <c r="G406">
        <v>44973</v>
      </c>
      <c r="H406">
        <v>0.38527777777777777</v>
      </c>
      <c r="I406" t="s">
        <v>333</v>
      </c>
      <c r="J406" t="s">
        <v>42</v>
      </c>
      <c r="K406">
        <v>1</v>
      </c>
      <c r="L406" t="s">
        <v>83</v>
      </c>
      <c r="M406">
        <v>10</v>
      </c>
      <c r="N406">
        <v>9</v>
      </c>
      <c r="O406" s="5">
        <v>903</v>
      </c>
      <c r="P406" s="5">
        <f>orders[[#This Row],[Price (INR)]]*orders[[#This Row],[Quantity]]</f>
        <v>2709</v>
      </c>
      <c r="Q406" t="str">
        <f t="shared" si="6"/>
        <v>Monday</v>
      </c>
    </row>
    <row r="407" spans="1:17" x14ac:dyDescent="0.35">
      <c r="A407">
        <v>917</v>
      </c>
      <c r="B407" t="s">
        <v>165</v>
      </c>
      <c r="C407">
        <v>12</v>
      </c>
      <c r="D407">
        <v>3</v>
      </c>
      <c r="E407">
        <v>44950</v>
      </c>
      <c r="F407">
        <v>0.24784722222222222</v>
      </c>
      <c r="G407">
        <v>44955</v>
      </c>
      <c r="H407">
        <v>0.46137731481481481</v>
      </c>
      <c r="I407" t="s">
        <v>121</v>
      </c>
      <c r="J407" t="s">
        <v>32</v>
      </c>
      <c r="K407">
        <v>5</v>
      </c>
      <c r="L407" t="s">
        <v>36</v>
      </c>
      <c r="M407">
        <v>5</v>
      </c>
      <c r="N407">
        <v>11</v>
      </c>
      <c r="O407" s="5">
        <v>672</v>
      </c>
      <c r="P407" s="5">
        <f>orders[[#This Row],[Price (INR)]]*orders[[#This Row],[Quantity]]</f>
        <v>2016</v>
      </c>
      <c r="Q407" t="str">
        <f t="shared" si="6"/>
        <v>Tuesday</v>
      </c>
    </row>
    <row r="408" spans="1:17" x14ac:dyDescent="0.35">
      <c r="A408">
        <v>928</v>
      </c>
      <c r="B408" t="s">
        <v>37</v>
      </c>
      <c r="C408">
        <v>23</v>
      </c>
      <c r="D408">
        <v>3</v>
      </c>
      <c r="E408">
        <v>45249</v>
      </c>
      <c r="F408">
        <v>0.46277777777777779</v>
      </c>
      <c r="G408">
        <v>45257</v>
      </c>
      <c r="H408">
        <v>0.42791666666666667</v>
      </c>
      <c r="I408" t="s">
        <v>383</v>
      </c>
      <c r="J408" t="s">
        <v>32</v>
      </c>
      <c r="K408">
        <v>11</v>
      </c>
      <c r="L408" t="s">
        <v>59</v>
      </c>
      <c r="M408">
        <v>8</v>
      </c>
      <c r="N408">
        <v>10</v>
      </c>
      <c r="O408" s="5">
        <v>1098</v>
      </c>
      <c r="P408" s="5">
        <f>orders[[#This Row],[Price (INR)]]*orders[[#This Row],[Quantity]]</f>
        <v>3294</v>
      </c>
      <c r="Q408" t="str">
        <f t="shared" si="6"/>
        <v>Sunday</v>
      </c>
    </row>
    <row r="409" spans="1:17" x14ac:dyDescent="0.35">
      <c r="A409">
        <v>930</v>
      </c>
      <c r="B409" t="s">
        <v>89</v>
      </c>
      <c r="C409">
        <v>61</v>
      </c>
      <c r="D409">
        <v>3</v>
      </c>
      <c r="E409">
        <v>45080</v>
      </c>
      <c r="F409">
        <v>0.66146990740740741</v>
      </c>
      <c r="G409">
        <v>45084</v>
      </c>
      <c r="H409">
        <v>0.8203125</v>
      </c>
      <c r="I409" t="s">
        <v>384</v>
      </c>
      <c r="J409" t="s">
        <v>32</v>
      </c>
      <c r="K409">
        <v>15</v>
      </c>
      <c r="L409" t="s">
        <v>64</v>
      </c>
      <c r="M409">
        <v>4</v>
      </c>
      <c r="N409">
        <v>19</v>
      </c>
      <c r="O409" s="5">
        <v>810</v>
      </c>
      <c r="P409" s="5">
        <f>orders[[#This Row],[Price (INR)]]*orders[[#This Row],[Quantity]]</f>
        <v>2430</v>
      </c>
      <c r="Q409" t="str">
        <f t="shared" si="6"/>
        <v>Saturday</v>
      </c>
    </row>
    <row r="410" spans="1:17" x14ac:dyDescent="0.35">
      <c r="A410">
        <v>933</v>
      </c>
      <c r="B410" t="s">
        <v>160</v>
      </c>
      <c r="C410">
        <v>51</v>
      </c>
      <c r="D410">
        <v>3</v>
      </c>
      <c r="E410">
        <v>45244</v>
      </c>
      <c r="F410">
        <v>0.51181712962962966</v>
      </c>
      <c r="G410">
        <v>45253</v>
      </c>
      <c r="H410">
        <v>0.1180787037037037</v>
      </c>
      <c r="I410" t="s">
        <v>152</v>
      </c>
      <c r="J410" t="s">
        <v>75</v>
      </c>
      <c r="K410">
        <v>12</v>
      </c>
      <c r="L410" t="s">
        <v>33</v>
      </c>
      <c r="M410">
        <v>9</v>
      </c>
      <c r="N410">
        <v>2</v>
      </c>
      <c r="O410" s="5">
        <v>1084</v>
      </c>
      <c r="P410" s="5">
        <f>orders[[#This Row],[Price (INR)]]*orders[[#This Row],[Quantity]]</f>
        <v>3252</v>
      </c>
      <c r="Q410" t="str">
        <f t="shared" si="6"/>
        <v>Tuesday</v>
      </c>
    </row>
    <row r="411" spans="1:17" x14ac:dyDescent="0.35">
      <c r="A411">
        <v>938</v>
      </c>
      <c r="B411" t="s">
        <v>385</v>
      </c>
      <c r="C411">
        <v>59</v>
      </c>
      <c r="D411">
        <v>3</v>
      </c>
      <c r="E411">
        <v>45167</v>
      </c>
      <c r="F411">
        <v>0.75890046296296299</v>
      </c>
      <c r="G411">
        <v>45177</v>
      </c>
      <c r="H411">
        <v>5.3854166666666668E-2</v>
      </c>
      <c r="I411" t="s">
        <v>212</v>
      </c>
      <c r="J411" t="s">
        <v>56</v>
      </c>
      <c r="K411">
        <v>18</v>
      </c>
      <c r="L411" t="s">
        <v>83</v>
      </c>
      <c r="M411">
        <v>10</v>
      </c>
      <c r="N411">
        <v>1</v>
      </c>
      <c r="O411" s="5">
        <v>811</v>
      </c>
      <c r="P411" s="5">
        <f>orders[[#This Row],[Price (INR)]]*orders[[#This Row],[Quantity]]</f>
        <v>2433</v>
      </c>
      <c r="Q411" t="str">
        <f t="shared" si="6"/>
        <v>Tuesday</v>
      </c>
    </row>
    <row r="412" spans="1:17" x14ac:dyDescent="0.35">
      <c r="A412">
        <v>947</v>
      </c>
      <c r="B412" t="s">
        <v>81</v>
      </c>
      <c r="C412">
        <v>38</v>
      </c>
      <c r="D412">
        <v>3</v>
      </c>
      <c r="E412">
        <v>45205</v>
      </c>
      <c r="F412">
        <v>0.80299768518518522</v>
      </c>
      <c r="G412">
        <v>45207</v>
      </c>
      <c r="H412">
        <v>0.97554398148148147</v>
      </c>
      <c r="I412" t="s">
        <v>336</v>
      </c>
      <c r="J412" t="s">
        <v>39</v>
      </c>
      <c r="K412">
        <v>19</v>
      </c>
      <c r="L412" t="s">
        <v>53</v>
      </c>
      <c r="M412">
        <v>2</v>
      </c>
      <c r="N412">
        <v>23</v>
      </c>
      <c r="O412" s="5">
        <v>562</v>
      </c>
      <c r="P412" s="5">
        <f>orders[[#This Row],[Price (INR)]]*orders[[#This Row],[Quantity]]</f>
        <v>1686</v>
      </c>
      <c r="Q412" t="str">
        <f t="shared" si="6"/>
        <v>Friday</v>
      </c>
    </row>
    <row r="413" spans="1:17" x14ac:dyDescent="0.35">
      <c r="A413">
        <v>948</v>
      </c>
      <c r="B413" t="s">
        <v>233</v>
      </c>
      <c r="C413">
        <v>26</v>
      </c>
      <c r="D413">
        <v>3</v>
      </c>
      <c r="E413">
        <v>44989</v>
      </c>
      <c r="F413">
        <v>0.76517361111111115</v>
      </c>
      <c r="G413">
        <v>44992</v>
      </c>
      <c r="H413">
        <v>0.5496064814814815</v>
      </c>
      <c r="I413" t="s">
        <v>132</v>
      </c>
      <c r="J413" t="s">
        <v>44</v>
      </c>
      <c r="K413">
        <v>18</v>
      </c>
      <c r="L413" t="s">
        <v>45</v>
      </c>
      <c r="M413">
        <v>3</v>
      </c>
      <c r="N413">
        <v>13</v>
      </c>
      <c r="O413" s="5">
        <v>289</v>
      </c>
      <c r="P413" s="5">
        <f>orders[[#This Row],[Price (INR)]]*orders[[#This Row],[Quantity]]</f>
        <v>867</v>
      </c>
      <c r="Q413" t="str">
        <f t="shared" si="6"/>
        <v>Saturday</v>
      </c>
    </row>
    <row r="414" spans="1:17" x14ac:dyDescent="0.35">
      <c r="A414">
        <v>950</v>
      </c>
      <c r="B414" t="s">
        <v>284</v>
      </c>
      <c r="C414">
        <v>39</v>
      </c>
      <c r="D414">
        <v>3</v>
      </c>
      <c r="E414">
        <v>45215</v>
      </c>
      <c r="F414">
        <v>0.81319444444444444</v>
      </c>
      <c r="G414">
        <v>45217</v>
      </c>
      <c r="H414">
        <v>0.88148148148148153</v>
      </c>
      <c r="I414" t="s">
        <v>344</v>
      </c>
      <c r="J414" t="s">
        <v>75</v>
      </c>
      <c r="K414">
        <v>19</v>
      </c>
      <c r="L414" t="s">
        <v>53</v>
      </c>
      <c r="M414">
        <v>2</v>
      </c>
      <c r="N414">
        <v>21</v>
      </c>
      <c r="O414" s="5">
        <v>387</v>
      </c>
      <c r="P414" s="5">
        <f>orders[[#This Row],[Price (INR)]]*orders[[#This Row],[Quantity]]</f>
        <v>1161</v>
      </c>
      <c r="Q414" t="str">
        <f t="shared" si="6"/>
        <v>Monday</v>
      </c>
    </row>
    <row r="415" spans="1:17" x14ac:dyDescent="0.35">
      <c r="A415">
        <v>954</v>
      </c>
      <c r="B415" t="s">
        <v>110</v>
      </c>
      <c r="C415">
        <v>44</v>
      </c>
      <c r="D415">
        <v>3</v>
      </c>
      <c r="E415">
        <v>45232</v>
      </c>
      <c r="F415">
        <v>0.1678587962962963</v>
      </c>
      <c r="G415">
        <v>45233</v>
      </c>
      <c r="H415">
        <v>0.76459490740740743</v>
      </c>
      <c r="I415" t="s">
        <v>386</v>
      </c>
      <c r="J415" t="s">
        <v>99</v>
      </c>
      <c r="K415">
        <v>4</v>
      </c>
      <c r="L415" t="s">
        <v>48</v>
      </c>
      <c r="M415">
        <v>1</v>
      </c>
      <c r="N415">
        <v>18</v>
      </c>
      <c r="O415" s="5">
        <v>794</v>
      </c>
      <c r="P415" s="5">
        <f>orders[[#This Row],[Price (INR)]]*orders[[#This Row],[Quantity]]</f>
        <v>2382</v>
      </c>
      <c r="Q415" t="str">
        <f t="shared" si="6"/>
        <v>Thursday</v>
      </c>
    </row>
    <row r="416" spans="1:17" x14ac:dyDescent="0.35">
      <c r="A416">
        <v>958</v>
      </c>
      <c r="B416" t="s">
        <v>318</v>
      </c>
      <c r="C416">
        <v>16</v>
      </c>
      <c r="D416">
        <v>3</v>
      </c>
      <c r="E416">
        <v>44992</v>
      </c>
      <c r="F416">
        <v>0.58538194444444447</v>
      </c>
      <c r="G416">
        <v>44999</v>
      </c>
      <c r="H416">
        <v>0.91991898148148143</v>
      </c>
      <c r="I416" t="s">
        <v>383</v>
      </c>
      <c r="J416" t="s">
        <v>44</v>
      </c>
      <c r="K416">
        <v>14</v>
      </c>
      <c r="L416" t="s">
        <v>57</v>
      </c>
      <c r="M416">
        <v>7</v>
      </c>
      <c r="N416">
        <v>22</v>
      </c>
      <c r="O416" s="5">
        <v>1721</v>
      </c>
      <c r="P416" s="5">
        <f>orders[[#This Row],[Price (INR)]]*orders[[#This Row],[Quantity]]</f>
        <v>5163</v>
      </c>
      <c r="Q416" t="str">
        <f t="shared" si="6"/>
        <v>Tuesday</v>
      </c>
    </row>
    <row r="417" spans="1:17" x14ac:dyDescent="0.35">
      <c r="A417">
        <v>960</v>
      </c>
      <c r="B417" t="s">
        <v>235</v>
      </c>
      <c r="C417">
        <v>48</v>
      </c>
      <c r="D417">
        <v>3</v>
      </c>
      <c r="E417">
        <v>45235</v>
      </c>
      <c r="F417">
        <v>0.22626157407407407</v>
      </c>
      <c r="G417">
        <v>45238</v>
      </c>
      <c r="H417">
        <v>0.41408564814814813</v>
      </c>
      <c r="I417" t="s">
        <v>336</v>
      </c>
      <c r="J417" t="s">
        <v>99</v>
      </c>
      <c r="K417">
        <v>5</v>
      </c>
      <c r="L417" t="s">
        <v>45</v>
      </c>
      <c r="M417">
        <v>3</v>
      </c>
      <c r="N417">
        <v>9</v>
      </c>
      <c r="O417" s="5">
        <v>433</v>
      </c>
      <c r="P417" s="5">
        <f>orders[[#This Row],[Price (INR)]]*orders[[#This Row],[Quantity]]</f>
        <v>1299</v>
      </c>
      <c r="Q417" t="str">
        <f t="shared" si="6"/>
        <v>Sunday</v>
      </c>
    </row>
    <row r="418" spans="1:17" x14ac:dyDescent="0.35">
      <c r="A418">
        <v>973</v>
      </c>
      <c r="B418" t="s">
        <v>196</v>
      </c>
      <c r="C418">
        <v>66</v>
      </c>
      <c r="D418">
        <v>3</v>
      </c>
      <c r="E418">
        <v>44983</v>
      </c>
      <c r="F418">
        <v>0.44160879629629629</v>
      </c>
      <c r="G418">
        <v>44992</v>
      </c>
      <c r="H418">
        <v>0.15722222222222224</v>
      </c>
      <c r="I418" t="s">
        <v>306</v>
      </c>
      <c r="J418" t="s">
        <v>44</v>
      </c>
      <c r="K418">
        <v>10</v>
      </c>
      <c r="L418" t="s">
        <v>33</v>
      </c>
      <c r="M418">
        <v>9</v>
      </c>
      <c r="N418">
        <v>3</v>
      </c>
      <c r="O418" s="5">
        <v>610</v>
      </c>
      <c r="P418" s="5">
        <f>orders[[#This Row],[Price (INR)]]*orders[[#This Row],[Quantity]]</f>
        <v>1830</v>
      </c>
      <c r="Q418" t="str">
        <f t="shared" si="6"/>
        <v>Sunday</v>
      </c>
    </row>
    <row r="419" spans="1:17" x14ac:dyDescent="0.35">
      <c r="A419">
        <v>987</v>
      </c>
      <c r="B419" t="s">
        <v>97</v>
      </c>
      <c r="C419">
        <v>65</v>
      </c>
      <c r="D419">
        <v>3</v>
      </c>
      <c r="E419">
        <v>45280</v>
      </c>
      <c r="F419">
        <v>0.38422453703703702</v>
      </c>
      <c r="G419">
        <v>45285</v>
      </c>
      <c r="H419">
        <v>0.17371527777777779</v>
      </c>
      <c r="I419" t="s">
        <v>267</v>
      </c>
      <c r="J419" t="s">
        <v>75</v>
      </c>
      <c r="K419">
        <v>9</v>
      </c>
      <c r="L419" t="s">
        <v>36</v>
      </c>
      <c r="M419">
        <v>5</v>
      </c>
      <c r="N419">
        <v>4</v>
      </c>
      <c r="O419" s="5">
        <v>1895</v>
      </c>
      <c r="P419" s="5">
        <f>orders[[#This Row],[Price (INR)]]*orders[[#This Row],[Quantity]]</f>
        <v>5685</v>
      </c>
      <c r="Q419" t="str">
        <f t="shared" si="6"/>
        <v>Wednesday</v>
      </c>
    </row>
    <row r="420" spans="1:17" x14ac:dyDescent="0.35">
      <c r="A420">
        <v>988</v>
      </c>
      <c r="B420" t="s">
        <v>169</v>
      </c>
      <c r="C420">
        <v>4</v>
      </c>
      <c r="D420">
        <v>3</v>
      </c>
      <c r="E420">
        <v>45240</v>
      </c>
      <c r="F420">
        <v>0.40783564814814816</v>
      </c>
      <c r="G420">
        <v>45245</v>
      </c>
      <c r="H420">
        <v>0.43702546296296296</v>
      </c>
      <c r="I420" t="s">
        <v>371</v>
      </c>
      <c r="J420" t="s">
        <v>99</v>
      </c>
      <c r="K420">
        <v>9</v>
      </c>
      <c r="L420" t="s">
        <v>36</v>
      </c>
      <c r="M420">
        <v>5</v>
      </c>
      <c r="N420">
        <v>10</v>
      </c>
      <c r="O420" s="5">
        <v>1199</v>
      </c>
      <c r="P420" s="5">
        <f>orders[[#This Row],[Price (INR)]]*orders[[#This Row],[Quantity]]</f>
        <v>3597</v>
      </c>
      <c r="Q420" t="str">
        <f t="shared" si="6"/>
        <v>Friday</v>
      </c>
    </row>
    <row r="421" spans="1:17" x14ac:dyDescent="0.35">
      <c r="A421">
        <v>989</v>
      </c>
      <c r="B421" t="s">
        <v>69</v>
      </c>
      <c r="C421">
        <v>52</v>
      </c>
      <c r="D421">
        <v>3</v>
      </c>
      <c r="E421">
        <v>44963</v>
      </c>
      <c r="F421">
        <v>0.34128472222222223</v>
      </c>
      <c r="G421">
        <v>44972</v>
      </c>
      <c r="H421">
        <v>8.3379629629629623E-2</v>
      </c>
      <c r="I421" t="s">
        <v>362</v>
      </c>
      <c r="J421" t="s">
        <v>42</v>
      </c>
      <c r="K421">
        <v>8</v>
      </c>
      <c r="L421" t="s">
        <v>33</v>
      </c>
      <c r="M421">
        <v>9</v>
      </c>
      <c r="N421">
        <v>2</v>
      </c>
      <c r="O421" s="5">
        <v>236</v>
      </c>
      <c r="P421" s="5">
        <f>orders[[#This Row],[Price (INR)]]*orders[[#This Row],[Quantity]]</f>
        <v>708</v>
      </c>
      <c r="Q421" t="str">
        <f t="shared" si="6"/>
        <v>Monday</v>
      </c>
    </row>
    <row r="422" spans="1:17" x14ac:dyDescent="0.35">
      <c r="A422">
        <v>992</v>
      </c>
      <c r="B422" t="s">
        <v>156</v>
      </c>
      <c r="C422">
        <v>43</v>
      </c>
      <c r="D422">
        <v>3</v>
      </c>
      <c r="E422">
        <v>45232</v>
      </c>
      <c r="F422">
        <v>0.58962962962962961</v>
      </c>
      <c r="G422">
        <v>45233</v>
      </c>
      <c r="H422">
        <v>0.81434027777777773</v>
      </c>
      <c r="I422" t="s">
        <v>366</v>
      </c>
      <c r="J422" t="s">
        <v>99</v>
      </c>
      <c r="K422">
        <v>14</v>
      </c>
      <c r="L422" t="s">
        <v>48</v>
      </c>
      <c r="M422">
        <v>1</v>
      </c>
      <c r="N422">
        <v>19</v>
      </c>
      <c r="O422" s="5">
        <v>750</v>
      </c>
      <c r="P422" s="5">
        <f>orders[[#This Row],[Price (INR)]]*orders[[#This Row],[Quantity]]</f>
        <v>2250</v>
      </c>
      <c r="Q422" t="str">
        <f t="shared" si="6"/>
        <v>Thursday</v>
      </c>
    </row>
    <row r="423" spans="1:17" x14ac:dyDescent="0.35">
      <c r="A423">
        <v>44</v>
      </c>
      <c r="B423" t="s">
        <v>182</v>
      </c>
      <c r="C423">
        <v>14</v>
      </c>
      <c r="D423">
        <v>1</v>
      </c>
      <c r="E423">
        <v>45124</v>
      </c>
      <c r="F423">
        <v>0.91523148148148148</v>
      </c>
      <c r="G423">
        <v>45134</v>
      </c>
      <c r="H423">
        <v>0.45010416666666669</v>
      </c>
      <c r="I423" t="s">
        <v>197</v>
      </c>
      <c r="J423" t="s">
        <v>39</v>
      </c>
      <c r="K423">
        <v>21</v>
      </c>
      <c r="L423" t="s">
        <v>83</v>
      </c>
      <c r="M423">
        <v>10</v>
      </c>
      <c r="N423">
        <v>10</v>
      </c>
      <c r="O423" s="5">
        <v>1915</v>
      </c>
      <c r="P423" s="5">
        <f>orders[[#This Row],[Price (INR)]]*orders[[#This Row],[Quantity]]</f>
        <v>1915</v>
      </c>
      <c r="Q423" t="str">
        <f t="shared" si="6"/>
        <v>Monday</v>
      </c>
    </row>
    <row r="424" spans="1:17" x14ac:dyDescent="0.35">
      <c r="A424">
        <v>55</v>
      </c>
      <c r="B424" t="s">
        <v>91</v>
      </c>
      <c r="C424">
        <v>5</v>
      </c>
      <c r="D424">
        <v>1</v>
      </c>
      <c r="E424">
        <v>44965</v>
      </c>
      <c r="F424">
        <v>0.33410879629629631</v>
      </c>
      <c r="G424">
        <v>44970</v>
      </c>
      <c r="H424">
        <v>0.32150462962962961</v>
      </c>
      <c r="I424" t="s">
        <v>285</v>
      </c>
      <c r="J424" t="s">
        <v>75</v>
      </c>
      <c r="K424">
        <v>8</v>
      </c>
      <c r="L424" t="s">
        <v>36</v>
      </c>
      <c r="M424">
        <v>5</v>
      </c>
      <c r="N424">
        <v>7</v>
      </c>
      <c r="O424" s="5">
        <v>1444</v>
      </c>
      <c r="P424" s="5">
        <f>orders[[#This Row],[Price (INR)]]*orders[[#This Row],[Quantity]]</f>
        <v>1444</v>
      </c>
      <c r="Q424" t="str">
        <f t="shared" si="6"/>
        <v>Wednesday</v>
      </c>
    </row>
    <row r="425" spans="1:17" x14ac:dyDescent="0.35">
      <c r="A425">
        <v>22</v>
      </c>
      <c r="B425" t="s">
        <v>253</v>
      </c>
      <c r="C425">
        <v>43</v>
      </c>
      <c r="D425">
        <v>1</v>
      </c>
      <c r="E425">
        <v>45239</v>
      </c>
      <c r="F425">
        <v>4.5462962962962962E-2</v>
      </c>
      <c r="G425">
        <v>45244</v>
      </c>
      <c r="H425">
        <v>0.40957175925925926</v>
      </c>
      <c r="I425" t="s">
        <v>387</v>
      </c>
      <c r="J425" t="s">
        <v>99</v>
      </c>
      <c r="K425">
        <v>1</v>
      </c>
      <c r="L425" t="s">
        <v>36</v>
      </c>
      <c r="M425">
        <v>5</v>
      </c>
      <c r="N425">
        <v>9</v>
      </c>
      <c r="O425" s="5">
        <v>750</v>
      </c>
      <c r="P425" s="5">
        <f>orders[[#This Row],[Price (INR)]]*orders[[#This Row],[Quantity]]</f>
        <v>750</v>
      </c>
      <c r="Q425" t="str">
        <f t="shared" si="6"/>
        <v>Thursday</v>
      </c>
    </row>
    <row r="426" spans="1:17" x14ac:dyDescent="0.35">
      <c r="A426">
        <v>49</v>
      </c>
      <c r="B426" t="s">
        <v>169</v>
      </c>
      <c r="C426">
        <v>43</v>
      </c>
      <c r="D426">
        <v>1</v>
      </c>
      <c r="E426">
        <v>45241</v>
      </c>
      <c r="F426">
        <v>0.73923611111111109</v>
      </c>
      <c r="G426">
        <v>45248</v>
      </c>
      <c r="H426">
        <v>0.57629629629629631</v>
      </c>
      <c r="I426" t="s">
        <v>388</v>
      </c>
      <c r="J426" t="s">
        <v>99</v>
      </c>
      <c r="K426">
        <v>17</v>
      </c>
      <c r="L426" t="s">
        <v>57</v>
      </c>
      <c r="M426">
        <v>7</v>
      </c>
      <c r="N426">
        <v>13</v>
      </c>
      <c r="O426" s="5">
        <v>750</v>
      </c>
      <c r="P426" s="5">
        <f>orders[[#This Row],[Price (INR)]]*orders[[#This Row],[Quantity]]</f>
        <v>750</v>
      </c>
      <c r="Q426" t="str">
        <f t="shared" si="6"/>
        <v>Saturday</v>
      </c>
    </row>
    <row r="427" spans="1:17" x14ac:dyDescent="0.35">
      <c r="A427">
        <v>52</v>
      </c>
      <c r="B427" t="s">
        <v>164</v>
      </c>
      <c r="C427">
        <v>9</v>
      </c>
      <c r="D427">
        <v>1</v>
      </c>
      <c r="E427">
        <v>45167</v>
      </c>
      <c r="F427">
        <v>0.83011574074074079</v>
      </c>
      <c r="G427">
        <v>45176</v>
      </c>
      <c r="H427">
        <v>0.1819675925925926</v>
      </c>
      <c r="I427" t="s">
        <v>293</v>
      </c>
      <c r="J427" t="s">
        <v>56</v>
      </c>
      <c r="K427">
        <v>19</v>
      </c>
      <c r="L427" t="s">
        <v>33</v>
      </c>
      <c r="M427">
        <v>9</v>
      </c>
      <c r="N427">
        <v>4</v>
      </c>
      <c r="O427" s="5">
        <v>1605</v>
      </c>
      <c r="P427" s="5">
        <f>orders[[#This Row],[Price (INR)]]*orders[[#This Row],[Quantity]]</f>
        <v>1605</v>
      </c>
      <c r="Q427" t="str">
        <f t="shared" si="6"/>
        <v>Tuesday</v>
      </c>
    </row>
    <row r="428" spans="1:17" x14ac:dyDescent="0.35">
      <c r="A428">
        <v>51</v>
      </c>
      <c r="B428" t="s">
        <v>101</v>
      </c>
      <c r="C428">
        <v>10</v>
      </c>
      <c r="D428">
        <v>1</v>
      </c>
      <c r="E428">
        <v>45000</v>
      </c>
      <c r="F428">
        <v>0.39153935185185185</v>
      </c>
      <c r="G428">
        <v>45004</v>
      </c>
      <c r="H428">
        <v>0.69907407407407407</v>
      </c>
      <c r="I428" t="s">
        <v>122</v>
      </c>
      <c r="J428" t="s">
        <v>39</v>
      </c>
      <c r="K428">
        <v>9</v>
      </c>
      <c r="L428" t="s">
        <v>64</v>
      </c>
      <c r="M428">
        <v>4</v>
      </c>
      <c r="N428">
        <v>16</v>
      </c>
      <c r="O428" s="5">
        <v>259</v>
      </c>
      <c r="P428" s="5">
        <f>orders[[#This Row],[Price (INR)]]*orders[[#This Row],[Quantity]]</f>
        <v>259</v>
      </c>
      <c r="Q428" t="str">
        <f t="shared" si="6"/>
        <v>Wednesday</v>
      </c>
    </row>
    <row r="429" spans="1:17" x14ac:dyDescent="0.35">
      <c r="A429">
        <v>14</v>
      </c>
      <c r="B429" t="s">
        <v>184</v>
      </c>
      <c r="C429">
        <v>60</v>
      </c>
      <c r="D429">
        <v>1</v>
      </c>
      <c r="E429">
        <v>45238</v>
      </c>
      <c r="F429">
        <v>0.1570138888888889</v>
      </c>
      <c r="G429">
        <v>45245</v>
      </c>
      <c r="H429">
        <v>0.50557870370370372</v>
      </c>
      <c r="I429" t="s">
        <v>35</v>
      </c>
      <c r="J429" t="s">
        <v>99</v>
      </c>
      <c r="K429">
        <v>3</v>
      </c>
      <c r="L429" t="s">
        <v>57</v>
      </c>
      <c r="M429">
        <v>7</v>
      </c>
      <c r="N429">
        <v>12</v>
      </c>
      <c r="O429" s="5">
        <v>827</v>
      </c>
      <c r="P429" s="5">
        <f>orders[[#This Row],[Price (INR)]]*orders[[#This Row],[Quantity]]</f>
        <v>827</v>
      </c>
      <c r="Q429" t="str">
        <f t="shared" si="6"/>
        <v>Wednesday</v>
      </c>
    </row>
    <row r="430" spans="1:17" x14ac:dyDescent="0.35">
      <c r="A430">
        <v>70</v>
      </c>
      <c r="B430" t="s">
        <v>30</v>
      </c>
      <c r="C430">
        <v>17</v>
      </c>
      <c r="D430">
        <v>1</v>
      </c>
      <c r="E430">
        <v>45197</v>
      </c>
      <c r="F430">
        <v>0.18135416666666668</v>
      </c>
      <c r="G430">
        <v>45202</v>
      </c>
      <c r="H430">
        <v>0.48927083333333332</v>
      </c>
      <c r="I430" t="s">
        <v>118</v>
      </c>
      <c r="J430" t="s">
        <v>32</v>
      </c>
      <c r="K430">
        <v>4</v>
      </c>
      <c r="L430" t="s">
        <v>36</v>
      </c>
      <c r="M430">
        <v>5</v>
      </c>
      <c r="N430">
        <v>11</v>
      </c>
      <c r="O430" s="5">
        <v>1899</v>
      </c>
      <c r="P430" s="5">
        <f>orders[[#This Row],[Price (INR)]]*orders[[#This Row],[Quantity]]</f>
        <v>1899</v>
      </c>
      <c r="Q430" t="str">
        <f t="shared" si="6"/>
        <v>Thursday</v>
      </c>
    </row>
    <row r="431" spans="1:17" x14ac:dyDescent="0.35">
      <c r="A431">
        <v>20</v>
      </c>
      <c r="B431" t="s">
        <v>151</v>
      </c>
      <c r="C431">
        <v>52</v>
      </c>
      <c r="D431">
        <v>1</v>
      </c>
      <c r="E431">
        <v>44968</v>
      </c>
      <c r="F431">
        <v>0.60899305555555561</v>
      </c>
      <c r="G431">
        <v>44971</v>
      </c>
      <c r="H431">
        <v>6.5462962962962959E-2</v>
      </c>
      <c r="I431" t="s">
        <v>195</v>
      </c>
      <c r="J431" t="s">
        <v>42</v>
      </c>
      <c r="K431">
        <v>14</v>
      </c>
      <c r="L431" t="s">
        <v>45</v>
      </c>
      <c r="M431">
        <v>3</v>
      </c>
      <c r="N431">
        <v>1</v>
      </c>
      <c r="O431" s="5">
        <v>236</v>
      </c>
      <c r="P431" s="5">
        <f>orders[[#This Row],[Price (INR)]]*orders[[#This Row],[Quantity]]</f>
        <v>236</v>
      </c>
      <c r="Q431" t="str">
        <f t="shared" si="6"/>
        <v>Saturday</v>
      </c>
    </row>
    <row r="432" spans="1:17" x14ac:dyDescent="0.35">
      <c r="A432">
        <v>21</v>
      </c>
      <c r="B432" t="s">
        <v>67</v>
      </c>
      <c r="C432">
        <v>32</v>
      </c>
      <c r="D432">
        <v>1</v>
      </c>
      <c r="E432">
        <v>44966</v>
      </c>
      <c r="F432">
        <v>0.47282407407407406</v>
      </c>
      <c r="G432">
        <v>44969</v>
      </c>
      <c r="H432">
        <v>0.48363425925925924</v>
      </c>
      <c r="I432" t="s">
        <v>277</v>
      </c>
      <c r="J432" t="s">
        <v>39</v>
      </c>
      <c r="K432">
        <v>11</v>
      </c>
      <c r="L432" t="s">
        <v>45</v>
      </c>
      <c r="M432">
        <v>3</v>
      </c>
      <c r="N432">
        <v>11</v>
      </c>
      <c r="O432" s="5">
        <v>1792</v>
      </c>
      <c r="P432" s="5">
        <f>orders[[#This Row],[Price (INR)]]*orders[[#This Row],[Quantity]]</f>
        <v>1792</v>
      </c>
      <c r="Q432" t="str">
        <f t="shared" si="6"/>
        <v>Thursday</v>
      </c>
    </row>
    <row r="433" spans="1:17" x14ac:dyDescent="0.35">
      <c r="A433">
        <v>54</v>
      </c>
      <c r="B433" t="s">
        <v>262</v>
      </c>
      <c r="C433">
        <v>30</v>
      </c>
      <c r="D433">
        <v>1</v>
      </c>
      <c r="E433">
        <v>45029</v>
      </c>
      <c r="F433">
        <v>0.41320601851851851</v>
      </c>
      <c r="G433">
        <v>45039</v>
      </c>
      <c r="H433">
        <v>0.60484953703703703</v>
      </c>
      <c r="I433" t="s">
        <v>212</v>
      </c>
      <c r="J433" t="s">
        <v>32</v>
      </c>
      <c r="K433">
        <v>9</v>
      </c>
      <c r="L433" t="s">
        <v>83</v>
      </c>
      <c r="M433">
        <v>10</v>
      </c>
      <c r="N433">
        <v>14</v>
      </c>
      <c r="O433" s="5">
        <v>751</v>
      </c>
      <c r="P433" s="5">
        <f>orders[[#This Row],[Price (INR)]]*orders[[#This Row],[Quantity]]</f>
        <v>751</v>
      </c>
      <c r="Q433" t="str">
        <f t="shared" si="6"/>
        <v>Thursday</v>
      </c>
    </row>
    <row r="434" spans="1:17" x14ac:dyDescent="0.35">
      <c r="A434">
        <v>64</v>
      </c>
      <c r="B434" t="s">
        <v>239</v>
      </c>
      <c r="C434">
        <v>25</v>
      </c>
      <c r="D434">
        <v>1</v>
      </c>
      <c r="E434">
        <v>45089</v>
      </c>
      <c r="F434">
        <v>0.11711805555555556</v>
      </c>
      <c r="G434">
        <v>45092</v>
      </c>
      <c r="H434">
        <v>0.92061342592592588</v>
      </c>
      <c r="I434" t="s">
        <v>366</v>
      </c>
      <c r="J434" t="s">
        <v>32</v>
      </c>
      <c r="K434">
        <v>2</v>
      </c>
      <c r="L434" t="s">
        <v>45</v>
      </c>
      <c r="M434">
        <v>3</v>
      </c>
      <c r="N434">
        <v>22</v>
      </c>
      <c r="O434" s="5">
        <v>1202</v>
      </c>
      <c r="P434" s="5">
        <f>orders[[#This Row],[Price (INR)]]*orders[[#This Row],[Quantity]]</f>
        <v>1202</v>
      </c>
      <c r="Q434" t="str">
        <f t="shared" si="6"/>
        <v>Monday</v>
      </c>
    </row>
    <row r="435" spans="1:17" x14ac:dyDescent="0.35">
      <c r="A435">
        <v>42</v>
      </c>
      <c r="B435" t="s">
        <v>258</v>
      </c>
      <c r="C435">
        <v>35</v>
      </c>
      <c r="D435">
        <v>1</v>
      </c>
      <c r="E435">
        <v>44983</v>
      </c>
      <c r="F435">
        <v>5.9953703703703705E-3</v>
      </c>
      <c r="G435">
        <v>44992</v>
      </c>
      <c r="H435">
        <v>0.72115740740740741</v>
      </c>
      <c r="I435" t="s">
        <v>307</v>
      </c>
      <c r="J435" t="s">
        <v>44</v>
      </c>
      <c r="K435">
        <v>0</v>
      </c>
      <c r="L435" t="s">
        <v>33</v>
      </c>
      <c r="M435">
        <v>9</v>
      </c>
      <c r="N435">
        <v>17</v>
      </c>
      <c r="O435" s="5">
        <v>1865</v>
      </c>
      <c r="P435" s="5">
        <f>orders[[#This Row],[Price (INR)]]*orders[[#This Row],[Quantity]]</f>
        <v>1865</v>
      </c>
      <c r="Q435" t="str">
        <f t="shared" si="6"/>
        <v>Sunday</v>
      </c>
    </row>
    <row r="436" spans="1:17" x14ac:dyDescent="0.35">
      <c r="A436">
        <v>36</v>
      </c>
      <c r="B436" t="s">
        <v>34</v>
      </c>
      <c r="C436">
        <v>66</v>
      </c>
      <c r="D436">
        <v>1</v>
      </c>
      <c r="E436">
        <v>44989</v>
      </c>
      <c r="F436">
        <v>0.43672453703703706</v>
      </c>
      <c r="G436">
        <v>44999</v>
      </c>
      <c r="H436">
        <v>0.34362268518518518</v>
      </c>
      <c r="I436" t="s">
        <v>375</v>
      </c>
      <c r="J436" t="s">
        <v>44</v>
      </c>
      <c r="K436">
        <v>10</v>
      </c>
      <c r="L436" t="s">
        <v>83</v>
      </c>
      <c r="M436">
        <v>10</v>
      </c>
      <c r="N436">
        <v>8</v>
      </c>
      <c r="O436" s="5">
        <v>610</v>
      </c>
      <c r="P436" s="5">
        <f>orders[[#This Row],[Price (INR)]]*orders[[#This Row],[Quantity]]</f>
        <v>610</v>
      </c>
      <c r="Q436" t="str">
        <f t="shared" si="6"/>
        <v>Saturday</v>
      </c>
    </row>
    <row r="437" spans="1:17" x14ac:dyDescent="0.35">
      <c r="A437">
        <v>58</v>
      </c>
      <c r="B437" t="s">
        <v>215</v>
      </c>
      <c r="C437">
        <v>36</v>
      </c>
      <c r="D437">
        <v>1</v>
      </c>
      <c r="E437">
        <v>44932</v>
      </c>
      <c r="F437">
        <v>0.11909722222222222</v>
      </c>
      <c r="G437">
        <v>44941</v>
      </c>
      <c r="H437">
        <v>0.35159722222222223</v>
      </c>
      <c r="I437" t="s">
        <v>188</v>
      </c>
      <c r="J437" t="s">
        <v>39</v>
      </c>
      <c r="K437">
        <v>2</v>
      </c>
      <c r="L437" t="s">
        <v>33</v>
      </c>
      <c r="M437">
        <v>9</v>
      </c>
      <c r="N437">
        <v>8</v>
      </c>
      <c r="O437" s="5">
        <v>203</v>
      </c>
      <c r="P437" s="5">
        <f>orders[[#This Row],[Price (INR)]]*orders[[#This Row],[Quantity]]</f>
        <v>203</v>
      </c>
      <c r="Q437" t="str">
        <f t="shared" si="6"/>
        <v>Friday</v>
      </c>
    </row>
    <row r="438" spans="1:17" x14ac:dyDescent="0.35">
      <c r="A438">
        <v>73</v>
      </c>
      <c r="B438" t="s">
        <v>247</v>
      </c>
      <c r="C438">
        <v>26</v>
      </c>
      <c r="D438">
        <v>1</v>
      </c>
      <c r="E438">
        <v>44988</v>
      </c>
      <c r="F438">
        <v>0.53652777777777783</v>
      </c>
      <c r="G438">
        <v>44996</v>
      </c>
      <c r="H438">
        <v>6.1527777777777778E-2</v>
      </c>
      <c r="I438" t="s">
        <v>389</v>
      </c>
      <c r="J438" t="s">
        <v>44</v>
      </c>
      <c r="K438">
        <v>12</v>
      </c>
      <c r="L438" t="s">
        <v>59</v>
      </c>
      <c r="M438">
        <v>8</v>
      </c>
      <c r="N438">
        <v>1</v>
      </c>
      <c r="O438" s="5">
        <v>289</v>
      </c>
      <c r="P438" s="5">
        <f>orders[[#This Row],[Price (INR)]]*orders[[#This Row],[Quantity]]</f>
        <v>289</v>
      </c>
      <c r="Q438" t="str">
        <f t="shared" si="6"/>
        <v>Friday</v>
      </c>
    </row>
    <row r="439" spans="1:17" x14ac:dyDescent="0.35">
      <c r="A439">
        <v>76</v>
      </c>
      <c r="B439" t="s">
        <v>253</v>
      </c>
      <c r="C439">
        <v>4</v>
      </c>
      <c r="D439">
        <v>1</v>
      </c>
      <c r="E439">
        <v>45239</v>
      </c>
      <c r="F439">
        <v>0.21748842592592593</v>
      </c>
      <c r="G439">
        <v>45242</v>
      </c>
      <c r="H439">
        <v>2.4189814814814813E-2</v>
      </c>
      <c r="I439" t="s">
        <v>266</v>
      </c>
      <c r="J439" t="s">
        <v>99</v>
      </c>
      <c r="K439">
        <v>5</v>
      </c>
      <c r="L439" t="s">
        <v>45</v>
      </c>
      <c r="M439">
        <v>3</v>
      </c>
      <c r="N439">
        <v>0</v>
      </c>
      <c r="O439" s="5">
        <v>1199</v>
      </c>
      <c r="P439" s="5">
        <f>orders[[#This Row],[Price (INR)]]*orders[[#This Row],[Quantity]]</f>
        <v>1199</v>
      </c>
      <c r="Q439" t="str">
        <f t="shared" si="6"/>
        <v>Thursday</v>
      </c>
    </row>
    <row r="440" spans="1:17" x14ac:dyDescent="0.35">
      <c r="A440">
        <v>84</v>
      </c>
      <c r="B440" t="s">
        <v>235</v>
      </c>
      <c r="C440">
        <v>47</v>
      </c>
      <c r="D440">
        <v>1</v>
      </c>
      <c r="E440">
        <v>44989</v>
      </c>
      <c r="F440">
        <v>0.14710648148148148</v>
      </c>
      <c r="G440">
        <v>44991</v>
      </c>
      <c r="H440">
        <v>0.29328703703703701</v>
      </c>
      <c r="I440" t="s">
        <v>390</v>
      </c>
      <c r="J440" t="s">
        <v>44</v>
      </c>
      <c r="K440">
        <v>3</v>
      </c>
      <c r="L440" t="s">
        <v>53</v>
      </c>
      <c r="M440">
        <v>2</v>
      </c>
      <c r="N440">
        <v>7</v>
      </c>
      <c r="O440" s="5">
        <v>1638</v>
      </c>
      <c r="P440" s="5">
        <f>orders[[#This Row],[Price (INR)]]*orders[[#This Row],[Quantity]]</f>
        <v>1638</v>
      </c>
      <c r="Q440" t="str">
        <f t="shared" si="6"/>
        <v>Saturday</v>
      </c>
    </row>
    <row r="441" spans="1:17" x14ac:dyDescent="0.35">
      <c r="A441">
        <v>97</v>
      </c>
      <c r="B441" t="s">
        <v>73</v>
      </c>
      <c r="C441">
        <v>41</v>
      </c>
      <c r="D441">
        <v>1</v>
      </c>
      <c r="E441">
        <v>45233</v>
      </c>
      <c r="F441">
        <v>0.84134259259259259</v>
      </c>
      <c r="G441">
        <v>45238</v>
      </c>
      <c r="H441">
        <v>6.626157407407407E-2</v>
      </c>
      <c r="I441" t="s">
        <v>197</v>
      </c>
      <c r="J441" t="s">
        <v>99</v>
      </c>
      <c r="K441">
        <v>20</v>
      </c>
      <c r="L441" t="s">
        <v>36</v>
      </c>
      <c r="M441">
        <v>5</v>
      </c>
      <c r="N441">
        <v>1</v>
      </c>
      <c r="O441" s="5">
        <v>1977</v>
      </c>
      <c r="P441" s="5">
        <f>orders[[#This Row],[Price (INR)]]*orders[[#This Row],[Quantity]]</f>
        <v>1977</v>
      </c>
      <c r="Q441" t="str">
        <f t="shared" si="6"/>
        <v>Friday</v>
      </c>
    </row>
    <row r="442" spans="1:17" x14ac:dyDescent="0.35">
      <c r="A442">
        <v>98</v>
      </c>
      <c r="B442" t="s">
        <v>196</v>
      </c>
      <c r="C442">
        <v>8</v>
      </c>
      <c r="D442">
        <v>1</v>
      </c>
      <c r="E442">
        <v>45229</v>
      </c>
      <c r="F442">
        <v>0.6430555555555556</v>
      </c>
      <c r="G442">
        <v>45231</v>
      </c>
      <c r="H442">
        <v>0.69060185185185186</v>
      </c>
      <c r="I442" t="s">
        <v>267</v>
      </c>
      <c r="J442" t="s">
        <v>32</v>
      </c>
      <c r="K442">
        <v>15</v>
      </c>
      <c r="L442" t="s">
        <v>53</v>
      </c>
      <c r="M442">
        <v>2</v>
      </c>
      <c r="N442">
        <v>16</v>
      </c>
      <c r="O442" s="5">
        <v>252</v>
      </c>
      <c r="P442" s="5">
        <f>orders[[#This Row],[Price (INR)]]*orders[[#This Row],[Quantity]]</f>
        <v>252</v>
      </c>
      <c r="Q442" t="str">
        <f t="shared" si="6"/>
        <v>Monday</v>
      </c>
    </row>
    <row r="443" spans="1:17" x14ac:dyDescent="0.35">
      <c r="A443">
        <v>115</v>
      </c>
      <c r="B443" t="s">
        <v>40</v>
      </c>
      <c r="C443">
        <v>57</v>
      </c>
      <c r="D443">
        <v>1</v>
      </c>
      <c r="E443">
        <v>45044</v>
      </c>
      <c r="F443">
        <v>0.75789351851851849</v>
      </c>
      <c r="G443">
        <v>45051</v>
      </c>
      <c r="H443">
        <v>0.48369212962962965</v>
      </c>
      <c r="I443" t="s">
        <v>391</v>
      </c>
      <c r="J443" t="s">
        <v>39</v>
      </c>
      <c r="K443">
        <v>18</v>
      </c>
      <c r="L443" t="s">
        <v>57</v>
      </c>
      <c r="M443">
        <v>7</v>
      </c>
      <c r="N443">
        <v>11</v>
      </c>
      <c r="O443" s="5">
        <v>1582</v>
      </c>
      <c r="P443" s="5">
        <f>orders[[#This Row],[Price (INR)]]*orders[[#This Row],[Quantity]]</f>
        <v>1582</v>
      </c>
      <c r="Q443" t="str">
        <f t="shared" si="6"/>
        <v>Friday</v>
      </c>
    </row>
    <row r="444" spans="1:17" x14ac:dyDescent="0.35">
      <c r="A444">
        <v>118</v>
      </c>
      <c r="B444" t="s">
        <v>245</v>
      </c>
      <c r="C444">
        <v>62</v>
      </c>
      <c r="D444">
        <v>1</v>
      </c>
      <c r="E444">
        <v>44984</v>
      </c>
      <c r="F444">
        <v>0.60484953703703703</v>
      </c>
      <c r="G444">
        <v>44990</v>
      </c>
      <c r="H444">
        <v>0.43949074074074074</v>
      </c>
      <c r="I444" t="s">
        <v>197</v>
      </c>
      <c r="J444" t="s">
        <v>44</v>
      </c>
      <c r="K444">
        <v>14</v>
      </c>
      <c r="L444" t="s">
        <v>100</v>
      </c>
      <c r="M444">
        <v>6</v>
      </c>
      <c r="N444">
        <v>10</v>
      </c>
      <c r="O444" s="5">
        <v>1356</v>
      </c>
      <c r="P444" s="5">
        <f>orders[[#This Row],[Price (INR)]]*orders[[#This Row],[Quantity]]</f>
        <v>1356</v>
      </c>
      <c r="Q444" t="str">
        <f t="shared" si="6"/>
        <v>Monday</v>
      </c>
    </row>
    <row r="445" spans="1:17" x14ac:dyDescent="0.35">
      <c r="A445">
        <v>120</v>
      </c>
      <c r="B445" t="s">
        <v>181</v>
      </c>
      <c r="C445">
        <v>61</v>
      </c>
      <c r="D445">
        <v>1</v>
      </c>
      <c r="E445">
        <v>45285</v>
      </c>
      <c r="F445">
        <v>0.935150462962963</v>
      </c>
      <c r="G445">
        <v>45291</v>
      </c>
      <c r="H445">
        <v>0.41486111111111112</v>
      </c>
      <c r="I445" t="s">
        <v>77</v>
      </c>
      <c r="J445" t="s">
        <v>32</v>
      </c>
      <c r="K445">
        <v>22</v>
      </c>
      <c r="L445" t="s">
        <v>100</v>
      </c>
      <c r="M445">
        <v>6</v>
      </c>
      <c r="N445">
        <v>9</v>
      </c>
      <c r="O445" s="5">
        <v>810</v>
      </c>
      <c r="P445" s="5">
        <f>orders[[#This Row],[Price (INR)]]*orders[[#This Row],[Quantity]]</f>
        <v>810</v>
      </c>
      <c r="Q445" t="str">
        <f t="shared" si="6"/>
        <v>Monday</v>
      </c>
    </row>
    <row r="446" spans="1:17" x14ac:dyDescent="0.35">
      <c r="A446">
        <v>123</v>
      </c>
      <c r="B446" t="s">
        <v>206</v>
      </c>
      <c r="C446">
        <v>38</v>
      </c>
      <c r="D446">
        <v>1</v>
      </c>
      <c r="E446">
        <v>44941</v>
      </c>
      <c r="F446">
        <v>2.1631944444444443E-2</v>
      </c>
      <c r="G446">
        <v>44951</v>
      </c>
      <c r="H446">
        <v>0.20744212962962963</v>
      </c>
      <c r="I446" t="s">
        <v>340</v>
      </c>
      <c r="J446" t="s">
        <v>39</v>
      </c>
      <c r="K446">
        <v>0</v>
      </c>
      <c r="L446" t="s">
        <v>83</v>
      </c>
      <c r="M446">
        <v>10</v>
      </c>
      <c r="N446">
        <v>4</v>
      </c>
      <c r="O446" s="5">
        <v>562</v>
      </c>
      <c r="P446" s="5">
        <f>orders[[#This Row],[Price (INR)]]*orders[[#This Row],[Quantity]]</f>
        <v>562</v>
      </c>
      <c r="Q446" t="str">
        <f t="shared" si="6"/>
        <v>Sunday</v>
      </c>
    </row>
    <row r="447" spans="1:17" x14ac:dyDescent="0.35">
      <c r="A447">
        <v>136</v>
      </c>
      <c r="B447" t="s">
        <v>101</v>
      </c>
      <c r="C447">
        <v>56</v>
      </c>
      <c r="D447">
        <v>1</v>
      </c>
      <c r="E447">
        <v>45174</v>
      </c>
      <c r="F447">
        <v>0.67290509259259257</v>
      </c>
      <c r="G447">
        <v>45178</v>
      </c>
      <c r="H447">
        <v>0.9252083333333333</v>
      </c>
      <c r="I447" t="s">
        <v>392</v>
      </c>
      <c r="J447" t="s">
        <v>32</v>
      </c>
      <c r="K447">
        <v>16</v>
      </c>
      <c r="L447" t="s">
        <v>64</v>
      </c>
      <c r="M447">
        <v>4</v>
      </c>
      <c r="N447">
        <v>22</v>
      </c>
      <c r="O447" s="5">
        <v>1272</v>
      </c>
      <c r="P447" s="5">
        <f>orders[[#This Row],[Price (INR)]]*orders[[#This Row],[Quantity]]</f>
        <v>1272</v>
      </c>
      <c r="Q447" t="str">
        <f t="shared" si="6"/>
        <v>Tuesday</v>
      </c>
    </row>
    <row r="448" spans="1:17" x14ac:dyDescent="0.35">
      <c r="A448">
        <v>140</v>
      </c>
      <c r="B448" t="s">
        <v>239</v>
      </c>
      <c r="C448">
        <v>47</v>
      </c>
      <c r="D448">
        <v>1</v>
      </c>
      <c r="E448">
        <v>44989</v>
      </c>
      <c r="F448">
        <v>0.26359953703703703</v>
      </c>
      <c r="G448">
        <v>44998</v>
      </c>
      <c r="H448">
        <v>0.89554398148148151</v>
      </c>
      <c r="I448" t="s">
        <v>180</v>
      </c>
      <c r="J448" t="s">
        <v>44</v>
      </c>
      <c r="K448">
        <v>6</v>
      </c>
      <c r="L448" t="s">
        <v>33</v>
      </c>
      <c r="M448">
        <v>9</v>
      </c>
      <c r="N448">
        <v>21</v>
      </c>
      <c r="O448" s="5">
        <v>1638</v>
      </c>
      <c r="P448" s="5">
        <f>orders[[#This Row],[Price (INR)]]*orders[[#This Row],[Quantity]]</f>
        <v>1638</v>
      </c>
      <c r="Q448" t="str">
        <f t="shared" si="6"/>
        <v>Saturday</v>
      </c>
    </row>
    <row r="449" spans="1:17" x14ac:dyDescent="0.35">
      <c r="A449">
        <v>151</v>
      </c>
      <c r="B449" t="s">
        <v>211</v>
      </c>
      <c r="C449">
        <v>43</v>
      </c>
      <c r="D449">
        <v>1</v>
      </c>
      <c r="E449">
        <v>45233</v>
      </c>
      <c r="F449">
        <v>0.90446759259259257</v>
      </c>
      <c r="G449">
        <v>45240</v>
      </c>
      <c r="H449">
        <v>0.16391203703703705</v>
      </c>
      <c r="I449" t="s">
        <v>250</v>
      </c>
      <c r="J449" t="s">
        <v>99</v>
      </c>
      <c r="K449">
        <v>21</v>
      </c>
      <c r="L449" t="s">
        <v>57</v>
      </c>
      <c r="M449">
        <v>7</v>
      </c>
      <c r="N449">
        <v>3</v>
      </c>
      <c r="O449" s="5">
        <v>750</v>
      </c>
      <c r="P449" s="5">
        <f>orders[[#This Row],[Price (INR)]]*orders[[#This Row],[Quantity]]</f>
        <v>750</v>
      </c>
      <c r="Q449" t="str">
        <f t="shared" si="6"/>
        <v>Friday</v>
      </c>
    </row>
    <row r="450" spans="1:17" x14ac:dyDescent="0.35">
      <c r="A450">
        <v>175</v>
      </c>
      <c r="B450" t="s">
        <v>184</v>
      </c>
      <c r="C450">
        <v>31</v>
      </c>
      <c r="D450">
        <v>1</v>
      </c>
      <c r="E450">
        <v>45212</v>
      </c>
      <c r="F450">
        <v>5.4016203703703705E-2</v>
      </c>
      <c r="G450">
        <v>45219</v>
      </c>
      <c r="H450">
        <v>0.30754629629629632</v>
      </c>
      <c r="I450" t="s">
        <v>393</v>
      </c>
      <c r="J450" t="s">
        <v>75</v>
      </c>
      <c r="K450">
        <v>1</v>
      </c>
      <c r="L450" t="s">
        <v>57</v>
      </c>
      <c r="M450">
        <v>7</v>
      </c>
      <c r="N450">
        <v>7</v>
      </c>
      <c r="O450" s="5">
        <v>1804</v>
      </c>
      <c r="P450" s="5">
        <f>orders[[#This Row],[Price (INR)]]*orders[[#This Row],[Quantity]]</f>
        <v>1804</v>
      </c>
      <c r="Q450" t="str">
        <f t="shared" ref="Q450:Q513" si="7">TEXT(E450,"dddd")</f>
        <v>Friday</v>
      </c>
    </row>
    <row r="451" spans="1:17" x14ac:dyDescent="0.35">
      <c r="A451">
        <v>178</v>
      </c>
      <c r="B451" t="s">
        <v>71</v>
      </c>
      <c r="C451">
        <v>61</v>
      </c>
      <c r="D451">
        <v>1</v>
      </c>
      <c r="E451">
        <v>45244</v>
      </c>
      <c r="F451">
        <v>0.96146990740740745</v>
      </c>
      <c r="G451">
        <v>45246</v>
      </c>
      <c r="H451">
        <v>9.3321759259259257E-2</v>
      </c>
      <c r="I451" t="s">
        <v>142</v>
      </c>
      <c r="J451" t="s">
        <v>32</v>
      </c>
      <c r="K451">
        <v>23</v>
      </c>
      <c r="L451" t="s">
        <v>53</v>
      </c>
      <c r="M451">
        <v>2</v>
      </c>
      <c r="N451">
        <v>2</v>
      </c>
      <c r="O451" s="5">
        <v>810</v>
      </c>
      <c r="P451" s="5">
        <f>orders[[#This Row],[Price (INR)]]*orders[[#This Row],[Quantity]]</f>
        <v>810</v>
      </c>
      <c r="Q451" t="str">
        <f t="shared" si="7"/>
        <v>Tuesday</v>
      </c>
    </row>
    <row r="452" spans="1:17" x14ac:dyDescent="0.35">
      <c r="A452">
        <v>182</v>
      </c>
      <c r="B452" t="s">
        <v>93</v>
      </c>
      <c r="C452">
        <v>2</v>
      </c>
      <c r="D452">
        <v>1</v>
      </c>
      <c r="E452">
        <v>44965</v>
      </c>
      <c r="F452">
        <v>0.97326388888888893</v>
      </c>
      <c r="G452">
        <v>44972</v>
      </c>
      <c r="H452">
        <v>0.25524305555555554</v>
      </c>
      <c r="I452" t="s">
        <v>394</v>
      </c>
      <c r="J452" t="s">
        <v>42</v>
      </c>
      <c r="K452">
        <v>23</v>
      </c>
      <c r="L452" t="s">
        <v>57</v>
      </c>
      <c r="M452">
        <v>7</v>
      </c>
      <c r="N452">
        <v>6</v>
      </c>
      <c r="O452" s="5">
        <v>441</v>
      </c>
      <c r="P452" s="5">
        <f>orders[[#This Row],[Price (INR)]]*orders[[#This Row],[Quantity]]</f>
        <v>441</v>
      </c>
      <c r="Q452" t="str">
        <f t="shared" si="7"/>
        <v>Wednesday</v>
      </c>
    </row>
    <row r="453" spans="1:17" x14ac:dyDescent="0.35">
      <c r="A453">
        <v>185</v>
      </c>
      <c r="B453" t="s">
        <v>177</v>
      </c>
      <c r="C453">
        <v>18</v>
      </c>
      <c r="D453">
        <v>1</v>
      </c>
      <c r="E453">
        <v>45053</v>
      </c>
      <c r="F453">
        <v>0.29913194444444446</v>
      </c>
      <c r="G453">
        <v>45063</v>
      </c>
      <c r="H453">
        <v>0.83383101851851849</v>
      </c>
      <c r="I453" t="s">
        <v>354</v>
      </c>
      <c r="J453" t="s">
        <v>39</v>
      </c>
      <c r="K453">
        <v>7</v>
      </c>
      <c r="L453" t="s">
        <v>83</v>
      </c>
      <c r="M453">
        <v>10</v>
      </c>
      <c r="N453">
        <v>20</v>
      </c>
      <c r="O453" s="5">
        <v>781</v>
      </c>
      <c r="P453" s="5">
        <f>orders[[#This Row],[Price (INR)]]*orders[[#This Row],[Quantity]]</f>
        <v>781</v>
      </c>
      <c r="Q453" t="str">
        <f t="shared" si="7"/>
        <v>Sunday</v>
      </c>
    </row>
    <row r="454" spans="1:17" x14ac:dyDescent="0.35">
      <c r="A454">
        <v>186</v>
      </c>
      <c r="B454" t="s">
        <v>159</v>
      </c>
      <c r="C454">
        <v>61</v>
      </c>
      <c r="D454">
        <v>1</v>
      </c>
      <c r="E454">
        <v>45055</v>
      </c>
      <c r="F454">
        <v>0.38175925925925924</v>
      </c>
      <c r="G454">
        <v>45057</v>
      </c>
      <c r="H454">
        <v>1.1377314814814814E-2</v>
      </c>
      <c r="I454" t="s">
        <v>61</v>
      </c>
      <c r="J454" t="s">
        <v>32</v>
      </c>
      <c r="K454">
        <v>9</v>
      </c>
      <c r="L454" t="s">
        <v>53</v>
      </c>
      <c r="M454">
        <v>2</v>
      </c>
      <c r="N454">
        <v>0</v>
      </c>
      <c r="O454" s="5">
        <v>810</v>
      </c>
      <c r="P454" s="5">
        <f>orders[[#This Row],[Price (INR)]]*orders[[#This Row],[Quantity]]</f>
        <v>810</v>
      </c>
      <c r="Q454" t="str">
        <f t="shared" si="7"/>
        <v>Tuesday</v>
      </c>
    </row>
    <row r="455" spans="1:17" x14ac:dyDescent="0.35">
      <c r="A455">
        <v>189</v>
      </c>
      <c r="B455" t="s">
        <v>260</v>
      </c>
      <c r="C455">
        <v>57</v>
      </c>
      <c r="D455">
        <v>1</v>
      </c>
      <c r="E455">
        <v>45249</v>
      </c>
      <c r="F455">
        <v>0.7238310185185185</v>
      </c>
      <c r="G455">
        <v>45252</v>
      </c>
      <c r="H455">
        <v>0.55687500000000001</v>
      </c>
      <c r="I455" t="s">
        <v>367</v>
      </c>
      <c r="J455" t="s">
        <v>39</v>
      </c>
      <c r="K455">
        <v>17</v>
      </c>
      <c r="L455" t="s">
        <v>45</v>
      </c>
      <c r="M455">
        <v>3</v>
      </c>
      <c r="N455">
        <v>13</v>
      </c>
      <c r="O455" s="5">
        <v>1582</v>
      </c>
      <c r="P455" s="5">
        <f>orders[[#This Row],[Price (INR)]]*orders[[#This Row],[Quantity]]</f>
        <v>1582</v>
      </c>
      <c r="Q455" t="str">
        <f t="shared" si="7"/>
        <v>Sunday</v>
      </c>
    </row>
    <row r="456" spans="1:17" x14ac:dyDescent="0.35">
      <c r="A456">
        <v>215</v>
      </c>
      <c r="B456" t="s">
        <v>251</v>
      </c>
      <c r="C456">
        <v>17</v>
      </c>
      <c r="D456">
        <v>1</v>
      </c>
      <c r="E456">
        <v>45067</v>
      </c>
      <c r="F456">
        <v>0.16280092592592593</v>
      </c>
      <c r="G456">
        <v>45070</v>
      </c>
      <c r="H456">
        <v>0.52608796296296301</v>
      </c>
      <c r="I456" t="s">
        <v>66</v>
      </c>
      <c r="J456" t="s">
        <v>32</v>
      </c>
      <c r="K456">
        <v>3</v>
      </c>
      <c r="L456" t="s">
        <v>45</v>
      </c>
      <c r="M456">
        <v>3</v>
      </c>
      <c r="N456">
        <v>12</v>
      </c>
      <c r="O456" s="5">
        <v>1899</v>
      </c>
      <c r="P456" s="5">
        <f>orders[[#This Row],[Price (INR)]]*orders[[#This Row],[Quantity]]</f>
        <v>1899</v>
      </c>
      <c r="Q456" t="str">
        <f t="shared" si="7"/>
        <v>Sunday</v>
      </c>
    </row>
    <row r="457" spans="1:17" x14ac:dyDescent="0.35">
      <c r="A457">
        <v>216</v>
      </c>
      <c r="B457" t="s">
        <v>347</v>
      </c>
      <c r="C457">
        <v>23</v>
      </c>
      <c r="D457">
        <v>1</v>
      </c>
      <c r="E457">
        <v>45202</v>
      </c>
      <c r="F457">
        <v>0.65734953703703702</v>
      </c>
      <c r="G457">
        <v>45207</v>
      </c>
      <c r="H457">
        <v>0.8656018518518519</v>
      </c>
      <c r="I457" t="s">
        <v>376</v>
      </c>
      <c r="J457" t="s">
        <v>32</v>
      </c>
      <c r="K457">
        <v>15</v>
      </c>
      <c r="L457" t="s">
        <v>36</v>
      </c>
      <c r="M457">
        <v>5</v>
      </c>
      <c r="N457">
        <v>20</v>
      </c>
      <c r="O457" s="5">
        <v>1098</v>
      </c>
      <c r="P457" s="5">
        <f>orders[[#This Row],[Price (INR)]]*orders[[#This Row],[Quantity]]</f>
        <v>1098</v>
      </c>
      <c r="Q457" t="str">
        <f t="shared" si="7"/>
        <v>Tuesday</v>
      </c>
    </row>
    <row r="458" spans="1:17" x14ac:dyDescent="0.35">
      <c r="A458">
        <v>224</v>
      </c>
      <c r="B458" t="s">
        <v>173</v>
      </c>
      <c r="C458">
        <v>34</v>
      </c>
      <c r="D458">
        <v>1</v>
      </c>
      <c r="E458">
        <v>45162</v>
      </c>
      <c r="F458">
        <v>0.8763657407407407</v>
      </c>
      <c r="G458">
        <v>45167</v>
      </c>
      <c r="H458">
        <v>8.7962962962962965E-2</v>
      </c>
      <c r="I458" t="s">
        <v>143</v>
      </c>
      <c r="J458" t="s">
        <v>56</v>
      </c>
      <c r="K458">
        <v>21</v>
      </c>
      <c r="L458" t="s">
        <v>36</v>
      </c>
      <c r="M458">
        <v>5</v>
      </c>
      <c r="N458">
        <v>2</v>
      </c>
      <c r="O458" s="5">
        <v>1335</v>
      </c>
      <c r="P458" s="5">
        <f>orders[[#This Row],[Price (INR)]]*orders[[#This Row],[Quantity]]</f>
        <v>1335</v>
      </c>
      <c r="Q458" t="str">
        <f t="shared" si="7"/>
        <v>Thursday</v>
      </c>
    </row>
    <row r="459" spans="1:17" x14ac:dyDescent="0.35">
      <c r="A459">
        <v>228</v>
      </c>
      <c r="B459" t="s">
        <v>245</v>
      </c>
      <c r="C459">
        <v>36</v>
      </c>
      <c r="D459">
        <v>1</v>
      </c>
      <c r="E459">
        <v>44995</v>
      </c>
      <c r="F459">
        <v>0.77837962962962959</v>
      </c>
      <c r="G459">
        <v>44996</v>
      </c>
      <c r="H459">
        <v>0.4375</v>
      </c>
      <c r="I459" t="s">
        <v>305</v>
      </c>
      <c r="J459" t="s">
        <v>39</v>
      </c>
      <c r="K459">
        <v>18</v>
      </c>
      <c r="L459" t="s">
        <v>48</v>
      </c>
      <c r="M459">
        <v>1</v>
      </c>
      <c r="N459">
        <v>10</v>
      </c>
      <c r="O459" s="5">
        <v>203</v>
      </c>
      <c r="P459" s="5">
        <f>orders[[#This Row],[Price (INR)]]*orders[[#This Row],[Quantity]]</f>
        <v>203</v>
      </c>
      <c r="Q459" t="str">
        <f t="shared" si="7"/>
        <v>Friday</v>
      </c>
    </row>
    <row r="460" spans="1:17" x14ac:dyDescent="0.35">
      <c r="A460">
        <v>234</v>
      </c>
      <c r="B460" t="s">
        <v>71</v>
      </c>
      <c r="C460">
        <v>42</v>
      </c>
      <c r="D460">
        <v>1</v>
      </c>
      <c r="E460">
        <v>45009</v>
      </c>
      <c r="F460">
        <v>0.88763888888888887</v>
      </c>
      <c r="G460">
        <v>45017</v>
      </c>
      <c r="H460">
        <v>2.5613425925925925E-2</v>
      </c>
      <c r="I460" t="s">
        <v>349</v>
      </c>
      <c r="J460" t="s">
        <v>75</v>
      </c>
      <c r="K460">
        <v>21</v>
      </c>
      <c r="L460" t="s">
        <v>59</v>
      </c>
      <c r="M460">
        <v>8</v>
      </c>
      <c r="N460">
        <v>0</v>
      </c>
      <c r="O460" s="5">
        <v>1744</v>
      </c>
      <c r="P460" s="5">
        <f>orders[[#This Row],[Price (INR)]]*orders[[#This Row],[Quantity]]</f>
        <v>1744</v>
      </c>
      <c r="Q460" t="str">
        <f t="shared" si="7"/>
        <v>Friday</v>
      </c>
    </row>
    <row r="461" spans="1:17" x14ac:dyDescent="0.35">
      <c r="A461">
        <v>237</v>
      </c>
      <c r="B461" t="s">
        <v>226</v>
      </c>
      <c r="C461">
        <v>55</v>
      </c>
      <c r="D461">
        <v>1</v>
      </c>
      <c r="E461">
        <v>45164</v>
      </c>
      <c r="F461">
        <v>0.39158564814814817</v>
      </c>
      <c r="G461">
        <v>45168</v>
      </c>
      <c r="H461">
        <v>0.34675925925925927</v>
      </c>
      <c r="I461" t="s">
        <v>357</v>
      </c>
      <c r="J461" t="s">
        <v>56</v>
      </c>
      <c r="K461">
        <v>9</v>
      </c>
      <c r="L461" t="s">
        <v>64</v>
      </c>
      <c r="M461">
        <v>4</v>
      </c>
      <c r="N461">
        <v>8</v>
      </c>
      <c r="O461" s="5">
        <v>1904</v>
      </c>
      <c r="P461" s="5">
        <f>orders[[#This Row],[Price (INR)]]*orders[[#This Row],[Quantity]]</f>
        <v>1904</v>
      </c>
      <c r="Q461" t="str">
        <f t="shared" si="7"/>
        <v>Saturday</v>
      </c>
    </row>
    <row r="462" spans="1:17" x14ac:dyDescent="0.35">
      <c r="A462">
        <v>242</v>
      </c>
      <c r="B462" t="s">
        <v>37</v>
      </c>
      <c r="C462">
        <v>21</v>
      </c>
      <c r="D462">
        <v>1</v>
      </c>
      <c r="E462">
        <v>45161</v>
      </c>
      <c r="F462">
        <v>0.43386574074074075</v>
      </c>
      <c r="G462">
        <v>45169</v>
      </c>
      <c r="H462">
        <v>0.66842592592592598</v>
      </c>
      <c r="I462" t="s">
        <v>308</v>
      </c>
      <c r="J462" t="s">
        <v>56</v>
      </c>
      <c r="K462">
        <v>10</v>
      </c>
      <c r="L462" t="s">
        <v>59</v>
      </c>
      <c r="M462">
        <v>8</v>
      </c>
      <c r="N462">
        <v>16</v>
      </c>
      <c r="O462" s="5">
        <v>1561</v>
      </c>
      <c r="P462" s="5">
        <f>orders[[#This Row],[Price (INR)]]*orders[[#This Row],[Quantity]]</f>
        <v>1561</v>
      </c>
      <c r="Q462" t="str">
        <f t="shared" si="7"/>
        <v>Wednesday</v>
      </c>
    </row>
    <row r="463" spans="1:17" x14ac:dyDescent="0.35">
      <c r="A463">
        <v>243</v>
      </c>
      <c r="B463" t="s">
        <v>130</v>
      </c>
      <c r="C463">
        <v>3</v>
      </c>
      <c r="D463">
        <v>1</v>
      </c>
      <c r="E463">
        <v>44962</v>
      </c>
      <c r="F463">
        <v>0.86848379629629635</v>
      </c>
      <c r="G463">
        <v>44967</v>
      </c>
      <c r="H463">
        <v>0.52145833333333336</v>
      </c>
      <c r="I463" t="s">
        <v>273</v>
      </c>
      <c r="J463" t="s">
        <v>42</v>
      </c>
      <c r="K463">
        <v>20</v>
      </c>
      <c r="L463" t="s">
        <v>36</v>
      </c>
      <c r="M463">
        <v>5</v>
      </c>
      <c r="N463">
        <v>12</v>
      </c>
      <c r="O463" s="5">
        <v>1534</v>
      </c>
      <c r="P463" s="5">
        <f>orders[[#This Row],[Price (INR)]]*orders[[#This Row],[Quantity]]</f>
        <v>1534</v>
      </c>
      <c r="Q463" t="str">
        <f t="shared" si="7"/>
        <v>Sunday</v>
      </c>
    </row>
    <row r="464" spans="1:17" x14ac:dyDescent="0.35">
      <c r="A464">
        <v>259</v>
      </c>
      <c r="B464" t="s">
        <v>128</v>
      </c>
      <c r="C464">
        <v>62</v>
      </c>
      <c r="D464">
        <v>1</v>
      </c>
      <c r="E464">
        <v>44990</v>
      </c>
      <c r="F464">
        <v>0.64020833333333338</v>
      </c>
      <c r="G464">
        <v>44995</v>
      </c>
      <c r="H464">
        <v>2.7893518518518519E-3</v>
      </c>
      <c r="I464" t="s">
        <v>363</v>
      </c>
      <c r="J464" t="s">
        <v>44</v>
      </c>
      <c r="K464">
        <v>15</v>
      </c>
      <c r="L464" t="s">
        <v>36</v>
      </c>
      <c r="M464">
        <v>5</v>
      </c>
      <c r="N464">
        <v>0</v>
      </c>
      <c r="O464" s="5">
        <v>1356</v>
      </c>
      <c r="P464" s="5">
        <f>orders[[#This Row],[Price (INR)]]*orders[[#This Row],[Quantity]]</f>
        <v>1356</v>
      </c>
      <c r="Q464" t="str">
        <f t="shared" si="7"/>
        <v>Sunday</v>
      </c>
    </row>
    <row r="465" spans="1:17" x14ac:dyDescent="0.35">
      <c r="A465">
        <v>265</v>
      </c>
      <c r="B465" t="s">
        <v>79</v>
      </c>
      <c r="C465">
        <v>58</v>
      </c>
      <c r="D465">
        <v>1</v>
      </c>
      <c r="E465">
        <v>44967</v>
      </c>
      <c r="F465">
        <v>0.88701388888888888</v>
      </c>
      <c r="G465">
        <v>44975</v>
      </c>
      <c r="H465">
        <v>0.26982638888888888</v>
      </c>
      <c r="I465" t="s">
        <v>185</v>
      </c>
      <c r="J465" t="s">
        <v>42</v>
      </c>
      <c r="K465">
        <v>21</v>
      </c>
      <c r="L465" t="s">
        <v>59</v>
      </c>
      <c r="M465">
        <v>8</v>
      </c>
      <c r="N465">
        <v>6</v>
      </c>
      <c r="O465" s="5">
        <v>1492</v>
      </c>
      <c r="P465" s="5">
        <f>orders[[#This Row],[Price (INR)]]*orders[[#This Row],[Quantity]]</f>
        <v>1492</v>
      </c>
      <c r="Q465" t="str">
        <f t="shared" si="7"/>
        <v>Friday</v>
      </c>
    </row>
    <row r="466" spans="1:17" x14ac:dyDescent="0.35">
      <c r="A466">
        <v>266</v>
      </c>
      <c r="B466" t="s">
        <v>160</v>
      </c>
      <c r="C466">
        <v>36</v>
      </c>
      <c r="D466">
        <v>1</v>
      </c>
      <c r="E466">
        <v>45058</v>
      </c>
      <c r="F466">
        <v>0.57425925925925925</v>
      </c>
      <c r="G466">
        <v>45059</v>
      </c>
      <c r="H466">
        <v>0.80565972222222226</v>
      </c>
      <c r="I466" t="s">
        <v>395</v>
      </c>
      <c r="J466" t="s">
        <v>39</v>
      </c>
      <c r="K466">
        <v>13</v>
      </c>
      <c r="L466" t="s">
        <v>48</v>
      </c>
      <c r="M466">
        <v>1</v>
      </c>
      <c r="N466">
        <v>19</v>
      </c>
      <c r="O466" s="5">
        <v>203</v>
      </c>
      <c r="P466" s="5">
        <f>orders[[#This Row],[Price (INR)]]*orders[[#This Row],[Quantity]]</f>
        <v>203</v>
      </c>
      <c r="Q466" t="str">
        <f t="shared" si="7"/>
        <v>Friday</v>
      </c>
    </row>
    <row r="467" spans="1:17" x14ac:dyDescent="0.35">
      <c r="A467">
        <v>268</v>
      </c>
      <c r="B467" t="s">
        <v>76</v>
      </c>
      <c r="C467">
        <v>38</v>
      </c>
      <c r="D467">
        <v>1</v>
      </c>
      <c r="E467">
        <v>45152</v>
      </c>
      <c r="F467">
        <v>0.32359953703703703</v>
      </c>
      <c r="G467">
        <v>45161</v>
      </c>
      <c r="H467">
        <v>0.70381944444444444</v>
      </c>
      <c r="I467" t="s">
        <v>66</v>
      </c>
      <c r="J467" t="s">
        <v>39</v>
      </c>
      <c r="K467">
        <v>7</v>
      </c>
      <c r="L467" t="s">
        <v>33</v>
      </c>
      <c r="M467">
        <v>9</v>
      </c>
      <c r="N467">
        <v>16</v>
      </c>
      <c r="O467" s="5">
        <v>562</v>
      </c>
      <c r="P467" s="5">
        <f>orders[[#This Row],[Price (INR)]]*orders[[#This Row],[Quantity]]</f>
        <v>562</v>
      </c>
      <c r="Q467" t="str">
        <f t="shared" si="7"/>
        <v>Monday</v>
      </c>
    </row>
    <row r="468" spans="1:17" x14ac:dyDescent="0.35">
      <c r="A468">
        <v>269</v>
      </c>
      <c r="B468" t="s">
        <v>226</v>
      </c>
      <c r="C468">
        <v>36</v>
      </c>
      <c r="D468">
        <v>1</v>
      </c>
      <c r="E468">
        <v>45224</v>
      </c>
      <c r="F468">
        <v>5.0138888888888886E-2</v>
      </c>
      <c r="G468">
        <v>45225</v>
      </c>
      <c r="H468">
        <v>0.74876157407407407</v>
      </c>
      <c r="I468" t="s">
        <v>147</v>
      </c>
      <c r="J468" t="s">
        <v>39</v>
      </c>
      <c r="K468">
        <v>1</v>
      </c>
      <c r="L468" t="s">
        <v>48</v>
      </c>
      <c r="M468">
        <v>1</v>
      </c>
      <c r="N468">
        <v>17</v>
      </c>
      <c r="O468" s="5">
        <v>203</v>
      </c>
      <c r="P468" s="5">
        <f>orders[[#This Row],[Price (INR)]]*orders[[#This Row],[Quantity]]</f>
        <v>203</v>
      </c>
      <c r="Q468" t="str">
        <f t="shared" si="7"/>
        <v>Wednesday</v>
      </c>
    </row>
    <row r="469" spans="1:17" x14ac:dyDescent="0.35">
      <c r="A469">
        <v>272</v>
      </c>
      <c r="B469" t="s">
        <v>260</v>
      </c>
      <c r="C469">
        <v>12</v>
      </c>
      <c r="D469">
        <v>1</v>
      </c>
      <c r="E469">
        <v>45024</v>
      </c>
      <c r="F469">
        <v>0.40283564814814815</v>
      </c>
      <c r="G469">
        <v>45034</v>
      </c>
      <c r="H469">
        <v>0.84300925925925929</v>
      </c>
      <c r="I469" t="s">
        <v>103</v>
      </c>
      <c r="J469" t="s">
        <v>32</v>
      </c>
      <c r="K469">
        <v>9</v>
      </c>
      <c r="L469" t="s">
        <v>83</v>
      </c>
      <c r="M469">
        <v>10</v>
      </c>
      <c r="N469">
        <v>20</v>
      </c>
      <c r="O469" s="5">
        <v>672</v>
      </c>
      <c r="P469" s="5">
        <f>orders[[#This Row],[Price (INR)]]*orders[[#This Row],[Quantity]]</f>
        <v>672</v>
      </c>
      <c r="Q469" t="str">
        <f t="shared" si="7"/>
        <v>Saturday</v>
      </c>
    </row>
    <row r="470" spans="1:17" x14ac:dyDescent="0.35">
      <c r="A470">
        <v>275</v>
      </c>
      <c r="B470" t="s">
        <v>173</v>
      </c>
      <c r="C470">
        <v>29</v>
      </c>
      <c r="D470">
        <v>1</v>
      </c>
      <c r="E470">
        <v>44987</v>
      </c>
      <c r="F470">
        <v>0.17623842592592592</v>
      </c>
      <c r="G470">
        <v>44990</v>
      </c>
      <c r="H470">
        <v>5.392361111111111E-2</v>
      </c>
      <c r="I470" t="s">
        <v>396</v>
      </c>
      <c r="J470" t="s">
        <v>44</v>
      </c>
      <c r="K470">
        <v>4</v>
      </c>
      <c r="L470" t="s">
        <v>45</v>
      </c>
      <c r="M470">
        <v>3</v>
      </c>
      <c r="N470">
        <v>1</v>
      </c>
      <c r="O470" s="5">
        <v>1252</v>
      </c>
      <c r="P470" s="5">
        <f>orders[[#This Row],[Price (INR)]]*orders[[#This Row],[Quantity]]</f>
        <v>1252</v>
      </c>
      <c r="Q470" t="str">
        <f t="shared" si="7"/>
        <v>Thursday</v>
      </c>
    </row>
    <row r="471" spans="1:17" x14ac:dyDescent="0.35">
      <c r="A471">
        <v>284</v>
      </c>
      <c r="B471" t="s">
        <v>247</v>
      </c>
      <c r="C471">
        <v>17</v>
      </c>
      <c r="D471">
        <v>1</v>
      </c>
      <c r="E471">
        <v>45148</v>
      </c>
      <c r="F471">
        <v>0.67574074074074075</v>
      </c>
      <c r="G471">
        <v>45154</v>
      </c>
      <c r="H471">
        <v>0.47357638888888887</v>
      </c>
      <c r="I471" t="s">
        <v>80</v>
      </c>
      <c r="J471" t="s">
        <v>32</v>
      </c>
      <c r="K471">
        <v>16</v>
      </c>
      <c r="L471" t="s">
        <v>100</v>
      </c>
      <c r="M471">
        <v>6</v>
      </c>
      <c r="N471">
        <v>11</v>
      </c>
      <c r="O471" s="5">
        <v>1899</v>
      </c>
      <c r="P471" s="5">
        <f>orders[[#This Row],[Price (INR)]]*orders[[#This Row],[Quantity]]</f>
        <v>1899</v>
      </c>
      <c r="Q471" t="str">
        <f t="shared" si="7"/>
        <v>Thursday</v>
      </c>
    </row>
    <row r="472" spans="1:17" x14ac:dyDescent="0.35">
      <c r="A472">
        <v>292</v>
      </c>
      <c r="B472" t="s">
        <v>76</v>
      </c>
      <c r="C472">
        <v>54</v>
      </c>
      <c r="D472">
        <v>1</v>
      </c>
      <c r="E472">
        <v>45196</v>
      </c>
      <c r="F472">
        <v>0.94693287037037033</v>
      </c>
      <c r="G472">
        <v>45202</v>
      </c>
      <c r="H472">
        <v>7.2766203703703708E-2</v>
      </c>
      <c r="I472" t="s">
        <v>321</v>
      </c>
      <c r="J472" t="s">
        <v>32</v>
      </c>
      <c r="K472">
        <v>22</v>
      </c>
      <c r="L472" t="s">
        <v>100</v>
      </c>
      <c r="M472">
        <v>6</v>
      </c>
      <c r="N472">
        <v>1</v>
      </c>
      <c r="O472" s="5">
        <v>1236</v>
      </c>
      <c r="P472" s="5">
        <f>orders[[#This Row],[Price (INR)]]*orders[[#This Row],[Quantity]]</f>
        <v>1236</v>
      </c>
      <c r="Q472" t="str">
        <f t="shared" si="7"/>
        <v>Wednesday</v>
      </c>
    </row>
    <row r="473" spans="1:17" x14ac:dyDescent="0.35">
      <c r="A473">
        <v>295</v>
      </c>
      <c r="B473" t="s">
        <v>189</v>
      </c>
      <c r="C473">
        <v>18</v>
      </c>
      <c r="D473">
        <v>1</v>
      </c>
      <c r="E473">
        <v>45075</v>
      </c>
      <c r="F473">
        <v>0.66260416666666666</v>
      </c>
      <c r="G473">
        <v>45079</v>
      </c>
      <c r="H473">
        <v>0.42131944444444447</v>
      </c>
      <c r="I473" t="s">
        <v>397</v>
      </c>
      <c r="J473" t="s">
        <v>39</v>
      </c>
      <c r="K473">
        <v>15</v>
      </c>
      <c r="L473" t="s">
        <v>64</v>
      </c>
      <c r="M473">
        <v>4</v>
      </c>
      <c r="N473">
        <v>10</v>
      </c>
      <c r="O473" s="5">
        <v>781</v>
      </c>
      <c r="P473" s="5">
        <f>orders[[#This Row],[Price (INR)]]*orders[[#This Row],[Quantity]]</f>
        <v>781</v>
      </c>
      <c r="Q473" t="str">
        <f t="shared" si="7"/>
        <v>Monday</v>
      </c>
    </row>
    <row r="474" spans="1:17" x14ac:dyDescent="0.35">
      <c r="A474">
        <v>298</v>
      </c>
      <c r="B474" t="s">
        <v>247</v>
      </c>
      <c r="C474">
        <v>3</v>
      </c>
      <c r="D474">
        <v>1</v>
      </c>
      <c r="E474">
        <v>44968</v>
      </c>
      <c r="F474">
        <v>0.96283564814814815</v>
      </c>
      <c r="G474">
        <v>44969</v>
      </c>
      <c r="H474">
        <v>9.5636574074074068E-2</v>
      </c>
      <c r="I474" t="s">
        <v>187</v>
      </c>
      <c r="J474" t="s">
        <v>42</v>
      </c>
      <c r="K474">
        <v>23</v>
      </c>
      <c r="L474" t="s">
        <v>48</v>
      </c>
      <c r="M474">
        <v>1</v>
      </c>
      <c r="N474">
        <v>2</v>
      </c>
      <c r="O474" s="5">
        <v>1534</v>
      </c>
      <c r="P474" s="5">
        <f>orders[[#This Row],[Price (INR)]]*orders[[#This Row],[Quantity]]</f>
        <v>1534</v>
      </c>
      <c r="Q474" t="str">
        <f t="shared" si="7"/>
        <v>Saturday</v>
      </c>
    </row>
    <row r="475" spans="1:17" x14ac:dyDescent="0.35">
      <c r="A475">
        <v>300</v>
      </c>
      <c r="B475" t="s">
        <v>235</v>
      </c>
      <c r="C475">
        <v>22</v>
      </c>
      <c r="D475">
        <v>1</v>
      </c>
      <c r="E475">
        <v>45167</v>
      </c>
      <c r="F475">
        <v>0.80561342592592589</v>
      </c>
      <c r="G475">
        <v>45177</v>
      </c>
      <c r="H475">
        <v>0.76754629629629634</v>
      </c>
      <c r="I475" t="s">
        <v>398</v>
      </c>
      <c r="J475" t="s">
        <v>75</v>
      </c>
      <c r="K475">
        <v>19</v>
      </c>
      <c r="L475" t="s">
        <v>83</v>
      </c>
      <c r="M475">
        <v>10</v>
      </c>
      <c r="N475">
        <v>18</v>
      </c>
      <c r="O475" s="5">
        <v>1639</v>
      </c>
      <c r="P475" s="5">
        <f>orders[[#This Row],[Price (INR)]]*orders[[#This Row],[Quantity]]</f>
        <v>1639</v>
      </c>
      <c r="Q475" t="str">
        <f t="shared" si="7"/>
        <v>Tuesday</v>
      </c>
    </row>
    <row r="476" spans="1:17" x14ac:dyDescent="0.35">
      <c r="A476">
        <v>303</v>
      </c>
      <c r="B476" t="s">
        <v>211</v>
      </c>
      <c r="C476">
        <v>14</v>
      </c>
      <c r="D476">
        <v>1</v>
      </c>
      <c r="E476">
        <v>45250</v>
      </c>
      <c r="F476">
        <v>0.27982638888888889</v>
      </c>
      <c r="G476">
        <v>45259</v>
      </c>
      <c r="H476">
        <v>0.29724537037037035</v>
      </c>
      <c r="I476" t="s">
        <v>172</v>
      </c>
      <c r="J476" t="s">
        <v>39</v>
      </c>
      <c r="K476">
        <v>6</v>
      </c>
      <c r="L476" t="s">
        <v>33</v>
      </c>
      <c r="M476">
        <v>9</v>
      </c>
      <c r="N476">
        <v>7</v>
      </c>
      <c r="O476" s="5">
        <v>1915</v>
      </c>
      <c r="P476" s="5">
        <f>orders[[#This Row],[Price (INR)]]*orders[[#This Row],[Quantity]]</f>
        <v>1915</v>
      </c>
      <c r="Q476" t="str">
        <f t="shared" si="7"/>
        <v>Monday</v>
      </c>
    </row>
    <row r="477" spans="1:17" x14ac:dyDescent="0.35">
      <c r="A477">
        <v>305</v>
      </c>
      <c r="B477" t="s">
        <v>198</v>
      </c>
      <c r="C477">
        <v>26</v>
      </c>
      <c r="D477">
        <v>1</v>
      </c>
      <c r="E477">
        <v>44987</v>
      </c>
      <c r="F477">
        <v>7.4537037037037037E-3</v>
      </c>
      <c r="G477">
        <v>44995</v>
      </c>
      <c r="H477">
        <v>0.58408564814814812</v>
      </c>
      <c r="I477" t="s">
        <v>113</v>
      </c>
      <c r="J477" t="s">
        <v>44</v>
      </c>
      <c r="K477">
        <v>0</v>
      </c>
      <c r="L477" t="s">
        <v>59</v>
      </c>
      <c r="M477">
        <v>8</v>
      </c>
      <c r="N477">
        <v>14</v>
      </c>
      <c r="O477" s="5">
        <v>289</v>
      </c>
      <c r="P477" s="5">
        <f>orders[[#This Row],[Price (INR)]]*orders[[#This Row],[Quantity]]</f>
        <v>289</v>
      </c>
      <c r="Q477" t="str">
        <f t="shared" si="7"/>
        <v>Thursday</v>
      </c>
    </row>
    <row r="478" spans="1:17" x14ac:dyDescent="0.35">
      <c r="A478">
        <v>307</v>
      </c>
      <c r="B478" t="s">
        <v>184</v>
      </c>
      <c r="C478">
        <v>3</v>
      </c>
      <c r="D478">
        <v>1</v>
      </c>
      <c r="E478">
        <v>44961</v>
      </c>
      <c r="F478">
        <v>0.90131944444444445</v>
      </c>
      <c r="G478">
        <v>44965</v>
      </c>
      <c r="H478">
        <v>0.47789351851851852</v>
      </c>
      <c r="I478" t="s">
        <v>332</v>
      </c>
      <c r="J478" t="s">
        <v>42</v>
      </c>
      <c r="K478">
        <v>21</v>
      </c>
      <c r="L478" t="s">
        <v>64</v>
      </c>
      <c r="M478">
        <v>4</v>
      </c>
      <c r="N478">
        <v>11</v>
      </c>
      <c r="O478" s="5">
        <v>1534</v>
      </c>
      <c r="P478" s="5">
        <f>orders[[#This Row],[Price (INR)]]*orders[[#This Row],[Quantity]]</f>
        <v>1534</v>
      </c>
      <c r="Q478" t="str">
        <f t="shared" si="7"/>
        <v>Saturday</v>
      </c>
    </row>
    <row r="479" spans="1:17" x14ac:dyDescent="0.35">
      <c r="A479">
        <v>308</v>
      </c>
      <c r="B479" t="s">
        <v>385</v>
      </c>
      <c r="C479">
        <v>57</v>
      </c>
      <c r="D479">
        <v>1</v>
      </c>
      <c r="E479">
        <v>44994</v>
      </c>
      <c r="F479">
        <v>0.32929398148148148</v>
      </c>
      <c r="G479">
        <v>44997</v>
      </c>
      <c r="H479">
        <v>0.50791666666666668</v>
      </c>
      <c r="I479" t="s">
        <v>72</v>
      </c>
      <c r="J479" t="s">
        <v>39</v>
      </c>
      <c r="K479">
        <v>7</v>
      </c>
      <c r="L479" t="s">
        <v>45</v>
      </c>
      <c r="M479">
        <v>3</v>
      </c>
      <c r="N479">
        <v>12</v>
      </c>
      <c r="O479" s="5">
        <v>1582</v>
      </c>
      <c r="P479" s="5">
        <f>orders[[#This Row],[Price (INR)]]*orders[[#This Row],[Quantity]]</f>
        <v>1582</v>
      </c>
      <c r="Q479" t="str">
        <f t="shared" si="7"/>
        <v>Thursday</v>
      </c>
    </row>
    <row r="480" spans="1:17" x14ac:dyDescent="0.35">
      <c r="A480">
        <v>312</v>
      </c>
      <c r="B480" t="s">
        <v>136</v>
      </c>
      <c r="C480">
        <v>9</v>
      </c>
      <c r="D480">
        <v>1</v>
      </c>
      <c r="E480">
        <v>45160</v>
      </c>
      <c r="F480">
        <v>0.76916666666666667</v>
      </c>
      <c r="G480">
        <v>45165</v>
      </c>
      <c r="H480">
        <v>0.25085648148148149</v>
      </c>
      <c r="I480" t="s">
        <v>243</v>
      </c>
      <c r="J480" t="s">
        <v>56</v>
      </c>
      <c r="K480">
        <v>18</v>
      </c>
      <c r="L480" t="s">
        <v>36</v>
      </c>
      <c r="M480">
        <v>5</v>
      </c>
      <c r="N480">
        <v>6</v>
      </c>
      <c r="O480" s="5">
        <v>1605</v>
      </c>
      <c r="P480" s="5">
        <f>orders[[#This Row],[Price (INR)]]*orders[[#This Row],[Quantity]]</f>
        <v>1605</v>
      </c>
      <c r="Q480" t="str">
        <f t="shared" si="7"/>
        <v>Tuesday</v>
      </c>
    </row>
    <row r="481" spans="1:17" x14ac:dyDescent="0.35">
      <c r="A481">
        <v>319</v>
      </c>
      <c r="B481" t="s">
        <v>136</v>
      </c>
      <c r="C481">
        <v>64</v>
      </c>
      <c r="D481">
        <v>1</v>
      </c>
      <c r="E481">
        <v>45158</v>
      </c>
      <c r="F481">
        <v>0.26605324074074072</v>
      </c>
      <c r="G481">
        <v>45164</v>
      </c>
      <c r="H481">
        <v>0.94748842592592597</v>
      </c>
      <c r="I481" t="s">
        <v>399</v>
      </c>
      <c r="J481" t="s">
        <v>56</v>
      </c>
      <c r="K481">
        <v>6</v>
      </c>
      <c r="L481" t="s">
        <v>100</v>
      </c>
      <c r="M481">
        <v>6</v>
      </c>
      <c r="N481">
        <v>22</v>
      </c>
      <c r="O481" s="5">
        <v>1878</v>
      </c>
      <c r="P481" s="5">
        <f>orders[[#This Row],[Price (INR)]]*orders[[#This Row],[Quantity]]</f>
        <v>1878</v>
      </c>
      <c r="Q481" t="str">
        <f t="shared" si="7"/>
        <v>Sunday</v>
      </c>
    </row>
    <row r="482" spans="1:17" x14ac:dyDescent="0.35">
      <c r="A482">
        <v>320</v>
      </c>
      <c r="B482" t="s">
        <v>186</v>
      </c>
      <c r="C482">
        <v>13</v>
      </c>
      <c r="D482">
        <v>1</v>
      </c>
      <c r="E482">
        <v>44986</v>
      </c>
      <c r="F482">
        <v>0.32633101851851853</v>
      </c>
      <c r="G482">
        <v>44993</v>
      </c>
      <c r="H482">
        <v>0.35996527777777776</v>
      </c>
      <c r="I482" t="s">
        <v>305</v>
      </c>
      <c r="J482" t="s">
        <v>44</v>
      </c>
      <c r="K482">
        <v>7</v>
      </c>
      <c r="L482" t="s">
        <v>57</v>
      </c>
      <c r="M482">
        <v>7</v>
      </c>
      <c r="N482">
        <v>8</v>
      </c>
      <c r="O482" s="5">
        <v>1141</v>
      </c>
      <c r="P482" s="5">
        <f>orders[[#This Row],[Price (INR)]]*orders[[#This Row],[Quantity]]</f>
        <v>1141</v>
      </c>
      <c r="Q482" t="str">
        <f t="shared" si="7"/>
        <v>Wednesday</v>
      </c>
    </row>
    <row r="483" spans="1:17" x14ac:dyDescent="0.35">
      <c r="A483">
        <v>322</v>
      </c>
      <c r="B483" t="s">
        <v>220</v>
      </c>
      <c r="C483">
        <v>15</v>
      </c>
      <c r="D483">
        <v>1</v>
      </c>
      <c r="E483">
        <v>45027</v>
      </c>
      <c r="F483">
        <v>0.35568287037037039</v>
      </c>
      <c r="G483">
        <v>45031</v>
      </c>
      <c r="H483">
        <v>0.14614583333333334</v>
      </c>
      <c r="I483" t="s">
        <v>288</v>
      </c>
      <c r="J483" t="s">
        <v>32</v>
      </c>
      <c r="K483">
        <v>8</v>
      </c>
      <c r="L483" t="s">
        <v>64</v>
      </c>
      <c r="M483">
        <v>4</v>
      </c>
      <c r="N483">
        <v>3</v>
      </c>
      <c r="O483" s="5">
        <v>1488</v>
      </c>
      <c r="P483" s="5">
        <f>orders[[#This Row],[Price (INR)]]*orders[[#This Row],[Quantity]]</f>
        <v>1488</v>
      </c>
      <c r="Q483" t="str">
        <f t="shared" si="7"/>
        <v>Tuesday</v>
      </c>
    </row>
    <row r="484" spans="1:17" x14ac:dyDescent="0.35">
      <c r="A484">
        <v>327</v>
      </c>
      <c r="B484" t="s">
        <v>159</v>
      </c>
      <c r="C484">
        <v>51</v>
      </c>
      <c r="D484">
        <v>1</v>
      </c>
      <c r="E484">
        <v>45193</v>
      </c>
      <c r="F484">
        <v>0.39519675925925923</v>
      </c>
      <c r="G484">
        <v>45195</v>
      </c>
      <c r="H484">
        <v>0.83964120370370365</v>
      </c>
      <c r="I484" t="s">
        <v>152</v>
      </c>
      <c r="J484" t="s">
        <v>75</v>
      </c>
      <c r="K484">
        <v>9</v>
      </c>
      <c r="L484" t="s">
        <v>53</v>
      </c>
      <c r="M484">
        <v>2</v>
      </c>
      <c r="N484">
        <v>20</v>
      </c>
      <c r="O484" s="5">
        <v>1084</v>
      </c>
      <c r="P484" s="5">
        <f>orders[[#This Row],[Price (INR)]]*orders[[#This Row],[Quantity]]</f>
        <v>1084</v>
      </c>
      <c r="Q484" t="str">
        <f t="shared" si="7"/>
        <v>Sunday</v>
      </c>
    </row>
    <row r="485" spans="1:17" x14ac:dyDescent="0.35">
      <c r="A485">
        <v>334</v>
      </c>
      <c r="B485" t="s">
        <v>400</v>
      </c>
      <c r="C485">
        <v>53</v>
      </c>
      <c r="D485">
        <v>1</v>
      </c>
      <c r="E485">
        <v>45166</v>
      </c>
      <c r="F485">
        <v>0.88872685185185185</v>
      </c>
      <c r="G485">
        <v>45170</v>
      </c>
      <c r="H485">
        <v>0.91878472222222218</v>
      </c>
      <c r="I485" t="s">
        <v>401</v>
      </c>
      <c r="J485" t="s">
        <v>56</v>
      </c>
      <c r="K485">
        <v>21</v>
      </c>
      <c r="L485" t="s">
        <v>64</v>
      </c>
      <c r="M485">
        <v>4</v>
      </c>
      <c r="N485">
        <v>22</v>
      </c>
      <c r="O485" s="5">
        <v>1672</v>
      </c>
      <c r="P485" s="5">
        <f>orders[[#This Row],[Price (INR)]]*orders[[#This Row],[Quantity]]</f>
        <v>1672</v>
      </c>
      <c r="Q485" t="str">
        <f t="shared" si="7"/>
        <v>Monday</v>
      </c>
    </row>
    <row r="486" spans="1:17" x14ac:dyDescent="0.35">
      <c r="A486">
        <v>336</v>
      </c>
      <c r="B486" t="s">
        <v>62</v>
      </c>
      <c r="C486">
        <v>53</v>
      </c>
      <c r="D486">
        <v>1</v>
      </c>
      <c r="E486">
        <v>45158</v>
      </c>
      <c r="F486">
        <v>0.18916666666666668</v>
      </c>
      <c r="G486">
        <v>45163</v>
      </c>
      <c r="H486">
        <v>0.82936342592592593</v>
      </c>
      <c r="I486" t="s">
        <v>344</v>
      </c>
      <c r="J486" t="s">
        <v>56</v>
      </c>
      <c r="K486">
        <v>4</v>
      </c>
      <c r="L486" t="s">
        <v>36</v>
      </c>
      <c r="M486">
        <v>5</v>
      </c>
      <c r="N486">
        <v>19</v>
      </c>
      <c r="O486" s="5">
        <v>1672</v>
      </c>
      <c r="P486" s="5">
        <f>orders[[#This Row],[Price (INR)]]*orders[[#This Row],[Quantity]]</f>
        <v>1672</v>
      </c>
      <c r="Q486" t="str">
        <f t="shared" si="7"/>
        <v>Sunday</v>
      </c>
    </row>
    <row r="487" spans="1:17" x14ac:dyDescent="0.35">
      <c r="A487">
        <v>339</v>
      </c>
      <c r="B487" t="s">
        <v>89</v>
      </c>
      <c r="C487">
        <v>8</v>
      </c>
      <c r="D487">
        <v>1</v>
      </c>
      <c r="E487">
        <v>45189</v>
      </c>
      <c r="F487">
        <v>0.83841435185185187</v>
      </c>
      <c r="G487">
        <v>45198</v>
      </c>
      <c r="H487">
        <v>0.4516087962962963</v>
      </c>
      <c r="I487" t="s">
        <v>363</v>
      </c>
      <c r="J487" t="s">
        <v>32</v>
      </c>
      <c r="K487">
        <v>20</v>
      </c>
      <c r="L487" t="s">
        <v>33</v>
      </c>
      <c r="M487">
        <v>9</v>
      </c>
      <c r="N487">
        <v>10</v>
      </c>
      <c r="O487" s="5">
        <v>252</v>
      </c>
      <c r="P487" s="5">
        <f>orders[[#This Row],[Price (INR)]]*orders[[#This Row],[Quantity]]</f>
        <v>252</v>
      </c>
      <c r="Q487" t="str">
        <f t="shared" si="7"/>
        <v>Wednesday</v>
      </c>
    </row>
    <row r="488" spans="1:17" x14ac:dyDescent="0.35">
      <c r="A488">
        <v>346</v>
      </c>
      <c r="B488" t="s">
        <v>67</v>
      </c>
      <c r="C488">
        <v>50</v>
      </c>
      <c r="D488">
        <v>1</v>
      </c>
      <c r="E488">
        <v>44989</v>
      </c>
      <c r="F488">
        <v>0.9751967592592593</v>
      </c>
      <c r="G488">
        <v>44997</v>
      </c>
      <c r="H488">
        <v>0.69900462962962961</v>
      </c>
      <c r="I488" t="s">
        <v>402</v>
      </c>
      <c r="J488" t="s">
        <v>44</v>
      </c>
      <c r="K488">
        <v>23</v>
      </c>
      <c r="L488" t="s">
        <v>59</v>
      </c>
      <c r="M488">
        <v>8</v>
      </c>
      <c r="N488">
        <v>16</v>
      </c>
      <c r="O488" s="5">
        <v>422</v>
      </c>
      <c r="P488" s="5">
        <f>orders[[#This Row],[Price (INR)]]*orders[[#This Row],[Quantity]]</f>
        <v>422</v>
      </c>
      <c r="Q488" t="str">
        <f t="shared" si="7"/>
        <v>Saturday</v>
      </c>
    </row>
    <row r="489" spans="1:17" x14ac:dyDescent="0.35">
      <c r="A489">
        <v>351</v>
      </c>
      <c r="B489" t="s">
        <v>84</v>
      </c>
      <c r="C489">
        <v>1</v>
      </c>
      <c r="D489">
        <v>1</v>
      </c>
      <c r="E489">
        <v>44942</v>
      </c>
      <c r="F489">
        <v>0.63271990740740736</v>
      </c>
      <c r="G489">
        <v>44951</v>
      </c>
      <c r="H489">
        <v>0.93748842592592596</v>
      </c>
      <c r="I489" t="s">
        <v>142</v>
      </c>
      <c r="J489" t="s">
        <v>75</v>
      </c>
      <c r="K489">
        <v>15</v>
      </c>
      <c r="L489" t="s">
        <v>33</v>
      </c>
      <c r="M489">
        <v>9</v>
      </c>
      <c r="N489">
        <v>22</v>
      </c>
      <c r="O489" s="5">
        <v>1935</v>
      </c>
      <c r="P489" s="5">
        <f>orders[[#This Row],[Price (INR)]]*orders[[#This Row],[Quantity]]</f>
        <v>1935</v>
      </c>
      <c r="Q489" t="str">
        <f t="shared" si="7"/>
        <v>Monday</v>
      </c>
    </row>
    <row r="490" spans="1:17" x14ac:dyDescent="0.35">
      <c r="A490">
        <v>352</v>
      </c>
      <c r="B490" t="s">
        <v>258</v>
      </c>
      <c r="C490">
        <v>28</v>
      </c>
      <c r="D490">
        <v>1</v>
      </c>
      <c r="E490">
        <v>45161</v>
      </c>
      <c r="F490">
        <v>0.99288194444444444</v>
      </c>
      <c r="G490">
        <v>45171</v>
      </c>
      <c r="H490">
        <v>0.3853240740740741</v>
      </c>
      <c r="I490" t="s">
        <v>232</v>
      </c>
      <c r="J490" t="s">
        <v>56</v>
      </c>
      <c r="K490">
        <v>23</v>
      </c>
      <c r="L490" t="s">
        <v>83</v>
      </c>
      <c r="M490">
        <v>10</v>
      </c>
      <c r="N490">
        <v>9</v>
      </c>
      <c r="O490" s="5">
        <v>1778</v>
      </c>
      <c r="P490" s="5">
        <f>orders[[#This Row],[Price (INR)]]*orders[[#This Row],[Quantity]]</f>
        <v>1778</v>
      </c>
      <c r="Q490" t="str">
        <f t="shared" si="7"/>
        <v>Wednesday</v>
      </c>
    </row>
    <row r="491" spans="1:17" x14ac:dyDescent="0.35">
      <c r="A491">
        <v>355</v>
      </c>
      <c r="B491" t="s">
        <v>84</v>
      </c>
      <c r="C491">
        <v>10</v>
      </c>
      <c r="D491">
        <v>1</v>
      </c>
      <c r="E491">
        <v>45284</v>
      </c>
      <c r="F491">
        <v>0.20328703703703704</v>
      </c>
      <c r="G491">
        <v>45293</v>
      </c>
      <c r="H491">
        <v>0.40177083333333335</v>
      </c>
      <c r="I491" t="s">
        <v>96</v>
      </c>
      <c r="J491" t="s">
        <v>39</v>
      </c>
      <c r="K491">
        <v>4</v>
      </c>
      <c r="L491" t="s">
        <v>33</v>
      </c>
      <c r="M491">
        <v>9</v>
      </c>
      <c r="N491">
        <v>9</v>
      </c>
      <c r="O491" s="5">
        <v>259</v>
      </c>
      <c r="P491" s="5">
        <f>orders[[#This Row],[Price (INR)]]*orders[[#This Row],[Quantity]]</f>
        <v>259</v>
      </c>
      <c r="Q491" t="str">
        <f t="shared" si="7"/>
        <v>Sunday</v>
      </c>
    </row>
    <row r="492" spans="1:17" x14ac:dyDescent="0.35">
      <c r="A492">
        <v>356</v>
      </c>
      <c r="B492" t="s">
        <v>173</v>
      </c>
      <c r="C492">
        <v>14</v>
      </c>
      <c r="D492">
        <v>1</v>
      </c>
      <c r="E492">
        <v>45115</v>
      </c>
      <c r="F492">
        <v>2.8935185185185185E-2</v>
      </c>
      <c r="G492">
        <v>45116</v>
      </c>
      <c r="H492">
        <v>0.18868055555555555</v>
      </c>
      <c r="I492" t="s">
        <v>137</v>
      </c>
      <c r="J492" t="s">
        <v>39</v>
      </c>
      <c r="K492">
        <v>0</v>
      </c>
      <c r="L492" t="s">
        <v>48</v>
      </c>
      <c r="M492">
        <v>1</v>
      </c>
      <c r="N492">
        <v>4</v>
      </c>
      <c r="O492" s="5">
        <v>1915</v>
      </c>
      <c r="P492" s="5">
        <f>orders[[#This Row],[Price (INR)]]*orders[[#This Row],[Quantity]]</f>
        <v>1915</v>
      </c>
      <c r="Q492" t="str">
        <f t="shared" si="7"/>
        <v>Saturday</v>
      </c>
    </row>
    <row r="493" spans="1:17" x14ac:dyDescent="0.35">
      <c r="A493">
        <v>358</v>
      </c>
      <c r="B493" t="s">
        <v>91</v>
      </c>
      <c r="C493">
        <v>55</v>
      </c>
      <c r="D493">
        <v>1</v>
      </c>
      <c r="E493">
        <v>45158</v>
      </c>
      <c r="F493">
        <v>0.7038078703703704</v>
      </c>
      <c r="G493">
        <v>45163</v>
      </c>
      <c r="H493">
        <v>0.56292824074074077</v>
      </c>
      <c r="I493" t="s">
        <v>350</v>
      </c>
      <c r="J493" t="s">
        <v>56</v>
      </c>
      <c r="K493">
        <v>16</v>
      </c>
      <c r="L493" t="s">
        <v>36</v>
      </c>
      <c r="M493">
        <v>5</v>
      </c>
      <c r="N493">
        <v>13</v>
      </c>
      <c r="O493" s="5">
        <v>1904</v>
      </c>
      <c r="P493" s="5">
        <f>orders[[#This Row],[Price (INR)]]*orders[[#This Row],[Quantity]]</f>
        <v>1904</v>
      </c>
      <c r="Q493" t="str">
        <f t="shared" si="7"/>
        <v>Sunday</v>
      </c>
    </row>
    <row r="494" spans="1:17" x14ac:dyDescent="0.35">
      <c r="A494">
        <v>360</v>
      </c>
      <c r="B494" t="s">
        <v>84</v>
      </c>
      <c r="C494">
        <v>41</v>
      </c>
      <c r="D494">
        <v>1</v>
      </c>
      <c r="E494">
        <v>45236</v>
      </c>
      <c r="F494">
        <v>0.1332986111111111</v>
      </c>
      <c r="G494">
        <v>45239</v>
      </c>
      <c r="H494">
        <v>0.73994212962962957</v>
      </c>
      <c r="I494" t="s">
        <v>231</v>
      </c>
      <c r="J494" t="s">
        <v>99</v>
      </c>
      <c r="K494">
        <v>3</v>
      </c>
      <c r="L494" t="s">
        <v>45</v>
      </c>
      <c r="M494">
        <v>3</v>
      </c>
      <c r="N494">
        <v>17</v>
      </c>
      <c r="O494" s="5">
        <v>1977</v>
      </c>
      <c r="P494" s="5">
        <f>orders[[#This Row],[Price (INR)]]*orders[[#This Row],[Quantity]]</f>
        <v>1977</v>
      </c>
      <c r="Q494" t="str">
        <f t="shared" si="7"/>
        <v>Monday</v>
      </c>
    </row>
    <row r="495" spans="1:17" x14ac:dyDescent="0.35">
      <c r="A495">
        <v>374</v>
      </c>
      <c r="B495" t="s">
        <v>171</v>
      </c>
      <c r="C495">
        <v>4</v>
      </c>
      <c r="D495">
        <v>1</v>
      </c>
      <c r="E495">
        <v>45237</v>
      </c>
      <c r="F495">
        <v>0.32467592592592592</v>
      </c>
      <c r="G495">
        <v>45239</v>
      </c>
      <c r="H495">
        <v>0.93939814814814815</v>
      </c>
      <c r="I495" t="s">
        <v>392</v>
      </c>
      <c r="J495" t="s">
        <v>99</v>
      </c>
      <c r="K495">
        <v>7</v>
      </c>
      <c r="L495" t="s">
        <v>53</v>
      </c>
      <c r="M495">
        <v>2</v>
      </c>
      <c r="N495">
        <v>22</v>
      </c>
      <c r="O495" s="5">
        <v>1199</v>
      </c>
      <c r="P495" s="5">
        <f>orders[[#This Row],[Price (INR)]]*orders[[#This Row],[Quantity]]</f>
        <v>1199</v>
      </c>
      <c r="Q495" t="str">
        <f t="shared" si="7"/>
        <v>Tuesday</v>
      </c>
    </row>
    <row r="496" spans="1:17" x14ac:dyDescent="0.35">
      <c r="A496">
        <v>375</v>
      </c>
      <c r="B496" t="s">
        <v>156</v>
      </c>
      <c r="C496">
        <v>46</v>
      </c>
      <c r="D496">
        <v>1</v>
      </c>
      <c r="E496">
        <v>44968</v>
      </c>
      <c r="F496">
        <v>0.17806712962962962</v>
      </c>
      <c r="G496">
        <v>44977</v>
      </c>
      <c r="H496">
        <v>0.8178009259259259</v>
      </c>
      <c r="I496" t="s">
        <v>207</v>
      </c>
      <c r="J496" t="s">
        <v>32</v>
      </c>
      <c r="K496">
        <v>4</v>
      </c>
      <c r="L496" t="s">
        <v>33</v>
      </c>
      <c r="M496">
        <v>9</v>
      </c>
      <c r="N496">
        <v>19</v>
      </c>
      <c r="O496" s="5">
        <v>758</v>
      </c>
      <c r="P496" s="5">
        <f>orders[[#This Row],[Price (INR)]]*orders[[#This Row],[Quantity]]</f>
        <v>758</v>
      </c>
      <c r="Q496" t="str">
        <f t="shared" si="7"/>
        <v>Saturday</v>
      </c>
    </row>
    <row r="497" spans="1:17" x14ac:dyDescent="0.35">
      <c r="A497">
        <v>379</v>
      </c>
      <c r="B497" t="s">
        <v>95</v>
      </c>
      <c r="C497">
        <v>66</v>
      </c>
      <c r="D497">
        <v>1</v>
      </c>
      <c r="E497">
        <v>44988</v>
      </c>
      <c r="F497">
        <v>0.98033564814814811</v>
      </c>
      <c r="G497">
        <v>44991</v>
      </c>
      <c r="H497">
        <v>0.44725694444444447</v>
      </c>
      <c r="I497" t="s">
        <v>197</v>
      </c>
      <c r="J497" t="s">
        <v>44</v>
      </c>
      <c r="K497">
        <v>23</v>
      </c>
      <c r="L497" t="s">
        <v>45</v>
      </c>
      <c r="M497">
        <v>3</v>
      </c>
      <c r="N497">
        <v>10</v>
      </c>
      <c r="O497" s="5">
        <v>610</v>
      </c>
      <c r="P497" s="5">
        <f>orders[[#This Row],[Price (INR)]]*orders[[#This Row],[Quantity]]</f>
        <v>610</v>
      </c>
      <c r="Q497" t="str">
        <f t="shared" si="7"/>
        <v>Friday</v>
      </c>
    </row>
    <row r="498" spans="1:17" x14ac:dyDescent="0.35">
      <c r="A498">
        <v>382</v>
      </c>
      <c r="B498" t="s">
        <v>198</v>
      </c>
      <c r="C498">
        <v>24</v>
      </c>
      <c r="D498">
        <v>1</v>
      </c>
      <c r="E498">
        <v>45080</v>
      </c>
      <c r="F498">
        <v>0.41827546296296297</v>
      </c>
      <c r="G498">
        <v>45090</v>
      </c>
      <c r="H498">
        <v>0.91236111111111107</v>
      </c>
      <c r="I498" t="s">
        <v>217</v>
      </c>
      <c r="J498" t="s">
        <v>39</v>
      </c>
      <c r="K498">
        <v>10</v>
      </c>
      <c r="L498" t="s">
        <v>83</v>
      </c>
      <c r="M498">
        <v>10</v>
      </c>
      <c r="N498">
        <v>21</v>
      </c>
      <c r="O498" s="5">
        <v>535</v>
      </c>
      <c r="P498" s="5">
        <f>orders[[#This Row],[Price (INR)]]*orders[[#This Row],[Quantity]]</f>
        <v>535</v>
      </c>
      <c r="Q498" t="str">
        <f t="shared" si="7"/>
        <v>Saturday</v>
      </c>
    </row>
    <row r="499" spans="1:17" x14ac:dyDescent="0.35">
      <c r="A499">
        <v>383</v>
      </c>
      <c r="B499" t="s">
        <v>260</v>
      </c>
      <c r="C499">
        <v>37</v>
      </c>
      <c r="D499">
        <v>1</v>
      </c>
      <c r="E499">
        <v>45236</v>
      </c>
      <c r="F499">
        <v>1.1631944444444445E-2</v>
      </c>
      <c r="G499">
        <v>45238</v>
      </c>
      <c r="H499">
        <v>0.84018518518518515</v>
      </c>
      <c r="I499" t="s">
        <v>274</v>
      </c>
      <c r="J499" t="s">
        <v>99</v>
      </c>
      <c r="K499">
        <v>0</v>
      </c>
      <c r="L499" t="s">
        <v>53</v>
      </c>
      <c r="M499">
        <v>2</v>
      </c>
      <c r="N499">
        <v>20</v>
      </c>
      <c r="O499" s="5">
        <v>1428</v>
      </c>
      <c r="P499" s="5">
        <f>orders[[#This Row],[Price (INR)]]*orders[[#This Row],[Quantity]]</f>
        <v>1428</v>
      </c>
      <c r="Q499" t="str">
        <f t="shared" si="7"/>
        <v>Monday</v>
      </c>
    </row>
    <row r="500" spans="1:17" x14ac:dyDescent="0.35">
      <c r="A500">
        <v>398</v>
      </c>
      <c r="B500" t="s">
        <v>258</v>
      </c>
      <c r="C500">
        <v>54</v>
      </c>
      <c r="D500">
        <v>1</v>
      </c>
      <c r="E500">
        <v>45051</v>
      </c>
      <c r="F500">
        <v>0.36482638888888891</v>
      </c>
      <c r="G500">
        <v>45061</v>
      </c>
      <c r="H500">
        <v>0.4178587962962963</v>
      </c>
      <c r="I500" t="s">
        <v>132</v>
      </c>
      <c r="J500" t="s">
        <v>32</v>
      </c>
      <c r="K500">
        <v>8</v>
      </c>
      <c r="L500" t="s">
        <v>83</v>
      </c>
      <c r="M500">
        <v>10</v>
      </c>
      <c r="N500">
        <v>10</v>
      </c>
      <c r="O500" s="5">
        <v>1236</v>
      </c>
      <c r="P500" s="5">
        <f>orders[[#This Row],[Price (INR)]]*orders[[#This Row],[Quantity]]</f>
        <v>1236</v>
      </c>
      <c r="Q500" t="str">
        <f t="shared" si="7"/>
        <v>Friday</v>
      </c>
    </row>
    <row r="501" spans="1:17" x14ac:dyDescent="0.35">
      <c r="A501">
        <v>399</v>
      </c>
      <c r="B501" t="s">
        <v>114</v>
      </c>
      <c r="C501">
        <v>68</v>
      </c>
      <c r="D501">
        <v>1</v>
      </c>
      <c r="E501">
        <v>44965</v>
      </c>
      <c r="F501">
        <v>0.26512731481481483</v>
      </c>
      <c r="G501">
        <v>44972</v>
      </c>
      <c r="H501">
        <v>0.29738425925925926</v>
      </c>
      <c r="I501" t="s">
        <v>121</v>
      </c>
      <c r="J501" t="s">
        <v>42</v>
      </c>
      <c r="K501">
        <v>6</v>
      </c>
      <c r="L501" t="s">
        <v>57</v>
      </c>
      <c r="M501">
        <v>7</v>
      </c>
      <c r="N501">
        <v>7</v>
      </c>
      <c r="O501" s="5">
        <v>597</v>
      </c>
      <c r="P501" s="5">
        <f>orders[[#This Row],[Price (INR)]]*orders[[#This Row],[Quantity]]</f>
        <v>597</v>
      </c>
      <c r="Q501" t="str">
        <f t="shared" si="7"/>
        <v>Wednesday</v>
      </c>
    </row>
    <row r="502" spans="1:17" x14ac:dyDescent="0.35">
      <c r="A502">
        <v>402</v>
      </c>
      <c r="B502" t="s">
        <v>30</v>
      </c>
      <c r="C502">
        <v>29</v>
      </c>
      <c r="D502">
        <v>1</v>
      </c>
      <c r="E502">
        <v>44990</v>
      </c>
      <c r="F502">
        <v>0.69616898148148143</v>
      </c>
      <c r="G502">
        <v>44993</v>
      </c>
      <c r="H502">
        <v>0.5644675925925926</v>
      </c>
      <c r="I502" t="s">
        <v>290</v>
      </c>
      <c r="J502" t="s">
        <v>44</v>
      </c>
      <c r="K502">
        <v>16</v>
      </c>
      <c r="L502" t="s">
        <v>45</v>
      </c>
      <c r="M502">
        <v>3</v>
      </c>
      <c r="N502">
        <v>13</v>
      </c>
      <c r="O502" s="5">
        <v>1252</v>
      </c>
      <c r="P502" s="5">
        <f>orders[[#This Row],[Price (INR)]]*orders[[#This Row],[Quantity]]</f>
        <v>1252</v>
      </c>
      <c r="Q502" t="str">
        <f t="shared" si="7"/>
        <v>Sunday</v>
      </c>
    </row>
    <row r="503" spans="1:17" x14ac:dyDescent="0.35">
      <c r="A503">
        <v>403</v>
      </c>
      <c r="B503" t="s">
        <v>286</v>
      </c>
      <c r="C503">
        <v>57</v>
      </c>
      <c r="D503">
        <v>1</v>
      </c>
      <c r="E503">
        <v>44932</v>
      </c>
      <c r="F503">
        <v>0.4899074074074074</v>
      </c>
      <c r="G503">
        <v>44942</v>
      </c>
      <c r="H503">
        <v>0.84266203703703701</v>
      </c>
      <c r="I503" t="s">
        <v>364</v>
      </c>
      <c r="J503" t="s">
        <v>39</v>
      </c>
      <c r="K503">
        <v>11</v>
      </c>
      <c r="L503" t="s">
        <v>83</v>
      </c>
      <c r="M503">
        <v>10</v>
      </c>
      <c r="N503">
        <v>20</v>
      </c>
      <c r="O503" s="5">
        <v>1582</v>
      </c>
      <c r="P503" s="5">
        <f>orders[[#This Row],[Price (INR)]]*orders[[#This Row],[Quantity]]</f>
        <v>1582</v>
      </c>
      <c r="Q503" t="str">
        <f t="shared" si="7"/>
        <v>Friday</v>
      </c>
    </row>
    <row r="504" spans="1:17" x14ac:dyDescent="0.35">
      <c r="A504">
        <v>405</v>
      </c>
      <c r="B504" t="s">
        <v>294</v>
      </c>
      <c r="C504">
        <v>49</v>
      </c>
      <c r="D504">
        <v>1</v>
      </c>
      <c r="E504">
        <v>44967</v>
      </c>
      <c r="F504">
        <v>0.96196759259259257</v>
      </c>
      <c r="G504">
        <v>44975</v>
      </c>
      <c r="H504">
        <v>0.61641203703703706</v>
      </c>
      <c r="I504" t="s">
        <v>38</v>
      </c>
      <c r="J504" t="s">
        <v>42</v>
      </c>
      <c r="K504">
        <v>23</v>
      </c>
      <c r="L504" t="s">
        <v>59</v>
      </c>
      <c r="M504">
        <v>8</v>
      </c>
      <c r="N504">
        <v>14</v>
      </c>
      <c r="O504" s="5">
        <v>903</v>
      </c>
      <c r="P504" s="5">
        <f>orders[[#This Row],[Price (INR)]]*orders[[#This Row],[Quantity]]</f>
        <v>903</v>
      </c>
      <c r="Q504" t="str">
        <f t="shared" si="7"/>
        <v>Friday</v>
      </c>
    </row>
    <row r="505" spans="1:17" x14ac:dyDescent="0.35">
      <c r="A505">
        <v>410</v>
      </c>
      <c r="B505" t="s">
        <v>299</v>
      </c>
      <c r="C505">
        <v>24</v>
      </c>
      <c r="D505">
        <v>1</v>
      </c>
      <c r="E505">
        <v>44927</v>
      </c>
      <c r="F505">
        <v>0.84778935185185189</v>
      </c>
      <c r="G505">
        <v>44928</v>
      </c>
      <c r="H505">
        <v>0.2479861111111111</v>
      </c>
      <c r="I505" t="s">
        <v>369</v>
      </c>
      <c r="J505" t="s">
        <v>39</v>
      </c>
      <c r="K505">
        <v>20</v>
      </c>
      <c r="L505" t="s">
        <v>48</v>
      </c>
      <c r="M505">
        <v>1</v>
      </c>
      <c r="N505">
        <v>5</v>
      </c>
      <c r="O505" s="5">
        <v>535</v>
      </c>
      <c r="P505" s="5">
        <f>orders[[#This Row],[Price (INR)]]*orders[[#This Row],[Quantity]]</f>
        <v>535</v>
      </c>
      <c r="Q505" t="str">
        <f t="shared" si="7"/>
        <v>Sunday</v>
      </c>
    </row>
    <row r="506" spans="1:17" x14ac:dyDescent="0.35">
      <c r="A506">
        <v>411</v>
      </c>
      <c r="B506" t="s">
        <v>182</v>
      </c>
      <c r="C506">
        <v>48</v>
      </c>
      <c r="D506">
        <v>1</v>
      </c>
      <c r="E506">
        <v>45235</v>
      </c>
      <c r="F506">
        <v>0.68858796296296299</v>
      </c>
      <c r="G506">
        <v>45238</v>
      </c>
      <c r="H506">
        <v>0.30655092592592592</v>
      </c>
      <c r="I506" t="s">
        <v>336</v>
      </c>
      <c r="J506" t="s">
        <v>99</v>
      </c>
      <c r="K506">
        <v>16</v>
      </c>
      <c r="L506" t="s">
        <v>45</v>
      </c>
      <c r="M506">
        <v>3</v>
      </c>
      <c r="N506">
        <v>7</v>
      </c>
      <c r="O506" s="5">
        <v>433</v>
      </c>
      <c r="P506" s="5">
        <f>orders[[#This Row],[Price (INR)]]*orders[[#This Row],[Quantity]]</f>
        <v>433</v>
      </c>
      <c r="Q506" t="str">
        <f t="shared" si="7"/>
        <v>Sunday</v>
      </c>
    </row>
    <row r="507" spans="1:17" x14ac:dyDescent="0.35">
      <c r="A507">
        <v>423</v>
      </c>
      <c r="B507" t="s">
        <v>116</v>
      </c>
      <c r="C507">
        <v>19</v>
      </c>
      <c r="D507">
        <v>1</v>
      </c>
      <c r="E507">
        <v>44968</v>
      </c>
      <c r="F507">
        <v>0.69928240740740744</v>
      </c>
      <c r="G507">
        <v>44974</v>
      </c>
      <c r="H507">
        <v>7.0023148148148145E-3</v>
      </c>
      <c r="I507" t="s">
        <v>378</v>
      </c>
      <c r="J507" t="s">
        <v>42</v>
      </c>
      <c r="K507">
        <v>16</v>
      </c>
      <c r="L507" t="s">
        <v>100</v>
      </c>
      <c r="M507">
        <v>6</v>
      </c>
      <c r="N507">
        <v>0</v>
      </c>
      <c r="O507" s="5">
        <v>1234</v>
      </c>
      <c r="P507" s="5">
        <f>orders[[#This Row],[Price (INR)]]*orders[[#This Row],[Quantity]]</f>
        <v>1234</v>
      </c>
      <c r="Q507" t="str">
        <f t="shared" si="7"/>
        <v>Saturday</v>
      </c>
    </row>
    <row r="508" spans="1:17" x14ac:dyDescent="0.35">
      <c r="A508">
        <v>425</v>
      </c>
      <c r="B508" t="s">
        <v>330</v>
      </c>
      <c r="C508">
        <v>56</v>
      </c>
      <c r="D508">
        <v>1</v>
      </c>
      <c r="E508">
        <v>45199</v>
      </c>
      <c r="F508">
        <v>1.4583333333333334E-3</v>
      </c>
      <c r="G508">
        <v>45208</v>
      </c>
      <c r="H508">
        <v>0.95796296296296302</v>
      </c>
      <c r="I508" t="s">
        <v>403</v>
      </c>
      <c r="J508" t="s">
        <v>32</v>
      </c>
      <c r="K508">
        <v>0</v>
      </c>
      <c r="L508" t="s">
        <v>33</v>
      </c>
      <c r="M508">
        <v>9</v>
      </c>
      <c r="N508">
        <v>22</v>
      </c>
      <c r="O508" s="5">
        <v>1272</v>
      </c>
      <c r="P508" s="5">
        <f>orders[[#This Row],[Price (INR)]]*orders[[#This Row],[Quantity]]</f>
        <v>1272</v>
      </c>
      <c r="Q508" t="str">
        <f t="shared" si="7"/>
        <v>Saturday</v>
      </c>
    </row>
    <row r="509" spans="1:17" x14ac:dyDescent="0.35">
      <c r="A509">
        <v>436</v>
      </c>
      <c r="B509" t="s">
        <v>112</v>
      </c>
      <c r="C509">
        <v>8</v>
      </c>
      <c r="D509">
        <v>1</v>
      </c>
      <c r="E509">
        <v>44953</v>
      </c>
      <c r="F509">
        <v>0.25555555555555554</v>
      </c>
      <c r="G509">
        <v>44960</v>
      </c>
      <c r="H509">
        <v>0.34431712962962963</v>
      </c>
      <c r="I509" t="s">
        <v>168</v>
      </c>
      <c r="J509" t="s">
        <v>32</v>
      </c>
      <c r="K509">
        <v>6</v>
      </c>
      <c r="L509" t="s">
        <v>57</v>
      </c>
      <c r="M509">
        <v>7</v>
      </c>
      <c r="N509">
        <v>8</v>
      </c>
      <c r="O509" s="5">
        <v>252</v>
      </c>
      <c r="P509" s="5">
        <f>orders[[#This Row],[Price (INR)]]*orders[[#This Row],[Quantity]]</f>
        <v>252</v>
      </c>
      <c r="Q509" t="str">
        <f t="shared" si="7"/>
        <v>Friday</v>
      </c>
    </row>
    <row r="510" spans="1:17" x14ac:dyDescent="0.35">
      <c r="A510">
        <v>437</v>
      </c>
      <c r="B510" t="s">
        <v>174</v>
      </c>
      <c r="C510">
        <v>55</v>
      </c>
      <c r="D510">
        <v>1</v>
      </c>
      <c r="E510">
        <v>45162</v>
      </c>
      <c r="F510">
        <v>0.27137731481481481</v>
      </c>
      <c r="G510">
        <v>45165</v>
      </c>
      <c r="H510">
        <v>0.95599537037037041</v>
      </c>
      <c r="I510" t="s">
        <v>202</v>
      </c>
      <c r="J510" t="s">
        <v>56</v>
      </c>
      <c r="K510">
        <v>6</v>
      </c>
      <c r="L510" t="s">
        <v>45</v>
      </c>
      <c r="M510">
        <v>3</v>
      </c>
      <c r="N510">
        <v>22</v>
      </c>
      <c r="O510" s="5">
        <v>1904</v>
      </c>
      <c r="P510" s="5">
        <f>orders[[#This Row],[Price (INR)]]*orders[[#This Row],[Quantity]]</f>
        <v>1904</v>
      </c>
      <c r="Q510" t="str">
        <f t="shared" si="7"/>
        <v>Thursday</v>
      </c>
    </row>
    <row r="511" spans="1:17" x14ac:dyDescent="0.35">
      <c r="A511">
        <v>448</v>
      </c>
      <c r="B511" t="s">
        <v>140</v>
      </c>
      <c r="C511">
        <v>16</v>
      </c>
      <c r="D511">
        <v>1</v>
      </c>
      <c r="E511">
        <v>44987</v>
      </c>
      <c r="F511">
        <v>0.113125</v>
      </c>
      <c r="G511">
        <v>44988</v>
      </c>
      <c r="H511">
        <v>0.57111111111111112</v>
      </c>
      <c r="I511" t="s">
        <v>267</v>
      </c>
      <c r="J511" t="s">
        <v>44</v>
      </c>
      <c r="K511">
        <v>2</v>
      </c>
      <c r="L511" t="s">
        <v>48</v>
      </c>
      <c r="M511">
        <v>1</v>
      </c>
      <c r="N511">
        <v>13</v>
      </c>
      <c r="O511" s="5">
        <v>1721</v>
      </c>
      <c r="P511" s="5">
        <f>orders[[#This Row],[Price (INR)]]*orders[[#This Row],[Quantity]]</f>
        <v>1721</v>
      </c>
      <c r="Q511" t="str">
        <f t="shared" si="7"/>
        <v>Thursday</v>
      </c>
    </row>
    <row r="512" spans="1:17" x14ac:dyDescent="0.35">
      <c r="A512">
        <v>466</v>
      </c>
      <c r="B512" t="s">
        <v>76</v>
      </c>
      <c r="C512">
        <v>23</v>
      </c>
      <c r="D512">
        <v>1</v>
      </c>
      <c r="E512">
        <v>45202</v>
      </c>
      <c r="F512">
        <v>0.58219907407407412</v>
      </c>
      <c r="G512">
        <v>45210</v>
      </c>
      <c r="H512">
        <v>0.41644675925925928</v>
      </c>
      <c r="I512" t="s">
        <v>275</v>
      </c>
      <c r="J512" t="s">
        <v>32</v>
      </c>
      <c r="K512">
        <v>13</v>
      </c>
      <c r="L512" t="s">
        <v>59</v>
      </c>
      <c r="M512">
        <v>8</v>
      </c>
      <c r="N512">
        <v>9</v>
      </c>
      <c r="O512" s="5">
        <v>1098</v>
      </c>
      <c r="P512" s="5">
        <f>orders[[#This Row],[Price (INR)]]*orders[[#This Row],[Quantity]]</f>
        <v>1098</v>
      </c>
      <c r="Q512" t="str">
        <f t="shared" si="7"/>
        <v>Tuesday</v>
      </c>
    </row>
    <row r="513" spans="1:17" x14ac:dyDescent="0.35">
      <c r="A513">
        <v>467</v>
      </c>
      <c r="B513" t="s">
        <v>220</v>
      </c>
      <c r="C513">
        <v>53</v>
      </c>
      <c r="D513">
        <v>1</v>
      </c>
      <c r="E513">
        <v>45166</v>
      </c>
      <c r="F513">
        <v>0.59634259259259259</v>
      </c>
      <c r="G513">
        <v>45171</v>
      </c>
      <c r="H513">
        <v>0.63901620370370371</v>
      </c>
      <c r="I513" t="s">
        <v>88</v>
      </c>
      <c r="J513" t="s">
        <v>56</v>
      </c>
      <c r="K513">
        <v>14</v>
      </c>
      <c r="L513" t="s">
        <v>36</v>
      </c>
      <c r="M513">
        <v>5</v>
      </c>
      <c r="N513">
        <v>15</v>
      </c>
      <c r="O513" s="5">
        <v>1672</v>
      </c>
      <c r="P513" s="5">
        <f>orders[[#This Row],[Price (INR)]]*orders[[#This Row],[Quantity]]</f>
        <v>1672</v>
      </c>
      <c r="Q513" t="str">
        <f t="shared" si="7"/>
        <v>Monday</v>
      </c>
    </row>
    <row r="514" spans="1:17" x14ac:dyDescent="0.35">
      <c r="A514">
        <v>472</v>
      </c>
      <c r="B514" t="s">
        <v>239</v>
      </c>
      <c r="C514">
        <v>56</v>
      </c>
      <c r="D514">
        <v>1</v>
      </c>
      <c r="E514">
        <v>45284</v>
      </c>
      <c r="F514">
        <v>0.31432870370370369</v>
      </c>
      <c r="G514">
        <v>45290</v>
      </c>
      <c r="H514">
        <v>0.94881944444444444</v>
      </c>
      <c r="I514" t="s">
        <v>166</v>
      </c>
      <c r="J514" t="s">
        <v>32</v>
      </c>
      <c r="K514">
        <v>7</v>
      </c>
      <c r="L514" t="s">
        <v>100</v>
      </c>
      <c r="M514">
        <v>6</v>
      </c>
      <c r="N514">
        <v>22</v>
      </c>
      <c r="O514" s="5">
        <v>1272</v>
      </c>
      <c r="P514" s="5">
        <f>orders[[#This Row],[Price (INR)]]*orders[[#This Row],[Quantity]]</f>
        <v>1272</v>
      </c>
      <c r="Q514" t="str">
        <f t="shared" ref="Q514:Q577" si="8">TEXT(E514,"dddd")</f>
        <v>Sunday</v>
      </c>
    </row>
    <row r="515" spans="1:17" x14ac:dyDescent="0.35">
      <c r="A515">
        <v>479</v>
      </c>
      <c r="B515" t="s">
        <v>330</v>
      </c>
      <c r="C515">
        <v>11</v>
      </c>
      <c r="D515">
        <v>1</v>
      </c>
      <c r="E515">
        <v>44964</v>
      </c>
      <c r="F515">
        <v>0.74190972222222218</v>
      </c>
      <c r="G515">
        <v>44968</v>
      </c>
      <c r="H515">
        <v>0.45015046296296296</v>
      </c>
      <c r="I515" t="s">
        <v>210</v>
      </c>
      <c r="J515" t="s">
        <v>42</v>
      </c>
      <c r="K515">
        <v>17</v>
      </c>
      <c r="L515" t="s">
        <v>64</v>
      </c>
      <c r="M515">
        <v>4</v>
      </c>
      <c r="N515">
        <v>10</v>
      </c>
      <c r="O515" s="5">
        <v>1096</v>
      </c>
      <c r="P515" s="5">
        <f>orders[[#This Row],[Price (INR)]]*orders[[#This Row],[Quantity]]</f>
        <v>1096</v>
      </c>
      <c r="Q515" t="str">
        <f t="shared" si="8"/>
        <v>Tuesday</v>
      </c>
    </row>
    <row r="516" spans="1:17" x14ac:dyDescent="0.35">
      <c r="A516">
        <v>486</v>
      </c>
      <c r="B516" t="s">
        <v>104</v>
      </c>
      <c r="C516">
        <v>24</v>
      </c>
      <c r="D516">
        <v>1</v>
      </c>
      <c r="E516">
        <v>45132</v>
      </c>
      <c r="F516">
        <v>0.60729166666666667</v>
      </c>
      <c r="G516">
        <v>45137</v>
      </c>
      <c r="H516">
        <v>0.70734953703703707</v>
      </c>
      <c r="I516" t="s">
        <v>158</v>
      </c>
      <c r="J516" t="s">
        <v>39</v>
      </c>
      <c r="K516">
        <v>14</v>
      </c>
      <c r="L516" t="s">
        <v>36</v>
      </c>
      <c r="M516">
        <v>5</v>
      </c>
      <c r="N516">
        <v>16</v>
      </c>
      <c r="O516" s="5">
        <v>535</v>
      </c>
      <c r="P516" s="5">
        <f>orders[[#This Row],[Price (INR)]]*orders[[#This Row],[Quantity]]</f>
        <v>535</v>
      </c>
      <c r="Q516" t="str">
        <f t="shared" si="8"/>
        <v>Tuesday</v>
      </c>
    </row>
    <row r="517" spans="1:17" x14ac:dyDescent="0.35">
      <c r="A517">
        <v>487</v>
      </c>
      <c r="B517" t="s">
        <v>76</v>
      </c>
      <c r="C517">
        <v>51</v>
      </c>
      <c r="D517">
        <v>1</v>
      </c>
      <c r="E517">
        <v>44931</v>
      </c>
      <c r="F517">
        <v>0.69927083333333329</v>
      </c>
      <c r="G517">
        <v>44935</v>
      </c>
      <c r="H517">
        <v>0.18631944444444445</v>
      </c>
      <c r="I517" t="s">
        <v>357</v>
      </c>
      <c r="J517" t="s">
        <v>75</v>
      </c>
      <c r="K517">
        <v>16</v>
      </c>
      <c r="L517" t="s">
        <v>64</v>
      </c>
      <c r="M517">
        <v>4</v>
      </c>
      <c r="N517">
        <v>4</v>
      </c>
      <c r="O517" s="5">
        <v>1084</v>
      </c>
      <c r="P517" s="5">
        <f>orders[[#This Row],[Price (INR)]]*orders[[#This Row],[Quantity]]</f>
        <v>1084</v>
      </c>
      <c r="Q517" t="str">
        <f t="shared" si="8"/>
        <v>Thursday</v>
      </c>
    </row>
    <row r="518" spans="1:17" x14ac:dyDescent="0.35">
      <c r="A518">
        <v>489</v>
      </c>
      <c r="B518" t="s">
        <v>272</v>
      </c>
      <c r="C518">
        <v>10</v>
      </c>
      <c r="D518">
        <v>1</v>
      </c>
      <c r="E518">
        <v>45166</v>
      </c>
      <c r="F518">
        <v>0.93537037037037041</v>
      </c>
      <c r="G518">
        <v>45171</v>
      </c>
      <c r="H518">
        <v>0.1880324074074074</v>
      </c>
      <c r="I518" t="s">
        <v>194</v>
      </c>
      <c r="J518" t="s">
        <v>39</v>
      </c>
      <c r="K518">
        <v>22</v>
      </c>
      <c r="L518" t="s">
        <v>36</v>
      </c>
      <c r="M518">
        <v>5</v>
      </c>
      <c r="N518">
        <v>4</v>
      </c>
      <c r="O518" s="5">
        <v>259</v>
      </c>
      <c r="P518" s="5">
        <f>orders[[#This Row],[Price (INR)]]*orders[[#This Row],[Quantity]]</f>
        <v>259</v>
      </c>
      <c r="Q518" t="str">
        <f t="shared" si="8"/>
        <v>Monday</v>
      </c>
    </row>
    <row r="519" spans="1:17" x14ac:dyDescent="0.35">
      <c r="A519">
        <v>490</v>
      </c>
      <c r="B519" t="s">
        <v>286</v>
      </c>
      <c r="C519">
        <v>2</v>
      </c>
      <c r="D519">
        <v>1</v>
      </c>
      <c r="E519">
        <v>44969</v>
      </c>
      <c r="F519">
        <v>0.51947916666666671</v>
      </c>
      <c r="G519">
        <v>44971</v>
      </c>
      <c r="H519">
        <v>0.51896990740740745</v>
      </c>
      <c r="I519" t="s">
        <v>404</v>
      </c>
      <c r="J519" t="s">
        <v>42</v>
      </c>
      <c r="K519">
        <v>12</v>
      </c>
      <c r="L519" t="s">
        <v>53</v>
      </c>
      <c r="M519">
        <v>2</v>
      </c>
      <c r="N519">
        <v>12</v>
      </c>
      <c r="O519" s="5">
        <v>441</v>
      </c>
      <c r="P519" s="5">
        <f>orders[[#This Row],[Price (INR)]]*orders[[#This Row],[Quantity]]</f>
        <v>441</v>
      </c>
      <c r="Q519" t="str">
        <f t="shared" si="8"/>
        <v>Sunday</v>
      </c>
    </row>
    <row r="520" spans="1:17" x14ac:dyDescent="0.35">
      <c r="A520">
        <v>491</v>
      </c>
      <c r="B520" t="s">
        <v>40</v>
      </c>
      <c r="C520">
        <v>30</v>
      </c>
      <c r="D520">
        <v>1</v>
      </c>
      <c r="E520">
        <v>45223</v>
      </c>
      <c r="F520">
        <v>0.26011574074074073</v>
      </c>
      <c r="G520">
        <v>45232</v>
      </c>
      <c r="H520">
        <v>0.95787037037037037</v>
      </c>
      <c r="I520" t="s">
        <v>152</v>
      </c>
      <c r="J520" t="s">
        <v>32</v>
      </c>
      <c r="K520">
        <v>6</v>
      </c>
      <c r="L520" t="s">
        <v>33</v>
      </c>
      <c r="M520">
        <v>9</v>
      </c>
      <c r="N520">
        <v>22</v>
      </c>
      <c r="O520" s="5">
        <v>751</v>
      </c>
      <c r="P520" s="5">
        <f>orders[[#This Row],[Price (INR)]]*orders[[#This Row],[Quantity]]</f>
        <v>751</v>
      </c>
      <c r="Q520" t="str">
        <f t="shared" si="8"/>
        <v>Tuesday</v>
      </c>
    </row>
    <row r="521" spans="1:17" x14ac:dyDescent="0.35">
      <c r="A521">
        <v>493</v>
      </c>
      <c r="B521" t="s">
        <v>245</v>
      </c>
      <c r="C521">
        <v>11</v>
      </c>
      <c r="D521">
        <v>1</v>
      </c>
      <c r="E521">
        <v>44962</v>
      </c>
      <c r="F521">
        <v>0.92458333333333331</v>
      </c>
      <c r="G521">
        <v>44963</v>
      </c>
      <c r="H521">
        <v>0.65498842592592588</v>
      </c>
      <c r="I521" t="s">
        <v>323</v>
      </c>
      <c r="J521" t="s">
        <v>42</v>
      </c>
      <c r="K521">
        <v>22</v>
      </c>
      <c r="L521" t="s">
        <v>48</v>
      </c>
      <c r="M521">
        <v>1</v>
      </c>
      <c r="N521">
        <v>15</v>
      </c>
      <c r="O521" s="5">
        <v>1096</v>
      </c>
      <c r="P521" s="5">
        <f>orders[[#This Row],[Price (INR)]]*orders[[#This Row],[Quantity]]</f>
        <v>1096</v>
      </c>
      <c r="Q521" t="str">
        <f t="shared" si="8"/>
        <v>Sunday</v>
      </c>
    </row>
    <row r="522" spans="1:17" x14ac:dyDescent="0.35">
      <c r="A522">
        <v>495</v>
      </c>
      <c r="B522" t="s">
        <v>186</v>
      </c>
      <c r="C522">
        <v>20</v>
      </c>
      <c r="D522">
        <v>1</v>
      </c>
      <c r="E522">
        <v>45166</v>
      </c>
      <c r="F522">
        <v>0.73783564814814817</v>
      </c>
      <c r="G522">
        <v>45167</v>
      </c>
      <c r="H522">
        <v>0.9524421296296296</v>
      </c>
      <c r="I522" t="s">
        <v>405</v>
      </c>
      <c r="J522" t="s">
        <v>32</v>
      </c>
      <c r="K522">
        <v>17</v>
      </c>
      <c r="L522" t="s">
        <v>48</v>
      </c>
      <c r="M522">
        <v>1</v>
      </c>
      <c r="N522">
        <v>22</v>
      </c>
      <c r="O522" s="5">
        <v>697</v>
      </c>
      <c r="P522" s="5">
        <f>orders[[#This Row],[Price (INR)]]*orders[[#This Row],[Quantity]]</f>
        <v>697</v>
      </c>
      <c r="Q522" t="str">
        <f t="shared" si="8"/>
        <v>Monday</v>
      </c>
    </row>
    <row r="523" spans="1:17" x14ac:dyDescent="0.35">
      <c r="A523">
        <v>499</v>
      </c>
      <c r="B523" t="s">
        <v>196</v>
      </c>
      <c r="C523">
        <v>59</v>
      </c>
      <c r="D523">
        <v>1</v>
      </c>
      <c r="E523">
        <v>45165</v>
      </c>
      <c r="F523">
        <v>0.50648148148148153</v>
      </c>
      <c r="G523">
        <v>45171</v>
      </c>
      <c r="H523">
        <v>0.41912037037037037</v>
      </c>
      <c r="I523" t="s">
        <v>315</v>
      </c>
      <c r="J523" t="s">
        <v>56</v>
      </c>
      <c r="K523">
        <v>12</v>
      </c>
      <c r="L523" t="s">
        <v>100</v>
      </c>
      <c r="M523">
        <v>6</v>
      </c>
      <c r="N523">
        <v>10</v>
      </c>
      <c r="O523" s="5">
        <v>811</v>
      </c>
      <c r="P523" s="5">
        <f>orders[[#This Row],[Price (INR)]]*orders[[#This Row],[Quantity]]</f>
        <v>811</v>
      </c>
      <c r="Q523" t="str">
        <f t="shared" si="8"/>
        <v>Sunday</v>
      </c>
    </row>
    <row r="524" spans="1:17" x14ac:dyDescent="0.35">
      <c r="A524">
        <v>503</v>
      </c>
      <c r="B524" t="s">
        <v>169</v>
      </c>
      <c r="C524">
        <v>34</v>
      </c>
      <c r="D524">
        <v>1</v>
      </c>
      <c r="E524">
        <v>45167</v>
      </c>
      <c r="F524">
        <v>0.86510416666666667</v>
      </c>
      <c r="G524">
        <v>45175</v>
      </c>
      <c r="H524">
        <v>0.32631944444444444</v>
      </c>
      <c r="I524" t="s">
        <v>406</v>
      </c>
      <c r="J524" t="s">
        <v>56</v>
      </c>
      <c r="K524">
        <v>20</v>
      </c>
      <c r="L524" t="s">
        <v>59</v>
      </c>
      <c r="M524">
        <v>8</v>
      </c>
      <c r="N524">
        <v>7</v>
      </c>
      <c r="O524" s="5">
        <v>1335</v>
      </c>
      <c r="P524" s="5">
        <f>orders[[#This Row],[Price (INR)]]*orders[[#This Row],[Quantity]]</f>
        <v>1335</v>
      </c>
      <c r="Q524" t="str">
        <f t="shared" si="8"/>
        <v>Tuesday</v>
      </c>
    </row>
    <row r="525" spans="1:17" x14ac:dyDescent="0.35">
      <c r="A525">
        <v>504</v>
      </c>
      <c r="B525" t="s">
        <v>112</v>
      </c>
      <c r="C525">
        <v>25</v>
      </c>
      <c r="D525">
        <v>1</v>
      </c>
      <c r="E525">
        <v>45121</v>
      </c>
      <c r="F525">
        <v>0.54493055555555558</v>
      </c>
      <c r="G525">
        <v>45131</v>
      </c>
      <c r="H525">
        <v>0.22263888888888889</v>
      </c>
      <c r="I525" t="s">
        <v>407</v>
      </c>
      <c r="J525" t="s">
        <v>32</v>
      </c>
      <c r="K525">
        <v>13</v>
      </c>
      <c r="L525" t="s">
        <v>83</v>
      </c>
      <c r="M525">
        <v>10</v>
      </c>
      <c r="N525">
        <v>5</v>
      </c>
      <c r="O525" s="5">
        <v>1202</v>
      </c>
      <c r="P525" s="5">
        <f>orders[[#This Row],[Price (INR)]]*orders[[#This Row],[Quantity]]</f>
        <v>1202</v>
      </c>
      <c r="Q525" t="str">
        <f t="shared" si="8"/>
        <v>Friday</v>
      </c>
    </row>
    <row r="526" spans="1:17" x14ac:dyDescent="0.35">
      <c r="A526">
        <v>508</v>
      </c>
      <c r="B526" t="s">
        <v>245</v>
      </c>
      <c r="C526">
        <v>69</v>
      </c>
      <c r="D526">
        <v>1</v>
      </c>
      <c r="E526">
        <v>44983</v>
      </c>
      <c r="F526">
        <v>0.72879629629629628</v>
      </c>
      <c r="G526">
        <v>44989</v>
      </c>
      <c r="H526">
        <v>0.299375</v>
      </c>
      <c r="I526" t="s">
        <v>408</v>
      </c>
      <c r="J526" t="s">
        <v>44</v>
      </c>
      <c r="K526">
        <v>17</v>
      </c>
      <c r="L526" t="s">
        <v>100</v>
      </c>
      <c r="M526">
        <v>6</v>
      </c>
      <c r="N526">
        <v>7</v>
      </c>
      <c r="O526" s="5">
        <v>998</v>
      </c>
      <c r="P526" s="5">
        <f>orders[[#This Row],[Price (INR)]]*orders[[#This Row],[Quantity]]</f>
        <v>998</v>
      </c>
      <c r="Q526" t="str">
        <f t="shared" si="8"/>
        <v>Sunday</v>
      </c>
    </row>
    <row r="527" spans="1:17" x14ac:dyDescent="0.35">
      <c r="A527">
        <v>512</v>
      </c>
      <c r="B527" t="s">
        <v>114</v>
      </c>
      <c r="C527">
        <v>41</v>
      </c>
      <c r="D527">
        <v>1</v>
      </c>
      <c r="E527">
        <v>45235</v>
      </c>
      <c r="F527">
        <v>0.11297453703703704</v>
      </c>
      <c r="G527">
        <v>45241</v>
      </c>
      <c r="H527">
        <v>0.54907407407407405</v>
      </c>
      <c r="I527" t="s">
        <v>396</v>
      </c>
      <c r="J527" t="s">
        <v>99</v>
      </c>
      <c r="K527">
        <v>2</v>
      </c>
      <c r="L527" t="s">
        <v>100</v>
      </c>
      <c r="M527">
        <v>6</v>
      </c>
      <c r="N527">
        <v>13</v>
      </c>
      <c r="O527" s="5">
        <v>1977</v>
      </c>
      <c r="P527" s="5">
        <f>orders[[#This Row],[Price (INR)]]*orders[[#This Row],[Quantity]]</f>
        <v>1977</v>
      </c>
      <c r="Q527" t="str">
        <f t="shared" si="8"/>
        <v>Sunday</v>
      </c>
    </row>
    <row r="528" spans="1:17" x14ac:dyDescent="0.35">
      <c r="A528">
        <v>514</v>
      </c>
      <c r="B528" t="s">
        <v>67</v>
      </c>
      <c r="C528">
        <v>24</v>
      </c>
      <c r="D528">
        <v>1</v>
      </c>
      <c r="E528">
        <v>44927</v>
      </c>
      <c r="F528">
        <v>0.41400462962962964</v>
      </c>
      <c r="G528">
        <v>44935</v>
      </c>
      <c r="H528">
        <v>0.74782407407407403</v>
      </c>
      <c r="I528" t="s">
        <v>295</v>
      </c>
      <c r="J528" t="s">
        <v>39</v>
      </c>
      <c r="K528">
        <v>9</v>
      </c>
      <c r="L528" t="s">
        <v>59</v>
      </c>
      <c r="M528">
        <v>8</v>
      </c>
      <c r="N528">
        <v>17</v>
      </c>
      <c r="O528" s="5">
        <v>535</v>
      </c>
      <c r="P528" s="5">
        <f>orders[[#This Row],[Price (INR)]]*orders[[#This Row],[Quantity]]</f>
        <v>535</v>
      </c>
      <c r="Q528" t="str">
        <f t="shared" si="8"/>
        <v>Sunday</v>
      </c>
    </row>
    <row r="529" spans="1:17" x14ac:dyDescent="0.35">
      <c r="A529">
        <v>524</v>
      </c>
      <c r="B529" t="s">
        <v>144</v>
      </c>
      <c r="C529">
        <v>45</v>
      </c>
      <c r="D529">
        <v>1</v>
      </c>
      <c r="E529">
        <v>45153</v>
      </c>
      <c r="F529">
        <v>0.57979166666666671</v>
      </c>
      <c r="G529">
        <v>45160</v>
      </c>
      <c r="H529">
        <v>0.52068287037037042</v>
      </c>
      <c r="I529" t="s">
        <v>333</v>
      </c>
      <c r="J529" t="s">
        <v>39</v>
      </c>
      <c r="K529">
        <v>13</v>
      </c>
      <c r="L529" t="s">
        <v>57</v>
      </c>
      <c r="M529">
        <v>7</v>
      </c>
      <c r="N529">
        <v>12</v>
      </c>
      <c r="O529" s="5">
        <v>722</v>
      </c>
      <c r="P529" s="5">
        <f>orders[[#This Row],[Price (INR)]]*orders[[#This Row],[Quantity]]</f>
        <v>722</v>
      </c>
      <c r="Q529" t="str">
        <f t="shared" si="8"/>
        <v>Tuesday</v>
      </c>
    </row>
    <row r="530" spans="1:17" x14ac:dyDescent="0.35">
      <c r="A530">
        <v>549</v>
      </c>
      <c r="B530" t="s">
        <v>238</v>
      </c>
      <c r="C530">
        <v>64</v>
      </c>
      <c r="D530">
        <v>1</v>
      </c>
      <c r="E530">
        <v>45160</v>
      </c>
      <c r="F530">
        <v>0.81230324074074078</v>
      </c>
      <c r="G530">
        <v>45170</v>
      </c>
      <c r="H530">
        <v>0.10358796296296297</v>
      </c>
      <c r="I530" t="s">
        <v>409</v>
      </c>
      <c r="J530" t="s">
        <v>56</v>
      </c>
      <c r="K530">
        <v>19</v>
      </c>
      <c r="L530" t="s">
        <v>83</v>
      </c>
      <c r="M530">
        <v>10</v>
      </c>
      <c r="N530">
        <v>2</v>
      </c>
      <c r="O530" s="5">
        <v>1878</v>
      </c>
      <c r="P530" s="5">
        <f>orders[[#This Row],[Price (INR)]]*orders[[#This Row],[Quantity]]</f>
        <v>1878</v>
      </c>
      <c r="Q530" t="str">
        <f t="shared" si="8"/>
        <v>Tuesday</v>
      </c>
    </row>
    <row r="531" spans="1:17" x14ac:dyDescent="0.35">
      <c r="A531">
        <v>551</v>
      </c>
      <c r="B531" t="s">
        <v>213</v>
      </c>
      <c r="C531">
        <v>67</v>
      </c>
      <c r="D531">
        <v>1</v>
      </c>
      <c r="E531">
        <v>45035</v>
      </c>
      <c r="F531">
        <v>0.86368055555555556</v>
      </c>
      <c r="G531">
        <v>45039</v>
      </c>
      <c r="H531">
        <v>0.64240740740740743</v>
      </c>
      <c r="I531" t="s">
        <v>303</v>
      </c>
      <c r="J531" t="s">
        <v>32</v>
      </c>
      <c r="K531">
        <v>20</v>
      </c>
      <c r="L531" t="s">
        <v>64</v>
      </c>
      <c r="M531">
        <v>4</v>
      </c>
      <c r="N531">
        <v>15</v>
      </c>
      <c r="O531" s="5">
        <v>1374</v>
      </c>
      <c r="P531" s="5">
        <f>orders[[#This Row],[Price (INR)]]*orders[[#This Row],[Quantity]]</f>
        <v>1374</v>
      </c>
      <c r="Q531" t="str">
        <f t="shared" si="8"/>
        <v>Wednesday</v>
      </c>
    </row>
    <row r="532" spans="1:17" x14ac:dyDescent="0.35">
      <c r="A532">
        <v>556</v>
      </c>
      <c r="B532" t="s">
        <v>410</v>
      </c>
      <c r="C532">
        <v>17</v>
      </c>
      <c r="D532">
        <v>1</v>
      </c>
      <c r="E532">
        <v>45273</v>
      </c>
      <c r="F532">
        <v>0.64886574074074077</v>
      </c>
      <c r="G532">
        <v>45281</v>
      </c>
      <c r="H532">
        <v>0.6595833333333333</v>
      </c>
      <c r="I532" t="s">
        <v>411</v>
      </c>
      <c r="J532" t="s">
        <v>32</v>
      </c>
      <c r="K532">
        <v>15</v>
      </c>
      <c r="L532" t="s">
        <v>59</v>
      </c>
      <c r="M532">
        <v>8</v>
      </c>
      <c r="N532">
        <v>15</v>
      </c>
      <c r="O532" s="5">
        <v>1899</v>
      </c>
      <c r="P532" s="5">
        <f>orders[[#This Row],[Price (INR)]]*orders[[#This Row],[Quantity]]</f>
        <v>1899</v>
      </c>
      <c r="Q532" t="str">
        <f t="shared" si="8"/>
        <v>Wednesday</v>
      </c>
    </row>
    <row r="533" spans="1:17" x14ac:dyDescent="0.35">
      <c r="A533">
        <v>559</v>
      </c>
      <c r="B533" t="s">
        <v>144</v>
      </c>
      <c r="C533">
        <v>45</v>
      </c>
      <c r="D533">
        <v>1</v>
      </c>
      <c r="E533">
        <v>45279</v>
      </c>
      <c r="F533">
        <v>0.69248842592592597</v>
      </c>
      <c r="G533">
        <v>45286</v>
      </c>
      <c r="H533">
        <v>0.7748032407407407</v>
      </c>
      <c r="I533" t="s">
        <v>371</v>
      </c>
      <c r="J533" t="s">
        <v>39</v>
      </c>
      <c r="K533">
        <v>16</v>
      </c>
      <c r="L533" t="s">
        <v>57</v>
      </c>
      <c r="M533">
        <v>7</v>
      </c>
      <c r="N533">
        <v>18</v>
      </c>
      <c r="O533" s="5">
        <v>722</v>
      </c>
      <c r="P533" s="5">
        <f>orders[[#This Row],[Price (INR)]]*orders[[#This Row],[Quantity]]</f>
        <v>722</v>
      </c>
      <c r="Q533" t="str">
        <f t="shared" si="8"/>
        <v>Tuesday</v>
      </c>
    </row>
    <row r="534" spans="1:17" x14ac:dyDescent="0.35">
      <c r="A534">
        <v>564</v>
      </c>
      <c r="B534" t="s">
        <v>186</v>
      </c>
      <c r="C534">
        <v>40</v>
      </c>
      <c r="D534">
        <v>1</v>
      </c>
      <c r="E534">
        <v>45023</v>
      </c>
      <c r="F534">
        <v>2.8009259259259258E-2</v>
      </c>
      <c r="G534">
        <v>45031</v>
      </c>
      <c r="H534">
        <v>0.25482638888888887</v>
      </c>
      <c r="I534" t="s">
        <v>382</v>
      </c>
      <c r="J534" t="s">
        <v>32</v>
      </c>
      <c r="K534">
        <v>0</v>
      </c>
      <c r="L534" t="s">
        <v>59</v>
      </c>
      <c r="M534">
        <v>8</v>
      </c>
      <c r="N534">
        <v>6</v>
      </c>
      <c r="O534" s="5">
        <v>1923</v>
      </c>
      <c r="P534" s="5">
        <f>orders[[#This Row],[Price (INR)]]*orders[[#This Row],[Quantity]]</f>
        <v>1923</v>
      </c>
      <c r="Q534" t="str">
        <f t="shared" si="8"/>
        <v>Friday</v>
      </c>
    </row>
    <row r="535" spans="1:17" x14ac:dyDescent="0.35">
      <c r="A535">
        <v>567</v>
      </c>
      <c r="B535" t="s">
        <v>67</v>
      </c>
      <c r="C535">
        <v>66</v>
      </c>
      <c r="D535">
        <v>1</v>
      </c>
      <c r="E535">
        <v>44991</v>
      </c>
      <c r="F535">
        <v>0.25832175925925926</v>
      </c>
      <c r="G535">
        <v>45000</v>
      </c>
      <c r="H535">
        <v>0.78962962962962968</v>
      </c>
      <c r="I535" t="s">
        <v>204</v>
      </c>
      <c r="J535" t="s">
        <v>44</v>
      </c>
      <c r="K535">
        <v>6</v>
      </c>
      <c r="L535" t="s">
        <v>33</v>
      </c>
      <c r="M535">
        <v>9</v>
      </c>
      <c r="N535">
        <v>18</v>
      </c>
      <c r="O535" s="5">
        <v>610</v>
      </c>
      <c r="P535" s="5">
        <f>orders[[#This Row],[Price (INR)]]*orders[[#This Row],[Quantity]]</f>
        <v>610</v>
      </c>
      <c r="Q535" t="str">
        <f t="shared" si="8"/>
        <v>Monday</v>
      </c>
    </row>
    <row r="536" spans="1:17" x14ac:dyDescent="0.35">
      <c r="A536">
        <v>568</v>
      </c>
      <c r="B536" t="s">
        <v>220</v>
      </c>
      <c r="C536">
        <v>10</v>
      </c>
      <c r="D536">
        <v>1</v>
      </c>
      <c r="E536">
        <v>45106</v>
      </c>
      <c r="F536">
        <v>0.87197916666666664</v>
      </c>
      <c r="G536">
        <v>45115</v>
      </c>
      <c r="H536">
        <v>0.5529398148148148</v>
      </c>
      <c r="I536" t="s">
        <v>219</v>
      </c>
      <c r="J536" t="s">
        <v>39</v>
      </c>
      <c r="K536">
        <v>20</v>
      </c>
      <c r="L536" t="s">
        <v>33</v>
      </c>
      <c r="M536">
        <v>9</v>
      </c>
      <c r="N536">
        <v>13</v>
      </c>
      <c r="O536" s="5">
        <v>259</v>
      </c>
      <c r="P536" s="5">
        <f>orders[[#This Row],[Price (INR)]]*orders[[#This Row],[Quantity]]</f>
        <v>259</v>
      </c>
      <c r="Q536" t="str">
        <f t="shared" si="8"/>
        <v>Thursday</v>
      </c>
    </row>
    <row r="537" spans="1:17" x14ac:dyDescent="0.35">
      <c r="A537">
        <v>571</v>
      </c>
      <c r="B537" t="s">
        <v>302</v>
      </c>
      <c r="C537">
        <v>6</v>
      </c>
      <c r="D537">
        <v>1</v>
      </c>
      <c r="E537">
        <v>44985</v>
      </c>
      <c r="F537">
        <v>0.40167824074074077</v>
      </c>
      <c r="G537">
        <v>44994</v>
      </c>
      <c r="H537">
        <v>0.1847337962962963</v>
      </c>
      <c r="I537" t="s">
        <v>376</v>
      </c>
      <c r="J537" t="s">
        <v>44</v>
      </c>
      <c r="K537">
        <v>9</v>
      </c>
      <c r="L537" t="s">
        <v>33</v>
      </c>
      <c r="M537">
        <v>9</v>
      </c>
      <c r="N537">
        <v>4</v>
      </c>
      <c r="O537" s="5">
        <v>1112</v>
      </c>
      <c r="P537" s="5">
        <f>orders[[#This Row],[Price (INR)]]*orders[[#This Row],[Quantity]]</f>
        <v>1112</v>
      </c>
      <c r="Q537" t="str">
        <f t="shared" si="8"/>
        <v>Tuesday</v>
      </c>
    </row>
    <row r="538" spans="1:17" x14ac:dyDescent="0.35">
      <c r="A538">
        <v>587</v>
      </c>
      <c r="B538" t="s">
        <v>97</v>
      </c>
      <c r="C538">
        <v>43</v>
      </c>
      <c r="D538">
        <v>1</v>
      </c>
      <c r="E538">
        <v>45232</v>
      </c>
      <c r="F538">
        <v>3.5694444444444445E-2</v>
      </c>
      <c r="G538">
        <v>45233</v>
      </c>
      <c r="H538">
        <v>0.44520833333333332</v>
      </c>
      <c r="I538" t="s">
        <v>274</v>
      </c>
      <c r="J538" t="s">
        <v>99</v>
      </c>
      <c r="K538">
        <v>0</v>
      </c>
      <c r="L538" t="s">
        <v>48</v>
      </c>
      <c r="M538">
        <v>1</v>
      </c>
      <c r="N538">
        <v>10</v>
      </c>
      <c r="O538" s="5">
        <v>750</v>
      </c>
      <c r="P538" s="5">
        <f>orders[[#This Row],[Price (INR)]]*orders[[#This Row],[Quantity]]</f>
        <v>750</v>
      </c>
      <c r="Q538" t="str">
        <f t="shared" si="8"/>
        <v>Thursday</v>
      </c>
    </row>
    <row r="539" spans="1:17" x14ac:dyDescent="0.35">
      <c r="A539">
        <v>596</v>
      </c>
      <c r="B539" t="s">
        <v>302</v>
      </c>
      <c r="C539">
        <v>50</v>
      </c>
      <c r="D539">
        <v>1</v>
      </c>
      <c r="E539">
        <v>44990</v>
      </c>
      <c r="F539">
        <v>0.62339120370370371</v>
      </c>
      <c r="G539">
        <v>44999</v>
      </c>
      <c r="H539">
        <v>0.74912037037037038</v>
      </c>
      <c r="I539" t="s">
        <v>98</v>
      </c>
      <c r="J539" t="s">
        <v>44</v>
      </c>
      <c r="K539">
        <v>14</v>
      </c>
      <c r="L539" t="s">
        <v>33</v>
      </c>
      <c r="M539">
        <v>9</v>
      </c>
      <c r="N539">
        <v>17</v>
      </c>
      <c r="O539" s="5">
        <v>422</v>
      </c>
      <c r="P539" s="5">
        <f>orders[[#This Row],[Price (INR)]]*orders[[#This Row],[Quantity]]</f>
        <v>422</v>
      </c>
      <c r="Q539" t="str">
        <f t="shared" si="8"/>
        <v>Sunday</v>
      </c>
    </row>
    <row r="540" spans="1:17" x14ac:dyDescent="0.35">
      <c r="A540">
        <v>597</v>
      </c>
      <c r="B540" t="s">
        <v>87</v>
      </c>
      <c r="C540">
        <v>16</v>
      </c>
      <c r="D540">
        <v>1</v>
      </c>
      <c r="E540">
        <v>44986</v>
      </c>
      <c r="F540">
        <v>4.5752314814814815E-2</v>
      </c>
      <c r="G540">
        <v>44991</v>
      </c>
      <c r="H540">
        <v>0.11787037037037038</v>
      </c>
      <c r="I540" t="s">
        <v>405</v>
      </c>
      <c r="J540" t="s">
        <v>44</v>
      </c>
      <c r="K540">
        <v>1</v>
      </c>
      <c r="L540" t="s">
        <v>36</v>
      </c>
      <c r="M540">
        <v>5</v>
      </c>
      <c r="N540">
        <v>2</v>
      </c>
      <c r="O540" s="5">
        <v>1721</v>
      </c>
      <c r="P540" s="5">
        <f>orders[[#This Row],[Price (INR)]]*orders[[#This Row],[Quantity]]</f>
        <v>1721</v>
      </c>
      <c r="Q540" t="str">
        <f t="shared" si="8"/>
        <v>Wednesday</v>
      </c>
    </row>
    <row r="541" spans="1:17" x14ac:dyDescent="0.35">
      <c r="A541">
        <v>599</v>
      </c>
      <c r="B541" t="s">
        <v>347</v>
      </c>
      <c r="C541">
        <v>34</v>
      </c>
      <c r="D541">
        <v>1</v>
      </c>
      <c r="E541">
        <v>45159</v>
      </c>
      <c r="F541">
        <v>0.81416666666666671</v>
      </c>
      <c r="G541">
        <v>45162</v>
      </c>
      <c r="H541">
        <v>0.50962962962962965</v>
      </c>
      <c r="I541" t="s">
        <v>257</v>
      </c>
      <c r="J541" t="s">
        <v>56</v>
      </c>
      <c r="K541">
        <v>19</v>
      </c>
      <c r="L541" t="s">
        <v>45</v>
      </c>
      <c r="M541">
        <v>3</v>
      </c>
      <c r="N541">
        <v>12</v>
      </c>
      <c r="O541" s="5">
        <v>1335</v>
      </c>
      <c r="P541" s="5">
        <f>orders[[#This Row],[Price (INR)]]*orders[[#This Row],[Quantity]]</f>
        <v>1335</v>
      </c>
      <c r="Q541" t="str">
        <f t="shared" si="8"/>
        <v>Monday</v>
      </c>
    </row>
    <row r="542" spans="1:17" x14ac:dyDescent="0.35">
      <c r="A542">
        <v>612</v>
      </c>
      <c r="B542" t="s">
        <v>286</v>
      </c>
      <c r="C542">
        <v>26</v>
      </c>
      <c r="D542">
        <v>1</v>
      </c>
      <c r="E542">
        <v>44987</v>
      </c>
      <c r="F542">
        <v>0.43223379629629627</v>
      </c>
      <c r="G542">
        <v>44993</v>
      </c>
      <c r="H542">
        <v>0.52766203703703707</v>
      </c>
      <c r="I542" t="s">
        <v>310</v>
      </c>
      <c r="J542" t="s">
        <v>44</v>
      </c>
      <c r="K542">
        <v>10</v>
      </c>
      <c r="L542" t="s">
        <v>100</v>
      </c>
      <c r="M542">
        <v>6</v>
      </c>
      <c r="N542">
        <v>12</v>
      </c>
      <c r="O542" s="5">
        <v>289</v>
      </c>
      <c r="P542" s="5">
        <f>orders[[#This Row],[Price (INR)]]*orders[[#This Row],[Quantity]]</f>
        <v>289</v>
      </c>
      <c r="Q542" t="str">
        <f t="shared" si="8"/>
        <v>Thursday</v>
      </c>
    </row>
    <row r="543" spans="1:17" x14ac:dyDescent="0.35">
      <c r="A543">
        <v>614</v>
      </c>
      <c r="B543" t="s">
        <v>123</v>
      </c>
      <c r="C543">
        <v>26</v>
      </c>
      <c r="D543">
        <v>1</v>
      </c>
      <c r="E543">
        <v>44988</v>
      </c>
      <c r="F543">
        <v>0.65015046296296297</v>
      </c>
      <c r="G543">
        <v>44992</v>
      </c>
      <c r="H543">
        <v>0.78589120370370369</v>
      </c>
      <c r="I543" t="s">
        <v>412</v>
      </c>
      <c r="J543" t="s">
        <v>44</v>
      </c>
      <c r="K543">
        <v>15</v>
      </c>
      <c r="L543" t="s">
        <v>64</v>
      </c>
      <c r="M543">
        <v>4</v>
      </c>
      <c r="N543">
        <v>18</v>
      </c>
      <c r="O543" s="5">
        <v>289</v>
      </c>
      <c r="P543" s="5">
        <f>orders[[#This Row],[Price (INR)]]*orders[[#This Row],[Quantity]]</f>
        <v>289</v>
      </c>
      <c r="Q543" t="str">
        <f t="shared" si="8"/>
        <v>Friday</v>
      </c>
    </row>
    <row r="544" spans="1:17" x14ac:dyDescent="0.35">
      <c r="A544">
        <v>617</v>
      </c>
      <c r="B544" t="s">
        <v>89</v>
      </c>
      <c r="C544">
        <v>22</v>
      </c>
      <c r="D544">
        <v>1</v>
      </c>
      <c r="E544">
        <v>44976</v>
      </c>
      <c r="F544">
        <v>0.120625</v>
      </c>
      <c r="G544">
        <v>44985</v>
      </c>
      <c r="H544">
        <v>0.70942129629629624</v>
      </c>
      <c r="I544" t="s">
        <v>202</v>
      </c>
      <c r="J544" t="s">
        <v>75</v>
      </c>
      <c r="K544">
        <v>2</v>
      </c>
      <c r="L544" t="s">
        <v>33</v>
      </c>
      <c r="M544">
        <v>9</v>
      </c>
      <c r="N544">
        <v>17</v>
      </c>
      <c r="O544" s="5">
        <v>1639</v>
      </c>
      <c r="P544" s="5">
        <f>orders[[#This Row],[Price (INR)]]*orders[[#This Row],[Quantity]]</f>
        <v>1639</v>
      </c>
      <c r="Q544" t="str">
        <f t="shared" si="8"/>
        <v>Sunday</v>
      </c>
    </row>
    <row r="545" spans="1:17" x14ac:dyDescent="0.35">
      <c r="A545">
        <v>619</v>
      </c>
      <c r="B545" t="s">
        <v>156</v>
      </c>
      <c r="C545">
        <v>35</v>
      </c>
      <c r="D545">
        <v>1</v>
      </c>
      <c r="E545">
        <v>44991</v>
      </c>
      <c r="F545">
        <v>0.30469907407407409</v>
      </c>
      <c r="G545">
        <v>45001</v>
      </c>
      <c r="H545">
        <v>0.13718749999999999</v>
      </c>
      <c r="I545" t="s">
        <v>401</v>
      </c>
      <c r="J545" t="s">
        <v>44</v>
      </c>
      <c r="K545">
        <v>7</v>
      </c>
      <c r="L545" t="s">
        <v>83</v>
      </c>
      <c r="M545">
        <v>10</v>
      </c>
      <c r="N545">
        <v>3</v>
      </c>
      <c r="O545" s="5">
        <v>1865</v>
      </c>
      <c r="P545" s="5">
        <f>orders[[#This Row],[Price (INR)]]*orders[[#This Row],[Quantity]]</f>
        <v>1865</v>
      </c>
      <c r="Q545" t="str">
        <f t="shared" si="8"/>
        <v>Monday</v>
      </c>
    </row>
    <row r="546" spans="1:17" x14ac:dyDescent="0.35">
      <c r="A546">
        <v>632</v>
      </c>
      <c r="B546" t="s">
        <v>286</v>
      </c>
      <c r="C546">
        <v>51</v>
      </c>
      <c r="D546">
        <v>1</v>
      </c>
      <c r="E546">
        <v>45118</v>
      </c>
      <c r="F546">
        <v>0.94098379629629625</v>
      </c>
      <c r="G546">
        <v>45119</v>
      </c>
      <c r="H546">
        <v>0.48113425925925923</v>
      </c>
      <c r="I546" t="s">
        <v>413</v>
      </c>
      <c r="J546" t="s">
        <v>75</v>
      </c>
      <c r="K546">
        <v>22</v>
      </c>
      <c r="L546" t="s">
        <v>48</v>
      </c>
      <c r="M546">
        <v>1</v>
      </c>
      <c r="N546">
        <v>11</v>
      </c>
      <c r="O546" s="5">
        <v>1084</v>
      </c>
      <c r="P546" s="5">
        <f>orders[[#This Row],[Price (INR)]]*orders[[#This Row],[Quantity]]</f>
        <v>1084</v>
      </c>
      <c r="Q546" t="str">
        <f t="shared" si="8"/>
        <v>Tuesday</v>
      </c>
    </row>
    <row r="547" spans="1:17" x14ac:dyDescent="0.35">
      <c r="A547">
        <v>635</v>
      </c>
      <c r="B547" t="s">
        <v>40</v>
      </c>
      <c r="C547">
        <v>67</v>
      </c>
      <c r="D547">
        <v>1</v>
      </c>
      <c r="E547">
        <v>45242</v>
      </c>
      <c r="F547">
        <v>0.77582175925925922</v>
      </c>
      <c r="G547">
        <v>45252</v>
      </c>
      <c r="H547">
        <v>0.30800925925925926</v>
      </c>
      <c r="I547" t="s">
        <v>393</v>
      </c>
      <c r="J547" t="s">
        <v>32</v>
      </c>
      <c r="K547">
        <v>18</v>
      </c>
      <c r="L547" t="s">
        <v>83</v>
      </c>
      <c r="M547">
        <v>10</v>
      </c>
      <c r="N547">
        <v>7</v>
      </c>
      <c r="O547" s="5">
        <v>1374</v>
      </c>
      <c r="P547" s="5">
        <f>orders[[#This Row],[Price (INR)]]*orders[[#This Row],[Quantity]]</f>
        <v>1374</v>
      </c>
      <c r="Q547" t="str">
        <f t="shared" si="8"/>
        <v>Sunday</v>
      </c>
    </row>
    <row r="548" spans="1:17" x14ac:dyDescent="0.35">
      <c r="A548">
        <v>638</v>
      </c>
      <c r="B548" t="s">
        <v>79</v>
      </c>
      <c r="C548">
        <v>39</v>
      </c>
      <c r="D548">
        <v>1</v>
      </c>
      <c r="E548">
        <v>45039</v>
      </c>
      <c r="F548">
        <v>9.2743055555555551E-2</v>
      </c>
      <c r="G548">
        <v>45043</v>
      </c>
      <c r="H548">
        <v>0.11898148148148148</v>
      </c>
      <c r="I548" t="s">
        <v>414</v>
      </c>
      <c r="J548" t="s">
        <v>75</v>
      </c>
      <c r="K548">
        <v>2</v>
      </c>
      <c r="L548" t="s">
        <v>64</v>
      </c>
      <c r="M548">
        <v>4</v>
      </c>
      <c r="N548">
        <v>2</v>
      </c>
      <c r="O548" s="5">
        <v>387</v>
      </c>
      <c r="P548" s="5">
        <f>orders[[#This Row],[Price (INR)]]*orders[[#This Row],[Quantity]]</f>
        <v>387</v>
      </c>
      <c r="Q548" t="str">
        <f t="shared" si="8"/>
        <v>Sunday</v>
      </c>
    </row>
    <row r="549" spans="1:17" x14ac:dyDescent="0.35">
      <c r="A549">
        <v>639</v>
      </c>
      <c r="B549" t="s">
        <v>251</v>
      </c>
      <c r="C549">
        <v>24</v>
      </c>
      <c r="D549">
        <v>1</v>
      </c>
      <c r="E549">
        <v>45072</v>
      </c>
      <c r="F549">
        <v>0.10869212962962962</v>
      </c>
      <c r="G549">
        <v>45077</v>
      </c>
      <c r="H549">
        <v>0.13778935185185184</v>
      </c>
      <c r="I549" t="s">
        <v>415</v>
      </c>
      <c r="J549" t="s">
        <v>39</v>
      </c>
      <c r="K549">
        <v>2</v>
      </c>
      <c r="L549" t="s">
        <v>36</v>
      </c>
      <c r="M549">
        <v>5</v>
      </c>
      <c r="N549">
        <v>3</v>
      </c>
      <c r="O549" s="5">
        <v>535</v>
      </c>
      <c r="P549" s="5">
        <f>orders[[#This Row],[Price (INR)]]*orders[[#This Row],[Quantity]]</f>
        <v>535</v>
      </c>
      <c r="Q549" t="str">
        <f t="shared" si="8"/>
        <v>Friday</v>
      </c>
    </row>
    <row r="550" spans="1:17" x14ac:dyDescent="0.35">
      <c r="A550">
        <v>644</v>
      </c>
      <c r="B550" t="s">
        <v>181</v>
      </c>
      <c r="C550">
        <v>67</v>
      </c>
      <c r="D550">
        <v>1</v>
      </c>
      <c r="E550">
        <v>45170</v>
      </c>
      <c r="F550">
        <v>0.62124999999999997</v>
      </c>
      <c r="G550">
        <v>45180</v>
      </c>
      <c r="H550">
        <v>0.47312500000000002</v>
      </c>
      <c r="I550" t="s">
        <v>346</v>
      </c>
      <c r="J550" t="s">
        <v>32</v>
      </c>
      <c r="K550">
        <v>14</v>
      </c>
      <c r="L550" t="s">
        <v>83</v>
      </c>
      <c r="M550">
        <v>10</v>
      </c>
      <c r="N550">
        <v>11</v>
      </c>
      <c r="O550" s="5">
        <v>1374</v>
      </c>
      <c r="P550" s="5">
        <f>orders[[#This Row],[Price (INR)]]*orders[[#This Row],[Quantity]]</f>
        <v>1374</v>
      </c>
      <c r="Q550" t="str">
        <f t="shared" si="8"/>
        <v>Friday</v>
      </c>
    </row>
    <row r="551" spans="1:17" x14ac:dyDescent="0.35">
      <c r="A551">
        <v>655</v>
      </c>
      <c r="B551" t="s">
        <v>239</v>
      </c>
      <c r="C551">
        <v>17</v>
      </c>
      <c r="D551">
        <v>1</v>
      </c>
      <c r="E551">
        <v>45238</v>
      </c>
      <c r="F551">
        <v>0.88824074074074078</v>
      </c>
      <c r="G551">
        <v>45247</v>
      </c>
      <c r="H551">
        <v>0.79001157407407407</v>
      </c>
      <c r="I551" t="s">
        <v>250</v>
      </c>
      <c r="J551" t="s">
        <v>32</v>
      </c>
      <c r="K551">
        <v>21</v>
      </c>
      <c r="L551" t="s">
        <v>33</v>
      </c>
      <c r="M551">
        <v>9</v>
      </c>
      <c r="N551">
        <v>18</v>
      </c>
      <c r="O551" s="5">
        <v>1899</v>
      </c>
      <c r="P551" s="5">
        <f>orders[[#This Row],[Price (INR)]]*orders[[#This Row],[Quantity]]</f>
        <v>1899</v>
      </c>
      <c r="Q551" t="str">
        <f t="shared" si="8"/>
        <v>Wednesday</v>
      </c>
    </row>
    <row r="552" spans="1:17" x14ac:dyDescent="0.35">
      <c r="A552">
        <v>680</v>
      </c>
      <c r="B552" t="s">
        <v>97</v>
      </c>
      <c r="C552">
        <v>56</v>
      </c>
      <c r="D552">
        <v>1</v>
      </c>
      <c r="E552">
        <v>45262</v>
      </c>
      <c r="F552">
        <v>0.9309143518518519</v>
      </c>
      <c r="G552">
        <v>45268</v>
      </c>
      <c r="H552">
        <v>0.10636574074074075</v>
      </c>
      <c r="I552" t="s">
        <v>145</v>
      </c>
      <c r="J552" t="s">
        <v>32</v>
      </c>
      <c r="K552">
        <v>22</v>
      </c>
      <c r="L552" t="s">
        <v>100</v>
      </c>
      <c r="M552">
        <v>6</v>
      </c>
      <c r="N552">
        <v>2</v>
      </c>
      <c r="O552" s="5">
        <v>1272</v>
      </c>
      <c r="P552" s="5">
        <f>orders[[#This Row],[Price (INR)]]*orders[[#This Row],[Quantity]]</f>
        <v>1272</v>
      </c>
      <c r="Q552" t="str">
        <f t="shared" si="8"/>
        <v>Saturday</v>
      </c>
    </row>
    <row r="553" spans="1:17" x14ac:dyDescent="0.35">
      <c r="A553">
        <v>685</v>
      </c>
      <c r="B553" t="s">
        <v>253</v>
      </c>
      <c r="C553">
        <v>22</v>
      </c>
      <c r="D553">
        <v>1</v>
      </c>
      <c r="E553">
        <v>45170</v>
      </c>
      <c r="F553">
        <v>0.87824074074074077</v>
      </c>
      <c r="G553">
        <v>45180</v>
      </c>
      <c r="H553">
        <v>0.35468749999999999</v>
      </c>
      <c r="I553" t="s">
        <v>416</v>
      </c>
      <c r="J553" t="s">
        <v>75</v>
      </c>
      <c r="K553">
        <v>21</v>
      </c>
      <c r="L553" t="s">
        <v>83</v>
      </c>
      <c r="M553">
        <v>10</v>
      </c>
      <c r="N553">
        <v>8</v>
      </c>
      <c r="O553" s="5">
        <v>1639</v>
      </c>
      <c r="P553" s="5">
        <f>orders[[#This Row],[Price (INR)]]*orders[[#This Row],[Quantity]]</f>
        <v>1639</v>
      </c>
      <c r="Q553" t="str">
        <f t="shared" si="8"/>
        <v>Friday</v>
      </c>
    </row>
    <row r="554" spans="1:17" x14ac:dyDescent="0.35">
      <c r="A554">
        <v>686</v>
      </c>
      <c r="B554" t="s">
        <v>206</v>
      </c>
      <c r="C554">
        <v>50</v>
      </c>
      <c r="D554">
        <v>1</v>
      </c>
      <c r="E554">
        <v>44986</v>
      </c>
      <c r="F554">
        <v>0.68724537037037037</v>
      </c>
      <c r="G554">
        <v>44996</v>
      </c>
      <c r="H554">
        <v>0.90137731481481487</v>
      </c>
      <c r="I554" t="s">
        <v>31</v>
      </c>
      <c r="J554" t="s">
        <v>44</v>
      </c>
      <c r="K554">
        <v>16</v>
      </c>
      <c r="L554" t="s">
        <v>83</v>
      </c>
      <c r="M554">
        <v>10</v>
      </c>
      <c r="N554">
        <v>21</v>
      </c>
      <c r="O554" s="5">
        <v>422</v>
      </c>
      <c r="P554" s="5">
        <f>orders[[#This Row],[Price (INR)]]*orders[[#This Row],[Quantity]]</f>
        <v>422</v>
      </c>
      <c r="Q554" t="str">
        <f t="shared" si="8"/>
        <v>Wednesday</v>
      </c>
    </row>
    <row r="555" spans="1:17" x14ac:dyDescent="0.35">
      <c r="A555">
        <v>697</v>
      </c>
      <c r="B555" t="s">
        <v>206</v>
      </c>
      <c r="C555">
        <v>66</v>
      </c>
      <c r="D555">
        <v>1</v>
      </c>
      <c r="E555">
        <v>44988</v>
      </c>
      <c r="F555">
        <v>0.59751157407407407</v>
      </c>
      <c r="G555">
        <v>44992</v>
      </c>
      <c r="H555">
        <v>0.63495370370370374</v>
      </c>
      <c r="I555" t="s">
        <v>315</v>
      </c>
      <c r="J555" t="s">
        <v>44</v>
      </c>
      <c r="K555">
        <v>14</v>
      </c>
      <c r="L555" t="s">
        <v>64</v>
      </c>
      <c r="M555">
        <v>4</v>
      </c>
      <c r="N555">
        <v>15</v>
      </c>
      <c r="O555" s="5">
        <v>610</v>
      </c>
      <c r="P555" s="5">
        <f>orders[[#This Row],[Price (INR)]]*orders[[#This Row],[Quantity]]</f>
        <v>610</v>
      </c>
      <c r="Q555" t="str">
        <f t="shared" si="8"/>
        <v>Friday</v>
      </c>
    </row>
    <row r="556" spans="1:17" x14ac:dyDescent="0.35">
      <c r="A556">
        <v>700</v>
      </c>
      <c r="B556" t="s">
        <v>182</v>
      </c>
      <c r="C556">
        <v>6</v>
      </c>
      <c r="D556">
        <v>1</v>
      </c>
      <c r="E556">
        <v>44989</v>
      </c>
      <c r="F556">
        <v>0.76246527777777773</v>
      </c>
      <c r="G556">
        <v>44994</v>
      </c>
      <c r="H556">
        <v>0.57160879629629635</v>
      </c>
      <c r="I556" t="s">
        <v>228</v>
      </c>
      <c r="J556" t="s">
        <v>44</v>
      </c>
      <c r="K556">
        <v>18</v>
      </c>
      <c r="L556" t="s">
        <v>36</v>
      </c>
      <c r="M556">
        <v>5</v>
      </c>
      <c r="N556">
        <v>13</v>
      </c>
      <c r="O556" s="5">
        <v>1112</v>
      </c>
      <c r="P556" s="5">
        <f>orders[[#This Row],[Price (INR)]]*orders[[#This Row],[Quantity]]</f>
        <v>1112</v>
      </c>
      <c r="Q556" t="str">
        <f t="shared" si="8"/>
        <v>Saturday</v>
      </c>
    </row>
    <row r="557" spans="1:17" x14ac:dyDescent="0.35">
      <c r="A557">
        <v>702</v>
      </c>
      <c r="B557" t="s">
        <v>116</v>
      </c>
      <c r="C557">
        <v>60</v>
      </c>
      <c r="D557">
        <v>1</v>
      </c>
      <c r="E557">
        <v>45240</v>
      </c>
      <c r="F557">
        <v>0.36416666666666669</v>
      </c>
      <c r="G557">
        <v>45248</v>
      </c>
      <c r="H557">
        <v>0.26817129629629627</v>
      </c>
      <c r="I557" t="s">
        <v>352</v>
      </c>
      <c r="J557" t="s">
        <v>99</v>
      </c>
      <c r="K557">
        <v>8</v>
      </c>
      <c r="L557" t="s">
        <v>59</v>
      </c>
      <c r="M557">
        <v>8</v>
      </c>
      <c r="N557">
        <v>6</v>
      </c>
      <c r="O557" s="5">
        <v>827</v>
      </c>
      <c r="P557" s="5">
        <f>orders[[#This Row],[Price (INR)]]*orders[[#This Row],[Quantity]]</f>
        <v>827</v>
      </c>
      <c r="Q557" t="str">
        <f t="shared" si="8"/>
        <v>Friday</v>
      </c>
    </row>
    <row r="558" spans="1:17" x14ac:dyDescent="0.35">
      <c r="A558">
        <v>705</v>
      </c>
      <c r="B558" t="s">
        <v>347</v>
      </c>
      <c r="C558">
        <v>7</v>
      </c>
      <c r="D558">
        <v>1</v>
      </c>
      <c r="E558">
        <v>44990</v>
      </c>
      <c r="F558">
        <v>0.76251157407407411</v>
      </c>
      <c r="G558">
        <v>44999</v>
      </c>
      <c r="H558">
        <v>0.74802083333333336</v>
      </c>
      <c r="I558" t="s">
        <v>405</v>
      </c>
      <c r="J558" t="s">
        <v>44</v>
      </c>
      <c r="K558">
        <v>18</v>
      </c>
      <c r="L558" t="s">
        <v>33</v>
      </c>
      <c r="M558">
        <v>9</v>
      </c>
      <c r="N558">
        <v>17</v>
      </c>
      <c r="O558" s="5">
        <v>409</v>
      </c>
      <c r="P558" s="5">
        <f>orders[[#This Row],[Price (INR)]]*orders[[#This Row],[Quantity]]</f>
        <v>409</v>
      </c>
      <c r="Q558" t="str">
        <f t="shared" si="8"/>
        <v>Sunday</v>
      </c>
    </row>
    <row r="559" spans="1:17" x14ac:dyDescent="0.35">
      <c r="A559">
        <v>718</v>
      </c>
      <c r="B559" t="s">
        <v>173</v>
      </c>
      <c r="C559">
        <v>49</v>
      </c>
      <c r="D559">
        <v>1</v>
      </c>
      <c r="E559">
        <v>44966</v>
      </c>
      <c r="F559">
        <v>0.2177662037037037</v>
      </c>
      <c r="G559">
        <v>44970</v>
      </c>
      <c r="H559">
        <v>0.26533564814814814</v>
      </c>
      <c r="I559" t="s">
        <v>417</v>
      </c>
      <c r="J559" t="s">
        <v>42</v>
      </c>
      <c r="K559">
        <v>5</v>
      </c>
      <c r="L559" t="s">
        <v>64</v>
      </c>
      <c r="M559">
        <v>4</v>
      </c>
      <c r="N559">
        <v>6</v>
      </c>
      <c r="O559" s="5">
        <v>903</v>
      </c>
      <c r="P559" s="5">
        <f>orders[[#This Row],[Price (INR)]]*orders[[#This Row],[Quantity]]</f>
        <v>903</v>
      </c>
      <c r="Q559" t="str">
        <f t="shared" si="8"/>
        <v>Thursday</v>
      </c>
    </row>
    <row r="560" spans="1:17" x14ac:dyDescent="0.35">
      <c r="A560">
        <v>724</v>
      </c>
      <c r="B560" t="s">
        <v>262</v>
      </c>
      <c r="C560">
        <v>51</v>
      </c>
      <c r="D560">
        <v>1</v>
      </c>
      <c r="E560">
        <v>45024</v>
      </c>
      <c r="F560">
        <v>0.95993055555555551</v>
      </c>
      <c r="G560">
        <v>45032</v>
      </c>
      <c r="H560">
        <v>0.33355324074074072</v>
      </c>
      <c r="I560" t="s">
        <v>297</v>
      </c>
      <c r="J560" t="s">
        <v>75</v>
      </c>
      <c r="K560">
        <v>23</v>
      </c>
      <c r="L560" t="s">
        <v>59</v>
      </c>
      <c r="M560">
        <v>8</v>
      </c>
      <c r="N560">
        <v>8</v>
      </c>
      <c r="O560" s="5">
        <v>1084</v>
      </c>
      <c r="P560" s="5">
        <f>orders[[#This Row],[Price (INR)]]*orders[[#This Row],[Quantity]]</f>
        <v>1084</v>
      </c>
      <c r="Q560" t="str">
        <f t="shared" si="8"/>
        <v>Saturday</v>
      </c>
    </row>
    <row r="561" spans="1:17" x14ac:dyDescent="0.35">
      <c r="A561">
        <v>729</v>
      </c>
      <c r="B561" t="s">
        <v>104</v>
      </c>
      <c r="C561">
        <v>17</v>
      </c>
      <c r="D561">
        <v>1</v>
      </c>
      <c r="E561">
        <v>44980</v>
      </c>
      <c r="F561">
        <v>0.76380787037037035</v>
      </c>
      <c r="G561">
        <v>44982</v>
      </c>
      <c r="H561">
        <v>0.49396990740740743</v>
      </c>
      <c r="I561" t="s">
        <v>61</v>
      </c>
      <c r="J561" t="s">
        <v>32</v>
      </c>
      <c r="K561">
        <v>18</v>
      </c>
      <c r="L561" t="s">
        <v>53</v>
      </c>
      <c r="M561">
        <v>2</v>
      </c>
      <c r="N561">
        <v>11</v>
      </c>
      <c r="O561" s="5">
        <v>1899</v>
      </c>
      <c r="P561" s="5">
        <f>orders[[#This Row],[Price (INR)]]*orders[[#This Row],[Quantity]]</f>
        <v>1899</v>
      </c>
      <c r="Q561" t="str">
        <f t="shared" si="8"/>
        <v>Thursday</v>
      </c>
    </row>
    <row r="562" spans="1:17" x14ac:dyDescent="0.35">
      <c r="A562">
        <v>730</v>
      </c>
      <c r="B562" t="s">
        <v>71</v>
      </c>
      <c r="C562">
        <v>59</v>
      </c>
      <c r="D562">
        <v>1</v>
      </c>
      <c r="E562">
        <v>45160</v>
      </c>
      <c r="F562">
        <v>8.6145833333333338E-2</v>
      </c>
      <c r="G562">
        <v>45163</v>
      </c>
      <c r="H562">
        <v>0.94409722222222225</v>
      </c>
      <c r="I562" t="s">
        <v>236</v>
      </c>
      <c r="J562" t="s">
        <v>56</v>
      </c>
      <c r="K562">
        <v>2</v>
      </c>
      <c r="L562" t="s">
        <v>45</v>
      </c>
      <c r="M562">
        <v>3</v>
      </c>
      <c r="N562">
        <v>22</v>
      </c>
      <c r="O562" s="5">
        <v>811</v>
      </c>
      <c r="P562" s="5">
        <f>orders[[#This Row],[Price (INR)]]*orders[[#This Row],[Quantity]]</f>
        <v>811</v>
      </c>
      <c r="Q562" t="str">
        <f t="shared" si="8"/>
        <v>Tuesday</v>
      </c>
    </row>
    <row r="563" spans="1:17" x14ac:dyDescent="0.35">
      <c r="A563">
        <v>735</v>
      </c>
      <c r="B563" t="s">
        <v>30</v>
      </c>
      <c r="C563">
        <v>56</v>
      </c>
      <c r="D563">
        <v>1</v>
      </c>
      <c r="E563">
        <v>44959</v>
      </c>
      <c r="F563">
        <v>0.30724537037037036</v>
      </c>
      <c r="G563">
        <v>44961</v>
      </c>
      <c r="H563">
        <v>0.24858796296296296</v>
      </c>
      <c r="I563" t="s">
        <v>43</v>
      </c>
      <c r="J563" t="s">
        <v>32</v>
      </c>
      <c r="K563">
        <v>7</v>
      </c>
      <c r="L563" t="s">
        <v>53</v>
      </c>
      <c r="M563">
        <v>2</v>
      </c>
      <c r="N563">
        <v>5</v>
      </c>
      <c r="O563" s="5">
        <v>1272</v>
      </c>
      <c r="P563" s="5">
        <f>orders[[#This Row],[Price (INR)]]*orders[[#This Row],[Quantity]]</f>
        <v>1272</v>
      </c>
      <c r="Q563" t="str">
        <f t="shared" si="8"/>
        <v>Thursday</v>
      </c>
    </row>
    <row r="564" spans="1:17" x14ac:dyDescent="0.35">
      <c r="A564">
        <v>745</v>
      </c>
      <c r="B564" t="s">
        <v>165</v>
      </c>
      <c r="C564">
        <v>44</v>
      </c>
      <c r="D564">
        <v>1</v>
      </c>
      <c r="E564">
        <v>45237</v>
      </c>
      <c r="F564">
        <v>0.38363425925925926</v>
      </c>
      <c r="G564">
        <v>45239</v>
      </c>
      <c r="H564">
        <v>2.087962962962963E-2</v>
      </c>
      <c r="I564" t="s">
        <v>261</v>
      </c>
      <c r="J564" t="s">
        <v>99</v>
      </c>
      <c r="K564">
        <v>9</v>
      </c>
      <c r="L564" t="s">
        <v>53</v>
      </c>
      <c r="M564">
        <v>2</v>
      </c>
      <c r="N564">
        <v>0</v>
      </c>
      <c r="O564" s="5">
        <v>794</v>
      </c>
      <c r="P564" s="5">
        <f>orders[[#This Row],[Price (INR)]]*orders[[#This Row],[Quantity]]</f>
        <v>794</v>
      </c>
      <c r="Q564" t="str">
        <f t="shared" si="8"/>
        <v>Tuesday</v>
      </c>
    </row>
    <row r="565" spans="1:17" x14ac:dyDescent="0.35">
      <c r="A565">
        <v>748</v>
      </c>
      <c r="B565" t="s">
        <v>189</v>
      </c>
      <c r="C565">
        <v>26</v>
      </c>
      <c r="D565">
        <v>1</v>
      </c>
      <c r="E565">
        <v>44991</v>
      </c>
      <c r="F565">
        <v>0.46796296296296297</v>
      </c>
      <c r="G565">
        <v>44992</v>
      </c>
      <c r="H565">
        <v>0.85185185185185186</v>
      </c>
      <c r="I565" t="s">
        <v>387</v>
      </c>
      <c r="J565" t="s">
        <v>44</v>
      </c>
      <c r="K565">
        <v>11</v>
      </c>
      <c r="L565" t="s">
        <v>48</v>
      </c>
      <c r="M565">
        <v>1</v>
      </c>
      <c r="N565">
        <v>20</v>
      </c>
      <c r="O565" s="5">
        <v>289</v>
      </c>
      <c r="P565" s="5">
        <f>orders[[#This Row],[Price (INR)]]*orders[[#This Row],[Quantity]]</f>
        <v>289</v>
      </c>
      <c r="Q565" t="str">
        <f t="shared" si="8"/>
        <v>Monday</v>
      </c>
    </row>
    <row r="566" spans="1:17" x14ac:dyDescent="0.35">
      <c r="A566">
        <v>753</v>
      </c>
      <c r="B566" t="s">
        <v>54</v>
      </c>
      <c r="C566">
        <v>60</v>
      </c>
      <c r="D566">
        <v>1</v>
      </c>
      <c r="E566">
        <v>45236</v>
      </c>
      <c r="F566">
        <v>0.28863425925925928</v>
      </c>
      <c r="G566">
        <v>45242</v>
      </c>
      <c r="H566">
        <v>0.20070601851851852</v>
      </c>
      <c r="I566" t="s">
        <v>398</v>
      </c>
      <c r="J566" t="s">
        <v>99</v>
      </c>
      <c r="K566">
        <v>6</v>
      </c>
      <c r="L566" t="s">
        <v>100</v>
      </c>
      <c r="M566">
        <v>6</v>
      </c>
      <c r="N566">
        <v>4</v>
      </c>
      <c r="O566" s="5">
        <v>827</v>
      </c>
      <c r="P566" s="5">
        <f>orders[[#This Row],[Price (INR)]]*orders[[#This Row],[Quantity]]</f>
        <v>827</v>
      </c>
      <c r="Q566" t="str">
        <f t="shared" si="8"/>
        <v>Monday</v>
      </c>
    </row>
    <row r="567" spans="1:17" x14ac:dyDescent="0.35">
      <c r="A567">
        <v>760</v>
      </c>
      <c r="B567" t="s">
        <v>130</v>
      </c>
      <c r="C567">
        <v>18</v>
      </c>
      <c r="D567">
        <v>1</v>
      </c>
      <c r="E567">
        <v>45188</v>
      </c>
      <c r="F567">
        <v>0.10283564814814815</v>
      </c>
      <c r="G567">
        <v>45190</v>
      </c>
      <c r="H567">
        <v>0.56224537037037037</v>
      </c>
      <c r="I567" t="s">
        <v>210</v>
      </c>
      <c r="J567" t="s">
        <v>39</v>
      </c>
      <c r="K567">
        <v>2</v>
      </c>
      <c r="L567" t="s">
        <v>53</v>
      </c>
      <c r="M567">
        <v>2</v>
      </c>
      <c r="N567">
        <v>13</v>
      </c>
      <c r="O567" s="5">
        <v>781</v>
      </c>
      <c r="P567" s="5">
        <f>orders[[#This Row],[Price (INR)]]*orders[[#This Row],[Quantity]]</f>
        <v>781</v>
      </c>
      <c r="Q567" t="str">
        <f t="shared" si="8"/>
        <v>Tuesday</v>
      </c>
    </row>
    <row r="568" spans="1:17" x14ac:dyDescent="0.35">
      <c r="A568">
        <v>762</v>
      </c>
      <c r="B568" t="s">
        <v>60</v>
      </c>
      <c r="C568">
        <v>50</v>
      </c>
      <c r="D568">
        <v>1</v>
      </c>
      <c r="E568">
        <v>44983</v>
      </c>
      <c r="F568">
        <v>0.42452546296296295</v>
      </c>
      <c r="G568">
        <v>44986</v>
      </c>
      <c r="H568">
        <v>0.16412037037037036</v>
      </c>
      <c r="I568" t="s">
        <v>209</v>
      </c>
      <c r="J568" t="s">
        <v>44</v>
      </c>
      <c r="K568">
        <v>10</v>
      </c>
      <c r="L568" t="s">
        <v>45</v>
      </c>
      <c r="M568">
        <v>3</v>
      </c>
      <c r="N568">
        <v>3</v>
      </c>
      <c r="O568" s="5">
        <v>422</v>
      </c>
      <c r="P568" s="5">
        <f>orders[[#This Row],[Price (INR)]]*orders[[#This Row],[Quantity]]</f>
        <v>422</v>
      </c>
      <c r="Q568" t="str">
        <f t="shared" si="8"/>
        <v>Sunday</v>
      </c>
    </row>
    <row r="569" spans="1:17" x14ac:dyDescent="0.35">
      <c r="A569">
        <v>768</v>
      </c>
      <c r="B569" t="s">
        <v>171</v>
      </c>
      <c r="C569">
        <v>1</v>
      </c>
      <c r="D569">
        <v>1</v>
      </c>
      <c r="E569">
        <v>45241</v>
      </c>
      <c r="F569">
        <v>0.7761689814814815</v>
      </c>
      <c r="G569">
        <v>45246</v>
      </c>
      <c r="H569">
        <v>0.51368055555555558</v>
      </c>
      <c r="I569" t="s">
        <v>321</v>
      </c>
      <c r="J569" t="s">
        <v>75</v>
      </c>
      <c r="K569">
        <v>18</v>
      </c>
      <c r="L569" t="s">
        <v>36</v>
      </c>
      <c r="M569">
        <v>5</v>
      </c>
      <c r="N569">
        <v>12</v>
      </c>
      <c r="O569" s="5">
        <v>1935</v>
      </c>
      <c r="P569" s="5">
        <f>orders[[#This Row],[Price (INR)]]*orders[[#This Row],[Quantity]]</f>
        <v>1935</v>
      </c>
      <c r="Q569" t="str">
        <f t="shared" si="8"/>
        <v>Saturday</v>
      </c>
    </row>
    <row r="570" spans="1:17" x14ac:dyDescent="0.35">
      <c r="A570">
        <v>775</v>
      </c>
      <c r="B570" t="s">
        <v>215</v>
      </c>
      <c r="C570">
        <v>45</v>
      </c>
      <c r="D570">
        <v>1</v>
      </c>
      <c r="E570">
        <v>44976</v>
      </c>
      <c r="F570">
        <v>0.15844907407407408</v>
      </c>
      <c r="G570">
        <v>44981</v>
      </c>
      <c r="H570">
        <v>0.98040509259259256</v>
      </c>
      <c r="I570" t="s">
        <v>266</v>
      </c>
      <c r="J570" t="s">
        <v>39</v>
      </c>
      <c r="K570">
        <v>3</v>
      </c>
      <c r="L570" t="s">
        <v>36</v>
      </c>
      <c r="M570">
        <v>5</v>
      </c>
      <c r="N570">
        <v>23</v>
      </c>
      <c r="O570" s="5">
        <v>722</v>
      </c>
      <c r="P570" s="5">
        <f>orders[[#This Row],[Price (INR)]]*orders[[#This Row],[Quantity]]</f>
        <v>722</v>
      </c>
      <c r="Q570" t="str">
        <f t="shared" si="8"/>
        <v>Sunday</v>
      </c>
    </row>
    <row r="571" spans="1:17" x14ac:dyDescent="0.35">
      <c r="A571">
        <v>776</v>
      </c>
      <c r="B571" t="s">
        <v>211</v>
      </c>
      <c r="C571">
        <v>43</v>
      </c>
      <c r="D571">
        <v>1</v>
      </c>
      <c r="E571">
        <v>45239</v>
      </c>
      <c r="F571">
        <v>0.3117361111111111</v>
      </c>
      <c r="G571">
        <v>45242</v>
      </c>
      <c r="H571">
        <v>0.90212962962962961</v>
      </c>
      <c r="I571" t="s">
        <v>139</v>
      </c>
      <c r="J571" t="s">
        <v>99</v>
      </c>
      <c r="K571">
        <v>7</v>
      </c>
      <c r="L571" t="s">
        <v>45</v>
      </c>
      <c r="M571">
        <v>3</v>
      </c>
      <c r="N571">
        <v>21</v>
      </c>
      <c r="O571" s="5">
        <v>750</v>
      </c>
      <c r="P571" s="5">
        <f>orders[[#This Row],[Price (INR)]]*orders[[#This Row],[Quantity]]</f>
        <v>750</v>
      </c>
      <c r="Q571" t="str">
        <f t="shared" si="8"/>
        <v>Thursday</v>
      </c>
    </row>
    <row r="572" spans="1:17" x14ac:dyDescent="0.35">
      <c r="A572">
        <v>779</v>
      </c>
      <c r="B572" t="s">
        <v>165</v>
      </c>
      <c r="C572">
        <v>3</v>
      </c>
      <c r="D572">
        <v>1</v>
      </c>
      <c r="E572">
        <v>44963</v>
      </c>
      <c r="F572">
        <v>0.26848379629629632</v>
      </c>
      <c r="G572">
        <v>44965</v>
      </c>
      <c r="H572">
        <v>0.11934027777777778</v>
      </c>
      <c r="I572" t="s">
        <v>332</v>
      </c>
      <c r="J572" t="s">
        <v>42</v>
      </c>
      <c r="K572">
        <v>6</v>
      </c>
      <c r="L572" t="s">
        <v>53</v>
      </c>
      <c r="M572">
        <v>2</v>
      </c>
      <c r="N572">
        <v>2</v>
      </c>
      <c r="O572" s="5">
        <v>1534</v>
      </c>
      <c r="P572" s="5">
        <f>orders[[#This Row],[Price (INR)]]*orders[[#This Row],[Quantity]]</f>
        <v>1534</v>
      </c>
      <c r="Q572" t="str">
        <f t="shared" si="8"/>
        <v>Monday</v>
      </c>
    </row>
    <row r="573" spans="1:17" x14ac:dyDescent="0.35">
      <c r="A573">
        <v>786</v>
      </c>
      <c r="B573" t="s">
        <v>198</v>
      </c>
      <c r="C573">
        <v>47</v>
      </c>
      <c r="D573">
        <v>1</v>
      </c>
      <c r="E573">
        <v>44990</v>
      </c>
      <c r="F573">
        <v>0.94936342592592593</v>
      </c>
      <c r="G573">
        <v>44992</v>
      </c>
      <c r="H573">
        <v>0.3033912037037037</v>
      </c>
      <c r="I573" t="s">
        <v>194</v>
      </c>
      <c r="J573" t="s">
        <v>44</v>
      </c>
      <c r="K573">
        <v>22</v>
      </c>
      <c r="L573" t="s">
        <v>53</v>
      </c>
      <c r="M573">
        <v>2</v>
      </c>
      <c r="N573">
        <v>7</v>
      </c>
      <c r="O573" s="5">
        <v>1638</v>
      </c>
      <c r="P573" s="5">
        <f>orders[[#This Row],[Price (INR)]]*orders[[#This Row],[Quantity]]</f>
        <v>1638</v>
      </c>
      <c r="Q573" t="str">
        <f t="shared" si="8"/>
        <v>Sunday</v>
      </c>
    </row>
    <row r="574" spans="1:17" x14ac:dyDescent="0.35">
      <c r="A574">
        <v>787</v>
      </c>
      <c r="B574" t="s">
        <v>62</v>
      </c>
      <c r="C574">
        <v>9</v>
      </c>
      <c r="D574">
        <v>1</v>
      </c>
      <c r="E574">
        <v>45163</v>
      </c>
      <c r="F574">
        <v>0.90430555555555558</v>
      </c>
      <c r="G574">
        <v>45165</v>
      </c>
      <c r="H574">
        <v>0.59096064814814819</v>
      </c>
      <c r="I574" t="s">
        <v>199</v>
      </c>
      <c r="J574" t="s">
        <v>56</v>
      </c>
      <c r="K574">
        <v>21</v>
      </c>
      <c r="L574" t="s">
        <v>53</v>
      </c>
      <c r="M574">
        <v>2</v>
      </c>
      <c r="N574">
        <v>14</v>
      </c>
      <c r="O574" s="5">
        <v>1605</v>
      </c>
      <c r="P574" s="5">
        <f>orders[[#This Row],[Price (INR)]]*orders[[#This Row],[Quantity]]</f>
        <v>1605</v>
      </c>
      <c r="Q574" t="str">
        <f t="shared" si="8"/>
        <v>Friday</v>
      </c>
    </row>
    <row r="575" spans="1:17" x14ac:dyDescent="0.35">
      <c r="A575">
        <v>795</v>
      </c>
      <c r="B575" t="s">
        <v>93</v>
      </c>
      <c r="C575">
        <v>7</v>
      </c>
      <c r="D575">
        <v>1</v>
      </c>
      <c r="E575">
        <v>44988</v>
      </c>
      <c r="F575">
        <v>0.74902777777777774</v>
      </c>
      <c r="G575">
        <v>44992</v>
      </c>
      <c r="H575">
        <v>0.9290046296296296</v>
      </c>
      <c r="I575" t="s">
        <v>192</v>
      </c>
      <c r="J575" t="s">
        <v>44</v>
      </c>
      <c r="K575">
        <v>17</v>
      </c>
      <c r="L575" t="s">
        <v>64</v>
      </c>
      <c r="M575">
        <v>4</v>
      </c>
      <c r="N575">
        <v>22</v>
      </c>
      <c r="O575" s="5">
        <v>409</v>
      </c>
      <c r="P575" s="5">
        <f>orders[[#This Row],[Price (INR)]]*orders[[#This Row],[Quantity]]</f>
        <v>409</v>
      </c>
      <c r="Q575" t="str">
        <f t="shared" si="8"/>
        <v>Friday</v>
      </c>
    </row>
    <row r="576" spans="1:17" x14ac:dyDescent="0.35">
      <c r="A576">
        <v>801</v>
      </c>
      <c r="B576" t="s">
        <v>112</v>
      </c>
      <c r="C576">
        <v>35</v>
      </c>
      <c r="D576">
        <v>1</v>
      </c>
      <c r="E576">
        <v>44992</v>
      </c>
      <c r="F576">
        <v>0.8026388888888889</v>
      </c>
      <c r="G576">
        <v>45000</v>
      </c>
      <c r="H576">
        <v>0.27444444444444444</v>
      </c>
      <c r="I576" t="s">
        <v>418</v>
      </c>
      <c r="J576" t="s">
        <v>44</v>
      </c>
      <c r="K576">
        <v>19</v>
      </c>
      <c r="L576" t="s">
        <v>59</v>
      </c>
      <c r="M576">
        <v>8</v>
      </c>
      <c r="N576">
        <v>6</v>
      </c>
      <c r="O576" s="5">
        <v>1865</v>
      </c>
      <c r="P576" s="5">
        <f>orders[[#This Row],[Price (INR)]]*orders[[#This Row],[Quantity]]</f>
        <v>1865</v>
      </c>
      <c r="Q576" t="str">
        <f t="shared" si="8"/>
        <v>Tuesday</v>
      </c>
    </row>
    <row r="577" spans="1:17" x14ac:dyDescent="0.35">
      <c r="A577">
        <v>803</v>
      </c>
      <c r="B577" t="s">
        <v>91</v>
      </c>
      <c r="C577">
        <v>26</v>
      </c>
      <c r="D577">
        <v>1</v>
      </c>
      <c r="E577">
        <v>44988</v>
      </c>
      <c r="F577">
        <v>0.50263888888888886</v>
      </c>
      <c r="G577">
        <v>44995</v>
      </c>
      <c r="H577">
        <v>0.11811342592592593</v>
      </c>
      <c r="I577" t="s">
        <v>224</v>
      </c>
      <c r="J577" t="s">
        <v>44</v>
      </c>
      <c r="K577">
        <v>12</v>
      </c>
      <c r="L577" t="s">
        <v>57</v>
      </c>
      <c r="M577">
        <v>7</v>
      </c>
      <c r="N577">
        <v>2</v>
      </c>
      <c r="O577" s="5">
        <v>289</v>
      </c>
      <c r="P577" s="5">
        <f>orders[[#This Row],[Price (INR)]]*orders[[#This Row],[Quantity]]</f>
        <v>289</v>
      </c>
      <c r="Q577" t="str">
        <f t="shared" si="8"/>
        <v>Friday</v>
      </c>
    </row>
    <row r="578" spans="1:17" x14ac:dyDescent="0.35">
      <c r="A578">
        <v>809</v>
      </c>
      <c r="B578" t="s">
        <v>148</v>
      </c>
      <c r="C578">
        <v>35</v>
      </c>
      <c r="D578">
        <v>1</v>
      </c>
      <c r="E578">
        <v>44992</v>
      </c>
      <c r="F578">
        <v>0.82693287037037033</v>
      </c>
      <c r="G578">
        <v>45002</v>
      </c>
      <c r="H578">
        <v>7.7476851851851852E-2</v>
      </c>
      <c r="I578" t="s">
        <v>246</v>
      </c>
      <c r="J578" t="s">
        <v>44</v>
      </c>
      <c r="K578">
        <v>19</v>
      </c>
      <c r="L578" t="s">
        <v>83</v>
      </c>
      <c r="M578">
        <v>10</v>
      </c>
      <c r="N578">
        <v>1</v>
      </c>
      <c r="O578" s="5">
        <v>1865</v>
      </c>
      <c r="P578" s="5">
        <f>orders[[#This Row],[Price (INR)]]*orders[[#This Row],[Quantity]]</f>
        <v>1865</v>
      </c>
      <c r="Q578" t="str">
        <f t="shared" ref="Q578:Q641" si="9">TEXT(E578,"dddd")</f>
        <v>Tuesday</v>
      </c>
    </row>
    <row r="579" spans="1:17" x14ac:dyDescent="0.35">
      <c r="A579">
        <v>827</v>
      </c>
      <c r="B579" t="s">
        <v>140</v>
      </c>
      <c r="C579">
        <v>9</v>
      </c>
      <c r="D579">
        <v>1</v>
      </c>
      <c r="E579">
        <v>45167</v>
      </c>
      <c r="F579">
        <v>0.9241435185185185</v>
      </c>
      <c r="G579">
        <v>45168</v>
      </c>
      <c r="H579">
        <v>3.605324074074074E-2</v>
      </c>
      <c r="I579" t="s">
        <v>369</v>
      </c>
      <c r="J579" t="s">
        <v>56</v>
      </c>
      <c r="K579">
        <v>22</v>
      </c>
      <c r="L579" t="s">
        <v>48</v>
      </c>
      <c r="M579">
        <v>1</v>
      </c>
      <c r="N579">
        <v>0</v>
      </c>
      <c r="O579" s="5">
        <v>1605</v>
      </c>
      <c r="P579" s="5">
        <f>orders[[#This Row],[Price (INR)]]*orders[[#This Row],[Quantity]]</f>
        <v>1605</v>
      </c>
      <c r="Q579" t="str">
        <f t="shared" si="9"/>
        <v>Tuesday</v>
      </c>
    </row>
    <row r="580" spans="1:17" x14ac:dyDescent="0.35">
      <c r="A580">
        <v>843</v>
      </c>
      <c r="B580" t="s">
        <v>186</v>
      </c>
      <c r="C580">
        <v>68</v>
      </c>
      <c r="D580">
        <v>1</v>
      </c>
      <c r="E580">
        <v>44968</v>
      </c>
      <c r="F580">
        <v>0.90697916666666667</v>
      </c>
      <c r="G580">
        <v>44969</v>
      </c>
      <c r="H580">
        <v>0.81052083333333336</v>
      </c>
      <c r="I580" t="s">
        <v>399</v>
      </c>
      <c r="J580" t="s">
        <v>42</v>
      </c>
      <c r="K580">
        <v>21</v>
      </c>
      <c r="L580" t="s">
        <v>48</v>
      </c>
      <c r="M580">
        <v>1</v>
      </c>
      <c r="N580">
        <v>19</v>
      </c>
      <c r="O580" s="5">
        <v>597</v>
      </c>
      <c r="P580" s="5">
        <f>orders[[#This Row],[Price (INR)]]*orders[[#This Row],[Quantity]]</f>
        <v>597</v>
      </c>
      <c r="Q580" t="str">
        <f t="shared" si="9"/>
        <v>Saturday</v>
      </c>
    </row>
    <row r="581" spans="1:17" x14ac:dyDescent="0.35">
      <c r="A581">
        <v>844</v>
      </c>
      <c r="B581" t="s">
        <v>116</v>
      </c>
      <c r="C581">
        <v>51</v>
      </c>
      <c r="D581">
        <v>1</v>
      </c>
      <c r="E581">
        <v>45208</v>
      </c>
      <c r="F581">
        <v>0.80063657407407407</v>
      </c>
      <c r="G581">
        <v>45209</v>
      </c>
      <c r="H581">
        <v>0.40864583333333332</v>
      </c>
      <c r="I581" t="s">
        <v>96</v>
      </c>
      <c r="J581" t="s">
        <v>75</v>
      </c>
      <c r="K581">
        <v>19</v>
      </c>
      <c r="L581" t="s">
        <v>48</v>
      </c>
      <c r="M581">
        <v>1</v>
      </c>
      <c r="N581">
        <v>9</v>
      </c>
      <c r="O581" s="5">
        <v>1084</v>
      </c>
      <c r="P581" s="5">
        <f>orders[[#This Row],[Price (INR)]]*orders[[#This Row],[Quantity]]</f>
        <v>1084</v>
      </c>
      <c r="Q581" t="str">
        <f t="shared" si="9"/>
        <v>Monday</v>
      </c>
    </row>
    <row r="582" spans="1:17" x14ac:dyDescent="0.35">
      <c r="A582">
        <v>848</v>
      </c>
      <c r="B582" t="s">
        <v>385</v>
      </c>
      <c r="C582">
        <v>6</v>
      </c>
      <c r="D582">
        <v>1</v>
      </c>
      <c r="E582">
        <v>44991</v>
      </c>
      <c r="F582">
        <v>0.70343750000000005</v>
      </c>
      <c r="G582">
        <v>44995</v>
      </c>
      <c r="H582">
        <v>0.93527777777777776</v>
      </c>
      <c r="I582" t="s">
        <v>419</v>
      </c>
      <c r="J582" t="s">
        <v>44</v>
      </c>
      <c r="K582">
        <v>16</v>
      </c>
      <c r="L582" t="s">
        <v>64</v>
      </c>
      <c r="M582">
        <v>4</v>
      </c>
      <c r="N582">
        <v>22</v>
      </c>
      <c r="O582" s="5">
        <v>1112</v>
      </c>
      <c r="P582" s="5">
        <f>orders[[#This Row],[Price (INR)]]*orders[[#This Row],[Quantity]]</f>
        <v>1112</v>
      </c>
      <c r="Q582" t="str">
        <f t="shared" si="9"/>
        <v>Monday</v>
      </c>
    </row>
    <row r="583" spans="1:17" x14ac:dyDescent="0.35">
      <c r="A583">
        <v>849</v>
      </c>
      <c r="B583" t="s">
        <v>51</v>
      </c>
      <c r="C583">
        <v>57</v>
      </c>
      <c r="D583">
        <v>1</v>
      </c>
      <c r="E583">
        <v>44997</v>
      </c>
      <c r="F583">
        <v>5.3333333333333337E-2</v>
      </c>
      <c r="G583">
        <v>44999</v>
      </c>
      <c r="H583">
        <v>3.4756944444444444E-2</v>
      </c>
      <c r="I583" t="s">
        <v>203</v>
      </c>
      <c r="J583" t="s">
        <v>39</v>
      </c>
      <c r="K583">
        <v>1</v>
      </c>
      <c r="L583" t="s">
        <v>53</v>
      </c>
      <c r="M583">
        <v>2</v>
      </c>
      <c r="N583">
        <v>0</v>
      </c>
      <c r="O583" s="5">
        <v>1582</v>
      </c>
      <c r="P583" s="5">
        <f>orders[[#This Row],[Price (INR)]]*orders[[#This Row],[Quantity]]</f>
        <v>1582</v>
      </c>
      <c r="Q583" t="str">
        <f t="shared" si="9"/>
        <v>Sunday</v>
      </c>
    </row>
    <row r="584" spans="1:17" x14ac:dyDescent="0.35">
      <c r="A584">
        <v>857</v>
      </c>
      <c r="B584" t="s">
        <v>76</v>
      </c>
      <c r="C584">
        <v>63</v>
      </c>
      <c r="D584">
        <v>1</v>
      </c>
      <c r="E584">
        <v>44966</v>
      </c>
      <c r="F584">
        <v>0.39048611111111109</v>
      </c>
      <c r="G584">
        <v>44975</v>
      </c>
      <c r="H584">
        <v>0.58384259259259264</v>
      </c>
      <c r="I584" t="s">
        <v>121</v>
      </c>
      <c r="J584" t="s">
        <v>75</v>
      </c>
      <c r="K584">
        <v>9</v>
      </c>
      <c r="L584" t="s">
        <v>33</v>
      </c>
      <c r="M584">
        <v>9</v>
      </c>
      <c r="N584">
        <v>14</v>
      </c>
      <c r="O584" s="5">
        <v>1348</v>
      </c>
      <c r="P584" s="5">
        <f>orders[[#This Row],[Price (INR)]]*orders[[#This Row],[Quantity]]</f>
        <v>1348</v>
      </c>
      <c r="Q584" t="str">
        <f t="shared" si="9"/>
        <v>Thursday</v>
      </c>
    </row>
    <row r="585" spans="1:17" x14ac:dyDescent="0.35">
      <c r="A585">
        <v>859</v>
      </c>
      <c r="B585" t="s">
        <v>153</v>
      </c>
      <c r="C585">
        <v>43</v>
      </c>
      <c r="D585">
        <v>1</v>
      </c>
      <c r="E585">
        <v>45240</v>
      </c>
      <c r="F585">
        <v>0.29607638888888888</v>
      </c>
      <c r="G585">
        <v>45245</v>
      </c>
      <c r="H585">
        <v>7.3923611111111107E-2</v>
      </c>
      <c r="I585" t="s">
        <v>408</v>
      </c>
      <c r="J585" t="s">
        <v>99</v>
      </c>
      <c r="K585">
        <v>7</v>
      </c>
      <c r="L585" t="s">
        <v>36</v>
      </c>
      <c r="M585">
        <v>5</v>
      </c>
      <c r="N585">
        <v>1</v>
      </c>
      <c r="O585" s="5">
        <v>750</v>
      </c>
      <c r="P585" s="5">
        <f>orders[[#This Row],[Price (INR)]]*orders[[#This Row],[Quantity]]</f>
        <v>750</v>
      </c>
      <c r="Q585" t="str">
        <f t="shared" si="9"/>
        <v>Friday</v>
      </c>
    </row>
    <row r="586" spans="1:17" x14ac:dyDescent="0.35">
      <c r="A586">
        <v>860</v>
      </c>
      <c r="B586" t="s">
        <v>60</v>
      </c>
      <c r="C586">
        <v>14</v>
      </c>
      <c r="D586">
        <v>1</v>
      </c>
      <c r="E586">
        <v>44936</v>
      </c>
      <c r="F586">
        <v>0.81248842592592596</v>
      </c>
      <c r="G586">
        <v>44939</v>
      </c>
      <c r="H586">
        <v>0.56284722222222228</v>
      </c>
      <c r="I586" t="s">
        <v>413</v>
      </c>
      <c r="J586" t="s">
        <v>39</v>
      </c>
      <c r="K586">
        <v>19</v>
      </c>
      <c r="L586" t="s">
        <v>45</v>
      </c>
      <c r="M586">
        <v>3</v>
      </c>
      <c r="N586">
        <v>13</v>
      </c>
      <c r="O586" s="5">
        <v>1915</v>
      </c>
      <c r="P586" s="5">
        <f>orders[[#This Row],[Price (INR)]]*orders[[#This Row],[Quantity]]</f>
        <v>1915</v>
      </c>
      <c r="Q586" t="str">
        <f t="shared" si="9"/>
        <v>Tuesday</v>
      </c>
    </row>
    <row r="587" spans="1:17" x14ac:dyDescent="0.35">
      <c r="A587">
        <v>861</v>
      </c>
      <c r="B587" t="s">
        <v>104</v>
      </c>
      <c r="C587">
        <v>32</v>
      </c>
      <c r="D587">
        <v>1</v>
      </c>
      <c r="E587">
        <v>44966</v>
      </c>
      <c r="F587">
        <v>0.34688657407407408</v>
      </c>
      <c r="G587">
        <v>44971</v>
      </c>
      <c r="H587">
        <v>0.10942129629629629</v>
      </c>
      <c r="I587" t="s">
        <v>107</v>
      </c>
      <c r="J587" t="s">
        <v>39</v>
      </c>
      <c r="K587">
        <v>8</v>
      </c>
      <c r="L587" t="s">
        <v>36</v>
      </c>
      <c r="M587">
        <v>5</v>
      </c>
      <c r="N587">
        <v>2</v>
      </c>
      <c r="O587" s="5">
        <v>1792</v>
      </c>
      <c r="P587" s="5">
        <f>orders[[#This Row],[Price (INR)]]*orders[[#This Row],[Quantity]]</f>
        <v>1792</v>
      </c>
      <c r="Q587" t="str">
        <f t="shared" si="9"/>
        <v>Thursday</v>
      </c>
    </row>
    <row r="588" spans="1:17" x14ac:dyDescent="0.35">
      <c r="A588">
        <v>864</v>
      </c>
      <c r="B588" t="s">
        <v>294</v>
      </c>
      <c r="C588">
        <v>11</v>
      </c>
      <c r="D588">
        <v>1</v>
      </c>
      <c r="E588">
        <v>44968</v>
      </c>
      <c r="F588">
        <v>0.8155324074074074</v>
      </c>
      <c r="G588">
        <v>44972</v>
      </c>
      <c r="H588">
        <v>0.33724537037037039</v>
      </c>
      <c r="I588" t="s">
        <v>113</v>
      </c>
      <c r="J588" t="s">
        <v>42</v>
      </c>
      <c r="K588">
        <v>19</v>
      </c>
      <c r="L588" t="s">
        <v>64</v>
      </c>
      <c r="M588">
        <v>4</v>
      </c>
      <c r="N588">
        <v>8</v>
      </c>
      <c r="O588" s="5">
        <v>1096</v>
      </c>
      <c r="P588" s="5">
        <f>orders[[#This Row],[Price (INR)]]*orders[[#This Row],[Quantity]]</f>
        <v>1096</v>
      </c>
      <c r="Q588" t="str">
        <f t="shared" si="9"/>
        <v>Saturday</v>
      </c>
    </row>
    <row r="589" spans="1:17" x14ac:dyDescent="0.35">
      <c r="A589">
        <v>865</v>
      </c>
      <c r="B589" t="s">
        <v>235</v>
      </c>
      <c r="C589">
        <v>19</v>
      </c>
      <c r="D589">
        <v>1</v>
      </c>
      <c r="E589">
        <v>44969</v>
      </c>
      <c r="F589">
        <v>0.75641203703703708</v>
      </c>
      <c r="G589">
        <v>44970</v>
      </c>
      <c r="H589">
        <v>0.27638888888888891</v>
      </c>
      <c r="I589" t="s">
        <v>103</v>
      </c>
      <c r="J589" t="s">
        <v>42</v>
      </c>
      <c r="K589">
        <v>18</v>
      </c>
      <c r="L589" t="s">
        <v>48</v>
      </c>
      <c r="M589">
        <v>1</v>
      </c>
      <c r="N589">
        <v>6</v>
      </c>
      <c r="O589" s="5">
        <v>1234</v>
      </c>
      <c r="P589" s="5">
        <f>orders[[#This Row],[Price (INR)]]*orders[[#This Row],[Quantity]]</f>
        <v>1234</v>
      </c>
      <c r="Q589" t="str">
        <f t="shared" si="9"/>
        <v>Sunday</v>
      </c>
    </row>
    <row r="590" spans="1:17" x14ac:dyDescent="0.35">
      <c r="A590">
        <v>867</v>
      </c>
      <c r="B590" t="s">
        <v>284</v>
      </c>
      <c r="C590">
        <v>48</v>
      </c>
      <c r="D590">
        <v>1</v>
      </c>
      <c r="E590">
        <v>45232</v>
      </c>
      <c r="F590">
        <v>0.51534722222222218</v>
      </c>
      <c r="G590">
        <v>45234</v>
      </c>
      <c r="H590">
        <v>0.21443287037037037</v>
      </c>
      <c r="I590" t="s">
        <v>420</v>
      </c>
      <c r="J590" t="s">
        <v>99</v>
      </c>
      <c r="K590">
        <v>12</v>
      </c>
      <c r="L590" t="s">
        <v>53</v>
      </c>
      <c r="M590">
        <v>2</v>
      </c>
      <c r="N590">
        <v>5</v>
      </c>
      <c r="O590" s="5">
        <v>433</v>
      </c>
      <c r="P590" s="5">
        <f>orders[[#This Row],[Price (INR)]]*orders[[#This Row],[Quantity]]</f>
        <v>433</v>
      </c>
      <c r="Q590" t="str">
        <f t="shared" si="9"/>
        <v>Thursday</v>
      </c>
    </row>
    <row r="591" spans="1:17" x14ac:dyDescent="0.35">
      <c r="A591">
        <v>868</v>
      </c>
      <c r="B591" t="s">
        <v>84</v>
      </c>
      <c r="C591">
        <v>32</v>
      </c>
      <c r="D591">
        <v>1</v>
      </c>
      <c r="E591">
        <v>45160</v>
      </c>
      <c r="F591">
        <v>4.2557870370370371E-2</v>
      </c>
      <c r="G591">
        <v>45168</v>
      </c>
      <c r="H591">
        <v>0.42305555555555557</v>
      </c>
      <c r="I591" t="s">
        <v>266</v>
      </c>
      <c r="J591" t="s">
        <v>39</v>
      </c>
      <c r="K591">
        <v>1</v>
      </c>
      <c r="L591" t="s">
        <v>59</v>
      </c>
      <c r="M591">
        <v>8</v>
      </c>
      <c r="N591">
        <v>10</v>
      </c>
      <c r="O591" s="5">
        <v>1792</v>
      </c>
      <c r="P591" s="5">
        <f>orders[[#This Row],[Price (INR)]]*orders[[#This Row],[Quantity]]</f>
        <v>1792</v>
      </c>
      <c r="Q591" t="str">
        <f t="shared" si="9"/>
        <v>Tuesday</v>
      </c>
    </row>
    <row r="592" spans="1:17" x14ac:dyDescent="0.35">
      <c r="A592">
        <v>871</v>
      </c>
      <c r="B592" t="s">
        <v>148</v>
      </c>
      <c r="C592">
        <v>15</v>
      </c>
      <c r="D592">
        <v>1</v>
      </c>
      <c r="E592">
        <v>45088</v>
      </c>
      <c r="F592">
        <v>0.25381944444444443</v>
      </c>
      <c r="G592">
        <v>45092</v>
      </c>
      <c r="H592">
        <v>0.87287037037037041</v>
      </c>
      <c r="I592" t="s">
        <v>350</v>
      </c>
      <c r="J592" t="s">
        <v>32</v>
      </c>
      <c r="K592">
        <v>6</v>
      </c>
      <c r="L592" t="s">
        <v>64</v>
      </c>
      <c r="M592">
        <v>4</v>
      </c>
      <c r="N592">
        <v>20</v>
      </c>
      <c r="O592" s="5">
        <v>1488</v>
      </c>
      <c r="P592" s="5">
        <f>orders[[#This Row],[Price (INR)]]*orders[[#This Row],[Quantity]]</f>
        <v>1488</v>
      </c>
      <c r="Q592" t="str">
        <f t="shared" si="9"/>
        <v>Sunday</v>
      </c>
    </row>
    <row r="593" spans="1:17" x14ac:dyDescent="0.35">
      <c r="A593">
        <v>874</v>
      </c>
      <c r="B593" t="s">
        <v>174</v>
      </c>
      <c r="C593">
        <v>68</v>
      </c>
      <c r="D593">
        <v>1</v>
      </c>
      <c r="E593">
        <v>44968</v>
      </c>
      <c r="F593">
        <v>0.52951388888888884</v>
      </c>
      <c r="G593">
        <v>44978</v>
      </c>
      <c r="H593">
        <v>0.7331481481481481</v>
      </c>
      <c r="I593" t="s">
        <v>421</v>
      </c>
      <c r="J593" t="s">
        <v>42</v>
      </c>
      <c r="K593">
        <v>12</v>
      </c>
      <c r="L593" t="s">
        <v>83</v>
      </c>
      <c r="M593">
        <v>10</v>
      </c>
      <c r="N593">
        <v>17</v>
      </c>
      <c r="O593" s="5">
        <v>597</v>
      </c>
      <c r="P593" s="5">
        <f>orders[[#This Row],[Price (INR)]]*orders[[#This Row],[Quantity]]</f>
        <v>597</v>
      </c>
      <c r="Q593" t="str">
        <f t="shared" si="9"/>
        <v>Saturday</v>
      </c>
    </row>
    <row r="594" spans="1:17" x14ac:dyDescent="0.35">
      <c r="A594">
        <v>875</v>
      </c>
      <c r="B594" t="s">
        <v>151</v>
      </c>
      <c r="C594">
        <v>13</v>
      </c>
      <c r="D594">
        <v>1</v>
      </c>
      <c r="E594">
        <v>44990</v>
      </c>
      <c r="F594">
        <v>0.89063657407407404</v>
      </c>
      <c r="G594">
        <v>44999</v>
      </c>
      <c r="H594">
        <v>0.83178240740740739</v>
      </c>
      <c r="I594" t="s">
        <v>85</v>
      </c>
      <c r="J594" t="s">
        <v>44</v>
      </c>
      <c r="K594">
        <v>21</v>
      </c>
      <c r="L594" t="s">
        <v>33</v>
      </c>
      <c r="M594">
        <v>9</v>
      </c>
      <c r="N594">
        <v>19</v>
      </c>
      <c r="O594" s="5">
        <v>1141</v>
      </c>
      <c r="P594" s="5">
        <f>orders[[#This Row],[Price (INR)]]*orders[[#This Row],[Quantity]]</f>
        <v>1141</v>
      </c>
      <c r="Q594" t="str">
        <f t="shared" si="9"/>
        <v>Sunday</v>
      </c>
    </row>
    <row r="595" spans="1:17" x14ac:dyDescent="0.35">
      <c r="A595">
        <v>895</v>
      </c>
      <c r="B595" t="s">
        <v>400</v>
      </c>
      <c r="C595">
        <v>45</v>
      </c>
      <c r="D595">
        <v>1</v>
      </c>
      <c r="E595">
        <v>45013</v>
      </c>
      <c r="F595">
        <v>0.78189814814814818</v>
      </c>
      <c r="G595">
        <v>45022</v>
      </c>
      <c r="H595">
        <v>0.12060185185185185</v>
      </c>
      <c r="I595" t="s">
        <v>325</v>
      </c>
      <c r="J595" t="s">
        <v>39</v>
      </c>
      <c r="K595">
        <v>18</v>
      </c>
      <c r="L595" t="s">
        <v>33</v>
      </c>
      <c r="M595">
        <v>9</v>
      </c>
      <c r="N595">
        <v>2</v>
      </c>
      <c r="O595" s="5">
        <v>722</v>
      </c>
      <c r="P595" s="5">
        <f>orders[[#This Row],[Price (INR)]]*orders[[#This Row],[Quantity]]</f>
        <v>722</v>
      </c>
      <c r="Q595" t="str">
        <f t="shared" si="9"/>
        <v>Tuesday</v>
      </c>
    </row>
    <row r="596" spans="1:17" x14ac:dyDescent="0.35">
      <c r="A596">
        <v>896</v>
      </c>
      <c r="B596" t="s">
        <v>76</v>
      </c>
      <c r="C596">
        <v>46</v>
      </c>
      <c r="D596">
        <v>1</v>
      </c>
      <c r="E596">
        <v>45021</v>
      </c>
      <c r="F596">
        <v>0.17633101851851851</v>
      </c>
      <c r="G596">
        <v>45026</v>
      </c>
      <c r="H596">
        <v>0.53489583333333335</v>
      </c>
      <c r="I596" t="s">
        <v>72</v>
      </c>
      <c r="J596" t="s">
        <v>32</v>
      </c>
      <c r="K596">
        <v>4</v>
      </c>
      <c r="L596" t="s">
        <v>36</v>
      </c>
      <c r="M596">
        <v>5</v>
      </c>
      <c r="N596">
        <v>12</v>
      </c>
      <c r="O596" s="5">
        <v>758</v>
      </c>
      <c r="P596" s="5">
        <f>orders[[#This Row],[Price (INR)]]*orders[[#This Row],[Quantity]]</f>
        <v>758</v>
      </c>
      <c r="Q596" t="str">
        <f t="shared" si="9"/>
        <v>Wednesday</v>
      </c>
    </row>
    <row r="597" spans="1:17" x14ac:dyDescent="0.35">
      <c r="A597">
        <v>898</v>
      </c>
      <c r="B597" t="s">
        <v>97</v>
      </c>
      <c r="C597">
        <v>52</v>
      </c>
      <c r="D597">
        <v>1</v>
      </c>
      <c r="E597">
        <v>44966</v>
      </c>
      <c r="F597">
        <v>0.26310185185185186</v>
      </c>
      <c r="G597">
        <v>44970</v>
      </c>
      <c r="H597">
        <v>0.96784722222222219</v>
      </c>
      <c r="I597" t="s">
        <v>422</v>
      </c>
      <c r="J597" t="s">
        <v>42</v>
      </c>
      <c r="K597">
        <v>6</v>
      </c>
      <c r="L597" t="s">
        <v>64</v>
      </c>
      <c r="M597">
        <v>4</v>
      </c>
      <c r="N597">
        <v>23</v>
      </c>
      <c r="O597" s="5">
        <v>236</v>
      </c>
      <c r="P597" s="5">
        <f>orders[[#This Row],[Price (INR)]]*orders[[#This Row],[Quantity]]</f>
        <v>236</v>
      </c>
      <c r="Q597" t="str">
        <f t="shared" si="9"/>
        <v>Thursday</v>
      </c>
    </row>
    <row r="598" spans="1:17" x14ac:dyDescent="0.35">
      <c r="A598">
        <v>899</v>
      </c>
      <c r="B598" t="s">
        <v>151</v>
      </c>
      <c r="C598">
        <v>63</v>
      </c>
      <c r="D598">
        <v>1</v>
      </c>
      <c r="E598">
        <v>45277</v>
      </c>
      <c r="F598">
        <v>0.89577546296296295</v>
      </c>
      <c r="G598">
        <v>45284</v>
      </c>
      <c r="H598">
        <v>1.1585648148148149E-2</v>
      </c>
      <c r="I598" t="s">
        <v>305</v>
      </c>
      <c r="J598" t="s">
        <v>75</v>
      </c>
      <c r="K598">
        <v>21</v>
      </c>
      <c r="L598" t="s">
        <v>57</v>
      </c>
      <c r="M598">
        <v>7</v>
      </c>
      <c r="N598">
        <v>0</v>
      </c>
      <c r="O598" s="5">
        <v>1348</v>
      </c>
      <c r="P598" s="5">
        <f>orders[[#This Row],[Price (INR)]]*orders[[#This Row],[Quantity]]</f>
        <v>1348</v>
      </c>
      <c r="Q598" t="str">
        <f t="shared" si="9"/>
        <v>Sunday</v>
      </c>
    </row>
    <row r="599" spans="1:17" x14ac:dyDescent="0.35">
      <c r="A599">
        <v>905</v>
      </c>
      <c r="B599" t="s">
        <v>258</v>
      </c>
      <c r="C599">
        <v>58</v>
      </c>
      <c r="D599">
        <v>1</v>
      </c>
      <c r="E599">
        <v>44967</v>
      </c>
      <c r="F599">
        <v>0.81359953703703702</v>
      </c>
      <c r="G599">
        <v>44973</v>
      </c>
      <c r="H599">
        <v>0.35571759259259261</v>
      </c>
      <c r="I599" t="s">
        <v>315</v>
      </c>
      <c r="J599" t="s">
        <v>42</v>
      </c>
      <c r="K599">
        <v>19</v>
      </c>
      <c r="L599" t="s">
        <v>100</v>
      </c>
      <c r="M599">
        <v>6</v>
      </c>
      <c r="N599">
        <v>8</v>
      </c>
      <c r="O599" s="5">
        <v>1492</v>
      </c>
      <c r="P599" s="5">
        <f>orders[[#This Row],[Price (INR)]]*orders[[#This Row],[Quantity]]</f>
        <v>1492</v>
      </c>
      <c r="Q599" t="str">
        <f t="shared" si="9"/>
        <v>Friday</v>
      </c>
    </row>
    <row r="600" spans="1:17" x14ac:dyDescent="0.35">
      <c r="A600">
        <v>909</v>
      </c>
      <c r="B600" t="s">
        <v>144</v>
      </c>
      <c r="C600">
        <v>42</v>
      </c>
      <c r="D600">
        <v>1</v>
      </c>
      <c r="E600">
        <v>45234</v>
      </c>
      <c r="F600">
        <v>0.32211805555555556</v>
      </c>
      <c r="G600">
        <v>45238</v>
      </c>
      <c r="H600">
        <v>0.93431712962962965</v>
      </c>
      <c r="I600" t="s">
        <v>254</v>
      </c>
      <c r="J600" t="s">
        <v>75</v>
      </c>
      <c r="K600">
        <v>7</v>
      </c>
      <c r="L600" t="s">
        <v>64</v>
      </c>
      <c r="M600">
        <v>4</v>
      </c>
      <c r="N600">
        <v>22</v>
      </c>
      <c r="O600" s="5">
        <v>1744</v>
      </c>
      <c r="P600" s="5">
        <f>orders[[#This Row],[Price (INR)]]*orders[[#This Row],[Quantity]]</f>
        <v>1744</v>
      </c>
      <c r="Q600" t="str">
        <f t="shared" si="9"/>
        <v>Saturday</v>
      </c>
    </row>
    <row r="601" spans="1:17" x14ac:dyDescent="0.35">
      <c r="A601">
        <v>915</v>
      </c>
      <c r="B601" t="s">
        <v>284</v>
      </c>
      <c r="C601">
        <v>35</v>
      </c>
      <c r="D601">
        <v>1</v>
      </c>
      <c r="E601">
        <v>44991</v>
      </c>
      <c r="F601">
        <v>0.8837962962962963</v>
      </c>
      <c r="G601">
        <v>44999</v>
      </c>
      <c r="H601">
        <v>0.23098379629629628</v>
      </c>
      <c r="I601" t="s">
        <v>202</v>
      </c>
      <c r="J601" t="s">
        <v>44</v>
      </c>
      <c r="K601">
        <v>21</v>
      </c>
      <c r="L601" t="s">
        <v>59</v>
      </c>
      <c r="M601">
        <v>8</v>
      </c>
      <c r="N601">
        <v>5</v>
      </c>
      <c r="O601" s="5">
        <v>1865</v>
      </c>
      <c r="P601" s="5">
        <f>orders[[#This Row],[Price (INR)]]*orders[[#This Row],[Quantity]]</f>
        <v>1865</v>
      </c>
      <c r="Q601" t="str">
        <f t="shared" si="9"/>
        <v>Monday</v>
      </c>
    </row>
    <row r="602" spans="1:17" x14ac:dyDescent="0.35">
      <c r="A602">
        <v>920</v>
      </c>
      <c r="B602" t="s">
        <v>206</v>
      </c>
      <c r="C602">
        <v>45</v>
      </c>
      <c r="D602">
        <v>1</v>
      </c>
      <c r="E602">
        <v>45106</v>
      </c>
      <c r="F602">
        <v>0.84936342592592595</v>
      </c>
      <c r="G602">
        <v>45115</v>
      </c>
      <c r="H602">
        <v>0.98723379629629626</v>
      </c>
      <c r="I602" t="s">
        <v>317</v>
      </c>
      <c r="J602" t="s">
        <v>39</v>
      </c>
      <c r="K602">
        <v>20</v>
      </c>
      <c r="L602" t="s">
        <v>33</v>
      </c>
      <c r="M602">
        <v>9</v>
      </c>
      <c r="N602">
        <v>23</v>
      </c>
      <c r="O602" s="5">
        <v>722</v>
      </c>
      <c r="P602" s="5">
        <f>orders[[#This Row],[Price (INR)]]*orders[[#This Row],[Quantity]]</f>
        <v>722</v>
      </c>
      <c r="Q602" t="str">
        <f t="shared" si="9"/>
        <v>Thursday</v>
      </c>
    </row>
    <row r="603" spans="1:17" x14ac:dyDescent="0.35">
      <c r="A603">
        <v>922</v>
      </c>
      <c r="B603" t="s">
        <v>318</v>
      </c>
      <c r="C603">
        <v>23</v>
      </c>
      <c r="D603">
        <v>1</v>
      </c>
      <c r="E603">
        <v>45274</v>
      </c>
      <c r="F603">
        <v>0.38638888888888889</v>
      </c>
      <c r="G603">
        <v>45278</v>
      </c>
      <c r="H603">
        <v>0.33584490740740741</v>
      </c>
      <c r="I603" t="s">
        <v>351</v>
      </c>
      <c r="J603" t="s">
        <v>32</v>
      </c>
      <c r="K603">
        <v>9</v>
      </c>
      <c r="L603" t="s">
        <v>64</v>
      </c>
      <c r="M603">
        <v>4</v>
      </c>
      <c r="N603">
        <v>8</v>
      </c>
      <c r="O603" s="5">
        <v>1098</v>
      </c>
      <c r="P603" s="5">
        <f>orders[[#This Row],[Price (INR)]]*orders[[#This Row],[Quantity]]</f>
        <v>1098</v>
      </c>
      <c r="Q603" t="str">
        <f t="shared" si="9"/>
        <v>Thursday</v>
      </c>
    </row>
    <row r="604" spans="1:17" x14ac:dyDescent="0.35">
      <c r="A604">
        <v>924</v>
      </c>
      <c r="B604" t="s">
        <v>51</v>
      </c>
      <c r="C604">
        <v>17</v>
      </c>
      <c r="D604">
        <v>1</v>
      </c>
      <c r="E604">
        <v>45010</v>
      </c>
      <c r="F604">
        <v>0.40774305555555557</v>
      </c>
      <c r="G604">
        <v>45020</v>
      </c>
      <c r="H604">
        <v>0.95561342592592591</v>
      </c>
      <c r="I604" t="s">
        <v>304</v>
      </c>
      <c r="J604" t="s">
        <v>32</v>
      </c>
      <c r="K604">
        <v>9</v>
      </c>
      <c r="L604" t="s">
        <v>83</v>
      </c>
      <c r="M604">
        <v>10</v>
      </c>
      <c r="N604">
        <v>22</v>
      </c>
      <c r="O604" s="5">
        <v>1899</v>
      </c>
      <c r="P604" s="5">
        <f>orders[[#This Row],[Price (INR)]]*orders[[#This Row],[Quantity]]</f>
        <v>1899</v>
      </c>
      <c r="Q604" t="str">
        <f t="shared" si="9"/>
        <v>Saturday</v>
      </c>
    </row>
    <row r="605" spans="1:17" x14ac:dyDescent="0.35">
      <c r="A605">
        <v>925</v>
      </c>
      <c r="B605" t="s">
        <v>37</v>
      </c>
      <c r="C605">
        <v>31</v>
      </c>
      <c r="D605">
        <v>1</v>
      </c>
      <c r="E605">
        <v>44934</v>
      </c>
      <c r="F605">
        <v>3.878472222222222E-2</v>
      </c>
      <c r="G605">
        <v>44938</v>
      </c>
      <c r="H605">
        <v>0.27716435185185184</v>
      </c>
      <c r="I605" t="s">
        <v>297</v>
      </c>
      <c r="J605" t="s">
        <v>75</v>
      </c>
      <c r="K605">
        <v>0</v>
      </c>
      <c r="L605" t="s">
        <v>64</v>
      </c>
      <c r="M605">
        <v>4</v>
      </c>
      <c r="N605">
        <v>6</v>
      </c>
      <c r="O605" s="5">
        <v>1804</v>
      </c>
      <c r="P605" s="5">
        <f>orders[[#This Row],[Price (INR)]]*orders[[#This Row],[Quantity]]</f>
        <v>1804</v>
      </c>
      <c r="Q605" t="str">
        <f t="shared" si="9"/>
        <v>Sunday</v>
      </c>
    </row>
    <row r="606" spans="1:17" x14ac:dyDescent="0.35">
      <c r="A606">
        <v>929</v>
      </c>
      <c r="B606" t="s">
        <v>278</v>
      </c>
      <c r="C606">
        <v>23</v>
      </c>
      <c r="D606">
        <v>1</v>
      </c>
      <c r="E606">
        <v>45004</v>
      </c>
      <c r="F606">
        <v>0.29226851851851854</v>
      </c>
      <c r="G606">
        <v>45011</v>
      </c>
      <c r="H606">
        <v>0.54342592592592598</v>
      </c>
      <c r="I606" t="s">
        <v>359</v>
      </c>
      <c r="J606" t="s">
        <v>32</v>
      </c>
      <c r="K606">
        <v>7</v>
      </c>
      <c r="L606" t="s">
        <v>57</v>
      </c>
      <c r="M606">
        <v>7</v>
      </c>
      <c r="N606">
        <v>13</v>
      </c>
      <c r="O606" s="5">
        <v>1098</v>
      </c>
      <c r="P606" s="5">
        <f>orders[[#This Row],[Price (INR)]]*orders[[#This Row],[Quantity]]</f>
        <v>1098</v>
      </c>
      <c r="Q606" t="str">
        <f t="shared" si="9"/>
        <v>Sunday</v>
      </c>
    </row>
    <row r="607" spans="1:17" x14ac:dyDescent="0.35">
      <c r="A607">
        <v>931</v>
      </c>
      <c r="B607" t="s">
        <v>76</v>
      </c>
      <c r="C607">
        <v>14</v>
      </c>
      <c r="D607">
        <v>1</v>
      </c>
      <c r="E607">
        <v>45033</v>
      </c>
      <c r="F607">
        <v>0.82513888888888887</v>
      </c>
      <c r="G607">
        <v>45035</v>
      </c>
      <c r="H607">
        <v>0.43443287037037037</v>
      </c>
      <c r="I607" t="s">
        <v>351</v>
      </c>
      <c r="J607" t="s">
        <v>39</v>
      </c>
      <c r="K607">
        <v>19</v>
      </c>
      <c r="L607" t="s">
        <v>53</v>
      </c>
      <c r="M607">
        <v>2</v>
      </c>
      <c r="N607">
        <v>10</v>
      </c>
      <c r="O607" s="5">
        <v>1915</v>
      </c>
      <c r="P607" s="5">
        <f>orders[[#This Row],[Price (INR)]]*orders[[#This Row],[Quantity]]</f>
        <v>1915</v>
      </c>
      <c r="Q607" t="str">
        <f t="shared" si="9"/>
        <v>Monday</v>
      </c>
    </row>
    <row r="608" spans="1:17" x14ac:dyDescent="0.35">
      <c r="A608">
        <v>942</v>
      </c>
      <c r="B608" t="s">
        <v>226</v>
      </c>
      <c r="C608">
        <v>51</v>
      </c>
      <c r="D608">
        <v>1</v>
      </c>
      <c r="E608">
        <v>45283</v>
      </c>
      <c r="F608">
        <v>0.20813657407407407</v>
      </c>
      <c r="G608">
        <v>45286</v>
      </c>
      <c r="H608">
        <v>0.66414351851851849</v>
      </c>
      <c r="I608" t="s">
        <v>237</v>
      </c>
      <c r="J608" t="s">
        <v>75</v>
      </c>
      <c r="K608">
        <v>4</v>
      </c>
      <c r="L608" t="s">
        <v>45</v>
      </c>
      <c r="M608">
        <v>3</v>
      </c>
      <c r="N608">
        <v>15</v>
      </c>
      <c r="O608" s="5">
        <v>1084</v>
      </c>
      <c r="P608" s="5">
        <f>orders[[#This Row],[Price (INR)]]*orders[[#This Row],[Quantity]]</f>
        <v>1084</v>
      </c>
      <c r="Q608" t="str">
        <f t="shared" si="9"/>
        <v>Saturday</v>
      </c>
    </row>
    <row r="609" spans="1:17" x14ac:dyDescent="0.35">
      <c r="A609">
        <v>951</v>
      </c>
      <c r="B609" t="s">
        <v>226</v>
      </c>
      <c r="C609">
        <v>20</v>
      </c>
      <c r="D609">
        <v>1</v>
      </c>
      <c r="E609">
        <v>45253</v>
      </c>
      <c r="F609">
        <v>0.64871527777777782</v>
      </c>
      <c r="G609">
        <v>45255</v>
      </c>
      <c r="H609">
        <v>0.7941435185185185</v>
      </c>
      <c r="I609" t="s">
        <v>423</v>
      </c>
      <c r="J609" t="s">
        <v>32</v>
      </c>
      <c r="K609">
        <v>15</v>
      </c>
      <c r="L609" t="s">
        <v>53</v>
      </c>
      <c r="M609">
        <v>2</v>
      </c>
      <c r="N609">
        <v>19</v>
      </c>
      <c r="O609" s="5">
        <v>697</v>
      </c>
      <c r="P609" s="5">
        <f>orders[[#This Row],[Price (INR)]]*orders[[#This Row],[Quantity]]</f>
        <v>697</v>
      </c>
      <c r="Q609" t="str">
        <f t="shared" si="9"/>
        <v>Thursday</v>
      </c>
    </row>
    <row r="610" spans="1:17" x14ac:dyDescent="0.35">
      <c r="A610">
        <v>953</v>
      </c>
      <c r="B610" t="s">
        <v>345</v>
      </c>
      <c r="C610">
        <v>40</v>
      </c>
      <c r="D610">
        <v>1</v>
      </c>
      <c r="E610">
        <v>45172</v>
      </c>
      <c r="F610">
        <v>1.8067129629629631E-2</v>
      </c>
      <c r="G610">
        <v>45173</v>
      </c>
      <c r="H610">
        <v>0.31516203703703705</v>
      </c>
      <c r="I610" t="s">
        <v>408</v>
      </c>
      <c r="J610" t="s">
        <v>32</v>
      </c>
      <c r="K610">
        <v>0</v>
      </c>
      <c r="L610" t="s">
        <v>48</v>
      </c>
      <c r="M610">
        <v>1</v>
      </c>
      <c r="N610">
        <v>7</v>
      </c>
      <c r="O610" s="5">
        <v>1923</v>
      </c>
      <c r="P610" s="5">
        <f>orders[[#This Row],[Price (INR)]]*orders[[#This Row],[Quantity]]</f>
        <v>1923</v>
      </c>
      <c r="Q610" t="str">
        <f t="shared" si="9"/>
        <v>Sunday</v>
      </c>
    </row>
    <row r="611" spans="1:17" x14ac:dyDescent="0.35">
      <c r="A611">
        <v>957</v>
      </c>
      <c r="B611" t="s">
        <v>160</v>
      </c>
      <c r="C611">
        <v>23</v>
      </c>
      <c r="D611">
        <v>1</v>
      </c>
      <c r="E611">
        <v>45275</v>
      </c>
      <c r="F611">
        <v>8.099537037037037E-2</v>
      </c>
      <c r="G611">
        <v>45277</v>
      </c>
      <c r="H611">
        <v>0.88049768518518523</v>
      </c>
      <c r="I611" t="s">
        <v>311</v>
      </c>
      <c r="J611" t="s">
        <v>32</v>
      </c>
      <c r="K611">
        <v>1</v>
      </c>
      <c r="L611" t="s">
        <v>53</v>
      </c>
      <c r="M611">
        <v>2</v>
      </c>
      <c r="N611">
        <v>21</v>
      </c>
      <c r="O611" s="5">
        <v>1098</v>
      </c>
      <c r="P611" s="5">
        <f>orders[[#This Row],[Price (INR)]]*orders[[#This Row],[Quantity]]</f>
        <v>1098</v>
      </c>
      <c r="Q611" t="str">
        <f t="shared" si="9"/>
        <v>Friday</v>
      </c>
    </row>
    <row r="612" spans="1:17" x14ac:dyDescent="0.35">
      <c r="A612">
        <v>959</v>
      </c>
      <c r="B612" t="s">
        <v>251</v>
      </c>
      <c r="C612">
        <v>40</v>
      </c>
      <c r="D612">
        <v>1</v>
      </c>
      <c r="E612">
        <v>45281</v>
      </c>
      <c r="F612">
        <v>7.9699074074074075E-2</v>
      </c>
      <c r="G612">
        <v>45286</v>
      </c>
      <c r="H612">
        <v>0.87899305555555551</v>
      </c>
      <c r="I612" t="s">
        <v>147</v>
      </c>
      <c r="J612" t="s">
        <v>32</v>
      </c>
      <c r="K612">
        <v>1</v>
      </c>
      <c r="L612" t="s">
        <v>36</v>
      </c>
      <c r="M612">
        <v>5</v>
      </c>
      <c r="N612">
        <v>21</v>
      </c>
      <c r="O612" s="5">
        <v>1923</v>
      </c>
      <c r="P612" s="5">
        <f>orders[[#This Row],[Price (INR)]]*orders[[#This Row],[Quantity]]</f>
        <v>1923</v>
      </c>
      <c r="Q612" t="str">
        <f t="shared" si="9"/>
        <v>Thursday</v>
      </c>
    </row>
    <row r="613" spans="1:17" x14ac:dyDescent="0.35">
      <c r="A613">
        <v>963</v>
      </c>
      <c r="B613" t="s">
        <v>299</v>
      </c>
      <c r="C613">
        <v>29</v>
      </c>
      <c r="D613">
        <v>1</v>
      </c>
      <c r="E613">
        <v>44988</v>
      </c>
      <c r="F613">
        <v>0.36410879629629628</v>
      </c>
      <c r="G613">
        <v>44991</v>
      </c>
      <c r="H613">
        <v>0.44219907407407405</v>
      </c>
      <c r="I613" t="s">
        <v>229</v>
      </c>
      <c r="J613" t="s">
        <v>44</v>
      </c>
      <c r="K613">
        <v>8</v>
      </c>
      <c r="L613" t="s">
        <v>45</v>
      </c>
      <c r="M613">
        <v>3</v>
      </c>
      <c r="N613">
        <v>10</v>
      </c>
      <c r="O613" s="5">
        <v>1252</v>
      </c>
      <c r="P613" s="5">
        <f>orders[[#This Row],[Price (INR)]]*orders[[#This Row],[Quantity]]</f>
        <v>1252</v>
      </c>
      <c r="Q613" t="str">
        <f t="shared" si="9"/>
        <v>Friday</v>
      </c>
    </row>
    <row r="614" spans="1:17" x14ac:dyDescent="0.35">
      <c r="A614">
        <v>965</v>
      </c>
      <c r="B614" t="s">
        <v>258</v>
      </c>
      <c r="C614">
        <v>62</v>
      </c>
      <c r="D614">
        <v>1</v>
      </c>
      <c r="E614">
        <v>44987</v>
      </c>
      <c r="F614">
        <v>0.13553240740740741</v>
      </c>
      <c r="G614">
        <v>44991</v>
      </c>
      <c r="H614">
        <v>0.72247685185185184</v>
      </c>
      <c r="I614" t="s">
        <v>415</v>
      </c>
      <c r="J614" t="s">
        <v>44</v>
      </c>
      <c r="K614">
        <v>3</v>
      </c>
      <c r="L614" t="s">
        <v>64</v>
      </c>
      <c r="M614">
        <v>4</v>
      </c>
      <c r="N614">
        <v>17</v>
      </c>
      <c r="O614" s="5">
        <v>1356</v>
      </c>
      <c r="P614" s="5">
        <f>orders[[#This Row],[Price (INR)]]*orders[[#This Row],[Quantity]]</f>
        <v>1356</v>
      </c>
      <c r="Q614" t="str">
        <f t="shared" si="9"/>
        <v>Thursday</v>
      </c>
    </row>
    <row r="615" spans="1:17" x14ac:dyDescent="0.35">
      <c r="A615">
        <v>971</v>
      </c>
      <c r="B615" t="s">
        <v>133</v>
      </c>
      <c r="C615">
        <v>47</v>
      </c>
      <c r="D615">
        <v>1</v>
      </c>
      <c r="E615">
        <v>44987</v>
      </c>
      <c r="F615">
        <v>0.16820601851851852</v>
      </c>
      <c r="G615">
        <v>44995</v>
      </c>
      <c r="H615">
        <v>0.80388888888888888</v>
      </c>
      <c r="I615" t="s">
        <v>283</v>
      </c>
      <c r="J615" t="s">
        <v>44</v>
      </c>
      <c r="K615">
        <v>4</v>
      </c>
      <c r="L615" t="s">
        <v>59</v>
      </c>
      <c r="M615">
        <v>8</v>
      </c>
      <c r="N615">
        <v>19</v>
      </c>
      <c r="O615" s="5">
        <v>1638</v>
      </c>
      <c r="P615" s="5">
        <f>orders[[#This Row],[Price (INR)]]*orders[[#This Row],[Quantity]]</f>
        <v>1638</v>
      </c>
      <c r="Q615" t="str">
        <f t="shared" si="9"/>
        <v>Thursday</v>
      </c>
    </row>
    <row r="616" spans="1:17" x14ac:dyDescent="0.35">
      <c r="A616">
        <v>983</v>
      </c>
      <c r="B616" t="s">
        <v>270</v>
      </c>
      <c r="C616">
        <v>70</v>
      </c>
      <c r="D616">
        <v>1</v>
      </c>
      <c r="E616">
        <v>45010</v>
      </c>
      <c r="F616">
        <v>0.40259259259259261</v>
      </c>
      <c r="G616">
        <v>45017</v>
      </c>
      <c r="H616">
        <v>0.27688657407407408</v>
      </c>
      <c r="I616" t="s">
        <v>360</v>
      </c>
      <c r="J616" t="s">
        <v>39</v>
      </c>
      <c r="K616">
        <v>9</v>
      </c>
      <c r="L616" t="s">
        <v>57</v>
      </c>
      <c r="M616">
        <v>7</v>
      </c>
      <c r="N616">
        <v>6</v>
      </c>
      <c r="O616" s="5">
        <v>866</v>
      </c>
      <c r="P616" s="5">
        <f>orders[[#This Row],[Price (INR)]]*orders[[#This Row],[Quantity]]</f>
        <v>866</v>
      </c>
      <c r="Q616" t="str">
        <f t="shared" si="9"/>
        <v>Saturday</v>
      </c>
    </row>
    <row r="617" spans="1:17" x14ac:dyDescent="0.35">
      <c r="A617">
        <v>984</v>
      </c>
      <c r="B617" t="s">
        <v>112</v>
      </c>
      <c r="C617">
        <v>65</v>
      </c>
      <c r="D617">
        <v>1</v>
      </c>
      <c r="E617">
        <v>45141</v>
      </c>
      <c r="F617">
        <v>0.93821759259259263</v>
      </c>
      <c r="G617">
        <v>45145</v>
      </c>
      <c r="H617">
        <v>0.69387731481481485</v>
      </c>
      <c r="I617" t="s">
        <v>386</v>
      </c>
      <c r="J617" t="s">
        <v>75</v>
      </c>
      <c r="K617">
        <v>22</v>
      </c>
      <c r="L617" t="s">
        <v>64</v>
      </c>
      <c r="M617">
        <v>4</v>
      </c>
      <c r="N617">
        <v>16</v>
      </c>
      <c r="O617" s="5">
        <v>1895</v>
      </c>
      <c r="P617" s="5">
        <f>orders[[#This Row],[Price (INR)]]*orders[[#This Row],[Quantity]]</f>
        <v>1895</v>
      </c>
      <c r="Q617" t="str">
        <f t="shared" si="9"/>
        <v>Thursday</v>
      </c>
    </row>
    <row r="618" spans="1:17" x14ac:dyDescent="0.35">
      <c r="A618">
        <v>998</v>
      </c>
      <c r="B618" t="s">
        <v>302</v>
      </c>
      <c r="C618">
        <v>44</v>
      </c>
      <c r="D618">
        <v>1</v>
      </c>
      <c r="E618">
        <v>45236</v>
      </c>
      <c r="F618">
        <v>0.67859953703703701</v>
      </c>
      <c r="G618">
        <v>45244</v>
      </c>
      <c r="H618">
        <v>0.18987268518518519</v>
      </c>
      <c r="I618" t="s">
        <v>386</v>
      </c>
      <c r="J618" t="s">
        <v>99</v>
      </c>
      <c r="K618">
        <v>16</v>
      </c>
      <c r="L618" t="s">
        <v>59</v>
      </c>
      <c r="M618">
        <v>8</v>
      </c>
      <c r="N618">
        <v>4</v>
      </c>
      <c r="O618" s="5">
        <v>794</v>
      </c>
      <c r="P618" s="5">
        <f>orders[[#This Row],[Price (INR)]]*orders[[#This Row],[Quantity]]</f>
        <v>794</v>
      </c>
      <c r="Q618" t="str">
        <f t="shared" si="9"/>
        <v>Monday</v>
      </c>
    </row>
    <row r="619" spans="1:17" x14ac:dyDescent="0.35">
      <c r="A619">
        <v>2</v>
      </c>
      <c r="B619" t="s">
        <v>326</v>
      </c>
      <c r="C619">
        <v>41</v>
      </c>
      <c r="D619">
        <v>2</v>
      </c>
      <c r="E619">
        <v>45237</v>
      </c>
      <c r="F619">
        <v>0.979375</v>
      </c>
      <c r="G619">
        <v>45243</v>
      </c>
      <c r="H619">
        <v>0.30297453703703703</v>
      </c>
      <c r="I619" t="s">
        <v>52</v>
      </c>
      <c r="J619" t="s">
        <v>99</v>
      </c>
      <c r="K619">
        <v>23</v>
      </c>
      <c r="L619" t="s">
        <v>100</v>
      </c>
      <c r="M619">
        <v>6</v>
      </c>
      <c r="N619">
        <v>7</v>
      </c>
      <c r="O619" s="5">
        <v>1977</v>
      </c>
      <c r="P619" s="5">
        <f>orders[[#This Row],[Price (INR)]]*orders[[#This Row],[Quantity]]</f>
        <v>3954</v>
      </c>
      <c r="Q619" t="str">
        <f t="shared" si="9"/>
        <v>Tuesday</v>
      </c>
    </row>
    <row r="620" spans="1:17" x14ac:dyDescent="0.35">
      <c r="A620">
        <v>5</v>
      </c>
      <c r="B620" t="s">
        <v>95</v>
      </c>
      <c r="C620">
        <v>58</v>
      </c>
      <c r="D620">
        <v>2</v>
      </c>
      <c r="E620">
        <v>44968</v>
      </c>
      <c r="F620">
        <v>0.82277777777777783</v>
      </c>
      <c r="G620">
        <v>44975</v>
      </c>
      <c r="H620">
        <v>0.46449074074074076</v>
      </c>
      <c r="I620" t="s">
        <v>424</v>
      </c>
      <c r="J620" t="s">
        <v>42</v>
      </c>
      <c r="K620">
        <v>19</v>
      </c>
      <c r="L620" t="s">
        <v>57</v>
      </c>
      <c r="M620">
        <v>7</v>
      </c>
      <c r="N620">
        <v>11</v>
      </c>
      <c r="O620" s="5">
        <v>1492</v>
      </c>
      <c r="P620" s="5">
        <f>orders[[#This Row],[Price (INR)]]*orders[[#This Row],[Quantity]]</f>
        <v>2984</v>
      </c>
      <c r="Q620" t="str">
        <f t="shared" si="9"/>
        <v>Saturday</v>
      </c>
    </row>
    <row r="621" spans="1:17" x14ac:dyDescent="0.35">
      <c r="A621">
        <v>60</v>
      </c>
      <c r="B621" t="s">
        <v>164</v>
      </c>
      <c r="C621">
        <v>5</v>
      </c>
      <c r="D621">
        <v>2</v>
      </c>
      <c r="E621">
        <v>45273</v>
      </c>
      <c r="F621">
        <v>0.2824652777777778</v>
      </c>
      <c r="G621">
        <v>45275</v>
      </c>
      <c r="H621">
        <v>0.54439814814814813</v>
      </c>
      <c r="I621" t="s">
        <v>94</v>
      </c>
      <c r="J621" t="s">
        <v>75</v>
      </c>
      <c r="K621">
        <v>6</v>
      </c>
      <c r="L621" t="s">
        <v>53</v>
      </c>
      <c r="M621">
        <v>2</v>
      </c>
      <c r="N621">
        <v>13</v>
      </c>
      <c r="O621" s="5">
        <v>1444</v>
      </c>
      <c r="P621" s="5">
        <f>orders[[#This Row],[Price (INR)]]*orders[[#This Row],[Quantity]]</f>
        <v>2888</v>
      </c>
      <c r="Q621" t="str">
        <f t="shared" si="9"/>
        <v>Wednesday</v>
      </c>
    </row>
    <row r="622" spans="1:17" x14ac:dyDescent="0.35">
      <c r="A622">
        <v>7</v>
      </c>
      <c r="B622" t="s">
        <v>318</v>
      </c>
      <c r="C622">
        <v>45</v>
      </c>
      <c r="D622">
        <v>2</v>
      </c>
      <c r="E622">
        <v>45054</v>
      </c>
      <c r="F622">
        <v>7.3067129629629635E-2</v>
      </c>
      <c r="G622">
        <v>45059</v>
      </c>
      <c r="H622">
        <v>0.42172453703703705</v>
      </c>
      <c r="I622" t="s">
        <v>381</v>
      </c>
      <c r="J622" t="s">
        <v>39</v>
      </c>
      <c r="K622">
        <v>1</v>
      </c>
      <c r="L622" t="s">
        <v>36</v>
      </c>
      <c r="M622">
        <v>5</v>
      </c>
      <c r="N622">
        <v>10</v>
      </c>
      <c r="O622" s="5">
        <v>722</v>
      </c>
      <c r="P622" s="5">
        <f>orders[[#This Row],[Price (INR)]]*orders[[#This Row],[Quantity]]</f>
        <v>1444</v>
      </c>
      <c r="Q622" t="str">
        <f t="shared" si="9"/>
        <v>Monday</v>
      </c>
    </row>
    <row r="623" spans="1:17" x14ac:dyDescent="0.35">
      <c r="A623">
        <v>39</v>
      </c>
      <c r="B623" t="s">
        <v>253</v>
      </c>
      <c r="C623">
        <v>43</v>
      </c>
      <c r="D623">
        <v>2</v>
      </c>
      <c r="E623">
        <v>45232</v>
      </c>
      <c r="F623">
        <v>0.80969907407407404</v>
      </c>
      <c r="G623">
        <v>45234</v>
      </c>
      <c r="H623">
        <v>0.56159722222222219</v>
      </c>
      <c r="I623" t="s">
        <v>157</v>
      </c>
      <c r="J623" t="s">
        <v>99</v>
      </c>
      <c r="K623">
        <v>19</v>
      </c>
      <c r="L623" t="s">
        <v>53</v>
      </c>
      <c r="M623">
        <v>2</v>
      </c>
      <c r="N623">
        <v>13</v>
      </c>
      <c r="O623" s="5">
        <v>750</v>
      </c>
      <c r="P623" s="5">
        <f>orders[[#This Row],[Price (INR)]]*orders[[#This Row],[Quantity]]</f>
        <v>1500</v>
      </c>
      <c r="Q623" t="str">
        <f t="shared" si="9"/>
        <v>Thursday</v>
      </c>
    </row>
    <row r="624" spans="1:17" x14ac:dyDescent="0.35">
      <c r="A624">
        <v>27</v>
      </c>
      <c r="B624" t="s">
        <v>110</v>
      </c>
      <c r="C624">
        <v>9</v>
      </c>
      <c r="D624">
        <v>2</v>
      </c>
      <c r="E624">
        <v>45160</v>
      </c>
      <c r="F624">
        <v>0.46976851851851853</v>
      </c>
      <c r="G624">
        <v>45168</v>
      </c>
      <c r="H624">
        <v>0.33277777777777778</v>
      </c>
      <c r="I624" t="s">
        <v>425</v>
      </c>
      <c r="J624" t="s">
        <v>56</v>
      </c>
      <c r="K624">
        <v>11</v>
      </c>
      <c r="L624" t="s">
        <v>59</v>
      </c>
      <c r="M624">
        <v>8</v>
      </c>
      <c r="N624">
        <v>7</v>
      </c>
      <c r="O624" s="5">
        <v>1605</v>
      </c>
      <c r="P624" s="5">
        <f>orders[[#This Row],[Price (INR)]]*orders[[#This Row],[Quantity]]</f>
        <v>3210</v>
      </c>
      <c r="Q624" t="str">
        <f t="shared" si="9"/>
        <v>Tuesday</v>
      </c>
    </row>
    <row r="625" spans="1:17" x14ac:dyDescent="0.35">
      <c r="A625">
        <v>67</v>
      </c>
      <c r="B625" t="s">
        <v>153</v>
      </c>
      <c r="C625">
        <v>10</v>
      </c>
      <c r="D625">
        <v>2</v>
      </c>
      <c r="E625">
        <v>45113</v>
      </c>
      <c r="F625">
        <v>0.72802083333333334</v>
      </c>
      <c r="G625">
        <v>45121</v>
      </c>
      <c r="H625">
        <v>0.88265046296296301</v>
      </c>
      <c r="I625" t="s">
        <v>290</v>
      </c>
      <c r="J625" t="s">
        <v>39</v>
      </c>
      <c r="K625">
        <v>17</v>
      </c>
      <c r="L625" t="s">
        <v>59</v>
      </c>
      <c r="M625">
        <v>8</v>
      </c>
      <c r="N625">
        <v>21</v>
      </c>
      <c r="O625" s="5">
        <v>259</v>
      </c>
      <c r="P625" s="5">
        <f>orders[[#This Row],[Price (INR)]]*orders[[#This Row],[Quantity]]</f>
        <v>518</v>
      </c>
      <c r="Q625" t="str">
        <f t="shared" si="9"/>
        <v>Thursday</v>
      </c>
    </row>
    <row r="626" spans="1:17" x14ac:dyDescent="0.35">
      <c r="A626">
        <v>17</v>
      </c>
      <c r="B626" t="s">
        <v>220</v>
      </c>
      <c r="C626">
        <v>60</v>
      </c>
      <c r="D626">
        <v>2</v>
      </c>
      <c r="E626">
        <v>45234</v>
      </c>
      <c r="F626">
        <v>0.48024305555555558</v>
      </c>
      <c r="G626">
        <v>45243</v>
      </c>
      <c r="H626">
        <v>0.77792824074074074</v>
      </c>
      <c r="I626" t="s">
        <v>343</v>
      </c>
      <c r="J626" t="s">
        <v>99</v>
      </c>
      <c r="K626">
        <v>11</v>
      </c>
      <c r="L626" t="s">
        <v>33</v>
      </c>
      <c r="M626">
        <v>9</v>
      </c>
      <c r="N626">
        <v>18</v>
      </c>
      <c r="O626" s="5">
        <v>827</v>
      </c>
      <c r="P626" s="5">
        <f>orders[[#This Row],[Price (INR)]]*orders[[#This Row],[Quantity]]</f>
        <v>1654</v>
      </c>
      <c r="Q626" t="str">
        <f t="shared" si="9"/>
        <v>Saturday</v>
      </c>
    </row>
    <row r="627" spans="1:17" x14ac:dyDescent="0.35">
      <c r="A627">
        <v>34</v>
      </c>
      <c r="B627" t="s">
        <v>330</v>
      </c>
      <c r="C627">
        <v>17</v>
      </c>
      <c r="D627">
        <v>2</v>
      </c>
      <c r="E627">
        <v>45200</v>
      </c>
      <c r="F627">
        <v>0.95711805555555551</v>
      </c>
      <c r="G627">
        <v>45204</v>
      </c>
      <c r="H627">
        <v>0.23386574074074074</v>
      </c>
      <c r="I627" t="s">
        <v>390</v>
      </c>
      <c r="J627" t="s">
        <v>32</v>
      </c>
      <c r="K627">
        <v>22</v>
      </c>
      <c r="L627" t="s">
        <v>64</v>
      </c>
      <c r="M627">
        <v>4</v>
      </c>
      <c r="N627">
        <v>5</v>
      </c>
      <c r="O627" s="5">
        <v>1899</v>
      </c>
      <c r="P627" s="5">
        <f>orders[[#This Row],[Price (INR)]]*orders[[#This Row],[Quantity]]</f>
        <v>3798</v>
      </c>
      <c r="Q627" t="str">
        <f t="shared" si="9"/>
        <v>Sunday</v>
      </c>
    </row>
    <row r="628" spans="1:17" x14ac:dyDescent="0.35">
      <c r="A628">
        <v>65</v>
      </c>
      <c r="B628" t="s">
        <v>294</v>
      </c>
      <c r="C628">
        <v>54</v>
      </c>
      <c r="D628">
        <v>2</v>
      </c>
      <c r="E628">
        <v>45170</v>
      </c>
      <c r="F628">
        <v>0.5433796296296296</v>
      </c>
      <c r="G628">
        <v>45180</v>
      </c>
      <c r="H628">
        <v>0.27351851851851849</v>
      </c>
      <c r="I628" t="s">
        <v>271</v>
      </c>
      <c r="J628" t="s">
        <v>32</v>
      </c>
      <c r="K628">
        <v>13</v>
      </c>
      <c r="L628" t="s">
        <v>83</v>
      </c>
      <c r="M628">
        <v>10</v>
      </c>
      <c r="N628">
        <v>6</v>
      </c>
      <c r="O628" s="5">
        <v>1236</v>
      </c>
      <c r="P628" s="5">
        <f>orders[[#This Row],[Price (INR)]]*orders[[#This Row],[Quantity]]</f>
        <v>2472</v>
      </c>
      <c r="Q628" t="str">
        <f t="shared" si="9"/>
        <v>Friday</v>
      </c>
    </row>
    <row r="629" spans="1:17" x14ac:dyDescent="0.35">
      <c r="A629">
        <v>61</v>
      </c>
      <c r="B629" t="s">
        <v>112</v>
      </c>
      <c r="C629">
        <v>44</v>
      </c>
      <c r="D629">
        <v>2</v>
      </c>
      <c r="E629">
        <v>45238</v>
      </c>
      <c r="F629">
        <v>0.93501157407407409</v>
      </c>
      <c r="G629">
        <v>45240</v>
      </c>
      <c r="H629">
        <v>0.33924768518518517</v>
      </c>
      <c r="I629" t="s">
        <v>249</v>
      </c>
      <c r="J629" t="s">
        <v>99</v>
      </c>
      <c r="K629">
        <v>22</v>
      </c>
      <c r="L629" t="s">
        <v>53</v>
      </c>
      <c r="M629">
        <v>2</v>
      </c>
      <c r="N629">
        <v>8</v>
      </c>
      <c r="O629" s="5">
        <v>794</v>
      </c>
      <c r="P629" s="5">
        <f>orders[[#This Row],[Price (INR)]]*orders[[#This Row],[Quantity]]</f>
        <v>1588</v>
      </c>
      <c r="Q629" t="str">
        <f t="shared" si="9"/>
        <v>Wednesday</v>
      </c>
    </row>
    <row r="630" spans="1:17" x14ac:dyDescent="0.35">
      <c r="A630">
        <v>75</v>
      </c>
      <c r="B630" t="s">
        <v>318</v>
      </c>
      <c r="C630">
        <v>65</v>
      </c>
      <c r="D630">
        <v>2</v>
      </c>
      <c r="E630">
        <v>45022</v>
      </c>
      <c r="F630">
        <v>0.46555555555555556</v>
      </c>
      <c r="G630">
        <v>45025</v>
      </c>
      <c r="H630">
        <v>0.9587268518518518</v>
      </c>
      <c r="I630" t="s">
        <v>275</v>
      </c>
      <c r="J630" t="s">
        <v>75</v>
      </c>
      <c r="K630">
        <v>11</v>
      </c>
      <c r="L630" t="s">
        <v>45</v>
      </c>
      <c r="M630">
        <v>3</v>
      </c>
      <c r="N630">
        <v>23</v>
      </c>
      <c r="O630" s="5">
        <v>1895</v>
      </c>
      <c r="P630" s="5">
        <f>orders[[#This Row],[Price (INR)]]*orders[[#This Row],[Quantity]]</f>
        <v>3790</v>
      </c>
      <c r="Q630" t="str">
        <f t="shared" si="9"/>
        <v>Thursday</v>
      </c>
    </row>
    <row r="631" spans="1:17" x14ac:dyDescent="0.35">
      <c r="A631">
        <v>78</v>
      </c>
      <c r="B631" t="s">
        <v>148</v>
      </c>
      <c r="C631">
        <v>11</v>
      </c>
      <c r="D631">
        <v>2</v>
      </c>
      <c r="E631">
        <v>44961</v>
      </c>
      <c r="F631">
        <v>0.54177083333333331</v>
      </c>
      <c r="G631">
        <v>44965</v>
      </c>
      <c r="H631">
        <v>0.85503472222222221</v>
      </c>
      <c r="I631" t="s">
        <v>297</v>
      </c>
      <c r="J631" t="s">
        <v>42</v>
      </c>
      <c r="K631">
        <v>13</v>
      </c>
      <c r="L631" t="s">
        <v>64</v>
      </c>
      <c r="M631">
        <v>4</v>
      </c>
      <c r="N631">
        <v>20</v>
      </c>
      <c r="O631" s="5">
        <v>1096</v>
      </c>
      <c r="P631" s="5">
        <f>orders[[#This Row],[Price (INR)]]*orders[[#This Row],[Quantity]]</f>
        <v>2192</v>
      </c>
      <c r="Q631" t="str">
        <f t="shared" si="9"/>
        <v>Saturday</v>
      </c>
    </row>
    <row r="632" spans="1:17" x14ac:dyDescent="0.35">
      <c r="A632">
        <v>79</v>
      </c>
      <c r="B632" t="s">
        <v>174</v>
      </c>
      <c r="C632">
        <v>40</v>
      </c>
      <c r="D632">
        <v>2</v>
      </c>
      <c r="E632">
        <v>45078</v>
      </c>
      <c r="F632">
        <v>0.72881944444444446</v>
      </c>
      <c r="G632">
        <v>45088</v>
      </c>
      <c r="H632">
        <v>0.31589120370370372</v>
      </c>
      <c r="I632" t="s">
        <v>408</v>
      </c>
      <c r="J632" t="s">
        <v>32</v>
      </c>
      <c r="K632">
        <v>17</v>
      </c>
      <c r="L632" t="s">
        <v>83</v>
      </c>
      <c r="M632">
        <v>10</v>
      </c>
      <c r="N632">
        <v>7</v>
      </c>
      <c r="O632" s="5">
        <v>1923</v>
      </c>
      <c r="P632" s="5">
        <f>orders[[#This Row],[Price (INR)]]*orders[[#This Row],[Quantity]]</f>
        <v>3846</v>
      </c>
      <c r="Q632" t="str">
        <f t="shared" si="9"/>
        <v>Thursday</v>
      </c>
    </row>
    <row r="633" spans="1:17" x14ac:dyDescent="0.35">
      <c r="A633">
        <v>85</v>
      </c>
      <c r="B633" t="s">
        <v>73</v>
      </c>
      <c r="C633">
        <v>26</v>
      </c>
      <c r="D633">
        <v>2</v>
      </c>
      <c r="E633">
        <v>44989</v>
      </c>
      <c r="F633">
        <v>0.89953703703703702</v>
      </c>
      <c r="G633">
        <v>44999</v>
      </c>
      <c r="H633">
        <v>0.61692129629629633</v>
      </c>
      <c r="I633" t="s">
        <v>138</v>
      </c>
      <c r="J633" t="s">
        <v>44</v>
      </c>
      <c r="K633">
        <v>21</v>
      </c>
      <c r="L633" t="s">
        <v>83</v>
      </c>
      <c r="M633">
        <v>10</v>
      </c>
      <c r="N633">
        <v>14</v>
      </c>
      <c r="O633" s="5">
        <v>289</v>
      </c>
      <c r="P633" s="5">
        <f>orders[[#This Row],[Price (INR)]]*orders[[#This Row],[Quantity]]</f>
        <v>578</v>
      </c>
      <c r="Q633" t="str">
        <f t="shared" si="9"/>
        <v>Saturday</v>
      </c>
    </row>
    <row r="634" spans="1:17" x14ac:dyDescent="0.35">
      <c r="A634">
        <v>91</v>
      </c>
      <c r="B634" t="s">
        <v>233</v>
      </c>
      <c r="C634">
        <v>6</v>
      </c>
      <c r="D634">
        <v>2</v>
      </c>
      <c r="E634">
        <v>44984</v>
      </c>
      <c r="F634">
        <v>0.5784259259259259</v>
      </c>
      <c r="G634">
        <v>44990</v>
      </c>
      <c r="H634">
        <v>0.55792824074074077</v>
      </c>
      <c r="I634" t="s">
        <v>351</v>
      </c>
      <c r="J634" t="s">
        <v>44</v>
      </c>
      <c r="K634">
        <v>13</v>
      </c>
      <c r="L634" t="s">
        <v>100</v>
      </c>
      <c r="M634">
        <v>6</v>
      </c>
      <c r="N634">
        <v>13</v>
      </c>
      <c r="O634" s="5">
        <v>1112</v>
      </c>
      <c r="P634" s="5">
        <f>orders[[#This Row],[Price (INR)]]*orders[[#This Row],[Quantity]]</f>
        <v>2224</v>
      </c>
      <c r="Q634" t="str">
        <f t="shared" si="9"/>
        <v>Monday</v>
      </c>
    </row>
    <row r="635" spans="1:17" x14ac:dyDescent="0.35">
      <c r="A635">
        <v>105</v>
      </c>
      <c r="B635" t="s">
        <v>110</v>
      </c>
      <c r="C635">
        <v>36</v>
      </c>
      <c r="D635">
        <v>2</v>
      </c>
      <c r="E635">
        <v>44968</v>
      </c>
      <c r="F635">
        <v>0.12333333333333334</v>
      </c>
      <c r="G635">
        <v>44978</v>
      </c>
      <c r="H635">
        <v>6.5393518518518517E-2</v>
      </c>
      <c r="I635" t="s">
        <v>392</v>
      </c>
      <c r="J635" t="s">
        <v>39</v>
      </c>
      <c r="K635">
        <v>2</v>
      </c>
      <c r="L635" t="s">
        <v>83</v>
      </c>
      <c r="M635">
        <v>10</v>
      </c>
      <c r="N635">
        <v>1</v>
      </c>
      <c r="O635" s="5">
        <v>203</v>
      </c>
      <c r="P635" s="5">
        <f>orders[[#This Row],[Price (INR)]]*orders[[#This Row],[Quantity]]</f>
        <v>406</v>
      </c>
      <c r="Q635" t="str">
        <f t="shared" si="9"/>
        <v>Saturday</v>
      </c>
    </row>
    <row r="636" spans="1:17" x14ac:dyDescent="0.35">
      <c r="A636">
        <v>106</v>
      </c>
      <c r="B636" t="s">
        <v>40</v>
      </c>
      <c r="C636">
        <v>41</v>
      </c>
      <c r="D636">
        <v>2</v>
      </c>
      <c r="E636">
        <v>45236</v>
      </c>
      <c r="F636">
        <v>0.74706018518518513</v>
      </c>
      <c r="G636">
        <v>45238</v>
      </c>
      <c r="H636">
        <v>0.95865740740740746</v>
      </c>
      <c r="I636" t="s">
        <v>339</v>
      </c>
      <c r="J636" t="s">
        <v>99</v>
      </c>
      <c r="K636">
        <v>17</v>
      </c>
      <c r="L636" t="s">
        <v>53</v>
      </c>
      <c r="M636">
        <v>2</v>
      </c>
      <c r="N636">
        <v>23</v>
      </c>
      <c r="O636" s="5">
        <v>1977</v>
      </c>
      <c r="P636" s="5">
        <f>orders[[#This Row],[Price (INR)]]*orders[[#This Row],[Quantity]]</f>
        <v>3954</v>
      </c>
      <c r="Q636" t="str">
        <f t="shared" si="9"/>
        <v>Monday</v>
      </c>
    </row>
    <row r="637" spans="1:17" x14ac:dyDescent="0.35">
      <c r="A637">
        <v>110</v>
      </c>
      <c r="B637" t="s">
        <v>286</v>
      </c>
      <c r="C637">
        <v>26</v>
      </c>
      <c r="D637">
        <v>2</v>
      </c>
      <c r="E637">
        <v>44989</v>
      </c>
      <c r="F637">
        <v>0.4748148148148148</v>
      </c>
      <c r="G637">
        <v>44998</v>
      </c>
      <c r="H637">
        <v>0.35244212962962962</v>
      </c>
      <c r="I637" t="s">
        <v>221</v>
      </c>
      <c r="J637" t="s">
        <v>44</v>
      </c>
      <c r="K637">
        <v>11</v>
      </c>
      <c r="L637" t="s">
        <v>33</v>
      </c>
      <c r="M637">
        <v>9</v>
      </c>
      <c r="N637">
        <v>8</v>
      </c>
      <c r="O637" s="5">
        <v>289</v>
      </c>
      <c r="P637" s="5">
        <f>orders[[#This Row],[Price (INR)]]*orders[[#This Row],[Quantity]]</f>
        <v>578</v>
      </c>
      <c r="Q637" t="str">
        <f t="shared" si="9"/>
        <v>Saturday</v>
      </c>
    </row>
    <row r="638" spans="1:17" x14ac:dyDescent="0.35">
      <c r="A638">
        <v>125</v>
      </c>
      <c r="B638" t="s">
        <v>169</v>
      </c>
      <c r="C638">
        <v>31</v>
      </c>
      <c r="D638">
        <v>2</v>
      </c>
      <c r="E638">
        <v>45004</v>
      </c>
      <c r="F638">
        <v>0.38346064814814818</v>
      </c>
      <c r="G638">
        <v>45010</v>
      </c>
      <c r="H638">
        <v>0.60846064814814815</v>
      </c>
      <c r="I638" t="s">
        <v>261</v>
      </c>
      <c r="J638" t="s">
        <v>75</v>
      </c>
      <c r="K638">
        <v>9</v>
      </c>
      <c r="L638" t="s">
        <v>100</v>
      </c>
      <c r="M638">
        <v>6</v>
      </c>
      <c r="N638">
        <v>14</v>
      </c>
      <c r="O638" s="5">
        <v>1804</v>
      </c>
      <c r="P638" s="5">
        <f>orders[[#This Row],[Price (INR)]]*orders[[#This Row],[Quantity]]</f>
        <v>3608</v>
      </c>
      <c r="Q638" t="str">
        <f t="shared" si="9"/>
        <v>Sunday</v>
      </c>
    </row>
    <row r="639" spans="1:17" x14ac:dyDescent="0.35">
      <c r="A639">
        <v>129</v>
      </c>
      <c r="B639" t="s">
        <v>211</v>
      </c>
      <c r="C639">
        <v>67</v>
      </c>
      <c r="D639">
        <v>2</v>
      </c>
      <c r="E639">
        <v>44974</v>
      </c>
      <c r="F639">
        <v>0.2232638888888889</v>
      </c>
      <c r="G639">
        <v>44977</v>
      </c>
      <c r="H639">
        <v>0.34550925925925924</v>
      </c>
      <c r="I639" t="s">
        <v>319</v>
      </c>
      <c r="J639" t="s">
        <v>32</v>
      </c>
      <c r="K639">
        <v>5</v>
      </c>
      <c r="L639" t="s">
        <v>45</v>
      </c>
      <c r="M639">
        <v>3</v>
      </c>
      <c r="N639">
        <v>8</v>
      </c>
      <c r="O639" s="5">
        <v>1374</v>
      </c>
      <c r="P639" s="5">
        <f>orders[[#This Row],[Price (INR)]]*orders[[#This Row],[Quantity]]</f>
        <v>2748</v>
      </c>
      <c r="Q639" t="str">
        <f t="shared" si="9"/>
        <v>Friday</v>
      </c>
    </row>
    <row r="640" spans="1:17" x14ac:dyDescent="0.35">
      <c r="A640">
        <v>135</v>
      </c>
      <c r="B640" t="s">
        <v>171</v>
      </c>
      <c r="C640">
        <v>30</v>
      </c>
      <c r="D640">
        <v>2</v>
      </c>
      <c r="E640">
        <v>45273</v>
      </c>
      <c r="F640">
        <v>0.43065972222222221</v>
      </c>
      <c r="G640">
        <v>45274</v>
      </c>
      <c r="H640">
        <v>0.65509259259259256</v>
      </c>
      <c r="I640" t="s">
        <v>190</v>
      </c>
      <c r="J640" t="s">
        <v>32</v>
      </c>
      <c r="K640">
        <v>10</v>
      </c>
      <c r="L640" t="s">
        <v>48</v>
      </c>
      <c r="M640">
        <v>1</v>
      </c>
      <c r="N640">
        <v>15</v>
      </c>
      <c r="O640" s="5">
        <v>751</v>
      </c>
      <c r="P640" s="5">
        <f>orders[[#This Row],[Price (INR)]]*orders[[#This Row],[Quantity]]</f>
        <v>1502</v>
      </c>
      <c r="Q640" t="str">
        <f t="shared" si="9"/>
        <v>Wednesday</v>
      </c>
    </row>
    <row r="641" spans="1:17" x14ac:dyDescent="0.35">
      <c r="A641">
        <v>137</v>
      </c>
      <c r="B641" t="s">
        <v>93</v>
      </c>
      <c r="C641">
        <v>47</v>
      </c>
      <c r="D641">
        <v>2</v>
      </c>
      <c r="E641">
        <v>44990</v>
      </c>
      <c r="F641">
        <v>0.6711111111111111</v>
      </c>
      <c r="G641">
        <v>44996</v>
      </c>
      <c r="H641">
        <v>0.3120486111111111</v>
      </c>
      <c r="I641" t="s">
        <v>426</v>
      </c>
      <c r="J641" t="s">
        <v>44</v>
      </c>
      <c r="K641">
        <v>16</v>
      </c>
      <c r="L641" t="s">
        <v>100</v>
      </c>
      <c r="M641">
        <v>6</v>
      </c>
      <c r="N641">
        <v>7</v>
      </c>
      <c r="O641" s="5">
        <v>1638</v>
      </c>
      <c r="P641" s="5">
        <f>orders[[#This Row],[Price (INR)]]*orders[[#This Row],[Quantity]]</f>
        <v>3276</v>
      </c>
      <c r="Q641" t="str">
        <f t="shared" si="9"/>
        <v>Sunday</v>
      </c>
    </row>
    <row r="642" spans="1:17" x14ac:dyDescent="0.35">
      <c r="A642">
        <v>142</v>
      </c>
      <c r="B642" t="s">
        <v>34</v>
      </c>
      <c r="C642">
        <v>23</v>
      </c>
      <c r="D642">
        <v>2</v>
      </c>
      <c r="E642">
        <v>45222</v>
      </c>
      <c r="F642">
        <v>0.10501157407407408</v>
      </c>
      <c r="G642">
        <v>45226</v>
      </c>
      <c r="H642">
        <v>0.18351851851851853</v>
      </c>
      <c r="I642" t="s">
        <v>180</v>
      </c>
      <c r="J642" t="s">
        <v>32</v>
      </c>
      <c r="K642">
        <v>2</v>
      </c>
      <c r="L642" t="s">
        <v>64</v>
      </c>
      <c r="M642">
        <v>4</v>
      </c>
      <c r="N642">
        <v>4</v>
      </c>
      <c r="O642" s="5">
        <v>1098</v>
      </c>
      <c r="P642" s="5">
        <f>orders[[#This Row],[Price (INR)]]*orders[[#This Row],[Quantity]]</f>
        <v>2196</v>
      </c>
      <c r="Q642" t="str">
        <f t="shared" ref="Q642:Q705" si="10">TEXT(E642,"dddd")</f>
        <v>Monday</v>
      </c>
    </row>
    <row r="643" spans="1:17" x14ac:dyDescent="0.35">
      <c r="A643">
        <v>143</v>
      </c>
      <c r="B643" t="s">
        <v>171</v>
      </c>
      <c r="C643">
        <v>66</v>
      </c>
      <c r="D643">
        <v>2</v>
      </c>
      <c r="E643">
        <v>44985</v>
      </c>
      <c r="F643">
        <v>0.31756944444444446</v>
      </c>
      <c r="G643">
        <v>44995</v>
      </c>
      <c r="H643">
        <v>0.61798611111111112</v>
      </c>
      <c r="I643" t="s">
        <v>421</v>
      </c>
      <c r="J643" t="s">
        <v>44</v>
      </c>
      <c r="K643">
        <v>7</v>
      </c>
      <c r="L643" t="s">
        <v>83</v>
      </c>
      <c r="M643">
        <v>10</v>
      </c>
      <c r="N643">
        <v>14</v>
      </c>
      <c r="O643" s="5">
        <v>610</v>
      </c>
      <c r="P643" s="5">
        <f>orders[[#This Row],[Price (INR)]]*orders[[#This Row],[Quantity]]</f>
        <v>1220</v>
      </c>
      <c r="Q643" t="str">
        <f t="shared" si="10"/>
        <v>Tuesday</v>
      </c>
    </row>
    <row r="644" spans="1:17" x14ac:dyDescent="0.35">
      <c r="A644">
        <v>152</v>
      </c>
      <c r="B644" t="s">
        <v>144</v>
      </c>
      <c r="C644">
        <v>51</v>
      </c>
      <c r="D644">
        <v>2</v>
      </c>
      <c r="E644">
        <v>44984</v>
      </c>
      <c r="F644">
        <v>0.45059027777777777</v>
      </c>
      <c r="G644">
        <v>44990</v>
      </c>
      <c r="H644">
        <v>0.69400462962962961</v>
      </c>
      <c r="I644" t="s">
        <v>98</v>
      </c>
      <c r="J644" t="s">
        <v>75</v>
      </c>
      <c r="K644">
        <v>10</v>
      </c>
      <c r="L644" t="s">
        <v>100</v>
      </c>
      <c r="M644">
        <v>6</v>
      </c>
      <c r="N644">
        <v>16</v>
      </c>
      <c r="O644" s="5">
        <v>1084</v>
      </c>
      <c r="P644" s="5">
        <f>orders[[#This Row],[Price (INR)]]*orders[[#This Row],[Quantity]]</f>
        <v>2168</v>
      </c>
      <c r="Q644" t="str">
        <f t="shared" si="10"/>
        <v>Monday</v>
      </c>
    </row>
    <row r="645" spans="1:17" x14ac:dyDescent="0.35">
      <c r="A645">
        <v>156</v>
      </c>
      <c r="B645" t="s">
        <v>104</v>
      </c>
      <c r="C645">
        <v>61</v>
      </c>
      <c r="D645">
        <v>2</v>
      </c>
      <c r="E645">
        <v>44966</v>
      </c>
      <c r="F645">
        <v>0.34780092592592593</v>
      </c>
      <c r="G645">
        <v>44969</v>
      </c>
      <c r="H645">
        <v>0.4508564814814815</v>
      </c>
      <c r="I645" t="s">
        <v>300</v>
      </c>
      <c r="J645" t="s">
        <v>32</v>
      </c>
      <c r="K645">
        <v>8</v>
      </c>
      <c r="L645" t="s">
        <v>45</v>
      </c>
      <c r="M645">
        <v>3</v>
      </c>
      <c r="N645">
        <v>10</v>
      </c>
      <c r="O645" s="5">
        <v>810</v>
      </c>
      <c r="P645" s="5">
        <f>orders[[#This Row],[Price (INR)]]*orders[[#This Row],[Quantity]]</f>
        <v>1620</v>
      </c>
      <c r="Q645" t="str">
        <f t="shared" si="10"/>
        <v>Thursday</v>
      </c>
    </row>
    <row r="646" spans="1:17" x14ac:dyDescent="0.35">
      <c r="A646">
        <v>158</v>
      </c>
      <c r="B646" t="s">
        <v>186</v>
      </c>
      <c r="C646">
        <v>35</v>
      </c>
      <c r="D646">
        <v>2</v>
      </c>
      <c r="E646">
        <v>44988</v>
      </c>
      <c r="F646">
        <v>0.65297453703703701</v>
      </c>
      <c r="G646">
        <v>44993</v>
      </c>
      <c r="H646">
        <v>0.12015046296296296</v>
      </c>
      <c r="I646" t="s">
        <v>296</v>
      </c>
      <c r="J646" t="s">
        <v>44</v>
      </c>
      <c r="K646">
        <v>15</v>
      </c>
      <c r="L646" t="s">
        <v>36</v>
      </c>
      <c r="M646">
        <v>5</v>
      </c>
      <c r="N646">
        <v>2</v>
      </c>
      <c r="O646" s="5">
        <v>1865</v>
      </c>
      <c r="P646" s="5">
        <f>orders[[#This Row],[Price (INR)]]*orders[[#This Row],[Quantity]]</f>
        <v>3730</v>
      </c>
      <c r="Q646" t="str">
        <f t="shared" si="10"/>
        <v>Friday</v>
      </c>
    </row>
    <row r="647" spans="1:17" x14ac:dyDescent="0.35">
      <c r="A647">
        <v>168</v>
      </c>
      <c r="B647" t="s">
        <v>106</v>
      </c>
      <c r="C647">
        <v>35</v>
      </c>
      <c r="D647">
        <v>2</v>
      </c>
      <c r="E647">
        <v>44989</v>
      </c>
      <c r="F647">
        <v>0.65003472222222225</v>
      </c>
      <c r="G647">
        <v>44992</v>
      </c>
      <c r="H647">
        <v>0.46020833333333333</v>
      </c>
      <c r="I647" t="s">
        <v>107</v>
      </c>
      <c r="J647" t="s">
        <v>44</v>
      </c>
      <c r="K647">
        <v>15</v>
      </c>
      <c r="L647" t="s">
        <v>45</v>
      </c>
      <c r="M647">
        <v>3</v>
      </c>
      <c r="N647">
        <v>11</v>
      </c>
      <c r="O647" s="5">
        <v>1865</v>
      </c>
      <c r="P647" s="5">
        <f>orders[[#This Row],[Price (INR)]]*orders[[#This Row],[Quantity]]</f>
        <v>3730</v>
      </c>
      <c r="Q647" t="str">
        <f t="shared" si="10"/>
        <v>Saturday</v>
      </c>
    </row>
    <row r="648" spans="1:17" x14ac:dyDescent="0.35">
      <c r="A648">
        <v>169</v>
      </c>
      <c r="B648" t="s">
        <v>211</v>
      </c>
      <c r="C648">
        <v>3</v>
      </c>
      <c r="D648">
        <v>2</v>
      </c>
      <c r="E648">
        <v>44963</v>
      </c>
      <c r="F648">
        <v>0.43677083333333333</v>
      </c>
      <c r="G648">
        <v>44973</v>
      </c>
      <c r="H648">
        <v>5.994212962962963E-2</v>
      </c>
      <c r="I648" t="s">
        <v>310</v>
      </c>
      <c r="J648" t="s">
        <v>42</v>
      </c>
      <c r="K648">
        <v>10</v>
      </c>
      <c r="L648" t="s">
        <v>83</v>
      </c>
      <c r="M648">
        <v>10</v>
      </c>
      <c r="N648">
        <v>1</v>
      </c>
      <c r="O648" s="5">
        <v>1534</v>
      </c>
      <c r="P648" s="5">
        <f>orders[[#This Row],[Price (INR)]]*orders[[#This Row],[Quantity]]</f>
        <v>3068</v>
      </c>
      <c r="Q648" t="str">
        <f t="shared" si="10"/>
        <v>Monday</v>
      </c>
    </row>
    <row r="649" spans="1:17" x14ac:dyDescent="0.35">
      <c r="A649">
        <v>170</v>
      </c>
      <c r="B649" t="s">
        <v>91</v>
      </c>
      <c r="C649">
        <v>32</v>
      </c>
      <c r="D649">
        <v>2</v>
      </c>
      <c r="E649">
        <v>45006</v>
      </c>
      <c r="F649">
        <v>0.49876157407407407</v>
      </c>
      <c r="G649">
        <v>45012</v>
      </c>
      <c r="H649">
        <v>0.21813657407407408</v>
      </c>
      <c r="I649" t="s">
        <v>217</v>
      </c>
      <c r="J649" t="s">
        <v>39</v>
      </c>
      <c r="K649">
        <v>11</v>
      </c>
      <c r="L649" t="s">
        <v>100</v>
      </c>
      <c r="M649">
        <v>6</v>
      </c>
      <c r="N649">
        <v>5</v>
      </c>
      <c r="O649" s="5">
        <v>1792</v>
      </c>
      <c r="P649" s="5">
        <f>orders[[#This Row],[Price (INR)]]*orders[[#This Row],[Quantity]]</f>
        <v>3584</v>
      </c>
      <c r="Q649" t="str">
        <f t="shared" si="10"/>
        <v>Tuesday</v>
      </c>
    </row>
    <row r="650" spans="1:17" x14ac:dyDescent="0.35">
      <c r="A650">
        <v>173</v>
      </c>
      <c r="B650" t="s">
        <v>272</v>
      </c>
      <c r="C650">
        <v>58</v>
      </c>
      <c r="D650">
        <v>2</v>
      </c>
      <c r="E650">
        <v>44964</v>
      </c>
      <c r="F650">
        <v>0.96917824074074077</v>
      </c>
      <c r="G650">
        <v>44970</v>
      </c>
      <c r="H650">
        <v>7.7696759259259257E-2</v>
      </c>
      <c r="I650" t="s">
        <v>374</v>
      </c>
      <c r="J650" t="s">
        <v>42</v>
      </c>
      <c r="K650">
        <v>23</v>
      </c>
      <c r="L650" t="s">
        <v>100</v>
      </c>
      <c r="M650">
        <v>6</v>
      </c>
      <c r="N650">
        <v>1</v>
      </c>
      <c r="O650" s="5">
        <v>1492</v>
      </c>
      <c r="P650" s="5">
        <f>orders[[#This Row],[Price (INR)]]*orders[[#This Row],[Quantity]]</f>
        <v>2984</v>
      </c>
      <c r="Q650" t="str">
        <f t="shared" si="10"/>
        <v>Tuesday</v>
      </c>
    </row>
    <row r="651" spans="1:17" x14ac:dyDescent="0.35">
      <c r="A651">
        <v>176</v>
      </c>
      <c r="B651" t="s">
        <v>125</v>
      </c>
      <c r="C651">
        <v>17</v>
      </c>
      <c r="D651">
        <v>2</v>
      </c>
      <c r="E651">
        <v>44995</v>
      </c>
      <c r="F651">
        <v>0.14914351851851851</v>
      </c>
      <c r="G651">
        <v>45001</v>
      </c>
      <c r="H651">
        <v>0.72559027777777774</v>
      </c>
      <c r="I651" t="s">
        <v>327</v>
      </c>
      <c r="J651" t="s">
        <v>32</v>
      </c>
      <c r="K651">
        <v>3</v>
      </c>
      <c r="L651" t="s">
        <v>100</v>
      </c>
      <c r="M651">
        <v>6</v>
      </c>
      <c r="N651">
        <v>17</v>
      </c>
      <c r="O651" s="5">
        <v>1899</v>
      </c>
      <c r="P651" s="5">
        <f>orders[[#This Row],[Price (INR)]]*orders[[#This Row],[Quantity]]</f>
        <v>3798</v>
      </c>
      <c r="Q651" t="str">
        <f t="shared" si="10"/>
        <v>Friday</v>
      </c>
    </row>
    <row r="652" spans="1:17" x14ac:dyDescent="0.35">
      <c r="A652">
        <v>180</v>
      </c>
      <c r="B652" t="s">
        <v>112</v>
      </c>
      <c r="C652">
        <v>55</v>
      </c>
      <c r="D652">
        <v>2</v>
      </c>
      <c r="E652">
        <v>45162</v>
      </c>
      <c r="F652">
        <v>0.69482638888888892</v>
      </c>
      <c r="G652">
        <v>45165</v>
      </c>
      <c r="H652">
        <v>0.36474537037037036</v>
      </c>
      <c r="I652" t="s">
        <v>287</v>
      </c>
      <c r="J652" t="s">
        <v>56</v>
      </c>
      <c r="K652">
        <v>16</v>
      </c>
      <c r="L652" t="s">
        <v>45</v>
      </c>
      <c r="M652">
        <v>3</v>
      </c>
      <c r="N652">
        <v>8</v>
      </c>
      <c r="O652" s="5">
        <v>1904</v>
      </c>
      <c r="P652" s="5">
        <f>orders[[#This Row],[Price (INR)]]*orders[[#This Row],[Quantity]]</f>
        <v>3808</v>
      </c>
      <c r="Q652" t="str">
        <f t="shared" si="10"/>
        <v>Thursday</v>
      </c>
    </row>
    <row r="653" spans="1:17" x14ac:dyDescent="0.35">
      <c r="A653">
        <v>196</v>
      </c>
      <c r="B653" t="s">
        <v>110</v>
      </c>
      <c r="C653">
        <v>30</v>
      </c>
      <c r="D653">
        <v>2</v>
      </c>
      <c r="E653">
        <v>45143</v>
      </c>
      <c r="F653">
        <v>0.40127314814814813</v>
      </c>
      <c r="G653">
        <v>45151</v>
      </c>
      <c r="H653">
        <v>0.37368055555555557</v>
      </c>
      <c r="I653" t="s">
        <v>280</v>
      </c>
      <c r="J653" t="s">
        <v>32</v>
      </c>
      <c r="K653">
        <v>9</v>
      </c>
      <c r="L653" t="s">
        <v>59</v>
      </c>
      <c r="M653">
        <v>8</v>
      </c>
      <c r="N653">
        <v>8</v>
      </c>
      <c r="O653" s="5">
        <v>751</v>
      </c>
      <c r="P653" s="5">
        <f>orders[[#This Row],[Price (INR)]]*orders[[#This Row],[Quantity]]</f>
        <v>1502</v>
      </c>
      <c r="Q653" t="str">
        <f t="shared" si="10"/>
        <v>Saturday</v>
      </c>
    </row>
    <row r="654" spans="1:17" x14ac:dyDescent="0.35">
      <c r="A654">
        <v>197</v>
      </c>
      <c r="B654" t="s">
        <v>40</v>
      </c>
      <c r="C654">
        <v>45</v>
      </c>
      <c r="D654">
        <v>2</v>
      </c>
      <c r="E654">
        <v>45007</v>
      </c>
      <c r="F654">
        <v>0.77687499999999998</v>
      </c>
      <c r="G654">
        <v>45011</v>
      </c>
      <c r="H654">
        <v>0.14590277777777777</v>
      </c>
      <c r="I654" t="s">
        <v>225</v>
      </c>
      <c r="J654" t="s">
        <v>39</v>
      </c>
      <c r="K654">
        <v>18</v>
      </c>
      <c r="L654" t="s">
        <v>64</v>
      </c>
      <c r="M654">
        <v>4</v>
      </c>
      <c r="N654">
        <v>3</v>
      </c>
      <c r="O654" s="5">
        <v>722</v>
      </c>
      <c r="P654" s="5">
        <f>orders[[#This Row],[Price (INR)]]*orders[[#This Row],[Quantity]]</f>
        <v>1444</v>
      </c>
      <c r="Q654" t="str">
        <f t="shared" si="10"/>
        <v>Wednesday</v>
      </c>
    </row>
    <row r="655" spans="1:17" x14ac:dyDescent="0.35">
      <c r="A655">
        <v>198</v>
      </c>
      <c r="B655" t="s">
        <v>67</v>
      </c>
      <c r="C655">
        <v>24</v>
      </c>
      <c r="D655">
        <v>2</v>
      </c>
      <c r="E655">
        <v>45165</v>
      </c>
      <c r="F655">
        <v>0.9400115740740741</v>
      </c>
      <c r="G655">
        <v>45173</v>
      </c>
      <c r="H655">
        <v>4.8495370370370369E-2</v>
      </c>
      <c r="I655" t="s">
        <v>229</v>
      </c>
      <c r="J655" t="s">
        <v>39</v>
      </c>
      <c r="K655">
        <v>22</v>
      </c>
      <c r="L655" t="s">
        <v>59</v>
      </c>
      <c r="M655">
        <v>8</v>
      </c>
      <c r="N655">
        <v>1</v>
      </c>
      <c r="O655" s="5">
        <v>535</v>
      </c>
      <c r="P655" s="5">
        <f>orders[[#This Row],[Price (INR)]]*orders[[#This Row],[Quantity]]</f>
        <v>1070</v>
      </c>
      <c r="Q655" t="str">
        <f t="shared" si="10"/>
        <v>Sunday</v>
      </c>
    </row>
    <row r="656" spans="1:17" x14ac:dyDescent="0.35">
      <c r="A656">
        <v>207</v>
      </c>
      <c r="B656" t="s">
        <v>95</v>
      </c>
      <c r="C656">
        <v>6</v>
      </c>
      <c r="D656">
        <v>2</v>
      </c>
      <c r="E656">
        <v>44990</v>
      </c>
      <c r="F656">
        <v>5.0879629629629629E-2</v>
      </c>
      <c r="G656">
        <v>44992</v>
      </c>
      <c r="H656">
        <v>0.51106481481481481</v>
      </c>
      <c r="I656" t="s">
        <v>188</v>
      </c>
      <c r="J656" t="s">
        <v>44</v>
      </c>
      <c r="K656">
        <v>1</v>
      </c>
      <c r="L656" t="s">
        <v>53</v>
      </c>
      <c r="M656">
        <v>2</v>
      </c>
      <c r="N656">
        <v>12</v>
      </c>
      <c r="O656" s="5">
        <v>1112</v>
      </c>
      <c r="P656" s="5">
        <f>orders[[#This Row],[Price (INR)]]*orders[[#This Row],[Quantity]]</f>
        <v>2224</v>
      </c>
      <c r="Q656" t="str">
        <f t="shared" si="10"/>
        <v>Sunday</v>
      </c>
    </row>
    <row r="657" spans="1:17" x14ac:dyDescent="0.35">
      <c r="A657">
        <v>209</v>
      </c>
      <c r="B657" t="s">
        <v>330</v>
      </c>
      <c r="C657">
        <v>70</v>
      </c>
      <c r="D657">
        <v>2</v>
      </c>
      <c r="E657">
        <v>45099</v>
      </c>
      <c r="F657">
        <v>3.0925925925925926E-2</v>
      </c>
      <c r="G657">
        <v>45100</v>
      </c>
      <c r="H657">
        <v>0.90592592592592591</v>
      </c>
      <c r="I657" t="s">
        <v>420</v>
      </c>
      <c r="J657" t="s">
        <v>39</v>
      </c>
      <c r="K657">
        <v>0</v>
      </c>
      <c r="L657" t="s">
        <v>48</v>
      </c>
      <c r="M657">
        <v>1</v>
      </c>
      <c r="N657">
        <v>21</v>
      </c>
      <c r="O657" s="5">
        <v>866</v>
      </c>
      <c r="P657" s="5">
        <f>orders[[#This Row],[Price (INR)]]*orders[[#This Row],[Quantity]]</f>
        <v>1732</v>
      </c>
      <c r="Q657" t="str">
        <f t="shared" si="10"/>
        <v>Thursday</v>
      </c>
    </row>
    <row r="658" spans="1:17" x14ac:dyDescent="0.35">
      <c r="A658">
        <v>212</v>
      </c>
      <c r="B658" t="s">
        <v>120</v>
      </c>
      <c r="C658">
        <v>7</v>
      </c>
      <c r="D658">
        <v>2</v>
      </c>
      <c r="E658">
        <v>44985</v>
      </c>
      <c r="F658">
        <v>0.30185185185185187</v>
      </c>
      <c r="G658">
        <v>44990</v>
      </c>
      <c r="H658">
        <v>0.83454861111111112</v>
      </c>
      <c r="I658" t="s">
        <v>300</v>
      </c>
      <c r="J658" t="s">
        <v>44</v>
      </c>
      <c r="K658">
        <v>7</v>
      </c>
      <c r="L658" t="s">
        <v>36</v>
      </c>
      <c r="M658">
        <v>5</v>
      </c>
      <c r="N658">
        <v>20</v>
      </c>
      <c r="O658" s="5">
        <v>409</v>
      </c>
      <c r="P658" s="5">
        <f>orders[[#This Row],[Price (INR)]]*orders[[#This Row],[Quantity]]</f>
        <v>818</v>
      </c>
      <c r="Q658" t="str">
        <f t="shared" si="10"/>
        <v>Tuesday</v>
      </c>
    </row>
    <row r="659" spans="1:17" x14ac:dyDescent="0.35">
      <c r="A659">
        <v>223</v>
      </c>
      <c r="B659" t="s">
        <v>211</v>
      </c>
      <c r="C659">
        <v>49</v>
      </c>
      <c r="D659">
        <v>2</v>
      </c>
      <c r="E659">
        <v>44962</v>
      </c>
      <c r="F659">
        <v>0.36417824074074073</v>
      </c>
      <c r="G659">
        <v>44970</v>
      </c>
      <c r="H659">
        <v>0.4291550925925926</v>
      </c>
      <c r="I659" t="s">
        <v>292</v>
      </c>
      <c r="J659" t="s">
        <v>42</v>
      </c>
      <c r="K659">
        <v>8</v>
      </c>
      <c r="L659" t="s">
        <v>59</v>
      </c>
      <c r="M659">
        <v>8</v>
      </c>
      <c r="N659">
        <v>10</v>
      </c>
      <c r="O659" s="5">
        <v>903</v>
      </c>
      <c r="P659" s="5">
        <f>orders[[#This Row],[Price (INR)]]*orders[[#This Row],[Quantity]]</f>
        <v>1806</v>
      </c>
      <c r="Q659" t="str">
        <f t="shared" si="10"/>
        <v>Sunday</v>
      </c>
    </row>
    <row r="660" spans="1:17" x14ac:dyDescent="0.35">
      <c r="A660">
        <v>226</v>
      </c>
      <c r="B660" t="s">
        <v>60</v>
      </c>
      <c r="C660">
        <v>14</v>
      </c>
      <c r="D660">
        <v>2</v>
      </c>
      <c r="E660">
        <v>45177</v>
      </c>
      <c r="F660">
        <v>0.36724537037037036</v>
      </c>
      <c r="G660">
        <v>45181</v>
      </c>
      <c r="H660">
        <v>0.47263888888888889</v>
      </c>
      <c r="I660" t="s">
        <v>293</v>
      </c>
      <c r="J660" t="s">
        <v>39</v>
      </c>
      <c r="K660">
        <v>8</v>
      </c>
      <c r="L660" t="s">
        <v>64</v>
      </c>
      <c r="M660">
        <v>4</v>
      </c>
      <c r="N660">
        <v>11</v>
      </c>
      <c r="O660" s="5">
        <v>1915</v>
      </c>
      <c r="P660" s="5">
        <f>orders[[#This Row],[Price (INR)]]*orders[[#This Row],[Quantity]]</f>
        <v>3830</v>
      </c>
      <c r="Q660" t="str">
        <f t="shared" si="10"/>
        <v>Friday</v>
      </c>
    </row>
    <row r="661" spans="1:17" x14ac:dyDescent="0.35">
      <c r="A661">
        <v>235</v>
      </c>
      <c r="B661" t="s">
        <v>330</v>
      </c>
      <c r="C661">
        <v>56</v>
      </c>
      <c r="D661">
        <v>2</v>
      </c>
      <c r="E661">
        <v>44983</v>
      </c>
      <c r="F661">
        <v>0.60192129629629632</v>
      </c>
      <c r="G661">
        <v>44988</v>
      </c>
      <c r="H661">
        <v>0.97665509259259264</v>
      </c>
      <c r="I661" t="s">
        <v>142</v>
      </c>
      <c r="J661" t="s">
        <v>32</v>
      </c>
      <c r="K661">
        <v>14</v>
      </c>
      <c r="L661" t="s">
        <v>36</v>
      </c>
      <c r="M661">
        <v>5</v>
      </c>
      <c r="N661">
        <v>23</v>
      </c>
      <c r="O661" s="5">
        <v>1272</v>
      </c>
      <c r="P661" s="5">
        <f>orders[[#This Row],[Price (INR)]]*orders[[#This Row],[Quantity]]</f>
        <v>2544</v>
      </c>
      <c r="Q661" t="str">
        <f t="shared" si="10"/>
        <v>Sunday</v>
      </c>
    </row>
    <row r="662" spans="1:17" x14ac:dyDescent="0.35">
      <c r="A662">
        <v>241</v>
      </c>
      <c r="B662" t="s">
        <v>116</v>
      </c>
      <c r="C662">
        <v>20</v>
      </c>
      <c r="D662">
        <v>2</v>
      </c>
      <c r="E662">
        <v>45174</v>
      </c>
      <c r="F662">
        <v>0.41129629629629627</v>
      </c>
      <c r="G662">
        <v>45176</v>
      </c>
      <c r="H662">
        <v>0.37385416666666665</v>
      </c>
      <c r="I662" t="s">
        <v>109</v>
      </c>
      <c r="J662" t="s">
        <v>32</v>
      </c>
      <c r="K662">
        <v>9</v>
      </c>
      <c r="L662" t="s">
        <v>53</v>
      </c>
      <c r="M662">
        <v>2</v>
      </c>
      <c r="N662">
        <v>8</v>
      </c>
      <c r="O662" s="5">
        <v>697</v>
      </c>
      <c r="P662" s="5">
        <f>orders[[#This Row],[Price (INR)]]*orders[[#This Row],[Quantity]]</f>
        <v>1394</v>
      </c>
      <c r="Q662" t="str">
        <f t="shared" si="10"/>
        <v>Tuesday</v>
      </c>
    </row>
    <row r="663" spans="1:17" x14ac:dyDescent="0.35">
      <c r="A663">
        <v>249</v>
      </c>
      <c r="B663" t="s">
        <v>198</v>
      </c>
      <c r="C663">
        <v>14</v>
      </c>
      <c r="D663">
        <v>2</v>
      </c>
      <c r="E663">
        <v>45179</v>
      </c>
      <c r="F663">
        <v>0.93212962962962964</v>
      </c>
      <c r="G663">
        <v>45188</v>
      </c>
      <c r="H663">
        <v>0.9705555555555555</v>
      </c>
      <c r="I663" t="s">
        <v>121</v>
      </c>
      <c r="J663" t="s">
        <v>39</v>
      </c>
      <c r="K663">
        <v>22</v>
      </c>
      <c r="L663" t="s">
        <v>33</v>
      </c>
      <c r="M663">
        <v>9</v>
      </c>
      <c r="N663">
        <v>23</v>
      </c>
      <c r="O663" s="5">
        <v>1915</v>
      </c>
      <c r="P663" s="5">
        <f>orders[[#This Row],[Price (INR)]]*orders[[#This Row],[Quantity]]</f>
        <v>3830</v>
      </c>
      <c r="Q663" t="str">
        <f t="shared" si="10"/>
        <v>Sunday</v>
      </c>
    </row>
    <row r="664" spans="1:17" x14ac:dyDescent="0.35">
      <c r="A664">
        <v>252</v>
      </c>
      <c r="B664" t="s">
        <v>91</v>
      </c>
      <c r="C664">
        <v>69</v>
      </c>
      <c r="D664">
        <v>2</v>
      </c>
      <c r="E664">
        <v>44983</v>
      </c>
      <c r="F664">
        <v>0.23712962962962963</v>
      </c>
      <c r="G664">
        <v>44985</v>
      </c>
      <c r="H664">
        <v>0.34115740740740741</v>
      </c>
      <c r="I664" t="s">
        <v>43</v>
      </c>
      <c r="J664" t="s">
        <v>44</v>
      </c>
      <c r="K664">
        <v>5</v>
      </c>
      <c r="L664" t="s">
        <v>53</v>
      </c>
      <c r="M664">
        <v>2</v>
      </c>
      <c r="N664">
        <v>8</v>
      </c>
      <c r="O664" s="5">
        <v>998</v>
      </c>
      <c r="P664" s="5">
        <f>orders[[#This Row],[Price (INR)]]*orders[[#This Row],[Quantity]]</f>
        <v>1996</v>
      </c>
      <c r="Q664" t="str">
        <f t="shared" si="10"/>
        <v>Sunday</v>
      </c>
    </row>
    <row r="665" spans="1:17" x14ac:dyDescent="0.35">
      <c r="A665">
        <v>253</v>
      </c>
      <c r="B665" t="s">
        <v>174</v>
      </c>
      <c r="C665">
        <v>68</v>
      </c>
      <c r="D665">
        <v>2</v>
      </c>
      <c r="E665">
        <v>44969</v>
      </c>
      <c r="F665">
        <v>0.60053240740740743</v>
      </c>
      <c r="G665">
        <v>44971</v>
      </c>
      <c r="H665">
        <v>0.23572916666666666</v>
      </c>
      <c r="I665" t="s">
        <v>209</v>
      </c>
      <c r="J665" t="s">
        <v>42</v>
      </c>
      <c r="K665">
        <v>14</v>
      </c>
      <c r="L665" t="s">
        <v>53</v>
      </c>
      <c r="M665">
        <v>2</v>
      </c>
      <c r="N665">
        <v>5</v>
      </c>
      <c r="O665" s="5">
        <v>597</v>
      </c>
      <c r="P665" s="5">
        <f>orders[[#This Row],[Price (INR)]]*orders[[#This Row],[Quantity]]</f>
        <v>1194</v>
      </c>
      <c r="Q665" t="str">
        <f t="shared" si="10"/>
        <v>Sunday</v>
      </c>
    </row>
    <row r="666" spans="1:17" x14ac:dyDescent="0.35">
      <c r="A666">
        <v>255</v>
      </c>
      <c r="B666" t="s">
        <v>106</v>
      </c>
      <c r="C666">
        <v>45</v>
      </c>
      <c r="D666">
        <v>2</v>
      </c>
      <c r="E666">
        <v>45287</v>
      </c>
      <c r="F666">
        <v>0.15457175925925926</v>
      </c>
      <c r="G666">
        <v>45297</v>
      </c>
      <c r="H666">
        <v>0.39113425925925926</v>
      </c>
      <c r="I666" t="s">
        <v>143</v>
      </c>
      <c r="J666" t="s">
        <v>39</v>
      </c>
      <c r="K666">
        <v>3</v>
      </c>
      <c r="L666" t="s">
        <v>83</v>
      </c>
      <c r="M666">
        <v>10</v>
      </c>
      <c r="N666">
        <v>9</v>
      </c>
      <c r="O666" s="5">
        <v>722</v>
      </c>
      <c r="P666" s="5">
        <f>orders[[#This Row],[Price (INR)]]*orders[[#This Row],[Quantity]]</f>
        <v>1444</v>
      </c>
      <c r="Q666" t="str">
        <f t="shared" si="10"/>
        <v>Wednesday</v>
      </c>
    </row>
    <row r="667" spans="1:17" x14ac:dyDescent="0.35">
      <c r="A667">
        <v>273</v>
      </c>
      <c r="B667" t="s">
        <v>153</v>
      </c>
      <c r="C667">
        <v>10</v>
      </c>
      <c r="D667">
        <v>2</v>
      </c>
      <c r="E667">
        <v>45252</v>
      </c>
      <c r="F667">
        <v>0.67540509259259263</v>
      </c>
      <c r="G667">
        <v>45254</v>
      </c>
      <c r="H667">
        <v>7.8333333333333338E-2</v>
      </c>
      <c r="I667" t="s">
        <v>327</v>
      </c>
      <c r="J667" t="s">
        <v>39</v>
      </c>
      <c r="K667">
        <v>16</v>
      </c>
      <c r="L667" t="s">
        <v>53</v>
      </c>
      <c r="M667">
        <v>2</v>
      </c>
      <c r="N667">
        <v>1</v>
      </c>
      <c r="O667" s="5">
        <v>259</v>
      </c>
      <c r="P667" s="5">
        <f>orders[[#This Row],[Price (INR)]]*orders[[#This Row],[Quantity]]</f>
        <v>518</v>
      </c>
      <c r="Q667" t="str">
        <f t="shared" si="10"/>
        <v>Wednesday</v>
      </c>
    </row>
    <row r="668" spans="1:17" x14ac:dyDescent="0.35">
      <c r="A668">
        <v>276</v>
      </c>
      <c r="B668" t="s">
        <v>46</v>
      </c>
      <c r="C668">
        <v>15</v>
      </c>
      <c r="D668">
        <v>2</v>
      </c>
      <c r="E668">
        <v>45074</v>
      </c>
      <c r="F668">
        <v>6.5347222222222223E-2</v>
      </c>
      <c r="G668">
        <v>45078</v>
      </c>
      <c r="H668">
        <v>0.29552083333333334</v>
      </c>
      <c r="I668" t="s">
        <v>353</v>
      </c>
      <c r="J668" t="s">
        <v>32</v>
      </c>
      <c r="K668">
        <v>1</v>
      </c>
      <c r="L668" t="s">
        <v>64</v>
      </c>
      <c r="M668">
        <v>4</v>
      </c>
      <c r="N668">
        <v>7</v>
      </c>
      <c r="O668" s="5">
        <v>1488</v>
      </c>
      <c r="P668" s="5">
        <f>orders[[#This Row],[Price (INR)]]*orders[[#This Row],[Quantity]]</f>
        <v>2976</v>
      </c>
      <c r="Q668" t="str">
        <f t="shared" si="10"/>
        <v>Sunday</v>
      </c>
    </row>
    <row r="669" spans="1:17" x14ac:dyDescent="0.35">
      <c r="A669">
        <v>278</v>
      </c>
      <c r="B669" t="s">
        <v>136</v>
      </c>
      <c r="C669">
        <v>1</v>
      </c>
      <c r="D669">
        <v>2</v>
      </c>
      <c r="E669">
        <v>45097</v>
      </c>
      <c r="F669">
        <v>0.98185185185185186</v>
      </c>
      <c r="G669">
        <v>45101</v>
      </c>
      <c r="H669">
        <v>0.23800925925925925</v>
      </c>
      <c r="I669" t="s">
        <v>386</v>
      </c>
      <c r="J669" t="s">
        <v>75</v>
      </c>
      <c r="K669">
        <v>23</v>
      </c>
      <c r="L669" t="s">
        <v>64</v>
      </c>
      <c r="M669">
        <v>4</v>
      </c>
      <c r="N669">
        <v>5</v>
      </c>
      <c r="O669" s="5">
        <v>1935</v>
      </c>
      <c r="P669" s="5">
        <f>orders[[#This Row],[Price (INR)]]*orders[[#This Row],[Quantity]]</f>
        <v>3870</v>
      </c>
      <c r="Q669" t="str">
        <f t="shared" si="10"/>
        <v>Tuesday</v>
      </c>
    </row>
    <row r="670" spans="1:17" x14ac:dyDescent="0.35">
      <c r="A670">
        <v>282</v>
      </c>
      <c r="B670" t="s">
        <v>106</v>
      </c>
      <c r="C670">
        <v>41</v>
      </c>
      <c r="D670">
        <v>2</v>
      </c>
      <c r="E670">
        <v>45241</v>
      </c>
      <c r="F670">
        <v>0.43112268518518521</v>
      </c>
      <c r="G670">
        <v>45249</v>
      </c>
      <c r="H670">
        <v>0.92476851851851849</v>
      </c>
      <c r="I670" t="s">
        <v>324</v>
      </c>
      <c r="J670" t="s">
        <v>99</v>
      </c>
      <c r="K670">
        <v>10</v>
      </c>
      <c r="L670" t="s">
        <v>59</v>
      </c>
      <c r="M670">
        <v>8</v>
      </c>
      <c r="N670">
        <v>22</v>
      </c>
      <c r="O670" s="5">
        <v>1977</v>
      </c>
      <c r="P670" s="5">
        <f>orders[[#This Row],[Price (INR)]]*orders[[#This Row],[Quantity]]</f>
        <v>3954</v>
      </c>
      <c r="Q670" t="str">
        <f t="shared" si="10"/>
        <v>Saturday</v>
      </c>
    </row>
    <row r="671" spans="1:17" x14ac:dyDescent="0.35">
      <c r="A671">
        <v>283</v>
      </c>
      <c r="B671" t="s">
        <v>140</v>
      </c>
      <c r="C671">
        <v>23</v>
      </c>
      <c r="D671">
        <v>2</v>
      </c>
      <c r="E671">
        <v>45253</v>
      </c>
      <c r="F671">
        <v>0.11914351851851852</v>
      </c>
      <c r="G671">
        <v>45260</v>
      </c>
      <c r="H671">
        <v>0.76504629629629628</v>
      </c>
      <c r="I671" t="s">
        <v>409</v>
      </c>
      <c r="J671" t="s">
        <v>32</v>
      </c>
      <c r="K671">
        <v>2</v>
      </c>
      <c r="L671" t="s">
        <v>57</v>
      </c>
      <c r="M671">
        <v>7</v>
      </c>
      <c r="N671">
        <v>18</v>
      </c>
      <c r="O671" s="5">
        <v>1098</v>
      </c>
      <c r="P671" s="5">
        <f>orders[[#This Row],[Price (INR)]]*orders[[#This Row],[Quantity]]</f>
        <v>2196</v>
      </c>
      <c r="Q671" t="str">
        <f t="shared" si="10"/>
        <v>Thursday</v>
      </c>
    </row>
    <row r="672" spans="1:17" x14ac:dyDescent="0.35">
      <c r="A672">
        <v>288</v>
      </c>
      <c r="B672" t="s">
        <v>245</v>
      </c>
      <c r="C672">
        <v>34</v>
      </c>
      <c r="D672">
        <v>2</v>
      </c>
      <c r="E672">
        <v>45159</v>
      </c>
      <c r="F672">
        <v>0.66594907407407411</v>
      </c>
      <c r="G672">
        <v>45161</v>
      </c>
      <c r="H672">
        <v>0.86291666666666667</v>
      </c>
      <c r="I672" t="s">
        <v>386</v>
      </c>
      <c r="J672" t="s">
        <v>56</v>
      </c>
      <c r="K672">
        <v>15</v>
      </c>
      <c r="L672" t="s">
        <v>53</v>
      </c>
      <c r="M672">
        <v>2</v>
      </c>
      <c r="N672">
        <v>20</v>
      </c>
      <c r="O672" s="5">
        <v>1335</v>
      </c>
      <c r="P672" s="5">
        <f>orders[[#This Row],[Price (INR)]]*orders[[#This Row],[Quantity]]</f>
        <v>2670</v>
      </c>
      <c r="Q672" t="str">
        <f t="shared" si="10"/>
        <v>Monday</v>
      </c>
    </row>
    <row r="673" spans="1:17" x14ac:dyDescent="0.35">
      <c r="A673">
        <v>291</v>
      </c>
      <c r="B673" t="s">
        <v>272</v>
      </c>
      <c r="C673">
        <v>49</v>
      </c>
      <c r="D673">
        <v>2</v>
      </c>
      <c r="E673">
        <v>44967</v>
      </c>
      <c r="F673">
        <v>8.7962962962962968E-3</v>
      </c>
      <c r="G673">
        <v>44968</v>
      </c>
      <c r="H673">
        <v>0.95336805555555559</v>
      </c>
      <c r="I673" t="s">
        <v>336</v>
      </c>
      <c r="J673" t="s">
        <v>42</v>
      </c>
      <c r="K673">
        <v>0</v>
      </c>
      <c r="L673" t="s">
        <v>48</v>
      </c>
      <c r="M673">
        <v>1</v>
      </c>
      <c r="N673">
        <v>22</v>
      </c>
      <c r="O673" s="5">
        <v>903</v>
      </c>
      <c r="P673" s="5">
        <f>orders[[#This Row],[Price (INR)]]*orders[[#This Row],[Quantity]]</f>
        <v>1806</v>
      </c>
      <c r="Q673" t="str">
        <f t="shared" si="10"/>
        <v>Friday</v>
      </c>
    </row>
    <row r="674" spans="1:17" x14ac:dyDescent="0.35">
      <c r="A674">
        <v>311</v>
      </c>
      <c r="B674" t="s">
        <v>211</v>
      </c>
      <c r="C674">
        <v>39</v>
      </c>
      <c r="D674">
        <v>2</v>
      </c>
      <c r="E674">
        <v>45171</v>
      </c>
      <c r="F674">
        <v>0.39359953703703704</v>
      </c>
      <c r="G674">
        <v>45181</v>
      </c>
      <c r="H674">
        <v>0.74424768518518514</v>
      </c>
      <c r="I674" t="s">
        <v>334</v>
      </c>
      <c r="J674" t="s">
        <v>75</v>
      </c>
      <c r="K674">
        <v>9</v>
      </c>
      <c r="L674" t="s">
        <v>83</v>
      </c>
      <c r="M674">
        <v>10</v>
      </c>
      <c r="N674">
        <v>17</v>
      </c>
      <c r="O674" s="5">
        <v>387</v>
      </c>
      <c r="P674" s="5">
        <f>orders[[#This Row],[Price (INR)]]*orders[[#This Row],[Quantity]]</f>
        <v>774</v>
      </c>
      <c r="Q674" t="str">
        <f t="shared" si="10"/>
        <v>Saturday</v>
      </c>
    </row>
    <row r="675" spans="1:17" x14ac:dyDescent="0.35">
      <c r="A675">
        <v>313</v>
      </c>
      <c r="B675" t="s">
        <v>220</v>
      </c>
      <c r="C675">
        <v>30</v>
      </c>
      <c r="D675">
        <v>2</v>
      </c>
      <c r="E675">
        <v>45129</v>
      </c>
      <c r="F675">
        <v>0.80866898148148147</v>
      </c>
      <c r="G675">
        <v>45133</v>
      </c>
      <c r="H675">
        <v>0.25431712962962966</v>
      </c>
      <c r="I675" t="s">
        <v>218</v>
      </c>
      <c r="J675" t="s">
        <v>32</v>
      </c>
      <c r="K675">
        <v>19</v>
      </c>
      <c r="L675" t="s">
        <v>64</v>
      </c>
      <c r="M675">
        <v>4</v>
      </c>
      <c r="N675">
        <v>6</v>
      </c>
      <c r="O675" s="5">
        <v>751</v>
      </c>
      <c r="P675" s="5">
        <f>orders[[#This Row],[Price (INR)]]*orders[[#This Row],[Quantity]]</f>
        <v>1502</v>
      </c>
      <c r="Q675" t="str">
        <f t="shared" si="10"/>
        <v>Saturday</v>
      </c>
    </row>
    <row r="676" spans="1:17" x14ac:dyDescent="0.35">
      <c r="A676">
        <v>323</v>
      </c>
      <c r="B676" t="s">
        <v>51</v>
      </c>
      <c r="C676">
        <v>23</v>
      </c>
      <c r="D676">
        <v>2</v>
      </c>
      <c r="E676">
        <v>44966</v>
      </c>
      <c r="F676">
        <v>0.75907407407407412</v>
      </c>
      <c r="G676">
        <v>44967</v>
      </c>
      <c r="H676">
        <v>0.43234953703703705</v>
      </c>
      <c r="I676" t="s">
        <v>427</v>
      </c>
      <c r="J676" t="s">
        <v>32</v>
      </c>
      <c r="K676">
        <v>18</v>
      </c>
      <c r="L676" t="s">
        <v>48</v>
      </c>
      <c r="M676">
        <v>1</v>
      </c>
      <c r="N676">
        <v>10</v>
      </c>
      <c r="O676" s="5">
        <v>1098</v>
      </c>
      <c r="P676" s="5">
        <f>orders[[#This Row],[Price (INR)]]*orders[[#This Row],[Quantity]]</f>
        <v>2196</v>
      </c>
      <c r="Q676" t="str">
        <f t="shared" si="10"/>
        <v>Thursday</v>
      </c>
    </row>
    <row r="677" spans="1:17" x14ac:dyDescent="0.35">
      <c r="A677">
        <v>324</v>
      </c>
      <c r="B677" t="s">
        <v>410</v>
      </c>
      <c r="C677">
        <v>14</v>
      </c>
      <c r="D677">
        <v>2</v>
      </c>
      <c r="E677">
        <v>44959</v>
      </c>
      <c r="F677">
        <v>0.78296296296296297</v>
      </c>
      <c r="G677">
        <v>44968</v>
      </c>
      <c r="H677">
        <v>0.64923611111111112</v>
      </c>
      <c r="I677" t="s">
        <v>403</v>
      </c>
      <c r="J677" t="s">
        <v>39</v>
      </c>
      <c r="K677">
        <v>18</v>
      </c>
      <c r="L677" t="s">
        <v>33</v>
      </c>
      <c r="M677">
        <v>9</v>
      </c>
      <c r="N677">
        <v>15</v>
      </c>
      <c r="O677" s="5">
        <v>1915</v>
      </c>
      <c r="P677" s="5">
        <f>orders[[#This Row],[Price (INR)]]*orders[[#This Row],[Quantity]]</f>
        <v>3830</v>
      </c>
      <c r="Q677" t="str">
        <f t="shared" si="10"/>
        <v>Thursday</v>
      </c>
    </row>
    <row r="678" spans="1:17" x14ac:dyDescent="0.35">
      <c r="A678">
        <v>330</v>
      </c>
      <c r="B678" t="s">
        <v>262</v>
      </c>
      <c r="C678">
        <v>59</v>
      </c>
      <c r="D678">
        <v>2</v>
      </c>
      <c r="E678">
        <v>45162</v>
      </c>
      <c r="F678">
        <v>0.8507986111111111</v>
      </c>
      <c r="G678">
        <v>45170</v>
      </c>
      <c r="H678">
        <v>0.51828703703703705</v>
      </c>
      <c r="I678" t="s">
        <v>312</v>
      </c>
      <c r="J678" t="s">
        <v>56</v>
      </c>
      <c r="K678">
        <v>20</v>
      </c>
      <c r="L678" t="s">
        <v>59</v>
      </c>
      <c r="M678">
        <v>8</v>
      </c>
      <c r="N678">
        <v>12</v>
      </c>
      <c r="O678" s="5">
        <v>811</v>
      </c>
      <c r="P678" s="5">
        <f>orders[[#This Row],[Price (INR)]]*orders[[#This Row],[Quantity]]</f>
        <v>1622</v>
      </c>
      <c r="Q678" t="str">
        <f t="shared" si="10"/>
        <v>Thursday</v>
      </c>
    </row>
    <row r="679" spans="1:17" x14ac:dyDescent="0.35">
      <c r="A679">
        <v>335</v>
      </c>
      <c r="B679" t="s">
        <v>51</v>
      </c>
      <c r="C679">
        <v>17</v>
      </c>
      <c r="D679">
        <v>2</v>
      </c>
      <c r="E679">
        <v>45236</v>
      </c>
      <c r="F679">
        <v>8.998842592592593E-2</v>
      </c>
      <c r="G679">
        <v>45238</v>
      </c>
      <c r="H679">
        <v>9.9583333333333329E-2</v>
      </c>
      <c r="I679" t="s">
        <v>191</v>
      </c>
      <c r="J679" t="s">
        <v>32</v>
      </c>
      <c r="K679">
        <v>2</v>
      </c>
      <c r="L679" t="s">
        <v>53</v>
      </c>
      <c r="M679">
        <v>2</v>
      </c>
      <c r="N679">
        <v>2</v>
      </c>
      <c r="O679" s="5">
        <v>1899</v>
      </c>
      <c r="P679" s="5">
        <f>orders[[#This Row],[Price (INR)]]*orders[[#This Row],[Quantity]]</f>
        <v>3798</v>
      </c>
      <c r="Q679" t="str">
        <f t="shared" si="10"/>
        <v>Monday</v>
      </c>
    </row>
    <row r="680" spans="1:17" x14ac:dyDescent="0.35">
      <c r="A680">
        <v>341</v>
      </c>
      <c r="B680" t="s">
        <v>173</v>
      </c>
      <c r="C680">
        <v>9</v>
      </c>
      <c r="D680">
        <v>2</v>
      </c>
      <c r="E680">
        <v>45158</v>
      </c>
      <c r="F680">
        <v>0.62123842592592593</v>
      </c>
      <c r="G680">
        <v>45168</v>
      </c>
      <c r="H680">
        <v>0.93903935185185183</v>
      </c>
      <c r="I680" t="s">
        <v>234</v>
      </c>
      <c r="J680" t="s">
        <v>56</v>
      </c>
      <c r="K680">
        <v>14</v>
      </c>
      <c r="L680" t="s">
        <v>83</v>
      </c>
      <c r="M680">
        <v>10</v>
      </c>
      <c r="N680">
        <v>22</v>
      </c>
      <c r="O680" s="5">
        <v>1605</v>
      </c>
      <c r="P680" s="5">
        <f>orders[[#This Row],[Price (INR)]]*orders[[#This Row],[Quantity]]</f>
        <v>3210</v>
      </c>
      <c r="Q680" t="str">
        <f t="shared" si="10"/>
        <v>Sunday</v>
      </c>
    </row>
    <row r="681" spans="1:17" x14ac:dyDescent="0.35">
      <c r="A681">
        <v>347</v>
      </c>
      <c r="B681" t="s">
        <v>178</v>
      </c>
      <c r="C681">
        <v>34</v>
      </c>
      <c r="D681">
        <v>2</v>
      </c>
      <c r="E681">
        <v>45167</v>
      </c>
      <c r="F681">
        <v>0.40718749999999998</v>
      </c>
      <c r="G681">
        <v>45177</v>
      </c>
      <c r="H681">
        <v>0.35913194444444446</v>
      </c>
      <c r="I681" t="s">
        <v>428</v>
      </c>
      <c r="J681" t="s">
        <v>56</v>
      </c>
      <c r="K681">
        <v>9</v>
      </c>
      <c r="L681" t="s">
        <v>83</v>
      </c>
      <c r="M681">
        <v>10</v>
      </c>
      <c r="N681">
        <v>8</v>
      </c>
      <c r="O681" s="5">
        <v>1335</v>
      </c>
      <c r="P681" s="5">
        <f>orders[[#This Row],[Price (INR)]]*orders[[#This Row],[Quantity]]</f>
        <v>2670</v>
      </c>
      <c r="Q681" t="str">
        <f t="shared" si="10"/>
        <v>Tuesday</v>
      </c>
    </row>
    <row r="682" spans="1:17" x14ac:dyDescent="0.35">
      <c r="A682">
        <v>348</v>
      </c>
      <c r="B682" t="s">
        <v>79</v>
      </c>
      <c r="C682">
        <v>30</v>
      </c>
      <c r="D682">
        <v>2</v>
      </c>
      <c r="E682">
        <v>45258</v>
      </c>
      <c r="F682">
        <v>0.85667824074074073</v>
      </c>
      <c r="G682">
        <v>45267</v>
      </c>
      <c r="H682">
        <v>0.50207175925925929</v>
      </c>
      <c r="I682" t="s">
        <v>77</v>
      </c>
      <c r="J682" t="s">
        <v>32</v>
      </c>
      <c r="K682">
        <v>20</v>
      </c>
      <c r="L682" t="s">
        <v>33</v>
      </c>
      <c r="M682">
        <v>9</v>
      </c>
      <c r="N682">
        <v>12</v>
      </c>
      <c r="O682" s="5">
        <v>751</v>
      </c>
      <c r="P682" s="5">
        <f>orders[[#This Row],[Price (INR)]]*orders[[#This Row],[Quantity]]</f>
        <v>1502</v>
      </c>
      <c r="Q682" t="str">
        <f t="shared" si="10"/>
        <v>Tuesday</v>
      </c>
    </row>
    <row r="683" spans="1:17" x14ac:dyDescent="0.35">
      <c r="A683">
        <v>353</v>
      </c>
      <c r="B683" t="s">
        <v>123</v>
      </c>
      <c r="C683">
        <v>55</v>
      </c>
      <c r="D683">
        <v>2</v>
      </c>
      <c r="E683">
        <v>45159</v>
      </c>
      <c r="F683">
        <v>0.40517361111111111</v>
      </c>
      <c r="G683">
        <v>45162</v>
      </c>
      <c r="H683">
        <v>0.59182870370370366</v>
      </c>
      <c r="I683" t="s">
        <v>141</v>
      </c>
      <c r="J683" t="s">
        <v>56</v>
      </c>
      <c r="K683">
        <v>9</v>
      </c>
      <c r="L683" t="s">
        <v>45</v>
      </c>
      <c r="M683">
        <v>3</v>
      </c>
      <c r="N683">
        <v>14</v>
      </c>
      <c r="O683" s="5">
        <v>1904</v>
      </c>
      <c r="P683" s="5">
        <f>orders[[#This Row],[Price (INR)]]*orders[[#This Row],[Quantity]]</f>
        <v>3808</v>
      </c>
      <c r="Q683" t="str">
        <f t="shared" si="10"/>
        <v>Monday</v>
      </c>
    </row>
    <row r="684" spans="1:17" x14ac:dyDescent="0.35">
      <c r="A684">
        <v>359</v>
      </c>
      <c r="B684" t="s">
        <v>165</v>
      </c>
      <c r="C684">
        <v>47</v>
      </c>
      <c r="D684">
        <v>2</v>
      </c>
      <c r="E684">
        <v>44985</v>
      </c>
      <c r="F684">
        <v>0.50944444444444448</v>
      </c>
      <c r="G684">
        <v>44990</v>
      </c>
      <c r="H684">
        <v>0.85520833333333335</v>
      </c>
      <c r="I684" t="s">
        <v>154</v>
      </c>
      <c r="J684" t="s">
        <v>44</v>
      </c>
      <c r="K684">
        <v>12</v>
      </c>
      <c r="L684" t="s">
        <v>36</v>
      </c>
      <c r="M684">
        <v>5</v>
      </c>
      <c r="N684">
        <v>20</v>
      </c>
      <c r="O684" s="5">
        <v>1638</v>
      </c>
      <c r="P684" s="5">
        <f>orders[[#This Row],[Price (INR)]]*orders[[#This Row],[Quantity]]</f>
        <v>3276</v>
      </c>
      <c r="Q684" t="str">
        <f t="shared" si="10"/>
        <v>Tuesday</v>
      </c>
    </row>
    <row r="685" spans="1:17" x14ac:dyDescent="0.35">
      <c r="A685">
        <v>362</v>
      </c>
      <c r="B685" t="s">
        <v>73</v>
      </c>
      <c r="C685">
        <v>31</v>
      </c>
      <c r="D685">
        <v>2</v>
      </c>
      <c r="E685">
        <v>44995</v>
      </c>
      <c r="F685">
        <v>0.15278935185185186</v>
      </c>
      <c r="G685">
        <v>45002</v>
      </c>
      <c r="H685">
        <v>0.44123842592592594</v>
      </c>
      <c r="I685" t="s">
        <v>252</v>
      </c>
      <c r="J685" t="s">
        <v>75</v>
      </c>
      <c r="K685">
        <v>3</v>
      </c>
      <c r="L685" t="s">
        <v>57</v>
      </c>
      <c r="M685">
        <v>7</v>
      </c>
      <c r="N685">
        <v>10</v>
      </c>
      <c r="O685" s="5">
        <v>1804</v>
      </c>
      <c r="P685" s="5">
        <f>orders[[#This Row],[Price (INR)]]*orders[[#This Row],[Quantity]]</f>
        <v>3608</v>
      </c>
      <c r="Q685" t="str">
        <f t="shared" si="10"/>
        <v>Friday</v>
      </c>
    </row>
    <row r="686" spans="1:17" x14ac:dyDescent="0.35">
      <c r="A686">
        <v>363</v>
      </c>
      <c r="B686" t="s">
        <v>126</v>
      </c>
      <c r="C686">
        <v>15</v>
      </c>
      <c r="D686">
        <v>2</v>
      </c>
      <c r="E686">
        <v>45257</v>
      </c>
      <c r="F686">
        <v>0.79237268518518522</v>
      </c>
      <c r="G686">
        <v>45265</v>
      </c>
      <c r="H686">
        <v>7.6805555555555557E-2</v>
      </c>
      <c r="I686" t="s">
        <v>197</v>
      </c>
      <c r="J686" t="s">
        <v>32</v>
      </c>
      <c r="K686">
        <v>19</v>
      </c>
      <c r="L686" t="s">
        <v>59</v>
      </c>
      <c r="M686">
        <v>8</v>
      </c>
      <c r="N686">
        <v>1</v>
      </c>
      <c r="O686" s="5">
        <v>1488</v>
      </c>
      <c r="P686" s="5">
        <f>orders[[#This Row],[Price (INR)]]*orders[[#This Row],[Quantity]]</f>
        <v>2976</v>
      </c>
      <c r="Q686" t="str">
        <f t="shared" si="10"/>
        <v>Monday</v>
      </c>
    </row>
    <row r="687" spans="1:17" x14ac:dyDescent="0.35">
      <c r="A687">
        <v>370</v>
      </c>
      <c r="B687" t="s">
        <v>410</v>
      </c>
      <c r="C687">
        <v>54</v>
      </c>
      <c r="D687">
        <v>2</v>
      </c>
      <c r="E687">
        <v>45116</v>
      </c>
      <c r="F687">
        <v>0.24836805555555555</v>
      </c>
      <c r="G687">
        <v>45120</v>
      </c>
      <c r="H687">
        <v>0.79282407407407407</v>
      </c>
      <c r="I687" t="s">
        <v>41</v>
      </c>
      <c r="J687" t="s">
        <v>32</v>
      </c>
      <c r="K687">
        <v>5</v>
      </c>
      <c r="L687" t="s">
        <v>64</v>
      </c>
      <c r="M687">
        <v>4</v>
      </c>
      <c r="N687">
        <v>19</v>
      </c>
      <c r="O687" s="5">
        <v>1236</v>
      </c>
      <c r="P687" s="5">
        <f>orders[[#This Row],[Price (INR)]]*orders[[#This Row],[Quantity]]</f>
        <v>2472</v>
      </c>
      <c r="Q687" t="str">
        <f t="shared" si="10"/>
        <v>Sunday</v>
      </c>
    </row>
    <row r="688" spans="1:17" x14ac:dyDescent="0.35">
      <c r="A688">
        <v>373</v>
      </c>
      <c r="B688" t="s">
        <v>206</v>
      </c>
      <c r="C688">
        <v>65</v>
      </c>
      <c r="D688">
        <v>2</v>
      </c>
      <c r="E688">
        <v>45084</v>
      </c>
      <c r="F688">
        <v>0.8674884259259259</v>
      </c>
      <c r="G688">
        <v>45087</v>
      </c>
      <c r="H688">
        <v>0.99837962962962967</v>
      </c>
      <c r="I688" t="s">
        <v>403</v>
      </c>
      <c r="J688" t="s">
        <v>75</v>
      </c>
      <c r="K688">
        <v>20</v>
      </c>
      <c r="L688" t="s">
        <v>45</v>
      </c>
      <c r="M688">
        <v>3</v>
      </c>
      <c r="N688">
        <v>23</v>
      </c>
      <c r="O688" s="5">
        <v>1895</v>
      </c>
      <c r="P688" s="5">
        <f>orders[[#This Row],[Price (INR)]]*orders[[#This Row],[Quantity]]</f>
        <v>3790</v>
      </c>
      <c r="Q688" t="str">
        <f t="shared" si="10"/>
        <v>Wednesday</v>
      </c>
    </row>
    <row r="689" spans="1:17" x14ac:dyDescent="0.35">
      <c r="A689">
        <v>376</v>
      </c>
      <c r="B689" t="s">
        <v>71</v>
      </c>
      <c r="C689">
        <v>10</v>
      </c>
      <c r="D689">
        <v>2</v>
      </c>
      <c r="E689">
        <v>45060</v>
      </c>
      <c r="F689">
        <v>0.84620370370370368</v>
      </c>
      <c r="G689">
        <v>45065</v>
      </c>
      <c r="H689">
        <v>0.99168981481481477</v>
      </c>
      <c r="I689" t="s">
        <v>267</v>
      </c>
      <c r="J689" t="s">
        <v>39</v>
      </c>
      <c r="K689">
        <v>20</v>
      </c>
      <c r="L689" t="s">
        <v>36</v>
      </c>
      <c r="M689">
        <v>5</v>
      </c>
      <c r="N689">
        <v>23</v>
      </c>
      <c r="O689" s="5">
        <v>259</v>
      </c>
      <c r="P689" s="5">
        <f>orders[[#This Row],[Price (INR)]]*orders[[#This Row],[Quantity]]</f>
        <v>518</v>
      </c>
      <c r="Q689" t="str">
        <f t="shared" si="10"/>
        <v>Sunday</v>
      </c>
    </row>
    <row r="690" spans="1:17" x14ac:dyDescent="0.35">
      <c r="A690">
        <v>378</v>
      </c>
      <c r="B690" t="s">
        <v>91</v>
      </c>
      <c r="C690">
        <v>6</v>
      </c>
      <c r="D690">
        <v>2</v>
      </c>
      <c r="E690">
        <v>44986</v>
      </c>
      <c r="F690">
        <v>0.47939814814814813</v>
      </c>
      <c r="G690">
        <v>44993</v>
      </c>
      <c r="H690">
        <v>0.81032407407407403</v>
      </c>
      <c r="I690" t="s">
        <v>429</v>
      </c>
      <c r="J690" t="s">
        <v>44</v>
      </c>
      <c r="K690">
        <v>11</v>
      </c>
      <c r="L690" t="s">
        <v>57</v>
      </c>
      <c r="M690">
        <v>7</v>
      </c>
      <c r="N690">
        <v>19</v>
      </c>
      <c r="O690" s="5">
        <v>1112</v>
      </c>
      <c r="P690" s="5">
        <f>orders[[#This Row],[Price (INR)]]*orders[[#This Row],[Quantity]]</f>
        <v>2224</v>
      </c>
      <c r="Q690" t="str">
        <f t="shared" si="10"/>
        <v>Wednesday</v>
      </c>
    </row>
    <row r="691" spans="1:17" x14ac:dyDescent="0.35">
      <c r="A691">
        <v>387</v>
      </c>
      <c r="B691" t="s">
        <v>233</v>
      </c>
      <c r="C691">
        <v>1</v>
      </c>
      <c r="D691">
        <v>2</v>
      </c>
      <c r="E691">
        <v>45046</v>
      </c>
      <c r="F691">
        <v>0.23501157407407408</v>
      </c>
      <c r="G691">
        <v>45055</v>
      </c>
      <c r="H691">
        <v>9.4421296296296295E-2</v>
      </c>
      <c r="I691" t="s">
        <v>68</v>
      </c>
      <c r="J691" t="s">
        <v>75</v>
      </c>
      <c r="K691">
        <v>5</v>
      </c>
      <c r="L691" t="s">
        <v>33</v>
      </c>
      <c r="M691">
        <v>9</v>
      </c>
      <c r="N691">
        <v>2</v>
      </c>
      <c r="O691" s="5">
        <v>1935</v>
      </c>
      <c r="P691" s="5">
        <f>orders[[#This Row],[Price (INR)]]*orders[[#This Row],[Quantity]]</f>
        <v>3870</v>
      </c>
      <c r="Q691" t="str">
        <f t="shared" si="10"/>
        <v>Sunday</v>
      </c>
    </row>
    <row r="692" spans="1:17" x14ac:dyDescent="0.35">
      <c r="A692">
        <v>388</v>
      </c>
      <c r="B692" t="s">
        <v>400</v>
      </c>
      <c r="C692">
        <v>36</v>
      </c>
      <c r="D692">
        <v>2</v>
      </c>
      <c r="E692">
        <v>45240</v>
      </c>
      <c r="F692">
        <v>1.0532407407407407E-2</v>
      </c>
      <c r="G692">
        <v>45248</v>
      </c>
      <c r="H692">
        <v>0.44243055555555555</v>
      </c>
      <c r="I692" t="s">
        <v>250</v>
      </c>
      <c r="J692" t="s">
        <v>39</v>
      </c>
      <c r="K692">
        <v>0</v>
      </c>
      <c r="L692" t="s">
        <v>59</v>
      </c>
      <c r="M692">
        <v>8</v>
      </c>
      <c r="N692">
        <v>10</v>
      </c>
      <c r="O692" s="5">
        <v>203</v>
      </c>
      <c r="P692" s="5">
        <f>orders[[#This Row],[Price (INR)]]*orders[[#This Row],[Quantity]]</f>
        <v>406</v>
      </c>
      <c r="Q692" t="str">
        <f t="shared" si="10"/>
        <v>Friday</v>
      </c>
    </row>
    <row r="693" spans="1:17" x14ac:dyDescent="0.35">
      <c r="A693">
        <v>389</v>
      </c>
      <c r="B693" t="s">
        <v>233</v>
      </c>
      <c r="C693">
        <v>29</v>
      </c>
      <c r="D693">
        <v>2</v>
      </c>
      <c r="E693">
        <v>44991</v>
      </c>
      <c r="F693">
        <v>0.14326388888888889</v>
      </c>
      <c r="G693">
        <v>45001</v>
      </c>
      <c r="H693">
        <v>0.75949074074074074</v>
      </c>
      <c r="I693" t="s">
        <v>351</v>
      </c>
      <c r="J693" t="s">
        <v>44</v>
      </c>
      <c r="K693">
        <v>3</v>
      </c>
      <c r="L693" t="s">
        <v>83</v>
      </c>
      <c r="M693">
        <v>10</v>
      </c>
      <c r="N693">
        <v>18</v>
      </c>
      <c r="O693" s="5">
        <v>1252</v>
      </c>
      <c r="P693" s="5">
        <f>orders[[#This Row],[Price (INR)]]*orders[[#This Row],[Quantity]]</f>
        <v>2504</v>
      </c>
      <c r="Q693" t="str">
        <f t="shared" si="10"/>
        <v>Monday</v>
      </c>
    </row>
    <row r="694" spans="1:17" x14ac:dyDescent="0.35">
      <c r="A694">
        <v>392</v>
      </c>
      <c r="B694" t="s">
        <v>278</v>
      </c>
      <c r="C694">
        <v>4</v>
      </c>
      <c r="D694">
        <v>2</v>
      </c>
      <c r="E694">
        <v>45235</v>
      </c>
      <c r="F694">
        <v>0.13813657407407406</v>
      </c>
      <c r="G694">
        <v>45236</v>
      </c>
      <c r="H694">
        <v>0.78690972222222222</v>
      </c>
      <c r="I694" t="s">
        <v>384</v>
      </c>
      <c r="J694" t="s">
        <v>99</v>
      </c>
      <c r="K694">
        <v>3</v>
      </c>
      <c r="L694" t="s">
        <v>48</v>
      </c>
      <c r="M694">
        <v>1</v>
      </c>
      <c r="N694">
        <v>18</v>
      </c>
      <c r="O694" s="5">
        <v>1199</v>
      </c>
      <c r="P694" s="5">
        <f>orders[[#This Row],[Price (INR)]]*orders[[#This Row],[Quantity]]</f>
        <v>2398</v>
      </c>
      <c r="Q694" t="str">
        <f t="shared" si="10"/>
        <v>Sunday</v>
      </c>
    </row>
    <row r="695" spans="1:17" x14ac:dyDescent="0.35">
      <c r="A695">
        <v>395</v>
      </c>
      <c r="B695" t="s">
        <v>116</v>
      </c>
      <c r="C695">
        <v>26</v>
      </c>
      <c r="D695">
        <v>2</v>
      </c>
      <c r="E695">
        <v>44988</v>
      </c>
      <c r="F695">
        <v>0.96868055555555554</v>
      </c>
      <c r="G695">
        <v>44991</v>
      </c>
      <c r="H695">
        <v>0.77265046296296291</v>
      </c>
      <c r="I695" t="s">
        <v>161</v>
      </c>
      <c r="J695" t="s">
        <v>44</v>
      </c>
      <c r="K695">
        <v>23</v>
      </c>
      <c r="L695" t="s">
        <v>45</v>
      </c>
      <c r="M695">
        <v>3</v>
      </c>
      <c r="N695">
        <v>18</v>
      </c>
      <c r="O695" s="5">
        <v>289</v>
      </c>
      <c r="P695" s="5">
        <f>orders[[#This Row],[Price (INR)]]*orders[[#This Row],[Quantity]]</f>
        <v>578</v>
      </c>
      <c r="Q695" t="str">
        <f t="shared" si="10"/>
        <v>Friday</v>
      </c>
    </row>
    <row r="696" spans="1:17" x14ac:dyDescent="0.35">
      <c r="A696">
        <v>408</v>
      </c>
      <c r="B696" t="s">
        <v>110</v>
      </c>
      <c r="C696">
        <v>31</v>
      </c>
      <c r="D696">
        <v>2</v>
      </c>
      <c r="E696">
        <v>44990</v>
      </c>
      <c r="F696">
        <v>0.51349537037037041</v>
      </c>
      <c r="G696">
        <v>44996</v>
      </c>
      <c r="H696">
        <v>0.1955787037037037</v>
      </c>
      <c r="I696" t="s">
        <v>72</v>
      </c>
      <c r="J696" t="s">
        <v>75</v>
      </c>
      <c r="K696">
        <v>12</v>
      </c>
      <c r="L696" t="s">
        <v>100</v>
      </c>
      <c r="M696">
        <v>6</v>
      </c>
      <c r="N696">
        <v>4</v>
      </c>
      <c r="O696" s="5">
        <v>1804</v>
      </c>
      <c r="P696" s="5">
        <f>orders[[#This Row],[Price (INR)]]*orders[[#This Row],[Quantity]]</f>
        <v>3608</v>
      </c>
      <c r="Q696" t="str">
        <f t="shared" si="10"/>
        <v>Sunday</v>
      </c>
    </row>
    <row r="697" spans="1:17" x14ac:dyDescent="0.35">
      <c r="A697">
        <v>412</v>
      </c>
      <c r="B697" t="s">
        <v>155</v>
      </c>
      <c r="C697">
        <v>67</v>
      </c>
      <c r="D697">
        <v>2</v>
      </c>
      <c r="E697">
        <v>45227</v>
      </c>
      <c r="F697">
        <v>0.3947222222222222</v>
      </c>
      <c r="G697">
        <v>45230</v>
      </c>
      <c r="H697">
        <v>0.96836805555555561</v>
      </c>
      <c r="I697" t="s">
        <v>269</v>
      </c>
      <c r="J697" t="s">
        <v>32</v>
      </c>
      <c r="K697">
        <v>9</v>
      </c>
      <c r="L697" t="s">
        <v>45</v>
      </c>
      <c r="M697">
        <v>3</v>
      </c>
      <c r="N697">
        <v>23</v>
      </c>
      <c r="O697" s="5">
        <v>1374</v>
      </c>
      <c r="P697" s="5">
        <f>orders[[#This Row],[Price (INR)]]*orders[[#This Row],[Quantity]]</f>
        <v>2748</v>
      </c>
      <c r="Q697" t="str">
        <f t="shared" si="10"/>
        <v>Saturday</v>
      </c>
    </row>
    <row r="698" spans="1:17" x14ac:dyDescent="0.35">
      <c r="A698">
        <v>422</v>
      </c>
      <c r="B698" t="s">
        <v>136</v>
      </c>
      <c r="C698">
        <v>53</v>
      </c>
      <c r="D698">
        <v>2</v>
      </c>
      <c r="E698">
        <v>45158</v>
      </c>
      <c r="F698">
        <v>0.12775462962962963</v>
      </c>
      <c r="G698">
        <v>45167</v>
      </c>
      <c r="H698">
        <v>0.17059027777777777</v>
      </c>
      <c r="I698" t="s">
        <v>404</v>
      </c>
      <c r="J698" t="s">
        <v>56</v>
      </c>
      <c r="K698">
        <v>3</v>
      </c>
      <c r="L698" t="s">
        <v>33</v>
      </c>
      <c r="M698">
        <v>9</v>
      </c>
      <c r="N698">
        <v>4</v>
      </c>
      <c r="O698" s="5">
        <v>1672</v>
      </c>
      <c r="P698" s="5">
        <f>orders[[#This Row],[Price (INR)]]*orders[[#This Row],[Quantity]]</f>
        <v>3344</v>
      </c>
      <c r="Q698" t="str">
        <f t="shared" si="10"/>
        <v>Sunday</v>
      </c>
    </row>
    <row r="699" spans="1:17" x14ac:dyDescent="0.35">
      <c r="A699">
        <v>426</v>
      </c>
      <c r="B699" t="s">
        <v>410</v>
      </c>
      <c r="C699">
        <v>2</v>
      </c>
      <c r="D699">
        <v>2</v>
      </c>
      <c r="E699">
        <v>44970</v>
      </c>
      <c r="F699">
        <v>0.95826388888888892</v>
      </c>
      <c r="G699">
        <v>44974</v>
      </c>
      <c r="H699">
        <v>0.57708333333333328</v>
      </c>
      <c r="I699" t="s">
        <v>430</v>
      </c>
      <c r="J699" t="s">
        <v>42</v>
      </c>
      <c r="K699">
        <v>22</v>
      </c>
      <c r="L699" t="s">
        <v>64</v>
      </c>
      <c r="M699">
        <v>4</v>
      </c>
      <c r="N699">
        <v>13</v>
      </c>
      <c r="O699" s="5">
        <v>441</v>
      </c>
      <c r="P699" s="5">
        <f>orders[[#This Row],[Price (INR)]]*orders[[#This Row],[Quantity]]</f>
        <v>882</v>
      </c>
      <c r="Q699" t="str">
        <f t="shared" si="10"/>
        <v>Monday</v>
      </c>
    </row>
    <row r="700" spans="1:17" x14ac:dyDescent="0.35">
      <c r="A700">
        <v>428</v>
      </c>
      <c r="B700" t="s">
        <v>160</v>
      </c>
      <c r="C700">
        <v>10</v>
      </c>
      <c r="D700">
        <v>2</v>
      </c>
      <c r="E700">
        <v>45266</v>
      </c>
      <c r="F700">
        <v>0.14766203703703704</v>
      </c>
      <c r="G700">
        <v>45272</v>
      </c>
      <c r="H700">
        <v>0.81737268518518513</v>
      </c>
      <c r="I700" t="s">
        <v>427</v>
      </c>
      <c r="J700" t="s">
        <v>39</v>
      </c>
      <c r="K700">
        <v>3</v>
      </c>
      <c r="L700" t="s">
        <v>100</v>
      </c>
      <c r="M700">
        <v>6</v>
      </c>
      <c r="N700">
        <v>19</v>
      </c>
      <c r="O700" s="5">
        <v>259</v>
      </c>
      <c r="P700" s="5">
        <f>orders[[#This Row],[Price (INR)]]*orders[[#This Row],[Quantity]]</f>
        <v>518</v>
      </c>
      <c r="Q700" t="str">
        <f t="shared" si="10"/>
        <v>Wednesday</v>
      </c>
    </row>
    <row r="701" spans="1:17" x14ac:dyDescent="0.35">
      <c r="A701">
        <v>430</v>
      </c>
      <c r="B701" t="s">
        <v>54</v>
      </c>
      <c r="C701">
        <v>27</v>
      </c>
      <c r="D701">
        <v>2</v>
      </c>
      <c r="E701">
        <v>45165</v>
      </c>
      <c r="F701">
        <v>0.3059027777777778</v>
      </c>
      <c r="G701">
        <v>45169</v>
      </c>
      <c r="H701">
        <v>0.41912037037037037</v>
      </c>
      <c r="I701" t="s">
        <v>431</v>
      </c>
      <c r="J701" t="s">
        <v>56</v>
      </c>
      <c r="K701">
        <v>7</v>
      </c>
      <c r="L701" t="s">
        <v>64</v>
      </c>
      <c r="M701">
        <v>4</v>
      </c>
      <c r="N701">
        <v>10</v>
      </c>
      <c r="O701" s="5">
        <v>548</v>
      </c>
      <c r="P701" s="5">
        <f>orders[[#This Row],[Price (INR)]]*orders[[#This Row],[Quantity]]</f>
        <v>1096</v>
      </c>
      <c r="Q701" t="str">
        <f t="shared" si="10"/>
        <v>Sunday</v>
      </c>
    </row>
    <row r="702" spans="1:17" x14ac:dyDescent="0.35">
      <c r="A702">
        <v>438</v>
      </c>
      <c r="B702" t="s">
        <v>30</v>
      </c>
      <c r="C702">
        <v>34</v>
      </c>
      <c r="D702">
        <v>2</v>
      </c>
      <c r="E702">
        <v>45164</v>
      </c>
      <c r="F702">
        <v>0.39394675925925926</v>
      </c>
      <c r="G702">
        <v>45165</v>
      </c>
      <c r="H702">
        <v>0.1378587962962963</v>
      </c>
      <c r="I702" t="s">
        <v>397</v>
      </c>
      <c r="J702" t="s">
        <v>56</v>
      </c>
      <c r="K702">
        <v>9</v>
      </c>
      <c r="L702" t="s">
        <v>48</v>
      </c>
      <c r="M702">
        <v>1</v>
      </c>
      <c r="N702">
        <v>3</v>
      </c>
      <c r="O702" s="5">
        <v>1335</v>
      </c>
      <c r="P702" s="5">
        <f>orders[[#This Row],[Price (INR)]]*orders[[#This Row],[Quantity]]</f>
        <v>2670</v>
      </c>
      <c r="Q702" t="str">
        <f t="shared" si="10"/>
        <v>Saturday</v>
      </c>
    </row>
    <row r="703" spans="1:17" x14ac:dyDescent="0.35">
      <c r="A703">
        <v>441</v>
      </c>
      <c r="B703" t="s">
        <v>165</v>
      </c>
      <c r="C703">
        <v>26</v>
      </c>
      <c r="D703">
        <v>2</v>
      </c>
      <c r="E703">
        <v>44983</v>
      </c>
      <c r="F703">
        <v>0.47495370370370371</v>
      </c>
      <c r="G703">
        <v>44991</v>
      </c>
      <c r="H703">
        <v>0.69363425925925926</v>
      </c>
      <c r="I703" t="s">
        <v>303</v>
      </c>
      <c r="J703" t="s">
        <v>44</v>
      </c>
      <c r="K703">
        <v>11</v>
      </c>
      <c r="L703" t="s">
        <v>59</v>
      </c>
      <c r="M703">
        <v>8</v>
      </c>
      <c r="N703">
        <v>16</v>
      </c>
      <c r="O703" s="5">
        <v>289</v>
      </c>
      <c r="P703" s="5">
        <f>orders[[#This Row],[Price (INR)]]*orders[[#This Row],[Quantity]]</f>
        <v>578</v>
      </c>
      <c r="Q703" t="str">
        <f t="shared" si="10"/>
        <v>Sunday</v>
      </c>
    </row>
    <row r="704" spans="1:17" x14ac:dyDescent="0.35">
      <c r="A704">
        <v>453</v>
      </c>
      <c r="B704" t="s">
        <v>235</v>
      </c>
      <c r="C704">
        <v>27</v>
      </c>
      <c r="D704">
        <v>2</v>
      </c>
      <c r="E704">
        <v>45159</v>
      </c>
      <c r="F704">
        <v>0.42475694444444445</v>
      </c>
      <c r="G704">
        <v>45169</v>
      </c>
      <c r="H704">
        <v>0.51968749999999997</v>
      </c>
      <c r="I704" t="s">
        <v>408</v>
      </c>
      <c r="J704" t="s">
        <v>56</v>
      </c>
      <c r="K704">
        <v>10</v>
      </c>
      <c r="L704" t="s">
        <v>83</v>
      </c>
      <c r="M704">
        <v>10</v>
      </c>
      <c r="N704">
        <v>12</v>
      </c>
      <c r="O704" s="5">
        <v>548</v>
      </c>
      <c r="P704" s="5">
        <f>orders[[#This Row],[Price (INR)]]*orders[[#This Row],[Quantity]]</f>
        <v>1096</v>
      </c>
      <c r="Q704" t="str">
        <f t="shared" si="10"/>
        <v>Monday</v>
      </c>
    </row>
    <row r="705" spans="1:17" x14ac:dyDescent="0.35">
      <c r="A705">
        <v>454</v>
      </c>
      <c r="B705" t="s">
        <v>213</v>
      </c>
      <c r="C705">
        <v>3</v>
      </c>
      <c r="D705">
        <v>2</v>
      </c>
      <c r="E705">
        <v>44964</v>
      </c>
      <c r="F705">
        <v>0.97695601851851854</v>
      </c>
      <c r="G705">
        <v>44966</v>
      </c>
      <c r="H705">
        <v>5.6898148148148149E-2</v>
      </c>
      <c r="I705" t="s">
        <v>143</v>
      </c>
      <c r="J705" t="s">
        <v>42</v>
      </c>
      <c r="K705">
        <v>23</v>
      </c>
      <c r="L705" t="s">
        <v>53</v>
      </c>
      <c r="M705">
        <v>2</v>
      </c>
      <c r="N705">
        <v>1</v>
      </c>
      <c r="O705" s="5">
        <v>1534</v>
      </c>
      <c r="P705" s="5">
        <f>orders[[#This Row],[Price (INR)]]*orders[[#This Row],[Quantity]]</f>
        <v>3068</v>
      </c>
      <c r="Q705" t="str">
        <f t="shared" si="10"/>
        <v>Tuesday</v>
      </c>
    </row>
    <row r="706" spans="1:17" x14ac:dyDescent="0.35">
      <c r="A706">
        <v>455</v>
      </c>
      <c r="B706" t="s">
        <v>272</v>
      </c>
      <c r="C706">
        <v>1</v>
      </c>
      <c r="D706">
        <v>2</v>
      </c>
      <c r="E706">
        <v>45219</v>
      </c>
      <c r="F706">
        <v>0.94016203703703705</v>
      </c>
      <c r="G706">
        <v>45224</v>
      </c>
      <c r="H706">
        <v>0.75300925925925921</v>
      </c>
      <c r="I706" t="s">
        <v>404</v>
      </c>
      <c r="J706" t="s">
        <v>75</v>
      </c>
      <c r="K706">
        <v>22</v>
      </c>
      <c r="L706" t="s">
        <v>36</v>
      </c>
      <c r="M706">
        <v>5</v>
      </c>
      <c r="N706">
        <v>18</v>
      </c>
      <c r="O706" s="5">
        <v>1935</v>
      </c>
      <c r="P706" s="5">
        <f>orders[[#This Row],[Price (INR)]]*orders[[#This Row],[Quantity]]</f>
        <v>3870</v>
      </c>
      <c r="Q706" t="str">
        <f t="shared" ref="Q706:Q769" si="11">TEXT(E706,"dddd")</f>
        <v>Friday</v>
      </c>
    </row>
    <row r="707" spans="1:17" x14ac:dyDescent="0.35">
      <c r="A707">
        <v>456</v>
      </c>
      <c r="B707" t="s">
        <v>330</v>
      </c>
      <c r="C707">
        <v>33</v>
      </c>
      <c r="D707">
        <v>2</v>
      </c>
      <c r="E707">
        <v>44969</v>
      </c>
      <c r="F707">
        <v>0.95253472222222224</v>
      </c>
      <c r="G707">
        <v>44972</v>
      </c>
      <c r="H707">
        <v>0.92645833333333338</v>
      </c>
      <c r="I707" t="s">
        <v>388</v>
      </c>
      <c r="J707" t="s">
        <v>42</v>
      </c>
      <c r="K707">
        <v>22</v>
      </c>
      <c r="L707" t="s">
        <v>45</v>
      </c>
      <c r="M707">
        <v>3</v>
      </c>
      <c r="N707">
        <v>22</v>
      </c>
      <c r="O707" s="5">
        <v>314</v>
      </c>
      <c r="P707" s="5">
        <f>orders[[#This Row],[Price (INR)]]*orders[[#This Row],[Quantity]]</f>
        <v>628</v>
      </c>
      <c r="Q707" t="str">
        <f t="shared" si="11"/>
        <v>Sunday</v>
      </c>
    </row>
    <row r="708" spans="1:17" x14ac:dyDescent="0.35">
      <c r="A708">
        <v>458</v>
      </c>
      <c r="B708" t="s">
        <v>253</v>
      </c>
      <c r="C708">
        <v>32</v>
      </c>
      <c r="D708">
        <v>2</v>
      </c>
      <c r="E708">
        <v>45126</v>
      </c>
      <c r="F708">
        <v>0.72326388888888893</v>
      </c>
      <c r="G708">
        <v>45131</v>
      </c>
      <c r="H708">
        <v>0.85606481481481478</v>
      </c>
      <c r="I708" t="s">
        <v>319</v>
      </c>
      <c r="J708" t="s">
        <v>39</v>
      </c>
      <c r="K708">
        <v>17</v>
      </c>
      <c r="L708" t="s">
        <v>36</v>
      </c>
      <c r="M708">
        <v>5</v>
      </c>
      <c r="N708">
        <v>20</v>
      </c>
      <c r="O708" s="5">
        <v>1792</v>
      </c>
      <c r="P708" s="5">
        <f>orders[[#This Row],[Price (INR)]]*orders[[#This Row],[Quantity]]</f>
        <v>3584</v>
      </c>
      <c r="Q708" t="str">
        <f t="shared" si="11"/>
        <v>Wednesday</v>
      </c>
    </row>
    <row r="709" spans="1:17" x14ac:dyDescent="0.35">
      <c r="A709">
        <v>459</v>
      </c>
      <c r="B709" t="s">
        <v>120</v>
      </c>
      <c r="C709">
        <v>12</v>
      </c>
      <c r="D709">
        <v>2</v>
      </c>
      <c r="E709">
        <v>45014</v>
      </c>
      <c r="F709">
        <v>0.30896990740740743</v>
      </c>
      <c r="G709">
        <v>45015</v>
      </c>
      <c r="H709">
        <v>0.31563657407407408</v>
      </c>
      <c r="I709" t="s">
        <v>396</v>
      </c>
      <c r="J709" t="s">
        <v>32</v>
      </c>
      <c r="K709">
        <v>7</v>
      </c>
      <c r="L709" t="s">
        <v>48</v>
      </c>
      <c r="M709">
        <v>1</v>
      </c>
      <c r="N709">
        <v>7</v>
      </c>
      <c r="O709" s="5">
        <v>672</v>
      </c>
      <c r="P709" s="5">
        <f>orders[[#This Row],[Price (INR)]]*orders[[#This Row],[Quantity]]</f>
        <v>1344</v>
      </c>
      <c r="Q709" t="str">
        <f t="shared" si="11"/>
        <v>Wednesday</v>
      </c>
    </row>
    <row r="710" spans="1:17" x14ac:dyDescent="0.35">
      <c r="A710">
        <v>460</v>
      </c>
      <c r="B710" t="s">
        <v>186</v>
      </c>
      <c r="C710">
        <v>29</v>
      </c>
      <c r="D710">
        <v>2</v>
      </c>
      <c r="E710">
        <v>44989</v>
      </c>
      <c r="F710">
        <v>0.33232638888888888</v>
      </c>
      <c r="G710">
        <v>44991</v>
      </c>
      <c r="H710">
        <v>5.162037037037037E-3</v>
      </c>
      <c r="I710" t="s">
        <v>432</v>
      </c>
      <c r="J710" t="s">
        <v>44</v>
      </c>
      <c r="K710">
        <v>7</v>
      </c>
      <c r="L710" t="s">
        <v>53</v>
      </c>
      <c r="M710">
        <v>2</v>
      </c>
      <c r="N710">
        <v>0</v>
      </c>
      <c r="O710" s="5">
        <v>1252</v>
      </c>
      <c r="P710" s="5">
        <f>orders[[#This Row],[Price (INR)]]*orders[[#This Row],[Quantity]]</f>
        <v>2504</v>
      </c>
      <c r="Q710" t="str">
        <f t="shared" si="11"/>
        <v>Saturday</v>
      </c>
    </row>
    <row r="711" spans="1:17" x14ac:dyDescent="0.35">
      <c r="A711">
        <v>468</v>
      </c>
      <c r="B711" t="s">
        <v>186</v>
      </c>
      <c r="C711">
        <v>5</v>
      </c>
      <c r="D711">
        <v>2</v>
      </c>
      <c r="E711">
        <v>45132</v>
      </c>
      <c r="F711">
        <v>0.33155092592592594</v>
      </c>
      <c r="G711">
        <v>45142</v>
      </c>
      <c r="H711">
        <v>5.8877314814814813E-2</v>
      </c>
      <c r="I711" t="s">
        <v>289</v>
      </c>
      <c r="J711" t="s">
        <v>75</v>
      </c>
      <c r="K711">
        <v>7</v>
      </c>
      <c r="L711" t="s">
        <v>83</v>
      </c>
      <c r="M711">
        <v>10</v>
      </c>
      <c r="N711">
        <v>1</v>
      </c>
      <c r="O711" s="5">
        <v>1444</v>
      </c>
      <c r="P711" s="5">
        <f>orders[[#This Row],[Price (INR)]]*orders[[#This Row],[Quantity]]</f>
        <v>2888</v>
      </c>
      <c r="Q711" t="str">
        <f t="shared" si="11"/>
        <v>Tuesday</v>
      </c>
    </row>
    <row r="712" spans="1:17" x14ac:dyDescent="0.35">
      <c r="A712">
        <v>471</v>
      </c>
      <c r="B712" t="s">
        <v>106</v>
      </c>
      <c r="C712">
        <v>23</v>
      </c>
      <c r="D712">
        <v>2</v>
      </c>
      <c r="E712">
        <v>44957</v>
      </c>
      <c r="F712">
        <v>0.50626157407407413</v>
      </c>
      <c r="G712">
        <v>44967</v>
      </c>
      <c r="H712">
        <v>0.24312500000000001</v>
      </c>
      <c r="I712" t="s">
        <v>150</v>
      </c>
      <c r="J712" t="s">
        <v>32</v>
      </c>
      <c r="K712">
        <v>12</v>
      </c>
      <c r="L712" t="s">
        <v>83</v>
      </c>
      <c r="M712">
        <v>10</v>
      </c>
      <c r="N712">
        <v>5</v>
      </c>
      <c r="O712" s="5">
        <v>1098</v>
      </c>
      <c r="P712" s="5">
        <f>orders[[#This Row],[Price (INR)]]*orders[[#This Row],[Quantity]]</f>
        <v>2196</v>
      </c>
      <c r="Q712" t="str">
        <f t="shared" si="11"/>
        <v>Tuesday</v>
      </c>
    </row>
    <row r="713" spans="1:17" x14ac:dyDescent="0.35">
      <c r="A713">
        <v>475</v>
      </c>
      <c r="B713" t="s">
        <v>84</v>
      </c>
      <c r="C713">
        <v>46</v>
      </c>
      <c r="D713">
        <v>2</v>
      </c>
      <c r="E713">
        <v>45264</v>
      </c>
      <c r="F713">
        <v>0.30651620370370369</v>
      </c>
      <c r="G713">
        <v>45268</v>
      </c>
      <c r="H713">
        <v>0.56414351851851852</v>
      </c>
      <c r="I713" t="s">
        <v>433</v>
      </c>
      <c r="J713" t="s">
        <v>32</v>
      </c>
      <c r="K713">
        <v>7</v>
      </c>
      <c r="L713" t="s">
        <v>64</v>
      </c>
      <c r="M713">
        <v>4</v>
      </c>
      <c r="N713">
        <v>13</v>
      </c>
      <c r="O713" s="5">
        <v>758</v>
      </c>
      <c r="P713" s="5">
        <f>orders[[#This Row],[Price (INR)]]*orders[[#This Row],[Quantity]]</f>
        <v>1516</v>
      </c>
      <c r="Q713" t="str">
        <f t="shared" si="11"/>
        <v>Monday</v>
      </c>
    </row>
    <row r="714" spans="1:17" x14ac:dyDescent="0.35">
      <c r="A714">
        <v>476</v>
      </c>
      <c r="B714" t="s">
        <v>116</v>
      </c>
      <c r="C714">
        <v>40</v>
      </c>
      <c r="D714">
        <v>2</v>
      </c>
      <c r="E714">
        <v>45187</v>
      </c>
      <c r="F714">
        <v>5.3680555555555558E-2</v>
      </c>
      <c r="G714">
        <v>45189</v>
      </c>
      <c r="H714">
        <v>0.74530092592592589</v>
      </c>
      <c r="I714" t="s">
        <v>327</v>
      </c>
      <c r="J714" t="s">
        <v>32</v>
      </c>
      <c r="K714">
        <v>1</v>
      </c>
      <c r="L714" t="s">
        <v>53</v>
      </c>
      <c r="M714">
        <v>2</v>
      </c>
      <c r="N714">
        <v>17</v>
      </c>
      <c r="O714" s="5">
        <v>1923</v>
      </c>
      <c r="P714" s="5">
        <f>orders[[#This Row],[Price (INR)]]*orders[[#This Row],[Quantity]]</f>
        <v>3846</v>
      </c>
      <c r="Q714" t="str">
        <f t="shared" si="11"/>
        <v>Monday</v>
      </c>
    </row>
    <row r="715" spans="1:17" x14ac:dyDescent="0.35">
      <c r="A715">
        <v>483</v>
      </c>
      <c r="B715" t="s">
        <v>186</v>
      </c>
      <c r="C715">
        <v>59</v>
      </c>
      <c r="D715">
        <v>2</v>
      </c>
      <c r="E715">
        <v>45166</v>
      </c>
      <c r="F715">
        <v>0.26739583333333333</v>
      </c>
      <c r="G715">
        <v>45169</v>
      </c>
      <c r="H715">
        <v>0.21252314814814816</v>
      </c>
      <c r="I715" t="s">
        <v>297</v>
      </c>
      <c r="J715" t="s">
        <v>56</v>
      </c>
      <c r="K715">
        <v>6</v>
      </c>
      <c r="L715" t="s">
        <v>45</v>
      </c>
      <c r="M715">
        <v>3</v>
      </c>
      <c r="N715">
        <v>5</v>
      </c>
      <c r="O715" s="5">
        <v>811</v>
      </c>
      <c r="P715" s="5">
        <f>orders[[#This Row],[Price (INR)]]*orders[[#This Row],[Quantity]]</f>
        <v>1622</v>
      </c>
      <c r="Q715" t="str">
        <f t="shared" si="11"/>
        <v>Monday</v>
      </c>
    </row>
    <row r="716" spans="1:17" x14ac:dyDescent="0.35">
      <c r="A716">
        <v>492</v>
      </c>
      <c r="B716" t="s">
        <v>153</v>
      </c>
      <c r="C716">
        <v>33</v>
      </c>
      <c r="D716">
        <v>2</v>
      </c>
      <c r="E716">
        <v>44961</v>
      </c>
      <c r="F716">
        <v>0.57945601851851847</v>
      </c>
      <c r="G716">
        <v>44970</v>
      </c>
      <c r="H716">
        <v>0.50315972222222227</v>
      </c>
      <c r="I716" t="s">
        <v>168</v>
      </c>
      <c r="J716" t="s">
        <v>42</v>
      </c>
      <c r="K716">
        <v>13</v>
      </c>
      <c r="L716" t="s">
        <v>33</v>
      </c>
      <c r="M716">
        <v>9</v>
      </c>
      <c r="N716">
        <v>12</v>
      </c>
      <c r="O716" s="5">
        <v>314</v>
      </c>
      <c r="P716" s="5">
        <f>orders[[#This Row],[Price (INR)]]*orders[[#This Row],[Quantity]]</f>
        <v>628</v>
      </c>
      <c r="Q716" t="str">
        <f t="shared" si="11"/>
        <v>Saturday</v>
      </c>
    </row>
    <row r="717" spans="1:17" x14ac:dyDescent="0.35">
      <c r="A717">
        <v>497</v>
      </c>
      <c r="B717" t="s">
        <v>155</v>
      </c>
      <c r="C717">
        <v>64</v>
      </c>
      <c r="D717">
        <v>2</v>
      </c>
      <c r="E717">
        <v>45167</v>
      </c>
      <c r="F717">
        <v>0.8430671296296296</v>
      </c>
      <c r="G717">
        <v>45170</v>
      </c>
      <c r="H717">
        <v>0.19648148148148148</v>
      </c>
      <c r="I717" t="s">
        <v>139</v>
      </c>
      <c r="J717" t="s">
        <v>56</v>
      </c>
      <c r="K717">
        <v>20</v>
      </c>
      <c r="L717" t="s">
        <v>45</v>
      </c>
      <c r="M717">
        <v>3</v>
      </c>
      <c r="N717">
        <v>4</v>
      </c>
      <c r="O717" s="5">
        <v>1878</v>
      </c>
      <c r="P717" s="5">
        <f>orders[[#This Row],[Price (INR)]]*orders[[#This Row],[Quantity]]</f>
        <v>3756</v>
      </c>
      <c r="Q717" t="str">
        <f t="shared" si="11"/>
        <v>Tuesday</v>
      </c>
    </row>
    <row r="718" spans="1:17" x14ac:dyDescent="0.35">
      <c r="A718">
        <v>500</v>
      </c>
      <c r="B718" t="s">
        <v>51</v>
      </c>
      <c r="C718">
        <v>61</v>
      </c>
      <c r="D718">
        <v>2</v>
      </c>
      <c r="E718">
        <v>45106</v>
      </c>
      <c r="F718">
        <v>0.42212962962962963</v>
      </c>
      <c r="G718">
        <v>45112</v>
      </c>
      <c r="H718">
        <v>0.51001157407407405</v>
      </c>
      <c r="I718" t="s">
        <v>423</v>
      </c>
      <c r="J718" t="s">
        <v>32</v>
      </c>
      <c r="K718">
        <v>10</v>
      </c>
      <c r="L718" t="s">
        <v>100</v>
      </c>
      <c r="M718">
        <v>6</v>
      </c>
      <c r="N718">
        <v>12</v>
      </c>
      <c r="O718" s="5">
        <v>810</v>
      </c>
      <c r="P718" s="5">
        <f>orders[[#This Row],[Price (INR)]]*orders[[#This Row],[Quantity]]</f>
        <v>1620</v>
      </c>
      <c r="Q718" t="str">
        <f t="shared" si="11"/>
        <v>Thursday</v>
      </c>
    </row>
    <row r="719" spans="1:17" x14ac:dyDescent="0.35">
      <c r="A719">
        <v>501</v>
      </c>
      <c r="B719" t="s">
        <v>400</v>
      </c>
      <c r="C719">
        <v>46</v>
      </c>
      <c r="D719">
        <v>2</v>
      </c>
      <c r="E719">
        <v>45171</v>
      </c>
      <c r="F719">
        <v>0.68589120370370371</v>
      </c>
      <c r="G719">
        <v>45177</v>
      </c>
      <c r="H719">
        <v>0.315</v>
      </c>
      <c r="I719" t="s">
        <v>393</v>
      </c>
      <c r="J719" t="s">
        <v>32</v>
      </c>
      <c r="K719">
        <v>16</v>
      </c>
      <c r="L719" t="s">
        <v>100</v>
      </c>
      <c r="M719">
        <v>6</v>
      </c>
      <c r="N719">
        <v>7</v>
      </c>
      <c r="O719" s="5">
        <v>758</v>
      </c>
      <c r="P719" s="5">
        <f>orders[[#This Row],[Price (INR)]]*orders[[#This Row],[Quantity]]</f>
        <v>1516</v>
      </c>
      <c r="Q719" t="str">
        <f t="shared" si="11"/>
        <v>Saturday</v>
      </c>
    </row>
    <row r="720" spans="1:17" x14ac:dyDescent="0.35">
      <c r="A720">
        <v>511</v>
      </c>
      <c r="B720" t="s">
        <v>49</v>
      </c>
      <c r="C720">
        <v>47</v>
      </c>
      <c r="D720">
        <v>2</v>
      </c>
      <c r="E720">
        <v>44984</v>
      </c>
      <c r="F720">
        <v>0.54033564814814816</v>
      </c>
      <c r="G720">
        <v>44989</v>
      </c>
      <c r="H720">
        <v>3.2071759259259258E-2</v>
      </c>
      <c r="I720" t="s">
        <v>373</v>
      </c>
      <c r="J720" t="s">
        <v>44</v>
      </c>
      <c r="K720">
        <v>12</v>
      </c>
      <c r="L720" t="s">
        <v>36</v>
      </c>
      <c r="M720">
        <v>5</v>
      </c>
      <c r="N720">
        <v>0</v>
      </c>
      <c r="O720" s="5">
        <v>1638</v>
      </c>
      <c r="P720" s="5">
        <f>orders[[#This Row],[Price (INR)]]*orders[[#This Row],[Quantity]]</f>
        <v>3276</v>
      </c>
      <c r="Q720" t="str">
        <f t="shared" si="11"/>
        <v>Monday</v>
      </c>
    </row>
    <row r="721" spans="1:17" x14ac:dyDescent="0.35">
      <c r="A721">
        <v>516</v>
      </c>
      <c r="B721" t="s">
        <v>169</v>
      </c>
      <c r="C721">
        <v>22</v>
      </c>
      <c r="D721">
        <v>2</v>
      </c>
      <c r="E721">
        <v>45112</v>
      </c>
      <c r="F721">
        <v>0.87009259259259264</v>
      </c>
      <c r="G721">
        <v>45113</v>
      </c>
      <c r="H721">
        <v>4.6064814814814815E-2</v>
      </c>
      <c r="I721" t="s">
        <v>368</v>
      </c>
      <c r="J721" t="s">
        <v>75</v>
      </c>
      <c r="K721">
        <v>20</v>
      </c>
      <c r="L721" t="s">
        <v>48</v>
      </c>
      <c r="M721">
        <v>1</v>
      </c>
      <c r="N721">
        <v>1</v>
      </c>
      <c r="O721" s="5">
        <v>1639</v>
      </c>
      <c r="P721" s="5">
        <f>orders[[#This Row],[Price (INR)]]*orders[[#This Row],[Quantity]]</f>
        <v>3278</v>
      </c>
      <c r="Q721" t="str">
        <f t="shared" si="11"/>
        <v>Wednesday</v>
      </c>
    </row>
    <row r="722" spans="1:17" x14ac:dyDescent="0.35">
      <c r="A722">
        <v>525</v>
      </c>
      <c r="B722" t="s">
        <v>294</v>
      </c>
      <c r="C722">
        <v>16</v>
      </c>
      <c r="D722">
        <v>2</v>
      </c>
      <c r="E722">
        <v>44987</v>
      </c>
      <c r="F722">
        <v>0.83759259259259256</v>
      </c>
      <c r="G722">
        <v>44996</v>
      </c>
      <c r="H722">
        <v>0.93234953703703705</v>
      </c>
      <c r="I722" t="s">
        <v>434</v>
      </c>
      <c r="J722" t="s">
        <v>44</v>
      </c>
      <c r="K722">
        <v>20</v>
      </c>
      <c r="L722" t="s">
        <v>33</v>
      </c>
      <c r="M722">
        <v>9</v>
      </c>
      <c r="N722">
        <v>22</v>
      </c>
      <c r="O722" s="5">
        <v>1721</v>
      </c>
      <c r="P722" s="5">
        <f>orders[[#This Row],[Price (INR)]]*orders[[#This Row],[Quantity]]</f>
        <v>3442</v>
      </c>
      <c r="Q722" t="str">
        <f t="shared" si="11"/>
        <v>Thursday</v>
      </c>
    </row>
    <row r="723" spans="1:17" x14ac:dyDescent="0.35">
      <c r="A723">
        <v>529</v>
      </c>
      <c r="B723" t="s">
        <v>51</v>
      </c>
      <c r="C723">
        <v>64</v>
      </c>
      <c r="D723">
        <v>2</v>
      </c>
      <c r="E723">
        <v>45163</v>
      </c>
      <c r="F723">
        <v>0.65796296296296297</v>
      </c>
      <c r="G723">
        <v>45166</v>
      </c>
      <c r="H723">
        <v>0.58701388888888884</v>
      </c>
      <c r="I723" t="s">
        <v>195</v>
      </c>
      <c r="J723" t="s">
        <v>56</v>
      </c>
      <c r="K723">
        <v>15</v>
      </c>
      <c r="L723" t="s">
        <v>45</v>
      </c>
      <c r="M723">
        <v>3</v>
      </c>
      <c r="N723">
        <v>14</v>
      </c>
      <c r="O723" s="5">
        <v>1878</v>
      </c>
      <c r="P723" s="5">
        <f>orders[[#This Row],[Price (INR)]]*orders[[#This Row],[Quantity]]</f>
        <v>3756</v>
      </c>
      <c r="Q723" t="str">
        <f t="shared" si="11"/>
        <v>Friday</v>
      </c>
    </row>
    <row r="724" spans="1:17" x14ac:dyDescent="0.35">
      <c r="A724">
        <v>530</v>
      </c>
      <c r="B724" t="s">
        <v>114</v>
      </c>
      <c r="C724">
        <v>5</v>
      </c>
      <c r="D724">
        <v>2</v>
      </c>
      <c r="E724">
        <v>45157</v>
      </c>
      <c r="F724">
        <v>0.44815972222222222</v>
      </c>
      <c r="G724">
        <v>45165</v>
      </c>
      <c r="H724">
        <v>1.6620370370370369E-2</v>
      </c>
      <c r="I724" t="s">
        <v>301</v>
      </c>
      <c r="J724" t="s">
        <v>75</v>
      </c>
      <c r="K724">
        <v>10</v>
      </c>
      <c r="L724" t="s">
        <v>59</v>
      </c>
      <c r="M724">
        <v>8</v>
      </c>
      <c r="N724">
        <v>0</v>
      </c>
      <c r="O724" s="5">
        <v>1444</v>
      </c>
      <c r="P724" s="5">
        <f>orders[[#This Row],[Price (INR)]]*orders[[#This Row],[Quantity]]</f>
        <v>2888</v>
      </c>
      <c r="Q724" t="str">
        <f t="shared" si="11"/>
        <v>Saturday</v>
      </c>
    </row>
    <row r="725" spans="1:17" x14ac:dyDescent="0.35">
      <c r="A725">
        <v>534</v>
      </c>
      <c r="B725" t="s">
        <v>233</v>
      </c>
      <c r="C725">
        <v>31</v>
      </c>
      <c r="D725">
        <v>2</v>
      </c>
      <c r="E725">
        <v>45257</v>
      </c>
      <c r="F725">
        <v>0.15296296296296297</v>
      </c>
      <c r="G725">
        <v>45264</v>
      </c>
      <c r="H725">
        <v>0.47403935185185186</v>
      </c>
      <c r="I725" t="s">
        <v>257</v>
      </c>
      <c r="J725" t="s">
        <v>75</v>
      </c>
      <c r="K725">
        <v>3</v>
      </c>
      <c r="L725" t="s">
        <v>57</v>
      </c>
      <c r="M725">
        <v>7</v>
      </c>
      <c r="N725">
        <v>11</v>
      </c>
      <c r="O725" s="5">
        <v>1804</v>
      </c>
      <c r="P725" s="5">
        <f>orders[[#This Row],[Price (INR)]]*orders[[#This Row],[Quantity]]</f>
        <v>3608</v>
      </c>
      <c r="Q725" t="str">
        <f t="shared" si="11"/>
        <v>Monday</v>
      </c>
    </row>
    <row r="726" spans="1:17" x14ac:dyDescent="0.35">
      <c r="A726">
        <v>544</v>
      </c>
      <c r="B726" t="s">
        <v>104</v>
      </c>
      <c r="C726">
        <v>29</v>
      </c>
      <c r="D726">
        <v>2</v>
      </c>
      <c r="E726">
        <v>44986</v>
      </c>
      <c r="F726">
        <v>0.10548611111111111</v>
      </c>
      <c r="G726">
        <v>44996</v>
      </c>
      <c r="H726">
        <v>0.39851851851851849</v>
      </c>
      <c r="I726" t="s">
        <v>231</v>
      </c>
      <c r="J726" t="s">
        <v>44</v>
      </c>
      <c r="K726">
        <v>2</v>
      </c>
      <c r="L726" t="s">
        <v>83</v>
      </c>
      <c r="M726">
        <v>10</v>
      </c>
      <c r="N726">
        <v>9</v>
      </c>
      <c r="O726" s="5">
        <v>1252</v>
      </c>
      <c r="P726" s="5">
        <f>orders[[#This Row],[Price (INR)]]*orders[[#This Row],[Quantity]]</f>
        <v>2504</v>
      </c>
      <c r="Q726" t="str">
        <f t="shared" si="11"/>
        <v>Wednesday</v>
      </c>
    </row>
    <row r="727" spans="1:17" x14ac:dyDescent="0.35">
      <c r="A727">
        <v>548</v>
      </c>
      <c r="B727" t="s">
        <v>37</v>
      </c>
      <c r="C727">
        <v>25</v>
      </c>
      <c r="D727">
        <v>2</v>
      </c>
      <c r="E727">
        <v>44978</v>
      </c>
      <c r="F727">
        <v>0.52280092592592597</v>
      </c>
      <c r="G727">
        <v>44979</v>
      </c>
      <c r="H727">
        <v>0.82481481481481478</v>
      </c>
      <c r="I727" t="s">
        <v>317</v>
      </c>
      <c r="J727" t="s">
        <v>32</v>
      </c>
      <c r="K727">
        <v>12</v>
      </c>
      <c r="L727" t="s">
        <v>48</v>
      </c>
      <c r="M727">
        <v>1</v>
      </c>
      <c r="N727">
        <v>19</v>
      </c>
      <c r="O727" s="5">
        <v>1202</v>
      </c>
      <c r="P727" s="5">
        <f>orders[[#This Row],[Price (INR)]]*orders[[#This Row],[Quantity]]</f>
        <v>2404</v>
      </c>
      <c r="Q727" t="str">
        <f t="shared" si="11"/>
        <v>Tuesday</v>
      </c>
    </row>
    <row r="728" spans="1:17" x14ac:dyDescent="0.35">
      <c r="A728">
        <v>553</v>
      </c>
      <c r="B728" t="s">
        <v>144</v>
      </c>
      <c r="C728">
        <v>39</v>
      </c>
      <c r="D728">
        <v>2</v>
      </c>
      <c r="E728">
        <v>45160</v>
      </c>
      <c r="F728">
        <v>5.7418981481481481E-2</v>
      </c>
      <c r="G728">
        <v>45164</v>
      </c>
      <c r="H728">
        <v>0.32184027777777779</v>
      </c>
      <c r="I728" t="s">
        <v>139</v>
      </c>
      <c r="J728" t="s">
        <v>75</v>
      </c>
      <c r="K728">
        <v>1</v>
      </c>
      <c r="L728" t="s">
        <v>64</v>
      </c>
      <c r="M728">
        <v>4</v>
      </c>
      <c r="N728">
        <v>7</v>
      </c>
      <c r="O728" s="5">
        <v>387</v>
      </c>
      <c r="P728" s="5">
        <f>orders[[#This Row],[Price (INR)]]*orders[[#This Row],[Quantity]]</f>
        <v>774</v>
      </c>
      <c r="Q728" t="str">
        <f t="shared" si="11"/>
        <v>Tuesday</v>
      </c>
    </row>
    <row r="729" spans="1:17" x14ac:dyDescent="0.35">
      <c r="A729">
        <v>560</v>
      </c>
      <c r="B729" t="s">
        <v>326</v>
      </c>
      <c r="C729">
        <v>39</v>
      </c>
      <c r="D729">
        <v>2</v>
      </c>
      <c r="E729">
        <v>45142</v>
      </c>
      <c r="F729">
        <v>0.53634259259259254</v>
      </c>
      <c r="G729">
        <v>45147</v>
      </c>
      <c r="H729">
        <v>0.41033564814814816</v>
      </c>
      <c r="I729" t="s">
        <v>145</v>
      </c>
      <c r="J729" t="s">
        <v>75</v>
      </c>
      <c r="K729">
        <v>12</v>
      </c>
      <c r="L729" t="s">
        <v>36</v>
      </c>
      <c r="M729">
        <v>5</v>
      </c>
      <c r="N729">
        <v>9</v>
      </c>
      <c r="O729" s="5">
        <v>387</v>
      </c>
      <c r="P729" s="5">
        <f>orders[[#This Row],[Price (INR)]]*orders[[#This Row],[Quantity]]</f>
        <v>774</v>
      </c>
      <c r="Q729" t="str">
        <f t="shared" si="11"/>
        <v>Friday</v>
      </c>
    </row>
    <row r="730" spans="1:17" x14ac:dyDescent="0.35">
      <c r="A730">
        <v>569</v>
      </c>
      <c r="B730" t="s">
        <v>133</v>
      </c>
      <c r="C730">
        <v>53</v>
      </c>
      <c r="D730">
        <v>2</v>
      </c>
      <c r="E730">
        <v>45166</v>
      </c>
      <c r="F730">
        <v>0.58383101851851849</v>
      </c>
      <c r="G730">
        <v>45173</v>
      </c>
      <c r="H730">
        <v>0.74747685185185186</v>
      </c>
      <c r="I730" t="s">
        <v>85</v>
      </c>
      <c r="J730" t="s">
        <v>56</v>
      </c>
      <c r="K730">
        <v>14</v>
      </c>
      <c r="L730" t="s">
        <v>57</v>
      </c>
      <c r="M730">
        <v>7</v>
      </c>
      <c r="N730">
        <v>17</v>
      </c>
      <c r="O730" s="5">
        <v>1672</v>
      </c>
      <c r="P730" s="5">
        <f>orders[[#This Row],[Price (INR)]]*orders[[#This Row],[Quantity]]</f>
        <v>3344</v>
      </c>
      <c r="Q730" t="str">
        <f t="shared" si="11"/>
        <v>Monday</v>
      </c>
    </row>
    <row r="731" spans="1:17" x14ac:dyDescent="0.35">
      <c r="A731">
        <v>575</v>
      </c>
      <c r="B731" t="s">
        <v>345</v>
      </c>
      <c r="C731">
        <v>49</v>
      </c>
      <c r="D731">
        <v>2</v>
      </c>
      <c r="E731">
        <v>44963</v>
      </c>
      <c r="F731">
        <v>0.5587037037037037</v>
      </c>
      <c r="G731">
        <v>44966</v>
      </c>
      <c r="H731">
        <v>0.62162037037037032</v>
      </c>
      <c r="I731" t="s">
        <v>343</v>
      </c>
      <c r="J731" t="s">
        <v>42</v>
      </c>
      <c r="K731">
        <v>13</v>
      </c>
      <c r="L731" t="s">
        <v>45</v>
      </c>
      <c r="M731">
        <v>3</v>
      </c>
      <c r="N731">
        <v>14</v>
      </c>
      <c r="O731" s="5">
        <v>903</v>
      </c>
      <c r="P731" s="5">
        <f>orders[[#This Row],[Price (INR)]]*orders[[#This Row],[Quantity]]</f>
        <v>1806</v>
      </c>
      <c r="Q731" t="str">
        <f t="shared" si="11"/>
        <v>Monday</v>
      </c>
    </row>
    <row r="732" spans="1:17" x14ac:dyDescent="0.35">
      <c r="A732">
        <v>579</v>
      </c>
      <c r="B732" t="s">
        <v>106</v>
      </c>
      <c r="C732">
        <v>29</v>
      </c>
      <c r="D732">
        <v>2</v>
      </c>
      <c r="E732">
        <v>44992</v>
      </c>
      <c r="F732">
        <v>0.9018518518518519</v>
      </c>
      <c r="G732">
        <v>44999</v>
      </c>
      <c r="H732">
        <v>0.44798611111111108</v>
      </c>
      <c r="I732" t="s">
        <v>269</v>
      </c>
      <c r="J732" t="s">
        <v>44</v>
      </c>
      <c r="K732">
        <v>21</v>
      </c>
      <c r="L732" t="s">
        <v>57</v>
      </c>
      <c r="M732">
        <v>7</v>
      </c>
      <c r="N732">
        <v>10</v>
      </c>
      <c r="O732" s="5">
        <v>1252</v>
      </c>
      <c r="P732" s="5">
        <f>orders[[#This Row],[Price (INR)]]*orders[[#This Row],[Quantity]]</f>
        <v>2504</v>
      </c>
      <c r="Q732" t="str">
        <f t="shared" si="11"/>
        <v>Tuesday</v>
      </c>
    </row>
    <row r="733" spans="1:17" x14ac:dyDescent="0.35">
      <c r="A733">
        <v>581</v>
      </c>
      <c r="B733" t="s">
        <v>149</v>
      </c>
      <c r="C733">
        <v>18</v>
      </c>
      <c r="D733">
        <v>2</v>
      </c>
      <c r="E733">
        <v>45109</v>
      </c>
      <c r="F733">
        <v>8.9155092592592591E-2</v>
      </c>
      <c r="G733">
        <v>45118</v>
      </c>
      <c r="H733">
        <v>0.62290509259259264</v>
      </c>
      <c r="I733" t="s">
        <v>266</v>
      </c>
      <c r="J733" t="s">
        <v>39</v>
      </c>
      <c r="K733">
        <v>2</v>
      </c>
      <c r="L733" t="s">
        <v>33</v>
      </c>
      <c r="M733">
        <v>9</v>
      </c>
      <c r="N733">
        <v>14</v>
      </c>
      <c r="O733" s="5">
        <v>781</v>
      </c>
      <c r="P733" s="5">
        <f>orders[[#This Row],[Price (INR)]]*orders[[#This Row],[Quantity]]</f>
        <v>1562</v>
      </c>
      <c r="Q733" t="str">
        <f t="shared" si="11"/>
        <v>Sunday</v>
      </c>
    </row>
    <row r="734" spans="1:17" x14ac:dyDescent="0.35">
      <c r="A734">
        <v>584</v>
      </c>
      <c r="B734" t="s">
        <v>123</v>
      </c>
      <c r="C734">
        <v>34</v>
      </c>
      <c r="D734">
        <v>2</v>
      </c>
      <c r="E734">
        <v>45161</v>
      </c>
      <c r="F734">
        <v>0.3190972222222222</v>
      </c>
      <c r="G734">
        <v>45165</v>
      </c>
      <c r="H734">
        <v>0.67393518518518514</v>
      </c>
      <c r="I734" t="s">
        <v>404</v>
      </c>
      <c r="J734" t="s">
        <v>56</v>
      </c>
      <c r="K734">
        <v>7</v>
      </c>
      <c r="L734" t="s">
        <v>64</v>
      </c>
      <c r="M734">
        <v>4</v>
      </c>
      <c r="N734">
        <v>16</v>
      </c>
      <c r="O734" s="5">
        <v>1335</v>
      </c>
      <c r="P734" s="5">
        <f>orders[[#This Row],[Price (INR)]]*orders[[#This Row],[Quantity]]</f>
        <v>2670</v>
      </c>
      <c r="Q734" t="str">
        <f t="shared" si="11"/>
        <v>Wednesday</v>
      </c>
    </row>
    <row r="735" spans="1:17" x14ac:dyDescent="0.35">
      <c r="A735">
        <v>590</v>
      </c>
      <c r="B735" t="s">
        <v>182</v>
      </c>
      <c r="C735">
        <v>23</v>
      </c>
      <c r="D735">
        <v>2</v>
      </c>
      <c r="E735">
        <v>44945</v>
      </c>
      <c r="F735">
        <v>0.9002430555555555</v>
      </c>
      <c r="G735">
        <v>44949</v>
      </c>
      <c r="H735">
        <v>0.2457175925925926</v>
      </c>
      <c r="I735" t="s">
        <v>309</v>
      </c>
      <c r="J735" t="s">
        <v>32</v>
      </c>
      <c r="K735">
        <v>21</v>
      </c>
      <c r="L735" t="s">
        <v>64</v>
      </c>
      <c r="M735">
        <v>4</v>
      </c>
      <c r="N735">
        <v>5</v>
      </c>
      <c r="O735" s="5">
        <v>1098</v>
      </c>
      <c r="P735" s="5">
        <f>orders[[#This Row],[Price (INR)]]*orders[[#This Row],[Quantity]]</f>
        <v>2196</v>
      </c>
      <c r="Q735" t="str">
        <f t="shared" si="11"/>
        <v>Thursday</v>
      </c>
    </row>
    <row r="736" spans="1:17" x14ac:dyDescent="0.35">
      <c r="A736">
        <v>594</v>
      </c>
      <c r="B736" t="s">
        <v>79</v>
      </c>
      <c r="C736">
        <v>20</v>
      </c>
      <c r="D736">
        <v>2</v>
      </c>
      <c r="E736">
        <v>45072</v>
      </c>
      <c r="F736">
        <v>0.89309027777777783</v>
      </c>
      <c r="G736">
        <v>45078</v>
      </c>
      <c r="H736">
        <v>0.20796296296296296</v>
      </c>
      <c r="I736" t="s">
        <v>408</v>
      </c>
      <c r="J736" t="s">
        <v>32</v>
      </c>
      <c r="K736">
        <v>21</v>
      </c>
      <c r="L736" t="s">
        <v>100</v>
      </c>
      <c r="M736">
        <v>6</v>
      </c>
      <c r="N736">
        <v>4</v>
      </c>
      <c r="O736" s="5">
        <v>697</v>
      </c>
      <c r="P736" s="5">
        <f>orders[[#This Row],[Price (INR)]]*orders[[#This Row],[Quantity]]</f>
        <v>1394</v>
      </c>
      <c r="Q736" t="str">
        <f t="shared" si="11"/>
        <v>Friday</v>
      </c>
    </row>
    <row r="737" spans="1:17" x14ac:dyDescent="0.35">
      <c r="A737">
        <v>605</v>
      </c>
      <c r="B737" t="s">
        <v>177</v>
      </c>
      <c r="C737">
        <v>45</v>
      </c>
      <c r="D737">
        <v>2</v>
      </c>
      <c r="E737">
        <v>45281</v>
      </c>
      <c r="F737">
        <v>0.93131944444444448</v>
      </c>
      <c r="G737">
        <v>45285</v>
      </c>
      <c r="H737">
        <v>0.86774305555555553</v>
      </c>
      <c r="I737" t="s">
        <v>435</v>
      </c>
      <c r="J737" t="s">
        <v>39</v>
      </c>
      <c r="K737">
        <v>22</v>
      </c>
      <c r="L737" t="s">
        <v>64</v>
      </c>
      <c r="M737">
        <v>4</v>
      </c>
      <c r="N737">
        <v>20</v>
      </c>
      <c r="O737" s="5">
        <v>722</v>
      </c>
      <c r="P737" s="5">
        <f>orders[[#This Row],[Price (INR)]]*orders[[#This Row],[Quantity]]</f>
        <v>1444</v>
      </c>
      <c r="Q737" t="str">
        <f t="shared" si="11"/>
        <v>Thursday</v>
      </c>
    </row>
    <row r="738" spans="1:17" x14ac:dyDescent="0.35">
      <c r="A738">
        <v>611</v>
      </c>
      <c r="B738" t="s">
        <v>220</v>
      </c>
      <c r="C738">
        <v>28</v>
      </c>
      <c r="D738">
        <v>2</v>
      </c>
      <c r="E738">
        <v>45160</v>
      </c>
      <c r="F738">
        <v>0.88738425925925923</v>
      </c>
      <c r="G738">
        <v>45166</v>
      </c>
      <c r="H738">
        <v>0.14409722222222221</v>
      </c>
      <c r="I738" t="s">
        <v>313</v>
      </c>
      <c r="J738" t="s">
        <v>56</v>
      </c>
      <c r="K738">
        <v>21</v>
      </c>
      <c r="L738" t="s">
        <v>100</v>
      </c>
      <c r="M738">
        <v>6</v>
      </c>
      <c r="N738">
        <v>3</v>
      </c>
      <c r="O738" s="5">
        <v>1778</v>
      </c>
      <c r="P738" s="5">
        <f>orders[[#This Row],[Price (INR)]]*orders[[#This Row],[Quantity]]</f>
        <v>3556</v>
      </c>
      <c r="Q738" t="str">
        <f t="shared" si="11"/>
        <v>Tuesday</v>
      </c>
    </row>
    <row r="739" spans="1:17" x14ac:dyDescent="0.35">
      <c r="A739">
        <v>623</v>
      </c>
      <c r="B739" t="s">
        <v>54</v>
      </c>
      <c r="C739">
        <v>37</v>
      </c>
      <c r="D739">
        <v>2</v>
      </c>
      <c r="E739">
        <v>45238</v>
      </c>
      <c r="F739">
        <v>0.56793981481481481</v>
      </c>
      <c r="G739">
        <v>45248</v>
      </c>
      <c r="H739">
        <v>0.60114583333333338</v>
      </c>
      <c r="I739" t="s">
        <v>113</v>
      </c>
      <c r="J739" t="s">
        <v>99</v>
      </c>
      <c r="K739">
        <v>13</v>
      </c>
      <c r="L739" t="s">
        <v>83</v>
      </c>
      <c r="M739">
        <v>10</v>
      </c>
      <c r="N739">
        <v>14</v>
      </c>
      <c r="O739" s="5">
        <v>1428</v>
      </c>
      <c r="P739" s="5">
        <f>orders[[#This Row],[Price (INR)]]*orders[[#This Row],[Quantity]]</f>
        <v>2856</v>
      </c>
      <c r="Q739" t="str">
        <f t="shared" si="11"/>
        <v>Wednesday</v>
      </c>
    </row>
    <row r="740" spans="1:17" x14ac:dyDescent="0.35">
      <c r="A740">
        <v>636</v>
      </c>
      <c r="B740" t="s">
        <v>116</v>
      </c>
      <c r="C740">
        <v>53</v>
      </c>
      <c r="D740">
        <v>2</v>
      </c>
      <c r="E740">
        <v>45163</v>
      </c>
      <c r="F740">
        <v>0.3044675925925926</v>
      </c>
      <c r="G740">
        <v>45171</v>
      </c>
      <c r="H740">
        <v>0.1484375</v>
      </c>
      <c r="I740" t="s">
        <v>203</v>
      </c>
      <c r="J740" t="s">
        <v>56</v>
      </c>
      <c r="K740">
        <v>7</v>
      </c>
      <c r="L740" t="s">
        <v>59</v>
      </c>
      <c r="M740">
        <v>8</v>
      </c>
      <c r="N740">
        <v>3</v>
      </c>
      <c r="O740" s="5">
        <v>1672</v>
      </c>
      <c r="P740" s="5">
        <f>orders[[#This Row],[Price (INR)]]*orders[[#This Row],[Quantity]]</f>
        <v>3344</v>
      </c>
      <c r="Q740" t="str">
        <f t="shared" si="11"/>
        <v>Friday</v>
      </c>
    </row>
    <row r="741" spans="1:17" x14ac:dyDescent="0.35">
      <c r="A741">
        <v>643</v>
      </c>
      <c r="B741" t="s">
        <v>110</v>
      </c>
      <c r="C741">
        <v>35</v>
      </c>
      <c r="D741">
        <v>2</v>
      </c>
      <c r="E741">
        <v>44983</v>
      </c>
      <c r="F741">
        <v>0.54888888888888887</v>
      </c>
      <c r="G741">
        <v>44991</v>
      </c>
      <c r="H741">
        <v>0.8501157407407407</v>
      </c>
      <c r="I741" t="s">
        <v>78</v>
      </c>
      <c r="J741" t="s">
        <v>44</v>
      </c>
      <c r="K741">
        <v>13</v>
      </c>
      <c r="L741" t="s">
        <v>59</v>
      </c>
      <c r="M741">
        <v>8</v>
      </c>
      <c r="N741">
        <v>20</v>
      </c>
      <c r="O741" s="5">
        <v>1865</v>
      </c>
      <c r="P741" s="5">
        <f>orders[[#This Row],[Price (INR)]]*orders[[#This Row],[Quantity]]</f>
        <v>3730</v>
      </c>
      <c r="Q741" t="str">
        <f t="shared" si="11"/>
        <v>Sunday</v>
      </c>
    </row>
    <row r="742" spans="1:17" x14ac:dyDescent="0.35">
      <c r="A742">
        <v>652</v>
      </c>
      <c r="B742" t="s">
        <v>235</v>
      </c>
      <c r="C742">
        <v>21</v>
      </c>
      <c r="D742">
        <v>2</v>
      </c>
      <c r="E742">
        <v>45166</v>
      </c>
      <c r="F742">
        <v>0.82024305555555554</v>
      </c>
      <c r="G742">
        <v>45172</v>
      </c>
      <c r="H742">
        <v>1.0532407407407407E-3</v>
      </c>
      <c r="I742" t="s">
        <v>229</v>
      </c>
      <c r="J742" t="s">
        <v>56</v>
      </c>
      <c r="K742">
        <v>19</v>
      </c>
      <c r="L742" t="s">
        <v>100</v>
      </c>
      <c r="M742">
        <v>6</v>
      </c>
      <c r="N742">
        <v>0</v>
      </c>
      <c r="O742" s="5">
        <v>1561</v>
      </c>
      <c r="P742" s="5">
        <f>orders[[#This Row],[Price (INR)]]*orders[[#This Row],[Quantity]]</f>
        <v>3122</v>
      </c>
      <c r="Q742" t="str">
        <f t="shared" si="11"/>
        <v>Monday</v>
      </c>
    </row>
    <row r="743" spans="1:17" x14ac:dyDescent="0.35">
      <c r="A743">
        <v>654</v>
      </c>
      <c r="B743" t="s">
        <v>326</v>
      </c>
      <c r="C743">
        <v>64</v>
      </c>
      <c r="D743">
        <v>2</v>
      </c>
      <c r="E743">
        <v>45167</v>
      </c>
      <c r="F743">
        <v>0.20364583333333333</v>
      </c>
      <c r="G743">
        <v>45171</v>
      </c>
      <c r="H743">
        <v>2.8622685185185185E-2</v>
      </c>
      <c r="I743" t="s">
        <v>391</v>
      </c>
      <c r="J743" t="s">
        <v>56</v>
      </c>
      <c r="K743">
        <v>4</v>
      </c>
      <c r="L743" t="s">
        <v>64</v>
      </c>
      <c r="M743">
        <v>4</v>
      </c>
      <c r="N743">
        <v>0</v>
      </c>
      <c r="O743" s="5">
        <v>1878</v>
      </c>
      <c r="P743" s="5">
        <f>orders[[#This Row],[Price (INR)]]*orders[[#This Row],[Quantity]]</f>
        <v>3756</v>
      </c>
      <c r="Q743" t="str">
        <f t="shared" si="11"/>
        <v>Tuesday</v>
      </c>
    </row>
    <row r="744" spans="1:17" x14ac:dyDescent="0.35">
      <c r="A744">
        <v>656</v>
      </c>
      <c r="B744" t="s">
        <v>235</v>
      </c>
      <c r="C744">
        <v>68</v>
      </c>
      <c r="D744">
        <v>2</v>
      </c>
      <c r="E744">
        <v>44962</v>
      </c>
      <c r="F744">
        <v>0.77408564814814818</v>
      </c>
      <c r="G744">
        <v>44963</v>
      </c>
      <c r="H744">
        <v>0.1986111111111111</v>
      </c>
      <c r="I744" t="s">
        <v>406</v>
      </c>
      <c r="J744" t="s">
        <v>42</v>
      </c>
      <c r="K744">
        <v>18</v>
      </c>
      <c r="L744" t="s">
        <v>48</v>
      </c>
      <c r="M744">
        <v>1</v>
      </c>
      <c r="N744">
        <v>4</v>
      </c>
      <c r="O744" s="5">
        <v>597</v>
      </c>
      <c r="P744" s="5">
        <f>orders[[#This Row],[Price (INR)]]*orders[[#This Row],[Quantity]]</f>
        <v>1194</v>
      </c>
      <c r="Q744" t="str">
        <f t="shared" si="11"/>
        <v>Sunday</v>
      </c>
    </row>
    <row r="745" spans="1:17" x14ac:dyDescent="0.35">
      <c r="A745">
        <v>661</v>
      </c>
      <c r="B745" t="s">
        <v>97</v>
      </c>
      <c r="C745">
        <v>22</v>
      </c>
      <c r="D745">
        <v>2</v>
      </c>
      <c r="E745">
        <v>44940</v>
      </c>
      <c r="F745">
        <v>0.99406249999999996</v>
      </c>
      <c r="G745">
        <v>44945</v>
      </c>
      <c r="H745">
        <v>0.41025462962962961</v>
      </c>
      <c r="I745" t="s">
        <v>38</v>
      </c>
      <c r="J745" t="s">
        <v>75</v>
      </c>
      <c r="K745">
        <v>23</v>
      </c>
      <c r="L745" t="s">
        <v>36</v>
      </c>
      <c r="M745">
        <v>5</v>
      </c>
      <c r="N745">
        <v>9</v>
      </c>
      <c r="O745" s="5">
        <v>1639</v>
      </c>
      <c r="P745" s="5">
        <f>orders[[#This Row],[Price (INR)]]*orders[[#This Row],[Quantity]]</f>
        <v>3278</v>
      </c>
      <c r="Q745" t="str">
        <f t="shared" si="11"/>
        <v>Saturday</v>
      </c>
    </row>
    <row r="746" spans="1:17" x14ac:dyDescent="0.35">
      <c r="A746">
        <v>663</v>
      </c>
      <c r="B746" t="s">
        <v>270</v>
      </c>
      <c r="C746">
        <v>15</v>
      </c>
      <c r="D746">
        <v>2</v>
      </c>
      <c r="E746">
        <v>45210</v>
      </c>
      <c r="F746">
        <v>0.61606481481481479</v>
      </c>
      <c r="G746">
        <v>45211</v>
      </c>
      <c r="H746">
        <v>0.9389467592592593</v>
      </c>
      <c r="I746" t="s">
        <v>161</v>
      </c>
      <c r="J746" t="s">
        <v>32</v>
      </c>
      <c r="K746">
        <v>14</v>
      </c>
      <c r="L746" t="s">
        <v>48</v>
      </c>
      <c r="M746">
        <v>1</v>
      </c>
      <c r="N746">
        <v>22</v>
      </c>
      <c r="O746" s="5">
        <v>1488</v>
      </c>
      <c r="P746" s="5">
        <f>orders[[#This Row],[Price (INR)]]*orders[[#This Row],[Quantity]]</f>
        <v>2976</v>
      </c>
      <c r="Q746" t="str">
        <f t="shared" si="11"/>
        <v>Wednesday</v>
      </c>
    </row>
    <row r="747" spans="1:17" x14ac:dyDescent="0.35">
      <c r="A747">
        <v>664</v>
      </c>
      <c r="B747" t="s">
        <v>164</v>
      </c>
      <c r="C747">
        <v>24</v>
      </c>
      <c r="D747">
        <v>2</v>
      </c>
      <c r="E747">
        <v>44944</v>
      </c>
      <c r="F747">
        <v>0.49622685185185184</v>
      </c>
      <c r="G747">
        <v>44954</v>
      </c>
      <c r="H747">
        <v>0.84870370370370374</v>
      </c>
      <c r="I747" t="s">
        <v>420</v>
      </c>
      <c r="J747" t="s">
        <v>39</v>
      </c>
      <c r="K747">
        <v>11</v>
      </c>
      <c r="L747" t="s">
        <v>83</v>
      </c>
      <c r="M747">
        <v>10</v>
      </c>
      <c r="N747">
        <v>20</v>
      </c>
      <c r="O747" s="5">
        <v>535</v>
      </c>
      <c r="P747" s="5">
        <f>orders[[#This Row],[Price (INR)]]*orders[[#This Row],[Quantity]]</f>
        <v>1070</v>
      </c>
      <c r="Q747" t="str">
        <f t="shared" si="11"/>
        <v>Wednesday</v>
      </c>
    </row>
    <row r="748" spans="1:17" x14ac:dyDescent="0.35">
      <c r="A748">
        <v>668</v>
      </c>
      <c r="B748" t="s">
        <v>318</v>
      </c>
      <c r="C748">
        <v>55</v>
      </c>
      <c r="D748">
        <v>2</v>
      </c>
      <c r="E748">
        <v>45159</v>
      </c>
      <c r="F748">
        <v>0.42353009259259261</v>
      </c>
      <c r="G748">
        <v>45168</v>
      </c>
      <c r="H748">
        <v>0.68945601851851857</v>
      </c>
      <c r="I748" t="s">
        <v>276</v>
      </c>
      <c r="J748" t="s">
        <v>56</v>
      </c>
      <c r="K748">
        <v>10</v>
      </c>
      <c r="L748" t="s">
        <v>33</v>
      </c>
      <c r="M748">
        <v>9</v>
      </c>
      <c r="N748">
        <v>16</v>
      </c>
      <c r="O748" s="5">
        <v>1904</v>
      </c>
      <c r="P748" s="5">
        <f>orders[[#This Row],[Price (INR)]]*orders[[#This Row],[Quantity]]</f>
        <v>3808</v>
      </c>
      <c r="Q748" t="str">
        <f t="shared" si="11"/>
        <v>Monday</v>
      </c>
    </row>
    <row r="749" spans="1:17" x14ac:dyDescent="0.35">
      <c r="A749">
        <v>674</v>
      </c>
      <c r="B749" t="s">
        <v>46</v>
      </c>
      <c r="C749">
        <v>68</v>
      </c>
      <c r="D749">
        <v>2</v>
      </c>
      <c r="E749">
        <v>44964</v>
      </c>
      <c r="F749">
        <v>0.40376157407407409</v>
      </c>
      <c r="G749">
        <v>44973</v>
      </c>
      <c r="H749">
        <v>0.98640046296296291</v>
      </c>
      <c r="I749" t="s">
        <v>394</v>
      </c>
      <c r="J749" t="s">
        <v>42</v>
      </c>
      <c r="K749">
        <v>9</v>
      </c>
      <c r="L749" t="s">
        <v>33</v>
      </c>
      <c r="M749">
        <v>9</v>
      </c>
      <c r="N749">
        <v>23</v>
      </c>
      <c r="O749" s="5">
        <v>597</v>
      </c>
      <c r="P749" s="5">
        <f>orders[[#This Row],[Price (INR)]]*orders[[#This Row],[Quantity]]</f>
        <v>1194</v>
      </c>
      <c r="Q749" t="str">
        <f t="shared" si="11"/>
        <v>Tuesday</v>
      </c>
    </row>
    <row r="750" spans="1:17" x14ac:dyDescent="0.35">
      <c r="A750">
        <v>679</v>
      </c>
      <c r="B750" t="s">
        <v>326</v>
      </c>
      <c r="C750">
        <v>56</v>
      </c>
      <c r="D750">
        <v>2</v>
      </c>
      <c r="E750">
        <v>45204</v>
      </c>
      <c r="F750">
        <v>0.72869212962962959</v>
      </c>
      <c r="G750">
        <v>45213</v>
      </c>
      <c r="H750">
        <v>0.5403472222222222</v>
      </c>
      <c r="I750" t="s">
        <v>309</v>
      </c>
      <c r="J750" t="s">
        <v>32</v>
      </c>
      <c r="K750">
        <v>17</v>
      </c>
      <c r="L750" t="s">
        <v>33</v>
      </c>
      <c r="M750">
        <v>9</v>
      </c>
      <c r="N750">
        <v>12</v>
      </c>
      <c r="O750" s="5">
        <v>1272</v>
      </c>
      <c r="P750" s="5">
        <f>orders[[#This Row],[Price (INR)]]*orders[[#This Row],[Quantity]]</f>
        <v>2544</v>
      </c>
      <c r="Q750" t="str">
        <f t="shared" si="11"/>
        <v>Thursday</v>
      </c>
    </row>
    <row r="751" spans="1:17" x14ac:dyDescent="0.35">
      <c r="A751">
        <v>688</v>
      </c>
      <c r="B751" t="s">
        <v>239</v>
      </c>
      <c r="C751">
        <v>54</v>
      </c>
      <c r="D751">
        <v>2</v>
      </c>
      <c r="E751">
        <v>44954</v>
      </c>
      <c r="F751">
        <v>0.79313657407407412</v>
      </c>
      <c r="G751">
        <v>44956</v>
      </c>
      <c r="H751">
        <v>0.57733796296296291</v>
      </c>
      <c r="I751" t="s">
        <v>113</v>
      </c>
      <c r="J751" t="s">
        <v>32</v>
      </c>
      <c r="K751">
        <v>19</v>
      </c>
      <c r="L751" t="s">
        <v>53</v>
      </c>
      <c r="M751">
        <v>2</v>
      </c>
      <c r="N751">
        <v>13</v>
      </c>
      <c r="O751" s="5">
        <v>1236</v>
      </c>
      <c r="P751" s="5">
        <f>orders[[#This Row],[Price (INR)]]*orders[[#This Row],[Quantity]]</f>
        <v>2472</v>
      </c>
      <c r="Q751" t="str">
        <f t="shared" si="11"/>
        <v>Saturday</v>
      </c>
    </row>
    <row r="752" spans="1:17" x14ac:dyDescent="0.35">
      <c r="A752">
        <v>690</v>
      </c>
      <c r="B752" t="s">
        <v>89</v>
      </c>
      <c r="C752">
        <v>48</v>
      </c>
      <c r="D752">
        <v>2</v>
      </c>
      <c r="E752">
        <v>45232</v>
      </c>
      <c r="F752">
        <v>0.88431712962962961</v>
      </c>
      <c r="G752">
        <v>45235</v>
      </c>
      <c r="H752">
        <v>0.89777777777777779</v>
      </c>
      <c r="I752" t="s">
        <v>436</v>
      </c>
      <c r="J752" t="s">
        <v>99</v>
      </c>
      <c r="K752">
        <v>21</v>
      </c>
      <c r="L752" t="s">
        <v>45</v>
      </c>
      <c r="M752">
        <v>3</v>
      </c>
      <c r="N752">
        <v>21</v>
      </c>
      <c r="O752" s="5">
        <v>433</v>
      </c>
      <c r="P752" s="5">
        <f>orders[[#This Row],[Price (INR)]]*orders[[#This Row],[Quantity]]</f>
        <v>866</v>
      </c>
      <c r="Q752" t="str">
        <f t="shared" si="11"/>
        <v>Thursday</v>
      </c>
    </row>
    <row r="753" spans="1:17" x14ac:dyDescent="0.35">
      <c r="A753">
        <v>692</v>
      </c>
      <c r="B753" t="s">
        <v>245</v>
      </c>
      <c r="C753">
        <v>15</v>
      </c>
      <c r="D753">
        <v>2</v>
      </c>
      <c r="E753">
        <v>45149</v>
      </c>
      <c r="F753">
        <v>0.29508101851851853</v>
      </c>
      <c r="G753">
        <v>45156</v>
      </c>
      <c r="H753">
        <v>0.28098379629629627</v>
      </c>
      <c r="I753" t="s">
        <v>98</v>
      </c>
      <c r="J753" t="s">
        <v>32</v>
      </c>
      <c r="K753">
        <v>7</v>
      </c>
      <c r="L753" t="s">
        <v>57</v>
      </c>
      <c r="M753">
        <v>7</v>
      </c>
      <c r="N753">
        <v>6</v>
      </c>
      <c r="O753" s="5">
        <v>1488</v>
      </c>
      <c r="P753" s="5">
        <f>orders[[#This Row],[Price (INR)]]*orders[[#This Row],[Quantity]]</f>
        <v>2976</v>
      </c>
      <c r="Q753" t="str">
        <f t="shared" si="11"/>
        <v>Friday</v>
      </c>
    </row>
    <row r="754" spans="1:17" x14ac:dyDescent="0.35">
      <c r="A754">
        <v>694</v>
      </c>
      <c r="B754" t="s">
        <v>97</v>
      </c>
      <c r="C754">
        <v>23</v>
      </c>
      <c r="D754">
        <v>2</v>
      </c>
      <c r="E754">
        <v>45031</v>
      </c>
      <c r="F754">
        <v>0.81003472222222217</v>
      </c>
      <c r="G754">
        <v>45037</v>
      </c>
      <c r="H754">
        <v>0.70753472222222225</v>
      </c>
      <c r="I754" t="s">
        <v>55</v>
      </c>
      <c r="J754" t="s">
        <v>32</v>
      </c>
      <c r="K754">
        <v>19</v>
      </c>
      <c r="L754" t="s">
        <v>100</v>
      </c>
      <c r="M754">
        <v>6</v>
      </c>
      <c r="N754">
        <v>16</v>
      </c>
      <c r="O754" s="5">
        <v>1098</v>
      </c>
      <c r="P754" s="5">
        <f>orders[[#This Row],[Price (INR)]]*orders[[#This Row],[Quantity]]</f>
        <v>2196</v>
      </c>
      <c r="Q754" t="str">
        <f t="shared" si="11"/>
        <v>Saturday</v>
      </c>
    </row>
    <row r="755" spans="1:17" x14ac:dyDescent="0.35">
      <c r="A755">
        <v>706</v>
      </c>
      <c r="B755" t="s">
        <v>156</v>
      </c>
      <c r="C755">
        <v>67</v>
      </c>
      <c r="D755">
        <v>2</v>
      </c>
      <c r="E755">
        <v>45042</v>
      </c>
      <c r="F755">
        <v>0.23276620370370371</v>
      </c>
      <c r="G755">
        <v>45050</v>
      </c>
      <c r="H755">
        <v>0.55081018518518521</v>
      </c>
      <c r="I755" t="s">
        <v>195</v>
      </c>
      <c r="J755" t="s">
        <v>32</v>
      </c>
      <c r="K755">
        <v>5</v>
      </c>
      <c r="L755" t="s">
        <v>59</v>
      </c>
      <c r="M755">
        <v>8</v>
      </c>
      <c r="N755">
        <v>13</v>
      </c>
      <c r="O755" s="5">
        <v>1374</v>
      </c>
      <c r="P755" s="5">
        <f>orders[[#This Row],[Price (INR)]]*orders[[#This Row],[Quantity]]</f>
        <v>2748</v>
      </c>
      <c r="Q755" t="str">
        <f t="shared" si="11"/>
        <v>Wednesday</v>
      </c>
    </row>
    <row r="756" spans="1:17" x14ac:dyDescent="0.35">
      <c r="A756">
        <v>714</v>
      </c>
      <c r="B756" t="s">
        <v>76</v>
      </c>
      <c r="C756">
        <v>63</v>
      </c>
      <c r="D756">
        <v>2</v>
      </c>
      <c r="E756">
        <v>45078</v>
      </c>
      <c r="F756">
        <v>0.8112152777777778</v>
      </c>
      <c r="G756">
        <v>45080</v>
      </c>
      <c r="H756">
        <v>0.32917824074074076</v>
      </c>
      <c r="I756" t="s">
        <v>298</v>
      </c>
      <c r="J756" t="s">
        <v>75</v>
      </c>
      <c r="K756">
        <v>19</v>
      </c>
      <c r="L756" t="s">
        <v>53</v>
      </c>
      <c r="M756">
        <v>2</v>
      </c>
      <c r="N756">
        <v>7</v>
      </c>
      <c r="O756" s="5">
        <v>1348</v>
      </c>
      <c r="P756" s="5">
        <f>orders[[#This Row],[Price (INR)]]*orders[[#This Row],[Quantity]]</f>
        <v>2696</v>
      </c>
      <c r="Q756" t="str">
        <f t="shared" si="11"/>
        <v>Thursday</v>
      </c>
    </row>
    <row r="757" spans="1:17" x14ac:dyDescent="0.35">
      <c r="A757">
        <v>726</v>
      </c>
      <c r="B757" t="s">
        <v>136</v>
      </c>
      <c r="C757">
        <v>34</v>
      </c>
      <c r="D757">
        <v>2</v>
      </c>
      <c r="E757">
        <v>45159</v>
      </c>
      <c r="F757">
        <v>0.79896990740740736</v>
      </c>
      <c r="G757">
        <v>45169</v>
      </c>
      <c r="H757">
        <v>0.78782407407407407</v>
      </c>
      <c r="I757" t="s">
        <v>429</v>
      </c>
      <c r="J757" t="s">
        <v>56</v>
      </c>
      <c r="K757">
        <v>19</v>
      </c>
      <c r="L757" t="s">
        <v>83</v>
      </c>
      <c r="M757">
        <v>10</v>
      </c>
      <c r="N757">
        <v>18</v>
      </c>
      <c r="O757" s="5">
        <v>1335</v>
      </c>
      <c r="P757" s="5">
        <f>orders[[#This Row],[Price (INR)]]*orders[[#This Row],[Quantity]]</f>
        <v>2670</v>
      </c>
      <c r="Q757" t="str">
        <f t="shared" si="11"/>
        <v>Monday</v>
      </c>
    </row>
    <row r="758" spans="1:17" x14ac:dyDescent="0.35">
      <c r="A758">
        <v>728</v>
      </c>
      <c r="B758" t="s">
        <v>410</v>
      </c>
      <c r="C758">
        <v>52</v>
      </c>
      <c r="D758">
        <v>2</v>
      </c>
      <c r="E758">
        <v>44965</v>
      </c>
      <c r="F758">
        <v>0.57344907407407408</v>
      </c>
      <c r="G758">
        <v>44968</v>
      </c>
      <c r="H758">
        <v>0.67171296296296301</v>
      </c>
      <c r="I758" t="s">
        <v>274</v>
      </c>
      <c r="J758" t="s">
        <v>42</v>
      </c>
      <c r="K758">
        <v>13</v>
      </c>
      <c r="L758" t="s">
        <v>45</v>
      </c>
      <c r="M758">
        <v>3</v>
      </c>
      <c r="N758">
        <v>16</v>
      </c>
      <c r="O758" s="5">
        <v>236</v>
      </c>
      <c r="P758" s="5">
        <f>orders[[#This Row],[Price (INR)]]*orders[[#This Row],[Quantity]]</f>
        <v>472</v>
      </c>
      <c r="Q758" t="str">
        <f t="shared" si="11"/>
        <v>Wednesday</v>
      </c>
    </row>
    <row r="759" spans="1:17" x14ac:dyDescent="0.35">
      <c r="A759">
        <v>732</v>
      </c>
      <c r="B759" t="s">
        <v>171</v>
      </c>
      <c r="C759">
        <v>1</v>
      </c>
      <c r="D759">
        <v>2</v>
      </c>
      <c r="E759">
        <v>45215</v>
      </c>
      <c r="F759">
        <v>0.69944444444444442</v>
      </c>
      <c r="G759">
        <v>45220</v>
      </c>
      <c r="H759">
        <v>0.7890625</v>
      </c>
      <c r="I759" t="s">
        <v>423</v>
      </c>
      <c r="J759" t="s">
        <v>75</v>
      </c>
      <c r="K759">
        <v>16</v>
      </c>
      <c r="L759" t="s">
        <v>36</v>
      </c>
      <c r="M759">
        <v>5</v>
      </c>
      <c r="N759">
        <v>18</v>
      </c>
      <c r="O759" s="5">
        <v>1935</v>
      </c>
      <c r="P759" s="5">
        <f>orders[[#This Row],[Price (INR)]]*orders[[#This Row],[Quantity]]</f>
        <v>3870</v>
      </c>
      <c r="Q759" t="str">
        <f t="shared" si="11"/>
        <v>Monday</v>
      </c>
    </row>
    <row r="760" spans="1:17" x14ac:dyDescent="0.35">
      <c r="A760">
        <v>743</v>
      </c>
      <c r="B760" t="s">
        <v>54</v>
      </c>
      <c r="C760">
        <v>4</v>
      </c>
      <c r="D760">
        <v>2</v>
      </c>
      <c r="E760">
        <v>45239</v>
      </c>
      <c r="F760">
        <v>0.56119212962962961</v>
      </c>
      <c r="G760">
        <v>45243</v>
      </c>
      <c r="H760">
        <v>5.3055555555555557E-2</v>
      </c>
      <c r="I760" t="s">
        <v>98</v>
      </c>
      <c r="J760" t="s">
        <v>99</v>
      </c>
      <c r="K760">
        <v>13</v>
      </c>
      <c r="L760" t="s">
        <v>64</v>
      </c>
      <c r="M760">
        <v>4</v>
      </c>
      <c r="N760">
        <v>1</v>
      </c>
      <c r="O760" s="5">
        <v>1199</v>
      </c>
      <c r="P760" s="5">
        <f>orders[[#This Row],[Price (INR)]]*orders[[#This Row],[Quantity]]</f>
        <v>2398</v>
      </c>
      <c r="Q760" t="str">
        <f t="shared" si="11"/>
        <v>Thursday</v>
      </c>
    </row>
    <row r="761" spans="1:17" x14ac:dyDescent="0.35">
      <c r="A761">
        <v>746</v>
      </c>
      <c r="B761" t="s">
        <v>211</v>
      </c>
      <c r="C761">
        <v>35</v>
      </c>
      <c r="D761">
        <v>2</v>
      </c>
      <c r="E761">
        <v>44987</v>
      </c>
      <c r="F761">
        <v>0.22464120370370369</v>
      </c>
      <c r="G761">
        <v>44991</v>
      </c>
      <c r="H761">
        <v>0.2671412037037037</v>
      </c>
      <c r="I761" t="s">
        <v>346</v>
      </c>
      <c r="J761" t="s">
        <v>44</v>
      </c>
      <c r="K761">
        <v>5</v>
      </c>
      <c r="L761" t="s">
        <v>64</v>
      </c>
      <c r="M761">
        <v>4</v>
      </c>
      <c r="N761">
        <v>6</v>
      </c>
      <c r="O761" s="5">
        <v>1865</v>
      </c>
      <c r="P761" s="5">
        <f>orders[[#This Row],[Price (INR)]]*orders[[#This Row],[Quantity]]</f>
        <v>3730</v>
      </c>
      <c r="Q761" t="str">
        <f t="shared" si="11"/>
        <v>Thursday</v>
      </c>
    </row>
    <row r="762" spans="1:17" x14ac:dyDescent="0.35">
      <c r="A762">
        <v>749</v>
      </c>
      <c r="B762" t="s">
        <v>84</v>
      </c>
      <c r="C762">
        <v>12</v>
      </c>
      <c r="D762">
        <v>2</v>
      </c>
      <c r="E762">
        <v>45096</v>
      </c>
      <c r="F762">
        <v>0.5508912037037037</v>
      </c>
      <c r="G762">
        <v>45101</v>
      </c>
      <c r="H762">
        <v>0.15084490740740741</v>
      </c>
      <c r="I762" t="s">
        <v>381</v>
      </c>
      <c r="J762" t="s">
        <v>32</v>
      </c>
      <c r="K762">
        <v>13</v>
      </c>
      <c r="L762" t="s">
        <v>36</v>
      </c>
      <c r="M762">
        <v>5</v>
      </c>
      <c r="N762">
        <v>3</v>
      </c>
      <c r="O762" s="5">
        <v>672</v>
      </c>
      <c r="P762" s="5">
        <f>orders[[#This Row],[Price (INR)]]*orders[[#This Row],[Quantity]]</f>
        <v>1344</v>
      </c>
      <c r="Q762" t="str">
        <f t="shared" si="11"/>
        <v>Monday</v>
      </c>
    </row>
    <row r="763" spans="1:17" x14ac:dyDescent="0.35">
      <c r="A763">
        <v>754</v>
      </c>
      <c r="B763" t="s">
        <v>89</v>
      </c>
      <c r="C763">
        <v>51</v>
      </c>
      <c r="D763">
        <v>2</v>
      </c>
      <c r="E763">
        <v>45231</v>
      </c>
      <c r="F763">
        <v>0.86149305555555555</v>
      </c>
      <c r="G763">
        <v>45238</v>
      </c>
      <c r="H763">
        <v>0.92584490740740744</v>
      </c>
      <c r="I763" t="s">
        <v>405</v>
      </c>
      <c r="J763" t="s">
        <v>75</v>
      </c>
      <c r="K763">
        <v>20</v>
      </c>
      <c r="L763" t="s">
        <v>57</v>
      </c>
      <c r="M763">
        <v>7</v>
      </c>
      <c r="N763">
        <v>22</v>
      </c>
      <c r="O763" s="5">
        <v>1084</v>
      </c>
      <c r="P763" s="5">
        <f>orders[[#This Row],[Price (INR)]]*orders[[#This Row],[Quantity]]</f>
        <v>2168</v>
      </c>
      <c r="Q763" t="str">
        <f t="shared" si="11"/>
        <v>Wednesday</v>
      </c>
    </row>
    <row r="764" spans="1:17" x14ac:dyDescent="0.35">
      <c r="A764">
        <v>765</v>
      </c>
      <c r="B764" t="s">
        <v>49</v>
      </c>
      <c r="C764">
        <v>41</v>
      </c>
      <c r="D764">
        <v>2</v>
      </c>
      <c r="E764">
        <v>45233</v>
      </c>
      <c r="F764">
        <v>0.10949074074074074</v>
      </c>
      <c r="G764">
        <v>45236</v>
      </c>
      <c r="H764">
        <v>0.16142361111111111</v>
      </c>
      <c r="I764" t="s">
        <v>230</v>
      </c>
      <c r="J764" t="s">
        <v>99</v>
      </c>
      <c r="K764">
        <v>2</v>
      </c>
      <c r="L764" t="s">
        <v>45</v>
      </c>
      <c r="M764">
        <v>3</v>
      </c>
      <c r="N764">
        <v>3</v>
      </c>
      <c r="O764" s="5">
        <v>1977</v>
      </c>
      <c r="P764" s="5">
        <f>orders[[#This Row],[Price (INR)]]*orders[[#This Row],[Quantity]]</f>
        <v>3954</v>
      </c>
      <c r="Q764" t="str">
        <f t="shared" si="11"/>
        <v>Friday</v>
      </c>
    </row>
    <row r="765" spans="1:17" x14ac:dyDescent="0.35">
      <c r="A765">
        <v>767</v>
      </c>
      <c r="B765" t="s">
        <v>215</v>
      </c>
      <c r="C765">
        <v>13</v>
      </c>
      <c r="D765">
        <v>2</v>
      </c>
      <c r="E765">
        <v>44988</v>
      </c>
      <c r="F765">
        <v>9.8067129629629629E-2</v>
      </c>
      <c r="G765">
        <v>44989</v>
      </c>
      <c r="H765">
        <v>1.0335648148148148E-2</v>
      </c>
      <c r="I765" t="s">
        <v>82</v>
      </c>
      <c r="J765" t="s">
        <v>44</v>
      </c>
      <c r="K765">
        <v>2</v>
      </c>
      <c r="L765" t="s">
        <v>48</v>
      </c>
      <c r="M765">
        <v>1</v>
      </c>
      <c r="N765">
        <v>0</v>
      </c>
      <c r="O765" s="5">
        <v>1141</v>
      </c>
      <c r="P765" s="5">
        <f>orders[[#This Row],[Price (INR)]]*orders[[#This Row],[Quantity]]</f>
        <v>2282</v>
      </c>
      <c r="Q765" t="str">
        <f t="shared" si="11"/>
        <v>Friday</v>
      </c>
    </row>
    <row r="766" spans="1:17" x14ac:dyDescent="0.35">
      <c r="A766">
        <v>769</v>
      </c>
      <c r="B766" t="s">
        <v>34</v>
      </c>
      <c r="C766">
        <v>28</v>
      </c>
      <c r="D766">
        <v>2</v>
      </c>
      <c r="E766">
        <v>45163</v>
      </c>
      <c r="F766">
        <v>0.40114583333333331</v>
      </c>
      <c r="G766">
        <v>45171</v>
      </c>
      <c r="H766">
        <v>0.84050925925925923</v>
      </c>
      <c r="I766" t="s">
        <v>234</v>
      </c>
      <c r="J766" t="s">
        <v>56</v>
      </c>
      <c r="K766">
        <v>9</v>
      </c>
      <c r="L766" t="s">
        <v>59</v>
      </c>
      <c r="M766">
        <v>8</v>
      </c>
      <c r="N766">
        <v>20</v>
      </c>
      <c r="O766" s="5">
        <v>1778</v>
      </c>
      <c r="P766" s="5">
        <f>orders[[#This Row],[Price (INR)]]*orders[[#This Row],[Quantity]]</f>
        <v>3556</v>
      </c>
      <c r="Q766" t="str">
        <f t="shared" si="11"/>
        <v>Friday</v>
      </c>
    </row>
    <row r="767" spans="1:17" x14ac:dyDescent="0.35">
      <c r="A767">
        <v>771</v>
      </c>
      <c r="B767" t="s">
        <v>220</v>
      </c>
      <c r="C767">
        <v>9</v>
      </c>
      <c r="D767">
        <v>2</v>
      </c>
      <c r="E767">
        <v>45164</v>
      </c>
      <c r="F767">
        <v>0.70841435185185186</v>
      </c>
      <c r="G767">
        <v>45170</v>
      </c>
      <c r="H767">
        <v>0.45435185185185184</v>
      </c>
      <c r="I767" t="s">
        <v>118</v>
      </c>
      <c r="J767" t="s">
        <v>56</v>
      </c>
      <c r="K767">
        <v>17</v>
      </c>
      <c r="L767" t="s">
        <v>100</v>
      </c>
      <c r="M767">
        <v>6</v>
      </c>
      <c r="N767">
        <v>10</v>
      </c>
      <c r="O767" s="5">
        <v>1605</v>
      </c>
      <c r="P767" s="5">
        <f>orders[[#This Row],[Price (INR)]]*orders[[#This Row],[Quantity]]</f>
        <v>3210</v>
      </c>
      <c r="Q767" t="str">
        <f t="shared" si="11"/>
        <v>Saturday</v>
      </c>
    </row>
    <row r="768" spans="1:17" x14ac:dyDescent="0.35">
      <c r="A768">
        <v>780</v>
      </c>
      <c r="B768" t="s">
        <v>93</v>
      </c>
      <c r="C768">
        <v>33</v>
      </c>
      <c r="D768">
        <v>2</v>
      </c>
      <c r="E768">
        <v>44967</v>
      </c>
      <c r="F768">
        <v>0.47975694444444444</v>
      </c>
      <c r="G768">
        <v>44970</v>
      </c>
      <c r="H768">
        <v>0.18640046296296298</v>
      </c>
      <c r="I768" t="s">
        <v>399</v>
      </c>
      <c r="J768" t="s">
        <v>42</v>
      </c>
      <c r="K768">
        <v>11</v>
      </c>
      <c r="L768" t="s">
        <v>45</v>
      </c>
      <c r="M768">
        <v>3</v>
      </c>
      <c r="N768">
        <v>4</v>
      </c>
      <c r="O768" s="5">
        <v>314</v>
      </c>
      <c r="P768" s="5">
        <f>orders[[#This Row],[Price (INR)]]*orders[[#This Row],[Quantity]]</f>
        <v>628</v>
      </c>
      <c r="Q768" t="str">
        <f t="shared" si="11"/>
        <v>Friday</v>
      </c>
    </row>
    <row r="769" spans="1:17" x14ac:dyDescent="0.35">
      <c r="A769">
        <v>781</v>
      </c>
      <c r="B769" t="s">
        <v>144</v>
      </c>
      <c r="C769">
        <v>40</v>
      </c>
      <c r="D769">
        <v>2</v>
      </c>
      <c r="E769">
        <v>45196</v>
      </c>
      <c r="F769">
        <v>0.64372685185185186</v>
      </c>
      <c r="G769">
        <v>45204</v>
      </c>
      <c r="H769">
        <v>0.81907407407407407</v>
      </c>
      <c r="I769" t="s">
        <v>152</v>
      </c>
      <c r="J769" t="s">
        <v>32</v>
      </c>
      <c r="K769">
        <v>15</v>
      </c>
      <c r="L769" t="s">
        <v>59</v>
      </c>
      <c r="M769">
        <v>8</v>
      </c>
      <c r="N769">
        <v>19</v>
      </c>
      <c r="O769" s="5">
        <v>1923</v>
      </c>
      <c r="P769" s="5">
        <f>orders[[#This Row],[Price (INR)]]*orders[[#This Row],[Quantity]]</f>
        <v>3846</v>
      </c>
      <c r="Q769" t="str">
        <f t="shared" si="11"/>
        <v>Wednesday</v>
      </c>
    </row>
    <row r="770" spans="1:17" x14ac:dyDescent="0.35">
      <c r="A770">
        <v>784</v>
      </c>
      <c r="B770" t="s">
        <v>184</v>
      </c>
      <c r="C770">
        <v>56</v>
      </c>
      <c r="D770">
        <v>2</v>
      </c>
      <c r="E770">
        <v>45079</v>
      </c>
      <c r="F770">
        <v>0.35129629629629627</v>
      </c>
      <c r="G770">
        <v>45084</v>
      </c>
      <c r="H770">
        <v>0.26133101851851853</v>
      </c>
      <c r="I770" t="s">
        <v>292</v>
      </c>
      <c r="J770" t="s">
        <v>32</v>
      </c>
      <c r="K770">
        <v>8</v>
      </c>
      <c r="L770" t="s">
        <v>36</v>
      </c>
      <c r="M770">
        <v>5</v>
      </c>
      <c r="N770">
        <v>6</v>
      </c>
      <c r="O770" s="5">
        <v>1272</v>
      </c>
      <c r="P770" s="5">
        <f>orders[[#This Row],[Price (INR)]]*orders[[#This Row],[Quantity]]</f>
        <v>2544</v>
      </c>
      <c r="Q770" t="str">
        <f t="shared" ref="Q770:Q833" si="12">TEXT(E770,"dddd")</f>
        <v>Friday</v>
      </c>
    </row>
    <row r="771" spans="1:17" x14ac:dyDescent="0.35">
      <c r="A771">
        <v>790</v>
      </c>
      <c r="B771" t="s">
        <v>302</v>
      </c>
      <c r="C771">
        <v>26</v>
      </c>
      <c r="D771">
        <v>2</v>
      </c>
      <c r="E771">
        <v>44985</v>
      </c>
      <c r="F771">
        <v>0.25241898148148151</v>
      </c>
      <c r="G771">
        <v>44993</v>
      </c>
      <c r="H771">
        <v>0.18099537037037036</v>
      </c>
      <c r="I771" t="s">
        <v>394</v>
      </c>
      <c r="J771" t="s">
        <v>44</v>
      </c>
      <c r="K771">
        <v>6</v>
      </c>
      <c r="L771" t="s">
        <v>59</v>
      </c>
      <c r="M771">
        <v>8</v>
      </c>
      <c r="N771">
        <v>4</v>
      </c>
      <c r="O771" s="5">
        <v>289</v>
      </c>
      <c r="P771" s="5">
        <f>orders[[#This Row],[Price (INR)]]*orders[[#This Row],[Quantity]]</f>
        <v>578</v>
      </c>
      <c r="Q771" t="str">
        <f t="shared" si="12"/>
        <v>Tuesday</v>
      </c>
    </row>
    <row r="772" spans="1:17" x14ac:dyDescent="0.35">
      <c r="A772">
        <v>791</v>
      </c>
      <c r="B772" t="s">
        <v>120</v>
      </c>
      <c r="C772">
        <v>51</v>
      </c>
      <c r="D772">
        <v>2</v>
      </c>
      <c r="E772">
        <v>45052</v>
      </c>
      <c r="F772">
        <v>0.1040625</v>
      </c>
      <c r="G772">
        <v>45055</v>
      </c>
      <c r="H772">
        <v>0.28736111111111112</v>
      </c>
      <c r="I772" t="s">
        <v>219</v>
      </c>
      <c r="J772" t="s">
        <v>75</v>
      </c>
      <c r="K772">
        <v>2</v>
      </c>
      <c r="L772" t="s">
        <v>45</v>
      </c>
      <c r="M772">
        <v>3</v>
      </c>
      <c r="N772">
        <v>6</v>
      </c>
      <c r="O772" s="5">
        <v>1084</v>
      </c>
      <c r="P772" s="5">
        <f>orders[[#This Row],[Price (INR)]]*orders[[#This Row],[Quantity]]</f>
        <v>2168</v>
      </c>
      <c r="Q772" t="str">
        <f t="shared" si="12"/>
        <v>Saturday</v>
      </c>
    </row>
    <row r="773" spans="1:17" x14ac:dyDescent="0.35">
      <c r="A773">
        <v>792</v>
      </c>
      <c r="B773" t="s">
        <v>239</v>
      </c>
      <c r="C773">
        <v>43</v>
      </c>
      <c r="D773">
        <v>2</v>
      </c>
      <c r="E773">
        <v>45239</v>
      </c>
      <c r="F773">
        <v>0.29231481481481481</v>
      </c>
      <c r="G773">
        <v>45240</v>
      </c>
      <c r="H773">
        <v>0.21819444444444444</v>
      </c>
      <c r="I773" t="s">
        <v>70</v>
      </c>
      <c r="J773" t="s">
        <v>99</v>
      </c>
      <c r="K773">
        <v>7</v>
      </c>
      <c r="L773" t="s">
        <v>48</v>
      </c>
      <c r="M773">
        <v>1</v>
      </c>
      <c r="N773">
        <v>5</v>
      </c>
      <c r="O773" s="5">
        <v>750</v>
      </c>
      <c r="P773" s="5">
        <f>orders[[#This Row],[Price (INR)]]*orders[[#This Row],[Quantity]]</f>
        <v>1500</v>
      </c>
      <c r="Q773" t="str">
        <f t="shared" si="12"/>
        <v>Thursday</v>
      </c>
    </row>
    <row r="774" spans="1:17" x14ac:dyDescent="0.35">
      <c r="A774">
        <v>797</v>
      </c>
      <c r="B774" t="s">
        <v>153</v>
      </c>
      <c r="C774">
        <v>13</v>
      </c>
      <c r="D774">
        <v>2</v>
      </c>
      <c r="E774">
        <v>44988</v>
      </c>
      <c r="F774">
        <v>0.87349537037037039</v>
      </c>
      <c r="G774">
        <v>44995</v>
      </c>
      <c r="H774">
        <v>0.18684027777777779</v>
      </c>
      <c r="I774" t="s">
        <v>170</v>
      </c>
      <c r="J774" t="s">
        <v>44</v>
      </c>
      <c r="K774">
        <v>20</v>
      </c>
      <c r="L774" t="s">
        <v>57</v>
      </c>
      <c r="M774">
        <v>7</v>
      </c>
      <c r="N774">
        <v>4</v>
      </c>
      <c r="O774" s="5">
        <v>1141</v>
      </c>
      <c r="P774" s="5">
        <f>orders[[#This Row],[Price (INR)]]*orders[[#This Row],[Quantity]]</f>
        <v>2282</v>
      </c>
      <c r="Q774" t="str">
        <f t="shared" si="12"/>
        <v>Friday</v>
      </c>
    </row>
    <row r="775" spans="1:17" x14ac:dyDescent="0.35">
      <c r="A775">
        <v>806</v>
      </c>
      <c r="B775" t="s">
        <v>213</v>
      </c>
      <c r="C775">
        <v>29</v>
      </c>
      <c r="D775">
        <v>2</v>
      </c>
      <c r="E775">
        <v>44985</v>
      </c>
      <c r="F775">
        <v>0.5426157407407407</v>
      </c>
      <c r="G775">
        <v>44993</v>
      </c>
      <c r="H775">
        <v>0.27706018518518516</v>
      </c>
      <c r="I775" t="s">
        <v>391</v>
      </c>
      <c r="J775" t="s">
        <v>44</v>
      </c>
      <c r="K775">
        <v>13</v>
      </c>
      <c r="L775" t="s">
        <v>59</v>
      </c>
      <c r="M775">
        <v>8</v>
      </c>
      <c r="N775">
        <v>6</v>
      </c>
      <c r="O775" s="5">
        <v>1252</v>
      </c>
      <c r="P775" s="5">
        <f>orders[[#This Row],[Price (INR)]]*orders[[#This Row],[Quantity]]</f>
        <v>2504</v>
      </c>
      <c r="Q775" t="str">
        <f t="shared" si="12"/>
        <v>Tuesday</v>
      </c>
    </row>
    <row r="776" spans="1:17" x14ac:dyDescent="0.35">
      <c r="A776">
        <v>808</v>
      </c>
      <c r="B776" t="s">
        <v>256</v>
      </c>
      <c r="C776">
        <v>9</v>
      </c>
      <c r="D776">
        <v>2</v>
      </c>
      <c r="E776">
        <v>45167</v>
      </c>
      <c r="F776">
        <v>0.65045138888888887</v>
      </c>
      <c r="G776">
        <v>45168</v>
      </c>
      <c r="H776">
        <v>0.42454861111111108</v>
      </c>
      <c r="I776" t="s">
        <v>354</v>
      </c>
      <c r="J776" t="s">
        <v>56</v>
      </c>
      <c r="K776">
        <v>15</v>
      </c>
      <c r="L776" t="s">
        <v>48</v>
      </c>
      <c r="M776">
        <v>1</v>
      </c>
      <c r="N776">
        <v>10</v>
      </c>
      <c r="O776" s="5">
        <v>1605</v>
      </c>
      <c r="P776" s="5">
        <f>orders[[#This Row],[Price (INR)]]*orders[[#This Row],[Quantity]]</f>
        <v>3210</v>
      </c>
      <c r="Q776" t="str">
        <f t="shared" si="12"/>
        <v>Tuesday</v>
      </c>
    </row>
    <row r="777" spans="1:17" x14ac:dyDescent="0.35">
      <c r="A777">
        <v>812</v>
      </c>
      <c r="B777" t="s">
        <v>112</v>
      </c>
      <c r="C777">
        <v>40</v>
      </c>
      <c r="D777">
        <v>2</v>
      </c>
      <c r="E777">
        <v>45272</v>
      </c>
      <c r="F777">
        <v>0.72209490740740745</v>
      </c>
      <c r="G777">
        <v>45274</v>
      </c>
      <c r="H777">
        <v>6.1481481481481484E-2</v>
      </c>
      <c r="I777" t="s">
        <v>234</v>
      </c>
      <c r="J777" t="s">
        <v>32</v>
      </c>
      <c r="K777">
        <v>17</v>
      </c>
      <c r="L777" t="s">
        <v>53</v>
      </c>
      <c r="M777">
        <v>2</v>
      </c>
      <c r="N777">
        <v>1</v>
      </c>
      <c r="O777" s="5">
        <v>1923</v>
      </c>
      <c r="P777" s="5">
        <f>orders[[#This Row],[Price (INR)]]*orders[[#This Row],[Quantity]]</f>
        <v>3846</v>
      </c>
      <c r="Q777" t="str">
        <f t="shared" si="12"/>
        <v>Tuesday</v>
      </c>
    </row>
    <row r="778" spans="1:17" x14ac:dyDescent="0.35">
      <c r="A778">
        <v>817</v>
      </c>
      <c r="B778" t="s">
        <v>400</v>
      </c>
      <c r="C778">
        <v>21</v>
      </c>
      <c r="D778">
        <v>2</v>
      </c>
      <c r="E778">
        <v>45166</v>
      </c>
      <c r="F778">
        <v>0.23402777777777778</v>
      </c>
      <c r="G778">
        <v>45170</v>
      </c>
      <c r="H778">
        <v>0.92017361111111107</v>
      </c>
      <c r="I778" t="s">
        <v>333</v>
      </c>
      <c r="J778" t="s">
        <v>56</v>
      </c>
      <c r="K778">
        <v>5</v>
      </c>
      <c r="L778" t="s">
        <v>64</v>
      </c>
      <c r="M778">
        <v>4</v>
      </c>
      <c r="N778">
        <v>22</v>
      </c>
      <c r="O778" s="5">
        <v>1561</v>
      </c>
      <c r="P778" s="5">
        <f>orders[[#This Row],[Price (INR)]]*orders[[#This Row],[Quantity]]</f>
        <v>3122</v>
      </c>
      <c r="Q778" t="str">
        <f t="shared" si="12"/>
        <v>Monday</v>
      </c>
    </row>
    <row r="779" spans="1:17" x14ac:dyDescent="0.35">
      <c r="A779">
        <v>830</v>
      </c>
      <c r="B779" t="s">
        <v>186</v>
      </c>
      <c r="C779">
        <v>46</v>
      </c>
      <c r="D779">
        <v>2</v>
      </c>
      <c r="E779">
        <v>44938</v>
      </c>
      <c r="F779">
        <v>0.80478009259259264</v>
      </c>
      <c r="G779">
        <v>44941</v>
      </c>
      <c r="H779">
        <v>0.21135416666666668</v>
      </c>
      <c r="I779" t="s">
        <v>109</v>
      </c>
      <c r="J779" t="s">
        <v>32</v>
      </c>
      <c r="K779">
        <v>19</v>
      </c>
      <c r="L779" t="s">
        <v>45</v>
      </c>
      <c r="M779">
        <v>3</v>
      </c>
      <c r="N779">
        <v>5</v>
      </c>
      <c r="O779" s="5">
        <v>758</v>
      </c>
      <c r="P779" s="5">
        <f>orders[[#This Row],[Price (INR)]]*orders[[#This Row],[Quantity]]</f>
        <v>1516</v>
      </c>
      <c r="Q779" t="str">
        <f t="shared" si="12"/>
        <v>Thursday</v>
      </c>
    </row>
    <row r="780" spans="1:17" x14ac:dyDescent="0.35">
      <c r="A780">
        <v>835</v>
      </c>
      <c r="B780" t="s">
        <v>123</v>
      </c>
      <c r="C780">
        <v>32</v>
      </c>
      <c r="D780">
        <v>2</v>
      </c>
      <c r="E780">
        <v>45112</v>
      </c>
      <c r="F780">
        <v>0.73325231481481479</v>
      </c>
      <c r="G780">
        <v>45113</v>
      </c>
      <c r="H780">
        <v>0.98207175925925927</v>
      </c>
      <c r="I780" t="s">
        <v>411</v>
      </c>
      <c r="J780" t="s">
        <v>39</v>
      </c>
      <c r="K780">
        <v>17</v>
      </c>
      <c r="L780" t="s">
        <v>48</v>
      </c>
      <c r="M780">
        <v>1</v>
      </c>
      <c r="N780">
        <v>23</v>
      </c>
      <c r="O780" s="5">
        <v>1792</v>
      </c>
      <c r="P780" s="5">
        <f>orders[[#This Row],[Price (INR)]]*orders[[#This Row],[Quantity]]</f>
        <v>3584</v>
      </c>
      <c r="Q780" t="str">
        <f t="shared" si="12"/>
        <v>Wednesday</v>
      </c>
    </row>
    <row r="781" spans="1:17" x14ac:dyDescent="0.35">
      <c r="A781">
        <v>840</v>
      </c>
      <c r="B781" t="s">
        <v>196</v>
      </c>
      <c r="C781">
        <v>67</v>
      </c>
      <c r="D781">
        <v>2</v>
      </c>
      <c r="E781">
        <v>44939</v>
      </c>
      <c r="F781">
        <v>0.80526620370370372</v>
      </c>
      <c r="G781">
        <v>44942</v>
      </c>
      <c r="H781">
        <v>0.4934027777777778</v>
      </c>
      <c r="I781" t="s">
        <v>150</v>
      </c>
      <c r="J781" t="s">
        <v>32</v>
      </c>
      <c r="K781">
        <v>19</v>
      </c>
      <c r="L781" t="s">
        <v>45</v>
      </c>
      <c r="M781">
        <v>3</v>
      </c>
      <c r="N781">
        <v>11</v>
      </c>
      <c r="O781" s="5">
        <v>1374</v>
      </c>
      <c r="P781" s="5">
        <f>orders[[#This Row],[Price (INR)]]*orders[[#This Row],[Quantity]]</f>
        <v>2748</v>
      </c>
      <c r="Q781" t="str">
        <f t="shared" si="12"/>
        <v>Friday</v>
      </c>
    </row>
    <row r="782" spans="1:17" x14ac:dyDescent="0.35">
      <c r="A782">
        <v>842</v>
      </c>
      <c r="B782" t="s">
        <v>278</v>
      </c>
      <c r="C782">
        <v>46</v>
      </c>
      <c r="D782">
        <v>2</v>
      </c>
      <c r="E782">
        <v>45289</v>
      </c>
      <c r="F782">
        <v>0.71635416666666663</v>
      </c>
      <c r="G782">
        <v>45292</v>
      </c>
      <c r="H782">
        <v>0.10261574074074074</v>
      </c>
      <c r="I782" t="s">
        <v>129</v>
      </c>
      <c r="J782" t="s">
        <v>32</v>
      </c>
      <c r="K782">
        <v>17</v>
      </c>
      <c r="L782" t="s">
        <v>45</v>
      </c>
      <c r="M782">
        <v>3</v>
      </c>
      <c r="N782">
        <v>2</v>
      </c>
      <c r="O782" s="5">
        <v>758</v>
      </c>
      <c r="P782" s="5">
        <f>orders[[#This Row],[Price (INR)]]*orders[[#This Row],[Quantity]]</f>
        <v>1516</v>
      </c>
      <c r="Q782" t="str">
        <f t="shared" si="12"/>
        <v>Friday</v>
      </c>
    </row>
    <row r="783" spans="1:17" x14ac:dyDescent="0.35">
      <c r="A783">
        <v>852</v>
      </c>
      <c r="B783" t="s">
        <v>245</v>
      </c>
      <c r="C783">
        <v>44</v>
      </c>
      <c r="D783">
        <v>2</v>
      </c>
      <c r="E783">
        <v>45241</v>
      </c>
      <c r="F783">
        <v>0.40400462962962963</v>
      </c>
      <c r="G783">
        <v>45244</v>
      </c>
      <c r="H783">
        <v>0.59409722222222228</v>
      </c>
      <c r="I783" t="s">
        <v>300</v>
      </c>
      <c r="J783" t="s">
        <v>99</v>
      </c>
      <c r="K783">
        <v>9</v>
      </c>
      <c r="L783" t="s">
        <v>45</v>
      </c>
      <c r="M783">
        <v>3</v>
      </c>
      <c r="N783">
        <v>14</v>
      </c>
      <c r="O783" s="5">
        <v>794</v>
      </c>
      <c r="P783" s="5">
        <f>orders[[#This Row],[Price (INR)]]*orders[[#This Row],[Quantity]]</f>
        <v>1588</v>
      </c>
      <c r="Q783" t="str">
        <f t="shared" si="12"/>
        <v>Saturday</v>
      </c>
    </row>
    <row r="784" spans="1:17" x14ac:dyDescent="0.35">
      <c r="A784">
        <v>856</v>
      </c>
      <c r="B784" t="s">
        <v>215</v>
      </c>
      <c r="C784">
        <v>21</v>
      </c>
      <c r="D784">
        <v>2</v>
      </c>
      <c r="E784">
        <v>45165</v>
      </c>
      <c r="F784">
        <v>0.73623842592592592</v>
      </c>
      <c r="G784">
        <v>45171</v>
      </c>
      <c r="H784">
        <v>0.67835648148148153</v>
      </c>
      <c r="I784" t="s">
        <v>311</v>
      </c>
      <c r="J784" t="s">
        <v>56</v>
      </c>
      <c r="K784">
        <v>17</v>
      </c>
      <c r="L784" t="s">
        <v>100</v>
      </c>
      <c r="M784">
        <v>6</v>
      </c>
      <c r="N784">
        <v>16</v>
      </c>
      <c r="O784" s="5">
        <v>1561</v>
      </c>
      <c r="P784" s="5">
        <f>orders[[#This Row],[Price (INR)]]*orders[[#This Row],[Quantity]]</f>
        <v>3122</v>
      </c>
      <c r="Q784" t="str">
        <f t="shared" si="12"/>
        <v>Sunday</v>
      </c>
    </row>
    <row r="785" spans="1:17" x14ac:dyDescent="0.35">
      <c r="A785">
        <v>872</v>
      </c>
      <c r="B785" t="s">
        <v>270</v>
      </c>
      <c r="C785">
        <v>13</v>
      </c>
      <c r="D785">
        <v>2</v>
      </c>
      <c r="E785">
        <v>44990</v>
      </c>
      <c r="F785">
        <v>0.85274305555555552</v>
      </c>
      <c r="G785">
        <v>44995</v>
      </c>
      <c r="H785">
        <v>6.4155092592592597E-2</v>
      </c>
      <c r="I785" t="s">
        <v>190</v>
      </c>
      <c r="J785" t="s">
        <v>44</v>
      </c>
      <c r="K785">
        <v>20</v>
      </c>
      <c r="L785" t="s">
        <v>36</v>
      </c>
      <c r="M785">
        <v>5</v>
      </c>
      <c r="N785">
        <v>1</v>
      </c>
      <c r="O785" s="5">
        <v>1141</v>
      </c>
      <c r="P785" s="5">
        <f>orders[[#This Row],[Price (INR)]]*orders[[#This Row],[Quantity]]</f>
        <v>2282</v>
      </c>
      <c r="Q785" t="str">
        <f t="shared" si="12"/>
        <v>Sunday</v>
      </c>
    </row>
    <row r="786" spans="1:17" x14ac:dyDescent="0.35">
      <c r="A786">
        <v>878</v>
      </c>
      <c r="B786" t="s">
        <v>247</v>
      </c>
      <c r="C786">
        <v>4</v>
      </c>
      <c r="D786">
        <v>2</v>
      </c>
      <c r="E786">
        <v>45240</v>
      </c>
      <c r="F786">
        <v>0.69234953703703705</v>
      </c>
      <c r="G786">
        <v>45249</v>
      </c>
      <c r="H786">
        <v>0.69831018518518517</v>
      </c>
      <c r="I786" t="s">
        <v>379</v>
      </c>
      <c r="J786" t="s">
        <v>99</v>
      </c>
      <c r="K786">
        <v>16</v>
      </c>
      <c r="L786" t="s">
        <v>33</v>
      </c>
      <c r="M786">
        <v>9</v>
      </c>
      <c r="N786">
        <v>16</v>
      </c>
      <c r="O786" s="5">
        <v>1199</v>
      </c>
      <c r="P786" s="5">
        <f>orders[[#This Row],[Price (INR)]]*orders[[#This Row],[Quantity]]</f>
        <v>2398</v>
      </c>
      <c r="Q786" t="str">
        <f t="shared" si="12"/>
        <v>Friday</v>
      </c>
    </row>
    <row r="787" spans="1:17" x14ac:dyDescent="0.35">
      <c r="A787">
        <v>879</v>
      </c>
      <c r="B787" t="s">
        <v>106</v>
      </c>
      <c r="C787">
        <v>33</v>
      </c>
      <c r="D787">
        <v>2</v>
      </c>
      <c r="E787">
        <v>44964</v>
      </c>
      <c r="F787">
        <v>0.23233796296296297</v>
      </c>
      <c r="G787">
        <v>44967</v>
      </c>
      <c r="H787">
        <v>0.47752314814814817</v>
      </c>
      <c r="I787" t="s">
        <v>221</v>
      </c>
      <c r="J787" t="s">
        <v>42</v>
      </c>
      <c r="K787">
        <v>5</v>
      </c>
      <c r="L787" t="s">
        <v>45</v>
      </c>
      <c r="M787">
        <v>3</v>
      </c>
      <c r="N787">
        <v>11</v>
      </c>
      <c r="O787" s="5">
        <v>314</v>
      </c>
      <c r="P787" s="5">
        <f>orders[[#This Row],[Price (INR)]]*orders[[#This Row],[Quantity]]</f>
        <v>628</v>
      </c>
      <c r="Q787" t="str">
        <f t="shared" si="12"/>
        <v>Tuesday</v>
      </c>
    </row>
    <row r="788" spans="1:17" x14ac:dyDescent="0.35">
      <c r="A788">
        <v>882</v>
      </c>
      <c r="B788" t="s">
        <v>123</v>
      </c>
      <c r="C788">
        <v>64</v>
      </c>
      <c r="D788">
        <v>2</v>
      </c>
      <c r="E788">
        <v>45167</v>
      </c>
      <c r="F788">
        <v>0.23101851851851851</v>
      </c>
      <c r="G788">
        <v>45177</v>
      </c>
      <c r="H788">
        <v>0.67700231481481477</v>
      </c>
      <c r="I788" t="s">
        <v>367</v>
      </c>
      <c r="J788" t="s">
        <v>56</v>
      </c>
      <c r="K788">
        <v>5</v>
      </c>
      <c r="L788" t="s">
        <v>83</v>
      </c>
      <c r="M788">
        <v>10</v>
      </c>
      <c r="N788">
        <v>16</v>
      </c>
      <c r="O788" s="5">
        <v>1878</v>
      </c>
      <c r="P788" s="5">
        <f>orders[[#This Row],[Price (INR)]]*orders[[#This Row],[Quantity]]</f>
        <v>3756</v>
      </c>
      <c r="Q788" t="str">
        <f t="shared" si="12"/>
        <v>Tuesday</v>
      </c>
    </row>
    <row r="789" spans="1:17" x14ac:dyDescent="0.35">
      <c r="A789">
        <v>885</v>
      </c>
      <c r="B789" t="s">
        <v>144</v>
      </c>
      <c r="C789">
        <v>42</v>
      </c>
      <c r="D789">
        <v>2</v>
      </c>
      <c r="E789">
        <v>45216</v>
      </c>
      <c r="F789">
        <v>0.82844907407407409</v>
      </c>
      <c r="G789">
        <v>45220</v>
      </c>
      <c r="H789">
        <v>0.78206018518518516</v>
      </c>
      <c r="I789" t="s">
        <v>47</v>
      </c>
      <c r="J789" t="s">
        <v>75</v>
      </c>
      <c r="K789">
        <v>19</v>
      </c>
      <c r="L789" t="s">
        <v>64</v>
      </c>
      <c r="M789">
        <v>4</v>
      </c>
      <c r="N789">
        <v>18</v>
      </c>
      <c r="O789" s="5">
        <v>1744</v>
      </c>
      <c r="P789" s="5">
        <f>orders[[#This Row],[Price (INR)]]*orders[[#This Row],[Quantity]]</f>
        <v>3488</v>
      </c>
      <c r="Q789" t="str">
        <f t="shared" si="12"/>
        <v>Tuesday</v>
      </c>
    </row>
    <row r="790" spans="1:17" x14ac:dyDescent="0.35">
      <c r="A790">
        <v>891</v>
      </c>
      <c r="B790" t="s">
        <v>133</v>
      </c>
      <c r="C790">
        <v>58</v>
      </c>
      <c r="D790">
        <v>2</v>
      </c>
      <c r="E790">
        <v>44965</v>
      </c>
      <c r="F790">
        <v>0.62271990740740746</v>
      </c>
      <c r="G790">
        <v>44973</v>
      </c>
      <c r="H790">
        <v>0.99635416666666665</v>
      </c>
      <c r="I790" t="s">
        <v>310</v>
      </c>
      <c r="J790" t="s">
        <v>42</v>
      </c>
      <c r="K790">
        <v>14</v>
      </c>
      <c r="L790" t="s">
        <v>59</v>
      </c>
      <c r="M790">
        <v>8</v>
      </c>
      <c r="N790">
        <v>23</v>
      </c>
      <c r="O790" s="5">
        <v>1492</v>
      </c>
      <c r="P790" s="5">
        <f>orders[[#This Row],[Price (INR)]]*orders[[#This Row],[Quantity]]</f>
        <v>2984</v>
      </c>
      <c r="Q790" t="str">
        <f t="shared" si="12"/>
        <v>Wednesday</v>
      </c>
    </row>
    <row r="791" spans="1:17" x14ac:dyDescent="0.35">
      <c r="A791">
        <v>903</v>
      </c>
      <c r="B791" t="s">
        <v>400</v>
      </c>
      <c r="C791">
        <v>63</v>
      </c>
      <c r="D791">
        <v>2</v>
      </c>
      <c r="E791">
        <v>45184</v>
      </c>
      <c r="F791">
        <v>0.73776620370370372</v>
      </c>
      <c r="G791">
        <v>45191</v>
      </c>
      <c r="H791">
        <v>0.81155092592592593</v>
      </c>
      <c r="I791" t="s">
        <v>372</v>
      </c>
      <c r="J791" t="s">
        <v>75</v>
      </c>
      <c r="K791">
        <v>17</v>
      </c>
      <c r="L791" t="s">
        <v>57</v>
      </c>
      <c r="M791">
        <v>7</v>
      </c>
      <c r="N791">
        <v>19</v>
      </c>
      <c r="O791" s="5">
        <v>1348</v>
      </c>
      <c r="P791" s="5">
        <f>orders[[#This Row],[Price (INR)]]*orders[[#This Row],[Quantity]]</f>
        <v>2696</v>
      </c>
      <c r="Q791" t="str">
        <f t="shared" si="12"/>
        <v>Friday</v>
      </c>
    </row>
    <row r="792" spans="1:17" x14ac:dyDescent="0.35">
      <c r="A792">
        <v>907</v>
      </c>
      <c r="B792" t="s">
        <v>302</v>
      </c>
      <c r="C792">
        <v>30</v>
      </c>
      <c r="D792">
        <v>2</v>
      </c>
      <c r="E792">
        <v>45035</v>
      </c>
      <c r="F792">
        <v>0.90047453703703706</v>
      </c>
      <c r="G792">
        <v>45041</v>
      </c>
      <c r="H792">
        <v>0.4667013888888889</v>
      </c>
      <c r="I792" t="s">
        <v>314</v>
      </c>
      <c r="J792" t="s">
        <v>32</v>
      </c>
      <c r="K792">
        <v>21</v>
      </c>
      <c r="L792" t="s">
        <v>100</v>
      </c>
      <c r="M792">
        <v>6</v>
      </c>
      <c r="N792">
        <v>11</v>
      </c>
      <c r="O792" s="5">
        <v>751</v>
      </c>
      <c r="P792" s="5">
        <f>orders[[#This Row],[Price (INR)]]*orders[[#This Row],[Quantity]]</f>
        <v>1502</v>
      </c>
      <c r="Q792" t="str">
        <f t="shared" si="12"/>
        <v>Wednesday</v>
      </c>
    </row>
    <row r="793" spans="1:17" x14ac:dyDescent="0.35">
      <c r="A793">
        <v>916</v>
      </c>
      <c r="B793" t="s">
        <v>110</v>
      </c>
      <c r="C793">
        <v>33</v>
      </c>
      <c r="D793">
        <v>2</v>
      </c>
      <c r="E793">
        <v>44963</v>
      </c>
      <c r="F793">
        <v>0.18274305555555556</v>
      </c>
      <c r="G793">
        <v>44971</v>
      </c>
      <c r="H793">
        <v>0.88847222222222222</v>
      </c>
      <c r="I793" t="s">
        <v>94</v>
      </c>
      <c r="J793" t="s">
        <v>42</v>
      </c>
      <c r="K793">
        <v>4</v>
      </c>
      <c r="L793" t="s">
        <v>59</v>
      </c>
      <c r="M793">
        <v>8</v>
      </c>
      <c r="N793">
        <v>21</v>
      </c>
      <c r="O793" s="5">
        <v>314</v>
      </c>
      <c r="P793" s="5">
        <f>orders[[#This Row],[Price (INR)]]*orders[[#This Row],[Quantity]]</f>
        <v>628</v>
      </c>
      <c r="Q793" t="str">
        <f t="shared" si="12"/>
        <v>Monday</v>
      </c>
    </row>
    <row r="794" spans="1:17" x14ac:dyDescent="0.35">
      <c r="A794">
        <v>918</v>
      </c>
      <c r="B794" t="s">
        <v>89</v>
      </c>
      <c r="C794">
        <v>19</v>
      </c>
      <c r="D794">
        <v>2</v>
      </c>
      <c r="E794">
        <v>44969</v>
      </c>
      <c r="F794">
        <v>0.7590972222222222</v>
      </c>
      <c r="G794">
        <v>44978</v>
      </c>
      <c r="H794">
        <v>0.91812499999999997</v>
      </c>
      <c r="I794" t="s">
        <v>437</v>
      </c>
      <c r="J794" t="s">
        <v>42</v>
      </c>
      <c r="K794">
        <v>18</v>
      </c>
      <c r="L794" t="s">
        <v>33</v>
      </c>
      <c r="M794">
        <v>9</v>
      </c>
      <c r="N794">
        <v>22</v>
      </c>
      <c r="O794" s="5">
        <v>1234</v>
      </c>
      <c r="P794" s="5">
        <f>orders[[#This Row],[Price (INR)]]*orders[[#This Row],[Quantity]]</f>
        <v>2468</v>
      </c>
      <c r="Q794" t="str">
        <f t="shared" si="12"/>
        <v>Sunday</v>
      </c>
    </row>
    <row r="795" spans="1:17" x14ac:dyDescent="0.35">
      <c r="A795">
        <v>932</v>
      </c>
      <c r="B795" t="s">
        <v>160</v>
      </c>
      <c r="C795">
        <v>63</v>
      </c>
      <c r="D795">
        <v>2</v>
      </c>
      <c r="E795">
        <v>45228</v>
      </c>
      <c r="F795">
        <v>0.68923611111111116</v>
      </c>
      <c r="G795">
        <v>45232</v>
      </c>
      <c r="H795">
        <v>0.92859953703703701</v>
      </c>
      <c r="I795" t="s">
        <v>332</v>
      </c>
      <c r="J795" t="s">
        <v>75</v>
      </c>
      <c r="K795">
        <v>16</v>
      </c>
      <c r="L795" t="s">
        <v>64</v>
      </c>
      <c r="M795">
        <v>4</v>
      </c>
      <c r="N795">
        <v>22</v>
      </c>
      <c r="O795" s="5">
        <v>1348</v>
      </c>
      <c r="P795" s="5">
        <f>orders[[#This Row],[Price (INR)]]*orders[[#This Row],[Quantity]]</f>
        <v>2696</v>
      </c>
      <c r="Q795" t="str">
        <f t="shared" si="12"/>
        <v>Sunday</v>
      </c>
    </row>
    <row r="796" spans="1:17" x14ac:dyDescent="0.35">
      <c r="A796">
        <v>937</v>
      </c>
      <c r="B796" t="s">
        <v>71</v>
      </c>
      <c r="C796">
        <v>51</v>
      </c>
      <c r="D796">
        <v>2</v>
      </c>
      <c r="E796">
        <v>44996</v>
      </c>
      <c r="F796">
        <v>0.16508101851851853</v>
      </c>
      <c r="G796">
        <v>45000</v>
      </c>
      <c r="H796">
        <v>0.81056712962962962</v>
      </c>
      <c r="I796" t="s">
        <v>82</v>
      </c>
      <c r="J796" t="s">
        <v>75</v>
      </c>
      <c r="K796">
        <v>3</v>
      </c>
      <c r="L796" t="s">
        <v>64</v>
      </c>
      <c r="M796">
        <v>4</v>
      </c>
      <c r="N796">
        <v>19</v>
      </c>
      <c r="O796" s="5">
        <v>1084</v>
      </c>
      <c r="P796" s="5">
        <f>orders[[#This Row],[Price (INR)]]*orders[[#This Row],[Quantity]]</f>
        <v>2168</v>
      </c>
      <c r="Q796" t="str">
        <f t="shared" si="12"/>
        <v>Saturday</v>
      </c>
    </row>
    <row r="797" spans="1:17" x14ac:dyDescent="0.35">
      <c r="A797">
        <v>945</v>
      </c>
      <c r="B797" t="s">
        <v>160</v>
      </c>
      <c r="C797">
        <v>18</v>
      </c>
      <c r="D797">
        <v>2</v>
      </c>
      <c r="E797">
        <v>45137</v>
      </c>
      <c r="F797">
        <v>0.50002314814814819</v>
      </c>
      <c r="G797">
        <v>45144</v>
      </c>
      <c r="H797">
        <v>0.53112268518518524</v>
      </c>
      <c r="I797" t="s">
        <v>147</v>
      </c>
      <c r="J797" t="s">
        <v>39</v>
      </c>
      <c r="K797">
        <v>12</v>
      </c>
      <c r="L797" t="s">
        <v>57</v>
      </c>
      <c r="M797">
        <v>7</v>
      </c>
      <c r="N797">
        <v>12</v>
      </c>
      <c r="O797" s="5">
        <v>781</v>
      </c>
      <c r="P797" s="5">
        <f>orders[[#This Row],[Price (INR)]]*orders[[#This Row],[Quantity]]</f>
        <v>1562</v>
      </c>
      <c r="Q797" t="str">
        <f t="shared" si="12"/>
        <v>Sunday</v>
      </c>
    </row>
    <row r="798" spans="1:17" x14ac:dyDescent="0.35">
      <c r="A798">
        <v>966</v>
      </c>
      <c r="B798" t="s">
        <v>233</v>
      </c>
      <c r="C798">
        <v>13</v>
      </c>
      <c r="D798">
        <v>2</v>
      </c>
      <c r="E798">
        <v>44986</v>
      </c>
      <c r="F798">
        <v>9.7986111111111107E-2</v>
      </c>
      <c r="G798">
        <v>44995</v>
      </c>
      <c r="H798">
        <v>0.43255787037037036</v>
      </c>
      <c r="I798" t="s">
        <v>287</v>
      </c>
      <c r="J798" t="s">
        <v>44</v>
      </c>
      <c r="K798">
        <v>2</v>
      </c>
      <c r="L798" t="s">
        <v>33</v>
      </c>
      <c r="M798">
        <v>9</v>
      </c>
      <c r="N798">
        <v>10</v>
      </c>
      <c r="O798" s="5">
        <v>1141</v>
      </c>
      <c r="P798" s="5">
        <f>orders[[#This Row],[Price (INR)]]*orders[[#This Row],[Quantity]]</f>
        <v>2282</v>
      </c>
      <c r="Q798" t="str">
        <f t="shared" si="12"/>
        <v>Wednesday</v>
      </c>
    </row>
    <row r="799" spans="1:17" x14ac:dyDescent="0.35">
      <c r="A799">
        <v>968</v>
      </c>
      <c r="B799" t="s">
        <v>256</v>
      </c>
      <c r="C799">
        <v>9</v>
      </c>
      <c r="D799">
        <v>2</v>
      </c>
      <c r="E799">
        <v>45163</v>
      </c>
      <c r="F799">
        <v>0.99678240740740742</v>
      </c>
      <c r="G799">
        <v>45170</v>
      </c>
      <c r="H799">
        <v>0.85012731481481485</v>
      </c>
      <c r="I799" t="s">
        <v>436</v>
      </c>
      <c r="J799" t="s">
        <v>56</v>
      </c>
      <c r="K799">
        <v>23</v>
      </c>
      <c r="L799" t="s">
        <v>57</v>
      </c>
      <c r="M799">
        <v>7</v>
      </c>
      <c r="N799">
        <v>20</v>
      </c>
      <c r="O799" s="5">
        <v>1605</v>
      </c>
      <c r="P799" s="5">
        <f>orders[[#This Row],[Price (INR)]]*orders[[#This Row],[Quantity]]</f>
        <v>3210</v>
      </c>
      <c r="Q799" t="str">
        <f t="shared" si="12"/>
        <v>Friday</v>
      </c>
    </row>
    <row r="800" spans="1:17" x14ac:dyDescent="0.35">
      <c r="A800">
        <v>972</v>
      </c>
      <c r="B800" t="s">
        <v>206</v>
      </c>
      <c r="C800">
        <v>30</v>
      </c>
      <c r="D800">
        <v>2</v>
      </c>
      <c r="E800">
        <v>45046</v>
      </c>
      <c r="F800">
        <v>6.5671296296296297E-2</v>
      </c>
      <c r="G800">
        <v>45048</v>
      </c>
      <c r="H800">
        <v>0.22724537037037038</v>
      </c>
      <c r="I800" t="s">
        <v>192</v>
      </c>
      <c r="J800" t="s">
        <v>32</v>
      </c>
      <c r="K800">
        <v>1</v>
      </c>
      <c r="L800" t="s">
        <v>53</v>
      </c>
      <c r="M800">
        <v>2</v>
      </c>
      <c r="N800">
        <v>5</v>
      </c>
      <c r="O800" s="5">
        <v>751</v>
      </c>
      <c r="P800" s="5">
        <f>orders[[#This Row],[Price (INR)]]*orders[[#This Row],[Quantity]]</f>
        <v>1502</v>
      </c>
      <c r="Q800" t="str">
        <f t="shared" si="12"/>
        <v>Sunday</v>
      </c>
    </row>
    <row r="801" spans="1:17" x14ac:dyDescent="0.35">
      <c r="A801">
        <v>975</v>
      </c>
      <c r="B801" t="s">
        <v>215</v>
      </c>
      <c r="C801">
        <v>62</v>
      </c>
      <c r="D801">
        <v>2</v>
      </c>
      <c r="E801">
        <v>44989</v>
      </c>
      <c r="F801">
        <v>1.8425925925925925E-2</v>
      </c>
      <c r="G801">
        <v>44997</v>
      </c>
      <c r="H801">
        <v>0.33590277777777777</v>
      </c>
      <c r="I801" t="s">
        <v>283</v>
      </c>
      <c r="J801" t="s">
        <v>44</v>
      </c>
      <c r="K801">
        <v>0</v>
      </c>
      <c r="L801" t="s">
        <v>59</v>
      </c>
      <c r="M801">
        <v>8</v>
      </c>
      <c r="N801">
        <v>8</v>
      </c>
      <c r="O801" s="5">
        <v>1356</v>
      </c>
      <c r="P801" s="5">
        <f>orders[[#This Row],[Price (INR)]]*orders[[#This Row],[Quantity]]</f>
        <v>2712</v>
      </c>
      <c r="Q801" t="str">
        <f t="shared" si="12"/>
        <v>Saturday</v>
      </c>
    </row>
    <row r="802" spans="1:17" x14ac:dyDescent="0.35">
      <c r="A802">
        <v>976</v>
      </c>
      <c r="B802" t="s">
        <v>69</v>
      </c>
      <c r="C802">
        <v>17</v>
      </c>
      <c r="D802">
        <v>2</v>
      </c>
      <c r="E802">
        <v>45065</v>
      </c>
      <c r="F802">
        <v>0.29940972222222223</v>
      </c>
      <c r="G802">
        <v>45066</v>
      </c>
      <c r="H802">
        <v>0.36004629629629631</v>
      </c>
      <c r="I802" t="s">
        <v>255</v>
      </c>
      <c r="J802" t="s">
        <v>32</v>
      </c>
      <c r="K802">
        <v>7</v>
      </c>
      <c r="L802" t="s">
        <v>48</v>
      </c>
      <c r="M802">
        <v>1</v>
      </c>
      <c r="N802">
        <v>8</v>
      </c>
      <c r="O802" s="5">
        <v>1899</v>
      </c>
      <c r="P802" s="5">
        <f>orders[[#This Row],[Price (INR)]]*orders[[#This Row],[Quantity]]</f>
        <v>3798</v>
      </c>
      <c r="Q802" t="str">
        <f t="shared" si="12"/>
        <v>Friday</v>
      </c>
    </row>
    <row r="803" spans="1:17" x14ac:dyDescent="0.35">
      <c r="A803">
        <v>977</v>
      </c>
      <c r="B803" t="s">
        <v>385</v>
      </c>
      <c r="C803">
        <v>47</v>
      </c>
      <c r="D803">
        <v>2</v>
      </c>
      <c r="E803">
        <v>44990</v>
      </c>
      <c r="F803">
        <v>0.52327546296296301</v>
      </c>
      <c r="G803">
        <v>44992</v>
      </c>
      <c r="H803">
        <v>0.98592592592592587</v>
      </c>
      <c r="I803" t="s">
        <v>370</v>
      </c>
      <c r="J803" t="s">
        <v>44</v>
      </c>
      <c r="K803">
        <v>12</v>
      </c>
      <c r="L803" t="s">
        <v>53</v>
      </c>
      <c r="M803">
        <v>2</v>
      </c>
      <c r="N803">
        <v>23</v>
      </c>
      <c r="O803" s="5">
        <v>1638</v>
      </c>
      <c r="P803" s="5">
        <f>orders[[#This Row],[Price (INR)]]*orders[[#This Row],[Quantity]]</f>
        <v>3276</v>
      </c>
      <c r="Q803" t="str">
        <f t="shared" si="12"/>
        <v>Sunday</v>
      </c>
    </row>
    <row r="804" spans="1:17" x14ac:dyDescent="0.35">
      <c r="A804">
        <v>981</v>
      </c>
      <c r="B804" t="s">
        <v>284</v>
      </c>
      <c r="C804">
        <v>46</v>
      </c>
      <c r="D804">
        <v>2</v>
      </c>
      <c r="E804">
        <v>45018</v>
      </c>
      <c r="F804">
        <v>0.83412037037037035</v>
      </c>
      <c r="G804">
        <v>45019</v>
      </c>
      <c r="H804">
        <v>0.84834490740740742</v>
      </c>
      <c r="I804" t="s">
        <v>132</v>
      </c>
      <c r="J804" t="s">
        <v>32</v>
      </c>
      <c r="K804">
        <v>20</v>
      </c>
      <c r="L804" t="s">
        <v>48</v>
      </c>
      <c r="M804">
        <v>1</v>
      </c>
      <c r="N804">
        <v>20</v>
      </c>
      <c r="O804" s="5">
        <v>758</v>
      </c>
      <c r="P804" s="5">
        <f>orders[[#This Row],[Price (INR)]]*orders[[#This Row],[Quantity]]</f>
        <v>1516</v>
      </c>
      <c r="Q804" t="str">
        <f t="shared" si="12"/>
        <v>Sunday</v>
      </c>
    </row>
    <row r="805" spans="1:17" x14ac:dyDescent="0.35">
      <c r="A805">
        <v>986</v>
      </c>
      <c r="B805" t="s">
        <v>140</v>
      </c>
      <c r="C805">
        <v>1</v>
      </c>
      <c r="D805">
        <v>2</v>
      </c>
      <c r="E805">
        <v>45233</v>
      </c>
      <c r="F805">
        <v>0.69576388888888885</v>
      </c>
      <c r="G805">
        <v>45235</v>
      </c>
      <c r="H805">
        <v>0.94685185185185183</v>
      </c>
      <c r="I805" t="s">
        <v>275</v>
      </c>
      <c r="J805" t="s">
        <v>75</v>
      </c>
      <c r="K805">
        <v>16</v>
      </c>
      <c r="L805" t="s">
        <v>53</v>
      </c>
      <c r="M805">
        <v>2</v>
      </c>
      <c r="N805">
        <v>22</v>
      </c>
      <c r="O805" s="5">
        <v>1935</v>
      </c>
      <c r="P805" s="5">
        <f>orders[[#This Row],[Price (INR)]]*orders[[#This Row],[Quantity]]</f>
        <v>3870</v>
      </c>
      <c r="Q805" t="str">
        <f t="shared" si="12"/>
        <v>Friday</v>
      </c>
    </row>
    <row r="806" spans="1:17" x14ac:dyDescent="0.35">
      <c r="A806">
        <v>990</v>
      </c>
      <c r="B806" t="s">
        <v>238</v>
      </c>
      <c r="C806">
        <v>42</v>
      </c>
      <c r="D806">
        <v>2</v>
      </c>
      <c r="E806">
        <v>45264</v>
      </c>
      <c r="F806">
        <v>0.93055555555555558</v>
      </c>
      <c r="G806">
        <v>45268</v>
      </c>
      <c r="H806">
        <v>0.9985532407407407</v>
      </c>
      <c r="I806" t="s">
        <v>163</v>
      </c>
      <c r="J806" t="s">
        <v>75</v>
      </c>
      <c r="K806">
        <v>22</v>
      </c>
      <c r="L806" t="s">
        <v>64</v>
      </c>
      <c r="M806">
        <v>4</v>
      </c>
      <c r="N806">
        <v>23</v>
      </c>
      <c r="O806" s="5">
        <v>1744</v>
      </c>
      <c r="P806" s="5">
        <f>orders[[#This Row],[Price (INR)]]*orders[[#This Row],[Quantity]]</f>
        <v>3488</v>
      </c>
      <c r="Q806" t="str">
        <f t="shared" si="12"/>
        <v>Monday</v>
      </c>
    </row>
    <row r="807" spans="1:17" x14ac:dyDescent="0.35">
      <c r="A807">
        <v>994</v>
      </c>
      <c r="B807" t="s">
        <v>347</v>
      </c>
      <c r="C807">
        <v>68</v>
      </c>
      <c r="D807">
        <v>2</v>
      </c>
      <c r="E807">
        <v>44970</v>
      </c>
      <c r="F807">
        <v>0.94763888888888892</v>
      </c>
      <c r="G807">
        <v>44978</v>
      </c>
      <c r="H807">
        <v>0.28159722222222222</v>
      </c>
      <c r="I807" t="s">
        <v>438</v>
      </c>
      <c r="J807" t="s">
        <v>42</v>
      </c>
      <c r="K807">
        <v>22</v>
      </c>
      <c r="L807" t="s">
        <v>59</v>
      </c>
      <c r="M807">
        <v>8</v>
      </c>
      <c r="N807">
        <v>6</v>
      </c>
      <c r="O807" s="5">
        <v>597</v>
      </c>
      <c r="P807" s="5">
        <f>orders[[#This Row],[Price (INR)]]*orders[[#This Row],[Quantity]]</f>
        <v>1194</v>
      </c>
      <c r="Q807" t="str">
        <f t="shared" si="12"/>
        <v>Monday</v>
      </c>
    </row>
    <row r="808" spans="1:17" x14ac:dyDescent="0.35">
      <c r="A808">
        <v>995</v>
      </c>
      <c r="B808" t="s">
        <v>123</v>
      </c>
      <c r="C808">
        <v>57</v>
      </c>
      <c r="D808">
        <v>2</v>
      </c>
      <c r="E808">
        <v>45127</v>
      </c>
      <c r="F808">
        <v>2.8217592592592593E-2</v>
      </c>
      <c r="G808">
        <v>45134</v>
      </c>
      <c r="H808">
        <v>0.48753472222222222</v>
      </c>
      <c r="I808" t="s">
        <v>152</v>
      </c>
      <c r="J808" t="s">
        <v>39</v>
      </c>
      <c r="K808">
        <v>0</v>
      </c>
      <c r="L808" t="s">
        <v>57</v>
      </c>
      <c r="M808">
        <v>7</v>
      </c>
      <c r="N808">
        <v>11</v>
      </c>
      <c r="O808" s="5">
        <v>1582</v>
      </c>
      <c r="P808" s="5">
        <f>orders[[#This Row],[Price (INR)]]*orders[[#This Row],[Quantity]]</f>
        <v>3164</v>
      </c>
      <c r="Q808" t="str">
        <f t="shared" si="12"/>
        <v>Thursday</v>
      </c>
    </row>
    <row r="809" spans="1:17" x14ac:dyDescent="0.35">
      <c r="A809">
        <v>997</v>
      </c>
      <c r="B809" t="s">
        <v>251</v>
      </c>
      <c r="C809">
        <v>19</v>
      </c>
      <c r="D809">
        <v>2</v>
      </c>
      <c r="E809">
        <v>44961</v>
      </c>
      <c r="F809">
        <v>0.18642361111111111</v>
      </c>
      <c r="G809">
        <v>44967</v>
      </c>
      <c r="H809">
        <v>0.49333333333333335</v>
      </c>
      <c r="I809" t="s">
        <v>264</v>
      </c>
      <c r="J809" t="s">
        <v>42</v>
      </c>
      <c r="K809">
        <v>4</v>
      </c>
      <c r="L809" t="s">
        <v>100</v>
      </c>
      <c r="M809">
        <v>6</v>
      </c>
      <c r="N809">
        <v>11</v>
      </c>
      <c r="O809" s="5">
        <v>1234</v>
      </c>
      <c r="P809" s="5">
        <f>orders[[#This Row],[Price (INR)]]*orders[[#This Row],[Quantity]]</f>
        <v>2468</v>
      </c>
      <c r="Q809" t="str">
        <f t="shared" si="12"/>
        <v>Saturday</v>
      </c>
    </row>
    <row r="810" spans="1:17" x14ac:dyDescent="0.35">
      <c r="A810">
        <v>999</v>
      </c>
      <c r="B810" t="s">
        <v>253</v>
      </c>
      <c r="C810">
        <v>52</v>
      </c>
      <c r="D810">
        <v>2</v>
      </c>
      <c r="E810">
        <v>44963</v>
      </c>
      <c r="F810">
        <v>0.9450115740740741</v>
      </c>
      <c r="G810">
        <v>44967</v>
      </c>
      <c r="H810">
        <v>0.52038194444444441</v>
      </c>
      <c r="I810" t="s">
        <v>439</v>
      </c>
      <c r="J810" t="s">
        <v>42</v>
      </c>
      <c r="K810">
        <v>22</v>
      </c>
      <c r="L810" t="s">
        <v>64</v>
      </c>
      <c r="M810">
        <v>4</v>
      </c>
      <c r="N810">
        <v>12</v>
      </c>
      <c r="O810" s="5">
        <v>236</v>
      </c>
      <c r="P810" s="5">
        <f>orders[[#This Row],[Price (INR)]]*orders[[#This Row],[Quantity]]</f>
        <v>472</v>
      </c>
      <c r="Q810" t="str">
        <f t="shared" si="12"/>
        <v>Monday</v>
      </c>
    </row>
    <row r="811" spans="1:17" x14ac:dyDescent="0.35">
      <c r="A811">
        <v>50</v>
      </c>
      <c r="B811" t="s">
        <v>284</v>
      </c>
      <c r="C811">
        <v>41</v>
      </c>
      <c r="D811">
        <v>4</v>
      </c>
      <c r="E811">
        <v>45239</v>
      </c>
      <c r="F811">
        <v>0.28927083333333331</v>
      </c>
      <c r="G811">
        <v>45246</v>
      </c>
      <c r="H811">
        <v>0.43011574074074072</v>
      </c>
      <c r="I811" t="s">
        <v>119</v>
      </c>
      <c r="J811" t="s">
        <v>99</v>
      </c>
      <c r="K811">
        <v>6</v>
      </c>
      <c r="L811" t="s">
        <v>57</v>
      </c>
      <c r="M811">
        <v>7</v>
      </c>
      <c r="N811">
        <v>10</v>
      </c>
      <c r="O811" s="5">
        <v>1977</v>
      </c>
      <c r="P811" s="5">
        <f>orders[[#This Row],[Price (INR)]]*orders[[#This Row],[Quantity]]</f>
        <v>7908</v>
      </c>
      <c r="Q811" t="str">
        <f t="shared" si="12"/>
        <v>Thursday</v>
      </c>
    </row>
    <row r="812" spans="1:17" x14ac:dyDescent="0.35">
      <c r="A812">
        <v>6</v>
      </c>
      <c r="B812" t="s">
        <v>91</v>
      </c>
      <c r="C812">
        <v>28</v>
      </c>
      <c r="D812">
        <v>4</v>
      </c>
      <c r="E812">
        <v>45158</v>
      </c>
      <c r="F812">
        <v>0.92471064814814818</v>
      </c>
      <c r="G812">
        <v>45164</v>
      </c>
      <c r="H812">
        <v>0.79636574074074074</v>
      </c>
      <c r="I812" t="s">
        <v>363</v>
      </c>
      <c r="J812" t="s">
        <v>56</v>
      </c>
      <c r="K812">
        <v>22</v>
      </c>
      <c r="L812" t="s">
        <v>100</v>
      </c>
      <c r="M812">
        <v>6</v>
      </c>
      <c r="N812">
        <v>19</v>
      </c>
      <c r="O812" s="5">
        <v>1778</v>
      </c>
      <c r="P812" s="5">
        <f>orders[[#This Row],[Price (INR)]]*orders[[#This Row],[Quantity]]</f>
        <v>7112</v>
      </c>
      <c r="Q812" t="str">
        <f t="shared" si="12"/>
        <v>Sunday</v>
      </c>
    </row>
    <row r="813" spans="1:17" x14ac:dyDescent="0.35">
      <c r="A813">
        <v>62</v>
      </c>
      <c r="B813" t="s">
        <v>87</v>
      </c>
      <c r="C813">
        <v>6</v>
      </c>
      <c r="D813">
        <v>4</v>
      </c>
      <c r="E813">
        <v>44987</v>
      </c>
      <c r="F813">
        <v>0.64642361111111113</v>
      </c>
      <c r="G813">
        <v>44991</v>
      </c>
      <c r="H813">
        <v>0.99421296296296291</v>
      </c>
      <c r="I813" t="s">
        <v>216</v>
      </c>
      <c r="J813" t="s">
        <v>44</v>
      </c>
      <c r="K813">
        <v>15</v>
      </c>
      <c r="L813" t="s">
        <v>64</v>
      </c>
      <c r="M813">
        <v>4</v>
      </c>
      <c r="N813">
        <v>23</v>
      </c>
      <c r="O813" s="5">
        <v>1112</v>
      </c>
      <c r="P813" s="5">
        <f>orders[[#This Row],[Price (INR)]]*orders[[#This Row],[Quantity]]</f>
        <v>4448</v>
      </c>
      <c r="Q813" t="str">
        <f t="shared" si="12"/>
        <v>Thursday</v>
      </c>
    </row>
    <row r="814" spans="1:17" x14ac:dyDescent="0.35">
      <c r="A814">
        <v>9</v>
      </c>
      <c r="B814" t="s">
        <v>136</v>
      </c>
      <c r="C814">
        <v>27</v>
      </c>
      <c r="D814">
        <v>4</v>
      </c>
      <c r="E814">
        <v>45158</v>
      </c>
      <c r="F814">
        <v>0.98600694444444448</v>
      </c>
      <c r="G814">
        <v>45167</v>
      </c>
      <c r="H814">
        <v>0.99993055555555554</v>
      </c>
      <c r="I814" t="s">
        <v>424</v>
      </c>
      <c r="J814" t="s">
        <v>56</v>
      </c>
      <c r="K814">
        <v>23</v>
      </c>
      <c r="L814" t="s">
        <v>33</v>
      </c>
      <c r="M814">
        <v>9</v>
      </c>
      <c r="N814">
        <v>23</v>
      </c>
      <c r="O814" s="5">
        <v>548</v>
      </c>
      <c r="P814" s="5">
        <f>orders[[#This Row],[Price (INR)]]*orders[[#This Row],[Quantity]]</f>
        <v>2192</v>
      </c>
      <c r="Q814" t="str">
        <f t="shared" si="12"/>
        <v>Sunday</v>
      </c>
    </row>
    <row r="815" spans="1:17" x14ac:dyDescent="0.35">
      <c r="A815">
        <v>11</v>
      </c>
      <c r="B815" t="s">
        <v>46</v>
      </c>
      <c r="C815">
        <v>16</v>
      </c>
      <c r="D815">
        <v>4</v>
      </c>
      <c r="E815">
        <v>44987</v>
      </c>
      <c r="F815">
        <v>0.84369212962962958</v>
      </c>
      <c r="G815">
        <v>44988</v>
      </c>
      <c r="H815">
        <v>0.97207175925925926</v>
      </c>
      <c r="I815" t="s">
        <v>231</v>
      </c>
      <c r="J815" t="s">
        <v>44</v>
      </c>
      <c r="K815">
        <v>20</v>
      </c>
      <c r="L815" t="s">
        <v>48</v>
      </c>
      <c r="M815">
        <v>1</v>
      </c>
      <c r="N815">
        <v>23</v>
      </c>
      <c r="O815" s="5">
        <v>1721</v>
      </c>
      <c r="P815" s="5">
        <f>orders[[#This Row],[Price (INR)]]*orders[[#This Row],[Quantity]]</f>
        <v>6884</v>
      </c>
      <c r="Q815" t="str">
        <f t="shared" si="12"/>
        <v>Thursday</v>
      </c>
    </row>
    <row r="816" spans="1:17" x14ac:dyDescent="0.35">
      <c r="A816">
        <v>69</v>
      </c>
      <c r="B816" t="s">
        <v>156</v>
      </c>
      <c r="C816">
        <v>12</v>
      </c>
      <c r="D816">
        <v>4</v>
      </c>
      <c r="E816">
        <v>45171</v>
      </c>
      <c r="F816">
        <v>0.80672453703703706</v>
      </c>
      <c r="G816">
        <v>45177</v>
      </c>
      <c r="H816">
        <v>0.3958564814814815</v>
      </c>
      <c r="I816" t="s">
        <v>254</v>
      </c>
      <c r="J816" t="s">
        <v>32</v>
      </c>
      <c r="K816">
        <v>19</v>
      </c>
      <c r="L816" t="s">
        <v>100</v>
      </c>
      <c r="M816">
        <v>6</v>
      </c>
      <c r="N816">
        <v>9</v>
      </c>
      <c r="O816" s="5">
        <v>672</v>
      </c>
      <c r="P816" s="5">
        <f>orders[[#This Row],[Price (INR)]]*orders[[#This Row],[Quantity]]</f>
        <v>2688</v>
      </c>
      <c r="Q816" t="str">
        <f t="shared" si="12"/>
        <v>Saturday</v>
      </c>
    </row>
    <row r="817" spans="1:17" x14ac:dyDescent="0.35">
      <c r="A817">
        <v>18</v>
      </c>
      <c r="B817" t="s">
        <v>272</v>
      </c>
      <c r="C817">
        <v>23</v>
      </c>
      <c r="D817">
        <v>4</v>
      </c>
      <c r="E817">
        <v>45270</v>
      </c>
      <c r="F817">
        <v>0.44878472222222221</v>
      </c>
      <c r="G817">
        <v>45271</v>
      </c>
      <c r="H817">
        <v>1.4224537037037037E-2</v>
      </c>
      <c r="I817" t="s">
        <v>327</v>
      </c>
      <c r="J817" t="s">
        <v>32</v>
      </c>
      <c r="K817">
        <v>10</v>
      </c>
      <c r="L817" t="s">
        <v>48</v>
      </c>
      <c r="M817">
        <v>1</v>
      </c>
      <c r="N817">
        <v>0</v>
      </c>
      <c r="O817" s="5">
        <v>1098</v>
      </c>
      <c r="P817" s="5">
        <f>orders[[#This Row],[Price (INR)]]*orders[[#This Row],[Quantity]]</f>
        <v>4392</v>
      </c>
      <c r="Q817" t="str">
        <f t="shared" si="12"/>
        <v>Sunday</v>
      </c>
    </row>
    <row r="818" spans="1:17" x14ac:dyDescent="0.35">
      <c r="A818">
        <v>30</v>
      </c>
      <c r="B818" t="s">
        <v>136</v>
      </c>
      <c r="C818">
        <v>23</v>
      </c>
      <c r="D818">
        <v>4</v>
      </c>
      <c r="E818">
        <v>44939</v>
      </c>
      <c r="F818">
        <v>0.39135416666666667</v>
      </c>
      <c r="G818">
        <v>44941</v>
      </c>
      <c r="H818">
        <v>0.56733796296296302</v>
      </c>
      <c r="I818" t="s">
        <v>267</v>
      </c>
      <c r="J818" t="s">
        <v>32</v>
      </c>
      <c r="K818">
        <v>9</v>
      </c>
      <c r="L818" t="s">
        <v>53</v>
      </c>
      <c r="M818">
        <v>2</v>
      </c>
      <c r="N818">
        <v>13</v>
      </c>
      <c r="O818" s="5">
        <v>1098</v>
      </c>
      <c r="P818" s="5">
        <f>orders[[#This Row],[Price (INR)]]*orders[[#This Row],[Quantity]]</f>
        <v>4392</v>
      </c>
      <c r="Q818" t="str">
        <f t="shared" si="12"/>
        <v>Friday</v>
      </c>
    </row>
    <row r="819" spans="1:17" x14ac:dyDescent="0.35">
      <c r="A819">
        <v>19</v>
      </c>
      <c r="B819" t="s">
        <v>272</v>
      </c>
      <c r="C819">
        <v>62</v>
      </c>
      <c r="D819">
        <v>4</v>
      </c>
      <c r="E819">
        <v>44992</v>
      </c>
      <c r="F819">
        <v>0.33319444444444446</v>
      </c>
      <c r="G819">
        <v>44993</v>
      </c>
      <c r="H819">
        <v>0.12817129629629628</v>
      </c>
      <c r="I819" t="s">
        <v>118</v>
      </c>
      <c r="J819" t="s">
        <v>44</v>
      </c>
      <c r="K819">
        <v>7</v>
      </c>
      <c r="L819" t="s">
        <v>48</v>
      </c>
      <c r="M819">
        <v>1</v>
      </c>
      <c r="N819">
        <v>3</v>
      </c>
      <c r="O819" s="5">
        <v>1356</v>
      </c>
      <c r="P819" s="5">
        <f>orders[[#This Row],[Price (INR)]]*orders[[#This Row],[Quantity]]</f>
        <v>5424</v>
      </c>
      <c r="Q819" t="str">
        <f t="shared" si="12"/>
        <v>Tuesday</v>
      </c>
    </row>
    <row r="820" spans="1:17" x14ac:dyDescent="0.35">
      <c r="A820">
        <v>46</v>
      </c>
      <c r="B820" t="s">
        <v>262</v>
      </c>
      <c r="C820">
        <v>22</v>
      </c>
      <c r="D820">
        <v>4</v>
      </c>
      <c r="E820">
        <v>45034</v>
      </c>
      <c r="F820">
        <v>0.13971064814814815</v>
      </c>
      <c r="G820">
        <v>45039</v>
      </c>
      <c r="H820">
        <v>0.33524305555555556</v>
      </c>
      <c r="I820" t="s">
        <v>392</v>
      </c>
      <c r="J820" t="s">
        <v>75</v>
      </c>
      <c r="K820">
        <v>3</v>
      </c>
      <c r="L820" t="s">
        <v>36</v>
      </c>
      <c r="M820">
        <v>5</v>
      </c>
      <c r="N820">
        <v>8</v>
      </c>
      <c r="O820" s="5">
        <v>1639</v>
      </c>
      <c r="P820" s="5">
        <f>orders[[#This Row],[Price (INR)]]*orders[[#This Row],[Quantity]]</f>
        <v>6556</v>
      </c>
      <c r="Q820" t="str">
        <f t="shared" si="12"/>
        <v>Tuesday</v>
      </c>
    </row>
    <row r="821" spans="1:17" x14ac:dyDescent="0.35">
      <c r="A821">
        <v>68</v>
      </c>
      <c r="B821" t="s">
        <v>181</v>
      </c>
      <c r="C821">
        <v>34</v>
      </c>
      <c r="D821">
        <v>4</v>
      </c>
      <c r="E821">
        <v>45163</v>
      </c>
      <c r="F821">
        <v>0.94719907407407411</v>
      </c>
      <c r="G821">
        <v>45169</v>
      </c>
      <c r="H821">
        <v>0.8966898148148148</v>
      </c>
      <c r="I821" t="s">
        <v>68</v>
      </c>
      <c r="J821" t="s">
        <v>56</v>
      </c>
      <c r="K821">
        <v>22</v>
      </c>
      <c r="L821" t="s">
        <v>100</v>
      </c>
      <c r="M821">
        <v>6</v>
      </c>
      <c r="N821">
        <v>21</v>
      </c>
      <c r="O821" s="5">
        <v>1335</v>
      </c>
      <c r="P821" s="5">
        <f>orders[[#This Row],[Price (INR)]]*orders[[#This Row],[Quantity]]</f>
        <v>5340</v>
      </c>
      <c r="Q821" t="str">
        <f t="shared" si="12"/>
        <v>Friday</v>
      </c>
    </row>
    <row r="822" spans="1:17" x14ac:dyDescent="0.35">
      <c r="A822">
        <v>40</v>
      </c>
      <c r="B822" t="s">
        <v>400</v>
      </c>
      <c r="C822">
        <v>48</v>
      </c>
      <c r="D822">
        <v>4</v>
      </c>
      <c r="E822">
        <v>45232</v>
      </c>
      <c r="F822">
        <v>0.59386574074074072</v>
      </c>
      <c r="G822">
        <v>45235</v>
      </c>
      <c r="H822">
        <v>0.18743055555555554</v>
      </c>
      <c r="I822" t="s">
        <v>440</v>
      </c>
      <c r="J822" t="s">
        <v>99</v>
      </c>
      <c r="K822">
        <v>14</v>
      </c>
      <c r="L822" t="s">
        <v>45</v>
      </c>
      <c r="M822">
        <v>3</v>
      </c>
      <c r="N822">
        <v>4</v>
      </c>
      <c r="O822" s="5">
        <v>433</v>
      </c>
      <c r="P822" s="5">
        <f>orders[[#This Row],[Price (INR)]]*orders[[#This Row],[Quantity]]</f>
        <v>1732</v>
      </c>
      <c r="Q822" t="str">
        <f t="shared" si="12"/>
        <v>Thursday</v>
      </c>
    </row>
    <row r="823" spans="1:17" x14ac:dyDescent="0.35">
      <c r="A823">
        <v>41</v>
      </c>
      <c r="B823" t="s">
        <v>153</v>
      </c>
      <c r="C823">
        <v>54</v>
      </c>
      <c r="D823">
        <v>4</v>
      </c>
      <c r="E823">
        <v>45085</v>
      </c>
      <c r="F823">
        <v>0.80543981481481486</v>
      </c>
      <c r="G823">
        <v>45087</v>
      </c>
      <c r="H823">
        <v>0.60395833333333337</v>
      </c>
      <c r="I823" t="s">
        <v>355</v>
      </c>
      <c r="J823" t="s">
        <v>32</v>
      </c>
      <c r="K823">
        <v>19</v>
      </c>
      <c r="L823" t="s">
        <v>53</v>
      </c>
      <c r="M823">
        <v>2</v>
      </c>
      <c r="N823">
        <v>14</v>
      </c>
      <c r="O823" s="5">
        <v>1236</v>
      </c>
      <c r="P823" s="5">
        <f>orders[[#This Row],[Price (INR)]]*orders[[#This Row],[Quantity]]</f>
        <v>4944</v>
      </c>
      <c r="Q823" t="str">
        <f t="shared" si="12"/>
        <v>Thursday</v>
      </c>
    </row>
    <row r="824" spans="1:17" x14ac:dyDescent="0.35">
      <c r="A824">
        <v>48</v>
      </c>
      <c r="B824" t="s">
        <v>196</v>
      </c>
      <c r="C824">
        <v>65</v>
      </c>
      <c r="D824">
        <v>4</v>
      </c>
      <c r="E824">
        <v>45242</v>
      </c>
      <c r="F824">
        <v>0.83368055555555554</v>
      </c>
      <c r="G824">
        <v>45246</v>
      </c>
      <c r="H824">
        <v>0.23034722222222223</v>
      </c>
      <c r="I824" t="s">
        <v>301</v>
      </c>
      <c r="J824" t="s">
        <v>75</v>
      </c>
      <c r="K824">
        <v>20</v>
      </c>
      <c r="L824" t="s">
        <v>64</v>
      </c>
      <c r="M824">
        <v>4</v>
      </c>
      <c r="N824">
        <v>5</v>
      </c>
      <c r="O824" s="5">
        <v>1895</v>
      </c>
      <c r="P824" s="5">
        <f>orders[[#This Row],[Price (INR)]]*orders[[#This Row],[Quantity]]</f>
        <v>7580</v>
      </c>
      <c r="Q824" t="str">
        <f t="shared" si="12"/>
        <v>Sunday</v>
      </c>
    </row>
    <row r="825" spans="1:17" x14ac:dyDescent="0.35">
      <c r="A825">
        <v>80</v>
      </c>
      <c r="B825" t="s">
        <v>114</v>
      </c>
      <c r="C825">
        <v>39</v>
      </c>
      <c r="D825">
        <v>4</v>
      </c>
      <c r="E825">
        <v>44928</v>
      </c>
      <c r="F825">
        <v>0.4632175925925926</v>
      </c>
      <c r="G825">
        <v>44937</v>
      </c>
      <c r="H825">
        <v>8.7384259259259259E-2</v>
      </c>
      <c r="I825" t="s">
        <v>168</v>
      </c>
      <c r="J825" t="s">
        <v>75</v>
      </c>
      <c r="K825">
        <v>11</v>
      </c>
      <c r="L825" t="s">
        <v>33</v>
      </c>
      <c r="M825">
        <v>9</v>
      </c>
      <c r="N825">
        <v>2</v>
      </c>
      <c r="O825" s="5">
        <v>387</v>
      </c>
      <c r="P825" s="5">
        <f>orders[[#This Row],[Price (INR)]]*orders[[#This Row],[Quantity]]</f>
        <v>1548</v>
      </c>
      <c r="Q825" t="str">
        <f t="shared" si="12"/>
        <v>Monday</v>
      </c>
    </row>
    <row r="826" spans="1:17" x14ac:dyDescent="0.35">
      <c r="A826">
        <v>83</v>
      </c>
      <c r="B826" t="s">
        <v>101</v>
      </c>
      <c r="C826">
        <v>27</v>
      </c>
      <c r="D826">
        <v>4</v>
      </c>
      <c r="E826">
        <v>45161</v>
      </c>
      <c r="F826">
        <v>0.80001157407407408</v>
      </c>
      <c r="G826">
        <v>45171</v>
      </c>
      <c r="H826">
        <v>0.61388888888888893</v>
      </c>
      <c r="I826" t="s">
        <v>50</v>
      </c>
      <c r="J826" t="s">
        <v>56</v>
      </c>
      <c r="K826">
        <v>19</v>
      </c>
      <c r="L826" t="s">
        <v>83</v>
      </c>
      <c r="M826">
        <v>10</v>
      </c>
      <c r="N826">
        <v>14</v>
      </c>
      <c r="O826" s="5">
        <v>548</v>
      </c>
      <c r="P826" s="5">
        <f>orders[[#This Row],[Price (INR)]]*orders[[#This Row],[Quantity]]</f>
        <v>2192</v>
      </c>
      <c r="Q826" t="str">
        <f t="shared" si="12"/>
        <v>Wednesday</v>
      </c>
    </row>
    <row r="827" spans="1:17" x14ac:dyDescent="0.35">
      <c r="A827">
        <v>86</v>
      </c>
      <c r="B827" t="s">
        <v>302</v>
      </c>
      <c r="C827">
        <v>39</v>
      </c>
      <c r="D827">
        <v>4</v>
      </c>
      <c r="E827">
        <v>45182</v>
      </c>
      <c r="F827">
        <v>0.47765046296296299</v>
      </c>
      <c r="G827">
        <v>45191</v>
      </c>
      <c r="H827">
        <v>0.58993055555555551</v>
      </c>
      <c r="I827" t="s">
        <v>363</v>
      </c>
      <c r="J827" t="s">
        <v>75</v>
      </c>
      <c r="K827">
        <v>11</v>
      </c>
      <c r="L827" t="s">
        <v>33</v>
      </c>
      <c r="M827">
        <v>9</v>
      </c>
      <c r="N827">
        <v>14</v>
      </c>
      <c r="O827" s="5">
        <v>387</v>
      </c>
      <c r="P827" s="5">
        <f>orders[[#This Row],[Price (INR)]]*orders[[#This Row],[Quantity]]</f>
        <v>1548</v>
      </c>
      <c r="Q827" t="str">
        <f t="shared" si="12"/>
        <v>Wednesday</v>
      </c>
    </row>
    <row r="828" spans="1:17" x14ac:dyDescent="0.35">
      <c r="A828">
        <v>88</v>
      </c>
      <c r="B828" t="s">
        <v>114</v>
      </c>
      <c r="C828">
        <v>15</v>
      </c>
      <c r="D828">
        <v>4</v>
      </c>
      <c r="E828">
        <v>45282</v>
      </c>
      <c r="F828">
        <v>0.41841435185185183</v>
      </c>
      <c r="G828">
        <v>45292</v>
      </c>
      <c r="H828">
        <v>0.51244212962962965</v>
      </c>
      <c r="I828" t="s">
        <v>145</v>
      </c>
      <c r="J828" t="s">
        <v>32</v>
      </c>
      <c r="K828">
        <v>10</v>
      </c>
      <c r="L828" t="s">
        <v>83</v>
      </c>
      <c r="M828">
        <v>10</v>
      </c>
      <c r="N828">
        <v>12</v>
      </c>
      <c r="O828" s="5">
        <v>1488</v>
      </c>
      <c r="P828" s="5">
        <f>orders[[#This Row],[Price (INR)]]*orders[[#This Row],[Quantity]]</f>
        <v>5952</v>
      </c>
      <c r="Q828" t="str">
        <f t="shared" si="12"/>
        <v>Friday</v>
      </c>
    </row>
    <row r="829" spans="1:17" x14ac:dyDescent="0.35">
      <c r="A829">
        <v>93</v>
      </c>
      <c r="B829" t="s">
        <v>153</v>
      </c>
      <c r="C829">
        <v>24</v>
      </c>
      <c r="D829">
        <v>4</v>
      </c>
      <c r="E829">
        <v>45047</v>
      </c>
      <c r="F829">
        <v>0.74373842592592587</v>
      </c>
      <c r="G829">
        <v>45049</v>
      </c>
      <c r="H829">
        <v>0.77495370370370376</v>
      </c>
      <c r="I829" t="s">
        <v>426</v>
      </c>
      <c r="J829" t="s">
        <v>39</v>
      </c>
      <c r="K829">
        <v>17</v>
      </c>
      <c r="L829" t="s">
        <v>53</v>
      </c>
      <c r="M829">
        <v>2</v>
      </c>
      <c r="N829">
        <v>18</v>
      </c>
      <c r="O829" s="5">
        <v>535</v>
      </c>
      <c r="P829" s="5">
        <f>orders[[#This Row],[Price (INR)]]*orders[[#This Row],[Quantity]]</f>
        <v>2140</v>
      </c>
      <c r="Q829" t="str">
        <f t="shared" si="12"/>
        <v>Monday</v>
      </c>
    </row>
    <row r="830" spans="1:17" x14ac:dyDescent="0.35">
      <c r="A830">
        <v>95</v>
      </c>
      <c r="B830" t="s">
        <v>125</v>
      </c>
      <c r="C830">
        <v>70</v>
      </c>
      <c r="D830">
        <v>4</v>
      </c>
      <c r="E830">
        <v>45075</v>
      </c>
      <c r="F830">
        <v>0.3296412037037037</v>
      </c>
      <c r="G830">
        <v>45080</v>
      </c>
      <c r="H830">
        <v>0.30315972222222221</v>
      </c>
      <c r="I830" t="s">
        <v>172</v>
      </c>
      <c r="J830" t="s">
        <v>39</v>
      </c>
      <c r="K830">
        <v>7</v>
      </c>
      <c r="L830" t="s">
        <v>36</v>
      </c>
      <c r="M830">
        <v>5</v>
      </c>
      <c r="N830">
        <v>7</v>
      </c>
      <c r="O830" s="5">
        <v>866</v>
      </c>
      <c r="P830" s="5">
        <f>orders[[#This Row],[Price (INR)]]*orders[[#This Row],[Quantity]]</f>
        <v>3464</v>
      </c>
      <c r="Q830" t="str">
        <f t="shared" si="12"/>
        <v>Monday</v>
      </c>
    </row>
    <row r="831" spans="1:17" x14ac:dyDescent="0.35">
      <c r="A831">
        <v>101</v>
      </c>
      <c r="B831" t="s">
        <v>60</v>
      </c>
      <c r="C831">
        <v>70</v>
      </c>
      <c r="D831">
        <v>4</v>
      </c>
      <c r="E831">
        <v>45096</v>
      </c>
      <c r="F831">
        <v>0.16449074074074074</v>
      </c>
      <c r="G831">
        <v>45098</v>
      </c>
      <c r="H831">
        <v>0.26292824074074073</v>
      </c>
      <c r="I831" t="s">
        <v>231</v>
      </c>
      <c r="J831" t="s">
        <v>39</v>
      </c>
      <c r="K831">
        <v>3</v>
      </c>
      <c r="L831" t="s">
        <v>53</v>
      </c>
      <c r="M831">
        <v>2</v>
      </c>
      <c r="N831">
        <v>6</v>
      </c>
      <c r="O831" s="5">
        <v>866</v>
      </c>
      <c r="P831" s="5">
        <f>orders[[#This Row],[Price (INR)]]*orders[[#This Row],[Quantity]]</f>
        <v>3464</v>
      </c>
      <c r="Q831" t="str">
        <f t="shared" si="12"/>
        <v>Monday</v>
      </c>
    </row>
    <row r="832" spans="1:17" x14ac:dyDescent="0.35">
      <c r="A832">
        <v>108</v>
      </c>
      <c r="B832" t="s">
        <v>37</v>
      </c>
      <c r="C832">
        <v>26</v>
      </c>
      <c r="D832">
        <v>4</v>
      </c>
      <c r="E832">
        <v>44984</v>
      </c>
      <c r="F832">
        <v>0.37738425925925928</v>
      </c>
      <c r="G832">
        <v>44990</v>
      </c>
      <c r="H832">
        <v>0.33547453703703706</v>
      </c>
      <c r="I832" t="s">
        <v>111</v>
      </c>
      <c r="J832" t="s">
        <v>44</v>
      </c>
      <c r="K832">
        <v>9</v>
      </c>
      <c r="L832" t="s">
        <v>100</v>
      </c>
      <c r="M832">
        <v>6</v>
      </c>
      <c r="N832">
        <v>8</v>
      </c>
      <c r="O832" s="5">
        <v>289</v>
      </c>
      <c r="P832" s="5">
        <f>orders[[#This Row],[Price (INR)]]*orders[[#This Row],[Quantity]]</f>
        <v>1156</v>
      </c>
      <c r="Q832" t="str">
        <f t="shared" si="12"/>
        <v>Monday</v>
      </c>
    </row>
    <row r="833" spans="1:17" x14ac:dyDescent="0.35">
      <c r="A833">
        <v>114</v>
      </c>
      <c r="B833" t="s">
        <v>318</v>
      </c>
      <c r="C833">
        <v>40</v>
      </c>
      <c r="D833">
        <v>4</v>
      </c>
      <c r="E833">
        <v>44960</v>
      </c>
      <c r="F833">
        <v>0.66892361111111109</v>
      </c>
      <c r="G833">
        <v>44964</v>
      </c>
      <c r="H833">
        <v>9.9166666666666667E-2</v>
      </c>
      <c r="I833" t="s">
        <v>194</v>
      </c>
      <c r="J833" t="s">
        <v>32</v>
      </c>
      <c r="K833">
        <v>16</v>
      </c>
      <c r="L833" t="s">
        <v>64</v>
      </c>
      <c r="M833">
        <v>4</v>
      </c>
      <c r="N833">
        <v>2</v>
      </c>
      <c r="O833" s="5">
        <v>1923</v>
      </c>
      <c r="P833" s="5">
        <f>orders[[#This Row],[Price (INR)]]*orders[[#This Row],[Quantity]]</f>
        <v>7692</v>
      </c>
      <c r="Q833" t="str">
        <f t="shared" si="12"/>
        <v>Friday</v>
      </c>
    </row>
    <row r="834" spans="1:17" x14ac:dyDescent="0.35">
      <c r="A834">
        <v>119</v>
      </c>
      <c r="B834" t="s">
        <v>174</v>
      </c>
      <c r="C834">
        <v>6</v>
      </c>
      <c r="D834">
        <v>4</v>
      </c>
      <c r="E834">
        <v>44989</v>
      </c>
      <c r="F834">
        <v>0.45983796296296298</v>
      </c>
      <c r="G834">
        <v>44997</v>
      </c>
      <c r="H834">
        <v>0.51548611111111109</v>
      </c>
      <c r="I834" t="s">
        <v>365</v>
      </c>
      <c r="J834" t="s">
        <v>44</v>
      </c>
      <c r="K834">
        <v>11</v>
      </c>
      <c r="L834" t="s">
        <v>59</v>
      </c>
      <c r="M834">
        <v>8</v>
      </c>
      <c r="N834">
        <v>12</v>
      </c>
      <c r="O834" s="5">
        <v>1112</v>
      </c>
      <c r="P834" s="5">
        <f>orders[[#This Row],[Price (INR)]]*orders[[#This Row],[Quantity]]</f>
        <v>4448</v>
      </c>
      <c r="Q834" t="str">
        <f t="shared" ref="Q834:Q897" si="13">TEXT(E834,"dddd")</f>
        <v>Saturday</v>
      </c>
    </row>
    <row r="835" spans="1:17" x14ac:dyDescent="0.35">
      <c r="A835">
        <v>124</v>
      </c>
      <c r="B835" t="s">
        <v>104</v>
      </c>
      <c r="C835">
        <v>67</v>
      </c>
      <c r="D835">
        <v>4</v>
      </c>
      <c r="E835">
        <v>45128</v>
      </c>
      <c r="F835">
        <v>0.36452546296296295</v>
      </c>
      <c r="G835">
        <v>45130</v>
      </c>
      <c r="H835">
        <v>0.22481481481481483</v>
      </c>
      <c r="I835" t="s">
        <v>268</v>
      </c>
      <c r="J835" t="s">
        <v>32</v>
      </c>
      <c r="K835">
        <v>8</v>
      </c>
      <c r="L835" t="s">
        <v>53</v>
      </c>
      <c r="M835">
        <v>2</v>
      </c>
      <c r="N835">
        <v>5</v>
      </c>
      <c r="O835" s="5">
        <v>1374</v>
      </c>
      <c r="P835" s="5">
        <f>orders[[#This Row],[Price (INR)]]*orders[[#This Row],[Quantity]]</f>
        <v>5496</v>
      </c>
      <c r="Q835" t="str">
        <f t="shared" si="13"/>
        <v>Friday</v>
      </c>
    </row>
    <row r="836" spans="1:17" x14ac:dyDescent="0.35">
      <c r="A836">
        <v>127</v>
      </c>
      <c r="B836" t="s">
        <v>211</v>
      </c>
      <c r="C836">
        <v>60</v>
      </c>
      <c r="D836">
        <v>4</v>
      </c>
      <c r="E836">
        <v>45232</v>
      </c>
      <c r="F836">
        <v>0.58655092592592595</v>
      </c>
      <c r="G836">
        <v>45233</v>
      </c>
      <c r="H836">
        <v>0.80903935185185183</v>
      </c>
      <c r="I836" t="s">
        <v>441</v>
      </c>
      <c r="J836" t="s">
        <v>99</v>
      </c>
      <c r="K836">
        <v>14</v>
      </c>
      <c r="L836" t="s">
        <v>48</v>
      </c>
      <c r="M836">
        <v>1</v>
      </c>
      <c r="N836">
        <v>19</v>
      </c>
      <c r="O836" s="5">
        <v>827</v>
      </c>
      <c r="P836" s="5">
        <f>orders[[#This Row],[Price (INR)]]*orders[[#This Row],[Quantity]]</f>
        <v>3308</v>
      </c>
      <c r="Q836" t="str">
        <f t="shared" si="13"/>
        <v>Thursday</v>
      </c>
    </row>
    <row r="837" spans="1:17" x14ac:dyDescent="0.35">
      <c r="A837">
        <v>132</v>
      </c>
      <c r="B837" t="s">
        <v>54</v>
      </c>
      <c r="C837">
        <v>49</v>
      </c>
      <c r="D837">
        <v>4</v>
      </c>
      <c r="E837">
        <v>44961</v>
      </c>
      <c r="F837">
        <v>0.97478009259259257</v>
      </c>
      <c r="G837">
        <v>44970</v>
      </c>
      <c r="H837">
        <v>0.83041666666666669</v>
      </c>
      <c r="I837" t="s">
        <v>442</v>
      </c>
      <c r="J837" t="s">
        <v>42</v>
      </c>
      <c r="K837">
        <v>23</v>
      </c>
      <c r="L837" t="s">
        <v>33</v>
      </c>
      <c r="M837">
        <v>9</v>
      </c>
      <c r="N837">
        <v>19</v>
      </c>
      <c r="O837" s="5">
        <v>903</v>
      </c>
      <c r="P837" s="5">
        <f>orders[[#This Row],[Price (INR)]]*orders[[#This Row],[Quantity]]</f>
        <v>3612</v>
      </c>
      <c r="Q837" t="str">
        <f t="shared" si="13"/>
        <v>Saturday</v>
      </c>
    </row>
    <row r="838" spans="1:17" x14ac:dyDescent="0.35">
      <c r="A838">
        <v>138</v>
      </c>
      <c r="B838" t="s">
        <v>126</v>
      </c>
      <c r="C838">
        <v>57</v>
      </c>
      <c r="D838">
        <v>4</v>
      </c>
      <c r="E838">
        <v>44996</v>
      </c>
      <c r="F838">
        <v>0.39856481481481482</v>
      </c>
      <c r="G838">
        <v>45003</v>
      </c>
      <c r="H838">
        <v>0.25185185185185183</v>
      </c>
      <c r="I838" t="s">
        <v>443</v>
      </c>
      <c r="J838" t="s">
        <v>39</v>
      </c>
      <c r="K838">
        <v>9</v>
      </c>
      <c r="L838" t="s">
        <v>57</v>
      </c>
      <c r="M838">
        <v>7</v>
      </c>
      <c r="N838">
        <v>6</v>
      </c>
      <c r="O838" s="5">
        <v>1582</v>
      </c>
      <c r="P838" s="5">
        <f>orders[[#This Row],[Price (INR)]]*orders[[#This Row],[Quantity]]</f>
        <v>6328</v>
      </c>
      <c r="Q838" t="str">
        <f t="shared" si="13"/>
        <v>Saturday</v>
      </c>
    </row>
    <row r="839" spans="1:17" x14ac:dyDescent="0.35">
      <c r="A839">
        <v>139</v>
      </c>
      <c r="B839" t="s">
        <v>49</v>
      </c>
      <c r="C839">
        <v>54</v>
      </c>
      <c r="D839">
        <v>4</v>
      </c>
      <c r="E839">
        <v>45057</v>
      </c>
      <c r="F839">
        <v>0.17690972222222223</v>
      </c>
      <c r="G839">
        <v>45062</v>
      </c>
      <c r="H839">
        <v>0.75884259259259257</v>
      </c>
      <c r="I839" t="s">
        <v>163</v>
      </c>
      <c r="J839" t="s">
        <v>32</v>
      </c>
      <c r="K839">
        <v>4</v>
      </c>
      <c r="L839" t="s">
        <v>36</v>
      </c>
      <c r="M839">
        <v>5</v>
      </c>
      <c r="N839">
        <v>18</v>
      </c>
      <c r="O839" s="5">
        <v>1236</v>
      </c>
      <c r="P839" s="5">
        <f>orders[[#This Row],[Price (INR)]]*orders[[#This Row],[Quantity]]</f>
        <v>4944</v>
      </c>
      <c r="Q839" t="str">
        <f t="shared" si="13"/>
        <v>Thursday</v>
      </c>
    </row>
    <row r="840" spans="1:17" x14ac:dyDescent="0.35">
      <c r="A840">
        <v>141</v>
      </c>
      <c r="B840" t="s">
        <v>148</v>
      </c>
      <c r="C840">
        <v>35</v>
      </c>
      <c r="D840">
        <v>4</v>
      </c>
      <c r="E840">
        <v>44985</v>
      </c>
      <c r="F840">
        <v>0.16326388888888888</v>
      </c>
      <c r="G840">
        <v>44995</v>
      </c>
      <c r="H840">
        <v>0.10550925925925926</v>
      </c>
      <c r="I840" t="s">
        <v>295</v>
      </c>
      <c r="J840" t="s">
        <v>44</v>
      </c>
      <c r="K840">
        <v>3</v>
      </c>
      <c r="L840" t="s">
        <v>83</v>
      </c>
      <c r="M840">
        <v>10</v>
      </c>
      <c r="N840">
        <v>2</v>
      </c>
      <c r="O840" s="5">
        <v>1865</v>
      </c>
      <c r="P840" s="5">
        <f>orders[[#This Row],[Price (INR)]]*orders[[#This Row],[Quantity]]</f>
        <v>7460</v>
      </c>
      <c r="Q840" t="str">
        <f t="shared" si="13"/>
        <v>Tuesday</v>
      </c>
    </row>
    <row r="841" spans="1:17" x14ac:dyDescent="0.35">
      <c r="A841">
        <v>147</v>
      </c>
      <c r="B841" t="s">
        <v>258</v>
      </c>
      <c r="C841">
        <v>8</v>
      </c>
      <c r="D841">
        <v>4</v>
      </c>
      <c r="E841">
        <v>45002</v>
      </c>
      <c r="F841">
        <v>0.81128472222222225</v>
      </c>
      <c r="G841">
        <v>45008</v>
      </c>
      <c r="H841">
        <v>0.57721064814814815</v>
      </c>
      <c r="I841" t="s">
        <v>282</v>
      </c>
      <c r="J841" t="s">
        <v>32</v>
      </c>
      <c r="K841">
        <v>19</v>
      </c>
      <c r="L841" t="s">
        <v>100</v>
      </c>
      <c r="M841">
        <v>6</v>
      </c>
      <c r="N841">
        <v>13</v>
      </c>
      <c r="O841" s="5">
        <v>252</v>
      </c>
      <c r="P841" s="5">
        <f>orders[[#This Row],[Price (INR)]]*orders[[#This Row],[Quantity]]</f>
        <v>1008</v>
      </c>
      <c r="Q841" t="str">
        <f t="shared" si="13"/>
        <v>Friday</v>
      </c>
    </row>
    <row r="842" spans="1:17" x14ac:dyDescent="0.35">
      <c r="A842">
        <v>153</v>
      </c>
      <c r="B842" t="s">
        <v>270</v>
      </c>
      <c r="C842">
        <v>16</v>
      </c>
      <c r="D842">
        <v>4</v>
      </c>
      <c r="E842">
        <v>44989</v>
      </c>
      <c r="F842">
        <v>0.51041666666666663</v>
      </c>
      <c r="G842">
        <v>44995</v>
      </c>
      <c r="H842">
        <v>0.25327546296296294</v>
      </c>
      <c r="I842" t="s">
        <v>444</v>
      </c>
      <c r="J842" t="s">
        <v>44</v>
      </c>
      <c r="K842">
        <v>12</v>
      </c>
      <c r="L842" t="s">
        <v>100</v>
      </c>
      <c r="M842">
        <v>6</v>
      </c>
      <c r="N842">
        <v>6</v>
      </c>
      <c r="O842" s="5">
        <v>1721</v>
      </c>
      <c r="P842" s="5">
        <f>orders[[#This Row],[Price (INR)]]*orders[[#This Row],[Quantity]]</f>
        <v>6884</v>
      </c>
      <c r="Q842" t="str">
        <f t="shared" si="13"/>
        <v>Saturday</v>
      </c>
    </row>
    <row r="843" spans="1:17" x14ac:dyDescent="0.35">
      <c r="A843">
        <v>163</v>
      </c>
      <c r="B843" t="s">
        <v>89</v>
      </c>
      <c r="C843">
        <v>54</v>
      </c>
      <c r="D843">
        <v>4</v>
      </c>
      <c r="E843">
        <v>44974</v>
      </c>
      <c r="F843">
        <v>0.82650462962962967</v>
      </c>
      <c r="G843">
        <v>44982</v>
      </c>
      <c r="H843">
        <v>0.43074074074074076</v>
      </c>
      <c r="I843" t="s">
        <v>192</v>
      </c>
      <c r="J843" t="s">
        <v>32</v>
      </c>
      <c r="K843">
        <v>19</v>
      </c>
      <c r="L843" t="s">
        <v>59</v>
      </c>
      <c r="M843">
        <v>8</v>
      </c>
      <c r="N843">
        <v>10</v>
      </c>
      <c r="O843" s="5">
        <v>1236</v>
      </c>
      <c r="P843" s="5">
        <f>orders[[#This Row],[Price (INR)]]*orders[[#This Row],[Quantity]]</f>
        <v>4944</v>
      </c>
      <c r="Q843" t="str">
        <f t="shared" si="13"/>
        <v>Friday</v>
      </c>
    </row>
    <row r="844" spans="1:17" x14ac:dyDescent="0.35">
      <c r="A844">
        <v>167</v>
      </c>
      <c r="B844" t="s">
        <v>326</v>
      </c>
      <c r="C844">
        <v>37</v>
      </c>
      <c r="D844">
        <v>4</v>
      </c>
      <c r="E844">
        <v>45234</v>
      </c>
      <c r="F844">
        <v>6.0312499999999998E-2</v>
      </c>
      <c r="G844">
        <v>45237</v>
      </c>
      <c r="H844">
        <v>0.63642361111111112</v>
      </c>
      <c r="I844" t="s">
        <v>388</v>
      </c>
      <c r="J844" t="s">
        <v>99</v>
      </c>
      <c r="K844">
        <v>1</v>
      </c>
      <c r="L844" t="s">
        <v>45</v>
      </c>
      <c r="M844">
        <v>3</v>
      </c>
      <c r="N844">
        <v>15</v>
      </c>
      <c r="O844" s="5">
        <v>1428</v>
      </c>
      <c r="P844" s="5">
        <f>orders[[#This Row],[Price (INR)]]*orders[[#This Row],[Quantity]]</f>
        <v>5712</v>
      </c>
      <c r="Q844" t="str">
        <f t="shared" si="13"/>
        <v>Saturday</v>
      </c>
    </row>
    <row r="845" spans="1:17" x14ac:dyDescent="0.35">
      <c r="A845">
        <v>172</v>
      </c>
      <c r="B845" t="s">
        <v>93</v>
      </c>
      <c r="C845">
        <v>62</v>
      </c>
      <c r="D845">
        <v>4</v>
      </c>
      <c r="E845">
        <v>44988</v>
      </c>
      <c r="F845">
        <v>0.19449074074074074</v>
      </c>
      <c r="G845">
        <v>44993</v>
      </c>
      <c r="H845">
        <v>0.21721064814814814</v>
      </c>
      <c r="I845" t="s">
        <v>401</v>
      </c>
      <c r="J845" t="s">
        <v>44</v>
      </c>
      <c r="K845">
        <v>4</v>
      </c>
      <c r="L845" t="s">
        <v>36</v>
      </c>
      <c r="M845">
        <v>5</v>
      </c>
      <c r="N845">
        <v>5</v>
      </c>
      <c r="O845" s="5">
        <v>1356</v>
      </c>
      <c r="P845" s="5">
        <f>orders[[#This Row],[Price (INR)]]*orders[[#This Row],[Quantity]]</f>
        <v>5424</v>
      </c>
      <c r="Q845" t="str">
        <f t="shared" si="13"/>
        <v>Friday</v>
      </c>
    </row>
    <row r="846" spans="1:17" x14ac:dyDescent="0.35">
      <c r="A846">
        <v>177</v>
      </c>
      <c r="B846" t="s">
        <v>278</v>
      </c>
      <c r="C846">
        <v>62</v>
      </c>
      <c r="D846">
        <v>4</v>
      </c>
      <c r="E846">
        <v>44990</v>
      </c>
      <c r="F846">
        <v>7.5833333333333336E-2</v>
      </c>
      <c r="G846">
        <v>44992</v>
      </c>
      <c r="H846">
        <v>0.61854166666666666</v>
      </c>
      <c r="I846" t="s">
        <v>96</v>
      </c>
      <c r="J846" t="s">
        <v>44</v>
      </c>
      <c r="K846">
        <v>1</v>
      </c>
      <c r="L846" t="s">
        <v>53</v>
      </c>
      <c r="M846">
        <v>2</v>
      </c>
      <c r="N846">
        <v>14</v>
      </c>
      <c r="O846" s="5">
        <v>1356</v>
      </c>
      <c r="P846" s="5">
        <f>orders[[#This Row],[Price (INR)]]*orders[[#This Row],[Quantity]]</f>
        <v>5424</v>
      </c>
      <c r="Q846" t="str">
        <f t="shared" si="13"/>
        <v>Sunday</v>
      </c>
    </row>
    <row r="847" spans="1:17" x14ac:dyDescent="0.35">
      <c r="A847">
        <v>181</v>
      </c>
      <c r="B847" t="s">
        <v>60</v>
      </c>
      <c r="C847">
        <v>10</v>
      </c>
      <c r="D847">
        <v>4</v>
      </c>
      <c r="E847">
        <v>45166</v>
      </c>
      <c r="F847">
        <v>0.24678240740740739</v>
      </c>
      <c r="G847">
        <v>45175</v>
      </c>
      <c r="H847">
        <v>0.20379629629629631</v>
      </c>
      <c r="I847" t="s">
        <v>321</v>
      </c>
      <c r="J847" t="s">
        <v>39</v>
      </c>
      <c r="K847">
        <v>5</v>
      </c>
      <c r="L847" t="s">
        <v>33</v>
      </c>
      <c r="M847">
        <v>9</v>
      </c>
      <c r="N847">
        <v>4</v>
      </c>
      <c r="O847" s="5">
        <v>259</v>
      </c>
      <c r="P847" s="5">
        <f>orders[[#This Row],[Price (INR)]]*orders[[#This Row],[Quantity]]</f>
        <v>1036</v>
      </c>
      <c r="Q847" t="str">
        <f t="shared" si="13"/>
        <v>Monday</v>
      </c>
    </row>
    <row r="848" spans="1:17" x14ac:dyDescent="0.35">
      <c r="A848">
        <v>193</v>
      </c>
      <c r="B848" t="s">
        <v>160</v>
      </c>
      <c r="C848">
        <v>42</v>
      </c>
      <c r="D848">
        <v>4</v>
      </c>
      <c r="E848">
        <v>45154</v>
      </c>
      <c r="F848">
        <v>0.98922453703703705</v>
      </c>
      <c r="G848">
        <v>45157</v>
      </c>
      <c r="H848">
        <v>0.10696759259259259</v>
      </c>
      <c r="I848" t="s">
        <v>381</v>
      </c>
      <c r="J848" t="s">
        <v>75</v>
      </c>
      <c r="K848">
        <v>23</v>
      </c>
      <c r="L848" t="s">
        <v>45</v>
      </c>
      <c r="M848">
        <v>3</v>
      </c>
      <c r="N848">
        <v>2</v>
      </c>
      <c r="O848" s="5">
        <v>1744</v>
      </c>
      <c r="P848" s="5">
        <f>orders[[#This Row],[Price (INR)]]*orders[[#This Row],[Quantity]]</f>
        <v>6976</v>
      </c>
      <c r="Q848" t="str">
        <f t="shared" si="13"/>
        <v>Wednesday</v>
      </c>
    </row>
    <row r="849" spans="1:17" x14ac:dyDescent="0.35">
      <c r="A849">
        <v>194</v>
      </c>
      <c r="B849" t="s">
        <v>104</v>
      </c>
      <c r="C849">
        <v>58</v>
      </c>
      <c r="D849">
        <v>4</v>
      </c>
      <c r="E849">
        <v>44965</v>
      </c>
      <c r="F849">
        <v>0.48714120370370373</v>
      </c>
      <c r="G849">
        <v>44966</v>
      </c>
      <c r="H849">
        <v>0.20451388888888888</v>
      </c>
      <c r="I849" t="s">
        <v>402</v>
      </c>
      <c r="J849" t="s">
        <v>42</v>
      </c>
      <c r="K849">
        <v>11</v>
      </c>
      <c r="L849" t="s">
        <v>48</v>
      </c>
      <c r="M849">
        <v>1</v>
      </c>
      <c r="N849">
        <v>4</v>
      </c>
      <c r="O849" s="5">
        <v>1492</v>
      </c>
      <c r="P849" s="5">
        <f>orders[[#This Row],[Price (INR)]]*orders[[#This Row],[Quantity]]</f>
        <v>5968</v>
      </c>
      <c r="Q849" t="str">
        <f t="shared" si="13"/>
        <v>Wednesday</v>
      </c>
    </row>
    <row r="850" spans="1:17" x14ac:dyDescent="0.35">
      <c r="A850">
        <v>201</v>
      </c>
      <c r="B850" t="s">
        <v>347</v>
      </c>
      <c r="C850">
        <v>55</v>
      </c>
      <c r="D850">
        <v>4</v>
      </c>
      <c r="E850">
        <v>45162</v>
      </c>
      <c r="F850">
        <v>0.19460648148148149</v>
      </c>
      <c r="G850">
        <v>45168</v>
      </c>
      <c r="H850">
        <v>0.16143518518518518</v>
      </c>
      <c r="I850" t="s">
        <v>176</v>
      </c>
      <c r="J850" t="s">
        <v>56</v>
      </c>
      <c r="K850">
        <v>4</v>
      </c>
      <c r="L850" t="s">
        <v>100</v>
      </c>
      <c r="M850">
        <v>6</v>
      </c>
      <c r="N850">
        <v>3</v>
      </c>
      <c r="O850" s="5">
        <v>1904</v>
      </c>
      <c r="P850" s="5">
        <f>orders[[#This Row],[Price (INR)]]*orders[[#This Row],[Quantity]]</f>
        <v>7616</v>
      </c>
      <c r="Q850" t="str">
        <f t="shared" si="13"/>
        <v>Thursday</v>
      </c>
    </row>
    <row r="851" spans="1:17" x14ac:dyDescent="0.35">
      <c r="A851">
        <v>204</v>
      </c>
      <c r="B851" t="s">
        <v>148</v>
      </c>
      <c r="C851">
        <v>10</v>
      </c>
      <c r="D851">
        <v>4</v>
      </c>
      <c r="E851">
        <v>45110</v>
      </c>
      <c r="F851">
        <v>0.4491087962962963</v>
      </c>
      <c r="G851">
        <v>45116</v>
      </c>
      <c r="H851">
        <v>0.2701736111111111</v>
      </c>
      <c r="I851" t="s">
        <v>52</v>
      </c>
      <c r="J851" t="s">
        <v>39</v>
      </c>
      <c r="K851">
        <v>10</v>
      </c>
      <c r="L851" t="s">
        <v>100</v>
      </c>
      <c r="M851">
        <v>6</v>
      </c>
      <c r="N851">
        <v>6</v>
      </c>
      <c r="O851" s="5">
        <v>259</v>
      </c>
      <c r="P851" s="5">
        <f>orders[[#This Row],[Price (INR)]]*orders[[#This Row],[Quantity]]</f>
        <v>1036</v>
      </c>
      <c r="Q851" t="str">
        <f t="shared" si="13"/>
        <v>Monday</v>
      </c>
    </row>
    <row r="852" spans="1:17" x14ac:dyDescent="0.35">
      <c r="A852">
        <v>210</v>
      </c>
      <c r="B852" t="s">
        <v>40</v>
      </c>
      <c r="C852">
        <v>32</v>
      </c>
      <c r="D852">
        <v>4</v>
      </c>
      <c r="E852">
        <v>45270</v>
      </c>
      <c r="F852">
        <v>3.2314814814814817E-2</v>
      </c>
      <c r="G852">
        <v>45275</v>
      </c>
      <c r="H852">
        <v>0.33512731481481484</v>
      </c>
      <c r="I852" t="s">
        <v>205</v>
      </c>
      <c r="J852" t="s">
        <v>39</v>
      </c>
      <c r="K852">
        <v>0</v>
      </c>
      <c r="L852" t="s">
        <v>36</v>
      </c>
      <c r="M852">
        <v>5</v>
      </c>
      <c r="N852">
        <v>8</v>
      </c>
      <c r="O852" s="5">
        <v>1792</v>
      </c>
      <c r="P852" s="5">
        <f>orders[[#This Row],[Price (INR)]]*orders[[#This Row],[Quantity]]</f>
        <v>7168</v>
      </c>
      <c r="Q852" t="str">
        <f t="shared" si="13"/>
        <v>Sunday</v>
      </c>
    </row>
    <row r="853" spans="1:17" x14ac:dyDescent="0.35">
      <c r="A853">
        <v>217</v>
      </c>
      <c r="B853" t="s">
        <v>184</v>
      </c>
      <c r="C853">
        <v>53</v>
      </c>
      <c r="D853">
        <v>4</v>
      </c>
      <c r="E853">
        <v>45165</v>
      </c>
      <c r="F853">
        <v>0.12817129629629628</v>
      </c>
      <c r="G853">
        <v>45168</v>
      </c>
      <c r="H853">
        <v>0.69605324074074071</v>
      </c>
      <c r="I853" t="s">
        <v>424</v>
      </c>
      <c r="J853" t="s">
        <v>56</v>
      </c>
      <c r="K853">
        <v>3</v>
      </c>
      <c r="L853" t="s">
        <v>45</v>
      </c>
      <c r="M853">
        <v>3</v>
      </c>
      <c r="N853">
        <v>16</v>
      </c>
      <c r="O853" s="5">
        <v>1672</v>
      </c>
      <c r="P853" s="5">
        <f>orders[[#This Row],[Price (INR)]]*orders[[#This Row],[Quantity]]</f>
        <v>6688</v>
      </c>
      <c r="Q853" t="str">
        <f t="shared" si="13"/>
        <v>Sunday</v>
      </c>
    </row>
    <row r="854" spans="1:17" x14ac:dyDescent="0.35">
      <c r="A854">
        <v>218</v>
      </c>
      <c r="B854" t="s">
        <v>233</v>
      </c>
      <c r="C854">
        <v>31</v>
      </c>
      <c r="D854">
        <v>4</v>
      </c>
      <c r="E854">
        <v>45090</v>
      </c>
      <c r="F854">
        <v>0.95498842592592592</v>
      </c>
      <c r="G854">
        <v>45093</v>
      </c>
      <c r="H854">
        <v>0.12917824074074075</v>
      </c>
      <c r="I854" t="s">
        <v>337</v>
      </c>
      <c r="J854" t="s">
        <v>75</v>
      </c>
      <c r="K854">
        <v>22</v>
      </c>
      <c r="L854" t="s">
        <v>45</v>
      </c>
      <c r="M854">
        <v>3</v>
      </c>
      <c r="N854">
        <v>3</v>
      </c>
      <c r="O854" s="5">
        <v>1804</v>
      </c>
      <c r="P854" s="5">
        <f>orders[[#This Row],[Price (INR)]]*orders[[#This Row],[Quantity]]</f>
        <v>7216</v>
      </c>
      <c r="Q854" t="str">
        <f t="shared" si="13"/>
        <v>Tuesday</v>
      </c>
    </row>
    <row r="855" spans="1:17" x14ac:dyDescent="0.35">
      <c r="A855">
        <v>221</v>
      </c>
      <c r="B855" t="s">
        <v>345</v>
      </c>
      <c r="C855">
        <v>28</v>
      </c>
      <c r="D855">
        <v>4</v>
      </c>
      <c r="E855">
        <v>45159</v>
      </c>
      <c r="F855">
        <v>9.1018518518518512E-2</v>
      </c>
      <c r="G855">
        <v>45168</v>
      </c>
      <c r="H855">
        <v>0.58373842592592595</v>
      </c>
      <c r="I855" t="s">
        <v>257</v>
      </c>
      <c r="J855" t="s">
        <v>56</v>
      </c>
      <c r="K855">
        <v>2</v>
      </c>
      <c r="L855" t="s">
        <v>33</v>
      </c>
      <c r="M855">
        <v>9</v>
      </c>
      <c r="N855">
        <v>14</v>
      </c>
      <c r="O855" s="5">
        <v>1778</v>
      </c>
      <c r="P855" s="5">
        <f>orders[[#This Row],[Price (INR)]]*orders[[#This Row],[Quantity]]</f>
        <v>7112</v>
      </c>
      <c r="Q855" t="str">
        <f t="shared" si="13"/>
        <v>Monday</v>
      </c>
    </row>
    <row r="856" spans="1:17" x14ac:dyDescent="0.35">
      <c r="A856">
        <v>227</v>
      </c>
      <c r="B856" t="s">
        <v>347</v>
      </c>
      <c r="C856">
        <v>24</v>
      </c>
      <c r="D856">
        <v>4</v>
      </c>
      <c r="E856">
        <v>45285</v>
      </c>
      <c r="F856">
        <v>0.78520833333333329</v>
      </c>
      <c r="G856">
        <v>45286</v>
      </c>
      <c r="H856">
        <v>0.59009259259259261</v>
      </c>
      <c r="I856" t="s">
        <v>237</v>
      </c>
      <c r="J856" t="s">
        <v>39</v>
      </c>
      <c r="K856">
        <v>18</v>
      </c>
      <c r="L856" t="s">
        <v>48</v>
      </c>
      <c r="M856">
        <v>1</v>
      </c>
      <c r="N856">
        <v>14</v>
      </c>
      <c r="O856" s="5">
        <v>535</v>
      </c>
      <c r="P856" s="5">
        <f>orders[[#This Row],[Price (INR)]]*orders[[#This Row],[Quantity]]</f>
        <v>2140</v>
      </c>
      <c r="Q856" t="str">
        <f t="shared" si="13"/>
        <v>Monday</v>
      </c>
    </row>
    <row r="857" spans="1:17" x14ac:dyDescent="0.35">
      <c r="A857">
        <v>233</v>
      </c>
      <c r="B857" t="s">
        <v>251</v>
      </c>
      <c r="C857">
        <v>64</v>
      </c>
      <c r="D857">
        <v>4</v>
      </c>
      <c r="E857">
        <v>45164</v>
      </c>
      <c r="F857">
        <v>0.92730324074074078</v>
      </c>
      <c r="G857">
        <v>45168</v>
      </c>
      <c r="H857">
        <v>0.17197916666666666</v>
      </c>
      <c r="I857" t="s">
        <v>445</v>
      </c>
      <c r="J857" t="s">
        <v>56</v>
      </c>
      <c r="K857">
        <v>22</v>
      </c>
      <c r="L857" t="s">
        <v>64</v>
      </c>
      <c r="M857">
        <v>4</v>
      </c>
      <c r="N857">
        <v>4</v>
      </c>
      <c r="O857" s="5">
        <v>1878</v>
      </c>
      <c r="P857" s="5">
        <f>orders[[#This Row],[Price (INR)]]*orders[[#This Row],[Quantity]]</f>
        <v>7512</v>
      </c>
      <c r="Q857" t="str">
        <f t="shared" si="13"/>
        <v>Saturday</v>
      </c>
    </row>
    <row r="858" spans="1:17" x14ac:dyDescent="0.35">
      <c r="A858">
        <v>238</v>
      </c>
      <c r="B858" t="s">
        <v>89</v>
      </c>
      <c r="C858">
        <v>26</v>
      </c>
      <c r="D858">
        <v>4</v>
      </c>
      <c r="E858">
        <v>44990</v>
      </c>
      <c r="F858">
        <v>0.33105324074074072</v>
      </c>
      <c r="G858">
        <v>44996</v>
      </c>
      <c r="H858">
        <v>0.84603009259259254</v>
      </c>
      <c r="I858" t="s">
        <v>244</v>
      </c>
      <c r="J858" t="s">
        <v>44</v>
      </c>
      <c r="K858">
        <v>7</v>
      </c>
      <c r="L858" t="s">
        <v>100</v>
      </c>
      <c r="M858">
        <v>6</v>
      </c>
      <c r="N858">
        <v>20</v>
      </c>
      <c r="O858" s="5">
        <v>289</v>
      </c>
      <c r="P858" s="5">
        <f>orders[[#This Row],[Price (INR)]]*orders[[#This Row],[Quantity]]</f>
        <v>1156</v>
      </c>
      <c r="Q858" t="str">
        <f t="shared" si="13"/>
        <v>Sunday</v>
      </c>
    </row>
    <row r="859" spans="1:17" x14ac:dyDescent="0.35">
      <c r="A859">
        <v>247</v>
      </c>
      <c r="B859" t="s">
        <v>165</v>
      </c>
      <c r="C859">
        <v>23</v>
      </c>
      <c r="D859">
        <v>4</v>
      </c>
      <c r="E859">
        <v>45210</v>
      </c>
      <c r="F859">
        <v>0.24916666666666668</v>
      </c>
      <c r="G859">
        <v>45215</v>
      </c>
      <c r="H859">
        <v>0.12414351851851851</v>
      </c>
      <c r="I859" t="s">
        <v>185</v>
      </c>
      <c r="J859" t="s">
        <v>32</v>
      </c>
      <c r="K859">
        <v>5</v>
      </c>
      <c r="L859" t="s">
        <v>36</v>
      </c>
      <c r="M859">
        <v>5</v>
      </c>
      <c r="N859">
        <v>2</v>
      </c>
      <c r="O859" s="5">
        <v>1098</v>
      </c>
      <c r="P859" s="5">
        <f>orders[[#This Row],[Price (INR)]]*orders[[#This Row],[Quantity]]</f>
        <v>4392</v>
      </c>
      <c r="Q859" t="str">
        <f t="shared" si="13"/>
        <v>Wednesday</v>
      </c>
    </row>
    <row r="860" spans="1:17" x14ac:dyDescent="0.35">
      <c r="A860">
        <v>251</v>
      </c>
      <c r="B860" t="s">
        <v>211</v>
      </c>
      <c r="C860">
        <v>7</v>
      </c>
      <c r="D860">
        <v>4</v>
      </c>
      <c r="E860">
        <v>44985</v>
      </c>
      <c r="F860">
        <v>2.2083333333333333E-2</v>
      </c>
      <c r="G860">
        <v>44987</v>
      </c>
      <c r="H860">
        <v>1.3703703703703704E-2</v>
      </c>
      <c r="I860" t="s">
        <v>427</v>
      </c>
      <c r="J860" t="s">
        <v>44</v>
      </c>
      <c r="K860">
        <v>0</v>
      </c>
      <c r="L860" t="s">
        <v>53</v>
      </c>
      <c r="M860">
        <v>2</v>
      </c>
      <c r="N860">
        <v>0</v>
      </c>
      <c r="O860" s="5">
        <v>409</v>
      </c>
      <c r="P860" s="5">
        <f>orders[[#This Row],[Price (INR)]]*orders[[#This Row],[Quantity]]</f>
        <v>1636</v>
      </c>
      <c r="Q860" t="str">
        <f t="shared" si="13"/>
        <v>Tuesday</v>
      </c>
    </row>
    <row r="861" spans="1:17" x14ac:dyDescent="0.35">
      <c r="A861">
        <v>263</v>
      </c>
      <c r="B861" t="s">
        <v>155</v>
      </c>
      <c r="C861">
        <v>57</v>
      </c>
      <c r="D861">
        <v>4</v>
      </c>
      <c r="E861">
        <v>44997</v>
      </c>
      <c r="F861">
        <v>0.3994212962962963</v>
      </c>
      <c r="G861">
        <v>44998</v>
      </c>
      <c r="H861">
        <v>0.64028935185185187</v>
      </c>
      <c r="I861" t="s">
        <v>366</v>
      </c>
      <c r="J861" t="s">
        <v>39</v>
      </c>
      <c r="K861">
        <v>9</v>
      </c>
      <c r="L861" t="s">
        <v>48</v>
      </c>
      <c r="M861">
        <v>1</v>
      </c>
      <c r="N861">
        <v>15</v>
      </c>
      <c r="O861" s="5">
        <v>1582</v>
      </c>
      <c r="P861" s="5">
        <f>orders[[#This Row],[Price (INR)]]*orders[[#This Row],[Quantity]]</f>
        <v>6328</v>
      </c>
      <c r="Q861" t="str">
        <f t="shared" si="13"/>
        <v>Sunday</v>
      </c>
    </row>
    <row r="862" spans="1:17" x14ac:dyDescent="0.35">
      <c r="A862">
        <v>279</v>
      </c>
      <c r="B862" t="s">
        <v>116</v>
      </c>
      <c r="C862">
        <v>23</v>
      </c>
      <c r="D862">
        <v>4</v>
      </c>
      <c r="E862">
        <v>45254</v>
      </c>
      <c r="F862">
        <v>0.38525462962962964</v>
      </c>
      <c r="G862">
        <v>45256</v>
      </c>
      <c r="H862">
        <v>0.74401620370370369</v>
      </c>
      <c r="I862" t="s">
        <v>339</v>
      </c>
      <c r="J862" t="s">
        <v>32</v>
      </c>
      <c r="K862">
        <v>9</v>
      </c>
      <c r="L862" t="s">
        <v>53</v>
      </c>
      <c r="M862">
        <v>2</v>
      </c>
      <c r="N862">
        <v>17</v>
      </c>
      <c r="O862" s="5">
        <v>1098</v>
      </c>
      <c r="P862" s="5">
        <f>orders[[#This Row],[Price (INR)]]*orders[[#This Row],[Quantity]]</f>
        <v>4392</v>
      </c>
      <c r="Q862" t="str">
        <f t="shared" si="13"/>
        <v>Friday</v>
      </c>
    </row>
    <row r="863" spans="1:17" x14ac:dyDescent="0.35">
      <c r="A863">
        <v>289</v>
      </c>
      <c r="B863" t="s">
        <v>97</v>
      </c>
      <c r="C863">
        <v>30</v>
      </c>
      <c r="D863">
        <v>4</v>
      </c>
      <c r="E863">
        <v>45167</v>
      </c>
      <c r="F863">
        <v>0.9861226851851852</v>
      </c>
      <c r="G863">
        <v>45175</v>
      </c>
      <c r="H863">
        <v>0.11812499999999999</v>
      </c>
      <c r="I863" t="s">
        <v>446</v>
      </c>
      <c r="J863" t="s">
        <v>32</v>
      </c>
      <c r="K863">
        <v>23</v>
      </c>
      <c r="L863" t="s">
        <v>59</v>
      </c>
      <c r="M863">
        <v>8</v>
      </c>
      <c r="N863">
        <v>2</v>
      </c>
      <c r="O863" s="5">
        <v>751</v>
      </c>
      <c r="P863" s="5">
        <f>orders[[#This Row],[Price (INR)]]*orders[[#This Row],[Quantity]]</f>
        <v>3004</v>
      </c>
      <c r="Q863" t="str">
        <f t="shared" si="13"/>
        <v>Tuesday</v>
      </c>
    </row>
    <row r="864" spans="1:17" x14ac:dyDescent="0.35">
      <c r="A864">
        <v>293</v>
      </c>
      <c r="B864" t="s">
        <v>198</v>
      </c>
      <c r="C864">
        <v>1</v>
      </c>
      <c r="D864">
        <v>4</v>
      </c>
      <c r="E864">
        <v>45173</v>
      </c>
      <c r="F864">
        <v>0.16929398148148148</v>
      </c>
      <c r="G864">
        <v>45178</v>
      </c>
      <c r="H864">
        <v>0.75736111111111115</v>
      </c>
      <c r="I864" t="s">
        <v>259</v>
      </c>
      <c r="J864" t="s">
        <v>75</v>
      </c>
      <c r="K864">
        <v>4</v>
      </c>
      <c r="L864" t="s">
        <v>36</v>
      </c>
      <c r="M864">
        <v>5</v>
      </c>
      <c r="N864">
        <v>18</v>
      </c>
      <c r="O864" s="5">
        <v>1935</v>
      </c>
      <c r="P864" s="5">
        <f>orders[[#This Row],[Price (INR)]]*orders[[#This Row],[Quantity]]</f>
        <v>7740</v>
      </c>
      <c r="Q864" t="str">
        <f t="shared" si="13"/>
        <v>Monday</v>
      </c>
    </row>
    <row r="865" spans="1:17" x14ac:dyDescent="0.35">
      <c r="A865">
        <v>302</v>
      </c>
      <c r="B865" t="s">
        <v>330</v>
      </c>
      <c r="C865">
        <v>25</v>
      </c>
      <c r="D865">
        <v>4</v>
      </c>
      <c r="E865">
        <v>45223</v>
      </c>
      <c r="F865">
        <v>0.57853009259259258</v>
      </c>
      <c r="G865">
        <v>45224</v>
      </c>
      <c r="H865">
        <v>0.71765046296296298</v>
      </c>
      <c r="I865" t="s">
        <v>441</v>
      </c>
      <c r="J865" t="s">
        <v>32</v>
      </c>
      <c r="K865">
        <v>13</v>
      </c>
      <c r="L865" t="s">
        <v>48</v>
      </c>
      <c r="M865">
        <v>1</v>
      </c>
      <c r="N865">
        <v>17</v>
      </c>
      <c r="O865" s="5">
        <v>1202</v>
      </c>
      <c r="P865" s="5">
        <f>orders[[#This Row],[Price (INR)]]*orders[[#This Row],[Quantity]]</f>
        <v>4808</v>
      </c>
      <c r="Q865" t="str">
        <f t="shared" si="13"/>
        <v>Tuesday</v>
      </c>
    </row>
    <row r="866" spans="1:17" x14ac:dyDescent="0.35">
      <c r="A866">
        <v>306</v>
      </c>
      <c r="B866" t="s">
        <v>278</v>
      </c>
      <c r="C866">
        <v>49</v>
      </c>
      <c r="D866">
        <v>4</v>
      </c>
      <c r="E866">
        <v>44961</v>
      </c>
      <c r="F866">
        <v>0.48322916666666665</v>
      </c>
      <c r="G866">
        <v>44969</v>
      </c>
      <c r="H866">
        <v>0.27638888888888891</v>
      </c>
      <c r="I866" t="s">
        <v>232</v>
      </c>
      <c r="J866" t="s">
        <v>42</v>
      </c>
      <c r="K866">
        <v>11</v>
      </c>
      <c r="L866" t="s">
        <v>59</v>
      </c>
      <c r="M866">
        <v>8</v>
      </c>
      <c r="N866">
        <v>6</v>
      </c>
      <c r="O866" s="5">
        <v>903</v>
      </c>
      <c r="P866" s="5">
        <f>orders[[#This Row],[Price (INR)]]*orders[[#This Row],[Quantity]]</f>
        <v>3612</v>
      </c>
      <c r="Q866" t="str">
        <f t="shared" si="13"/>
        <v>Saturday</v>
      </c>
    </row>
    <row r="867" spans="1:17" x14ac:dyDescent="0.35">
      <c r="A867">
        <v>309</v>
      </c>
      <c r="B867" t="s">
        <v>330</v>
      </c>
      <c r="C867">
        <v>60</v>
      </c>
      <c r="D867">
        <v>4</v>
      </c>
      <c r="E867">
        <v>45240</v>
      </c>
      <c r="F867">
        <v>0.27688657407407408</v>
      </c>
      <c r="G867">
        <v>45243</v>
      </c>
      <c r="H867">
        <v>0.21843750000000001</v>
      </c>
      <c r="I867" t="s">
        <v>324</v>
      </c>
      <c r="J867" t="s">
        <v>99</v>
      </c>
      <c r="K867">
        <v>6</v>
      </c>
      <c r="L867" t="s">
        <v>45</v>
      </c>
      <c r="M867">
        <v>3</v>
      </c>
      <c r="N867">
        <v>5</v>
      </c>
      <c r="O867" s="5">
        <v>827</v>
      </c>
      <c r="P867" s="5">
        <f>orders[[#This Row],[Price (INR)]]*orders[[#This Row],[Quantity]]</f>
        <v>3308</v>
      </c>
      <c r="Q867" t="str">
        <f t="shared" si="13"/>
        <v>Friday</v>
      </c>
    </row>
    <row r="868" spans="1:17" x14ac:dyDescent="0.35">
      <c r="A868">
        <v>314</v>
      </c>
      <c r="B868" t="s">
        <v>34</v>
      </c>
      <c r="C868">
        <v>43</v>
      </c>
      <c r="D868">
        <v>4</v>
      </c>
      <c r="E868">
        <v>45235</v>
      </c>
      <c r="F868">
        <v>0.49214120370370368</v>
      </c>
      <c r="G868">
        <v>45245</v>
      </c>
      <c r="H868">
        <v>0.20515046296296297</v>
      </c>
      <c r="I868" t="s">
        <v>401</v>
      </c>
      <c r="J868" t="s">
        <v>99</v>
      </c>
      <c r="K868">
        <v>11</v>
      </c>
      <c r="L868" t="s">
        <v>83</v>
      </c>
      <c r="M868">
        <v>10</v>
      </c>
      <c r="N868">
        <v>4</v>
      </c>
      <c r="O868" s="5">
        <v>750</v>
      </c>
      <c r="P868" s="5">
        <f>orders[[#This Row],[Price (INR)]]*orders[[#This Row],[Quantity]]</f>
        <v>3000</v>
      </c>
      <c r="Q868" t="str">
        <f t="shared" si="13"/>
        <v>Sunday</v>
      </c>
    </row>
    <row r="869" spans="1:17" x14ac:dyDescent="0.35">
      <c r="A869">
        <v>345</v>
      </c>
      <c r="B869" t="s">
        <v>220</v>
      </c>
      <c r="C869">
        <v>45</v>
      </c>
      <c r="D869">
        <v>4</v>
      </c>
      <c r="E869">
        <v>45184</v>
      </c>
      <c r="F869">
        <v>0.65326388888888887</v>
      </c>
      <c r="G869">
        <v>45192</v>
      </c>
      <c r="H869">
        <v>0.96633101851851855</v>
      </c>
      <c r="I869" t="s">
        <v>232</v>
      </c>
      <c r="J869" t="s">
        <v>39</v>
      </c>
      <c r="K869">
        <v>15</v>
      </c>
      <c r="L869" t="s">
        <v>59</v>
      </c>
      <c r="M869">
        <v>8</v>
      </c>
      <c r="N869">
        <v>23</v>
      </c>
      <c r="O869" s="5">
        <v>722</v>
      </c>
      <c r="P869" s="5">
        <f>orders[[#This Row],[Price (INR)]]*orders[[#This Row],[Quantity]]</f>
        <v>2888</v>
      </c>
      <c r="Q869" t="str">
        <f t="shared" si="13"/>
        <v>Friday</v>
      </c>
    </row>
    <row r="870" spans="1:17" x14ac:dyDescent="0.35">
      <c r="A870">
        <v>349</v>
      </c>
      <c r="B870" t="s">
        <v>69</v>
      </c>
      <c r="C870">
        <v>44</v>
      </c>
      <c r="D870">
        <v>4</v>
      </c>
      <c r="E870">
        <v>45241</v>
      </c>
      <c r="F870">
        <v>0.14765046296296297</v>
      </c>
      <c r="G870">
        <v>45242</v>
      </c>
      <c r="H870">
        <v>0.43834490740740739</v>
      </c>
      <c r="I870" t="s">
        <v>179</v>
      </c>
      <c r="J870" t="s">
        <v>99</v>
      </c>
      <c r="K870">
        <v>3</v>
      </c>
      <c r="L870" t="s">
        <v>48</v>
      </c>
      <c r="M870">
        <v>1</v>
      </c>
      <c r="N870">
        <v>10</v>
      </c>
      <c r="O870" s="5">
        <v>794</v>
      </c>
      <c r="P870" s="5">
        <f>orders[[#This Row],[Price (INR)]]*orders[[#This Row],[Quantity]]</f>
        <v>3176</v>
      </c>
      <c r="Q870" t="str">
        <f t="shared" si="13"/>
        <v>Saturday</v>
      </c>
    </row>
    <row r="871" spans="1:17" x14ac:dyDescent="0.35">
      <c r="A871">
        <v>357</v>
      </c>
      <c r="B871" t="s">
        <v>110</v>
      </c>
      <c r="C871">
        <v>62</v>
      </c>
      <c r="D871">
        <v>4</v>
      </c>
      <c r="E871">
        <v>44988</v>
      </c>
      <c r="F871">
        <v>0.83423611111111107</v>
      </c>
      <c r="G871">
        <v>44998</v>
      </c>
      <c r="H871">
        <v>0.87192129629629633</v>
      </c>
      <c r="I871" t="s">
        <v>359</v>
      </c>
      <c r="J871" t="s">
        <v>44</v>
      </c>
      <c r="K871">
        <v>20</v>
      </c>
      <c r="L871" t="s">
        <v>83</v>
      </c>
      <c r="M871">
        <v>10</v>
      </c>
      <c r="N871">
        <v>20</v>
      </c>
      <c r="O871" s="5">
        <v>1356</v>
      </c>
      <c r="P871" s="5">
        <f>orders[[#This Row],[Price (INR)]]*orders[[#This Row],[Quantity]]</f>
        <v>5424</v>
      </c>
      <c r="Q871" t="str">
        <f t="shared" si="13"/>
        <v>Friday</v>
      </c>
    </row>
    <row r="872" spans="1:17" x14ac:dyDescent="0.35">
      <c r="A872">
        <v>361</v>
      </c>
      <c r="B872" t="s">
        <v>108</v>
      </c>
      <c r="C872">
        <v>47</v>
      </c>
      <c r="D872">
        <v>4</v>
      </c>
      <c r="E872">
        <v>44988</v>
      </c>
      <c r="F872">
        <v>0.25689814814814815</v>
      </c>
      <c r="G872">
        <v>44996</v>
      </c>
      <c r="H872">
        <v>0.35636574074074073</v>
      </c>
      <c r="I872" t="s">
        <v>424</v>
      </c>
      <c r="J872" t="s">
        <v>44</v>
      </c>
      <c r="K872">
        <v>6</v>
      </c>
      <c r="L872" t="s">
        <v>59</v>
      </c>
      <c r="M872">
        <v>8</v>
      </c>
      <c r="N872">
        <v>8</v>
      </c>
      <c r="O872" s="5">
        <v>1638</v>
      </c>
      <c r="P872" s="5">
        <f>orders[[#This Row],[Price (INR)]]*orders[[#This Row],[Quantity]]</f>
        <v>6552</v>
      </c>
      <c r="Q872" t="str">
        <f t="shared" si="13"/>
        <v>Friday</v>
      </c>
    </row>
    <row r="873" spans="1:17" x14ac:dyDescent="0.35">
      <c r="A873">
        <v>371</v>
      </c>
      <c r="B873" t="s">
        <v>67</v>
      </c>
      <c r="C873">
        <v>23</v>
      </c>
      <c r="D873">
        <v>4</v>
      </c>
      <c r="E873">
        <v>45061</v>
      </c>
      <c r="F873">
        <v>6.1087962962962962E-2</v>
      </c>
      <c r="G873">
        <v>45065</v>
      </c>
      <c r="H873">
        <v>0.43665509259259261</v>
      </c>
      <c r="I873" t="s">
        <v>127</v>
      </c>
      <c r="J873" t="s">
        <v>32</v>
      </c>
      <c r="K873">
        <v>1</v>
      </c>
      <c r="L873" t="s">
        <v>64</v>
      </c>
      <c r="M873">
        <v>4</v>
      </c>
      <c r="N873">
        <v>10</v>
      </c>
      <c r="O873" s="5">
        <v>1098</v>
      </c>
      <c r="P873" s="5">
        <f>orders[[#This Row],[Price (INR)]]*orders[[#This Row],[Quantity]]</f>
        <v>4392</v>
      </c>
      <c r="Q873" t="str">
        <f t="shared" si="13"/>
        <v>Monday</v>
      </c>
    </row>
    <row r="874" spans="1:17" x14ac:dyDescent="0.35">
      <c r="A874">
        <v>377</v>
      </c>
      <c r="B874" t="s">
        <v>51</v>
      </c>
      <c r="C874">
        <v>55</v>
      </c>
      <c r="D874">
        <v>4</v>
      </c>
      <c r="E874">
        <v>45164</v>
      </c>
      <c r="F874">
        <v>0.35701388888888891</v>
      </c>
      <c r="G874">
        <v>45169</v>
      </c>
      <c r="H874">
        <v>0.49107638888888888</v>
      </c>
      <c r="I874" t="s">
        <v>210</v>
      </c>
      <c r="J874" t="s">
        <v>56</v>
      </c>
      <c r="K874">
        <v>8</v>
      </c>
      <c r="L874" t="s">
        <v>36</v>
      </c>
      <c r="M874">
        <v>5</v>
      </c>
      <c r="N874">
        <v>11</v>
      </c>
      <c r="O874" s="5">
        <v>1904</v>
      </c>
      <c r="P874" s="5">
        <f>orders[[#This Row],[Price (INR)]]*orders[[#This Row],[Quantity]]</f>
        <v>7616</v>
      </c>
      <c r="Q874" t="str">
        <f t="shared" si="13"/>
        <v>Saturday</v>
      </c>
    </row>
    <row r="875" spans="1:17" x14ac:dyDescent="0.35">
      <c r="A875">
        <v>380</v>
      </c>
      <c r="B875" t="s">
        <v>318</v>
      </c>
      <c r="C875">
        <v>60</v>
      </c>
      <c r="D875">
        <v>4</v>
      </c>
      <c r="E875">
        <v>45238</v>
      </c>
      <c r="F875">
        <v>0.56460648148148151</v>
      </c>
      <c r="G875">
        <v>45245</v>
      </c>
      <c r="H875">
        <v>0.98653935185185182</v>
      </c>
      <c r="I875" t="s">
        <v>362</v>
      </c>
      <c r="J875" t="s">
        <v>99</v>
      </c>
      <c r="K875">
        <v>13</v>
      </c>
      <c r="L875" t="s">
        <v>57</v>
      </c>
      <c r="M875">
        <v>7</v>
      </c>
      <c r="N875">
        <v>23</v>
      </c>
      <c r="O875" s="5">
        <v>827</v>
      </c>
      <c r="P875" s="5">
        <f>orders[[#This Row],[Price (INR)]]*orders[[#This Row],[Quantity]]</f>
        <v>3308</v>
      </c>
      <c r="Q875" t="str">
        <f t="shared" si="13"/>
        <v>Wednesday</v>
      </c>
    </row>
    <row r="876" spans="1:17" x14ac:dyDescent="0.35">
      <c r="A876">
        <v>385</v>
      </c>
      <c r="B876" t="s">
        <v>256</v>
      </c>
      <c r="C876">
        <v>50</v>
      </c>
      <c r="D876">
        <v>4</v>
      </c>
      <c r="E876">
        <v>44988</v>
      </c>
      <c r="F876">
        <v>5.2789351851851851E-2</v>
      </c>
      <c r="G876">
        <v>44993</v>
      </c>
      <c r="H876">
        <v>0.44881944444444444</v>
      </c>
      <c r="I876" t="s">
        <v>139</v>
      </c>
      <c r="J876" t="s">
        <v>44</v>
      </c>
      <c r="K876">
        <v>1</v>
      </c>
      <c r="L876" t="s">
        <v>36</v>
      </c>
      <c r="M876">
        <v>5</v>
      </c>
      <c r="N876">
        <v>10</v>
      </c>
      <c r="O876" s="5">
        <v>422</v>
      </c>
      <c r="P876" s="5">
        <f>orders[[#This Row],[Price (INR)]]*orders[[#This Row],[Quantity]]</f>
        <v>1688</v>
      </c>
      <c r="Q876" t="str">
        <f t="shared" si="13"/>
        <v>Friday</v>
      </c>
    </row>
    <row r="877" spans="1:17" x14ac:dyDescent="0.35">
      <c r="A877">
        <v>386</v>
      </c>
      <c r="B877" t="s">
        <v>156</v>
      </c>
      <c r="C877">
        <v>5</v>
      </c>
      <c r="D877">
        <v>4</v>
      </c>
      <c r="E877">
        <v>45081</v>
      </c>
      <c r="F877">
        <v>0.53315972222222219</v>
      </c>
      <c r="G877">
        <v>45091</v>
      </c>
      <c r="H877">
        <v>0.89908564814814818</v>
      </c>
      <c r="I877" t="s">
        <v>333</v>
      </c>
      <c r="J877" t="s">
        <v>75</v>
      </c>
      <c r="K877">
        <v>12</v>
      </c>
      <c r="L877" t="s">
        <v>83</v>
      </c>
      <c r="M877">
        <v>10</v>
      </c>
      <c r="N877">
        <v>21</v>
      </c>
      <c r="O877" s="5">
        <v>1444</v>
      </c>
      <c r="P877" s="5">
        <f>orders[[#This Row],[Price (INR)]]*orders[[#This Row],[Quantity]]</f>
        <v>5776</v>
      </c>
      <c r="Q877" t="str">
        <f t="shared" si="13"/>
        <v>Sunday</v>
      </c>
    </row>
    <row r="878" spans="1:17" x14ac:dyDescent="0.35">
      <c r="A878">
        <v>390</v>
      </c>
      <c r="B878" t="s">
        <v>130</v>
      </c>
      <c r="C878">
        <v>26</v>
      </c>
      <c r="D878">
        <v>4</v>
      </c>
      <c r="E878">
        <v>44988</v>
      </c>
      <c r="F878">
        <v>0.65342592592592597</v>
      </c>
      <c r="G878">
        <v>44995</v>
      </c>
      <c r="H878">
        <v>0.95980324074074075</v>
      </c>
      <c r="I878" t="s">
        <v>243</v>
      </c>
      <c r="J878" t="s">
        <v>44</v>
      </c>
      <c r="K878">
        <v>15</v>
      </c>
      <c r="L878" t="s">
        <v>57</v>
      </c>
      <c r="M878">
        <v>7</v>
      </c>
      <c r="N878">
        <v>23</v>
      </c>
      <c r="O878" s="5">
        <v>289</v>
      </c>
      <c r="P878" s="5">
        <f>orders[[#This Row],[Price (INR)]]*orders[[#This Row],[Quantity]]</f>
        <v>1156</v>
      </c>
      <c r="Q878" t="str">
        <f t="shared" si="13"/>
        <v>Friday</v>
      </c>
    </row>
    <row r="879" spans="1:17" x14ac:dyDescent="0.35">
      <c r="A879">
        <v>391</v>
      </c>
      <c r="B879" t="s">
        <v>89</v>
      </c>
      <c r="C879">
        <v>22</v>
      </c>
      <c r="D879">
        <v>4</v>
      </c>
      <c r="E879">
        <v>45289</v>
      </c>
      <c r="F879">
        <v>0.57229166666666664</v>
      </c>
      <c r="G879">
        <v>45298</v>
      </c>
      <c r="H879">
        <v>0.54075231481481478</v>
      </c>
      <c r="I879" t="s">
        <v>121</v>
      </c>
      <c r="J879" t="s">
        <v>75</v>
      </c>
      <c r="K879">
        <v>13</v>
      </c>
      <c r="L879" t="s">
        <v>33</v>
      </c>
      <c r="M879">
        <v>9</v>
      </c>
      <c r="N879">
        <v>12</v>
      </c>
      <c r="O879" s="5">
        <v>1639</v>
      </c>
      <c r="P879" s="5">
        <f>orders[[#This Row],[Price (INR)]]*orders[[#This Row],[Quantity]]</f>
        <v>6556</v>
      </c>
      <c r="Q879" t="str">
        <f t="shared" si="13"/>
        <v>Friday</v>
      </c>
    </row>
    <row r="880" spans="1:17" x14ac:dyDescent="0.35">
      <c r="A880">
        <v>406</v>
      </c>
      <c r="B880" t="s">
        <v>108</v>
      </c>
      <c r="C880">
        <v>55</v>
      </c>
      <c r="D880">
        <v>4</v>
      </c>
      <c r="E880">
        <v>45163</v>
      </c>
      <c r="F880">
        <v>0.66616898148148151</v>
      </c>
      <c r="G880">
        <v>45171</v>
      </c>
      <c r="H880">
        <v>0.26658564814814817</v>
      </c>
      <c r="I880" t="s">
        <v>367</v>
      </c>
      <c r="J880" t="s">
        <v>56</v>
      </c>
      <c r="K880">
        <v>15</v>
      </c>
      <c r="L880" t="s">
        <v>59</v>
      </c>
      <c r="M880">
        <v>8</v>
      </c>
      <c r="N880">
        <v>6</v>
      </c>
      <c r="O880" s="5">
        <v>1904</v>
      </c>
      <c r="P880" s="5">
        <f>orders[[#This Row],[Price (INR)]]*orders[[#This Row],[Quantity]]</f>
        <v>7616</v>
      </c>
      <c r="Q880" t="str">
        <f t="shared" si="13"/>
        <v>Friday</v>
      </c>
    </row>
    <row r="881" spans="1:17" x14ac:dyDescent="0.35">
      <c r="A881">
        <v>409</v>
      </c>
      <c r="B881" t="s">
        <v>108</v>
      </c>
      <c r="C881">
        <v>50</v>
      </c>
      <c r="D881">
        <v>4</v>
      </c>
      <c r="E881">
        <v>44983</v>
      </c>
      <c r="F881">
        <v>0.73887731481481478</v>
      </c>
      <c r="G881">
        <v>44985</v>
      </c>
      <c r="H881">
        <v>0.8228819444444444</v>
      </c>
      <c r="I881" t="s">
        <v>166</v>
      </c>
      <c r="J881" t="s">
        <v>44</v>
      </c>
      <c r="K881">
        <v>17</v>
      </c>
      <c r="L881" t="s">
        <v>53</v>
      </c>
      <c r="M881">
        <v>2</v>
      </c>
      <c r="N881">
        <v>19</v>
      </c>
      <c r="O881" s="5">
        <v>422</v>
      </c>
      <c r="P881" s="5">
        <f>orders[[#This Row],[Price (INR)]]*orders[[#This Row],[Quantity]]</f>
        <v>1688</v>
      </c>
      <c r="Q881" t="str">
        <f t="shared" si="13"/>
        <v>Sunday</v>
      </c>
    </row>
    <row r="882" spans="1:17" x14ac:dyDescent="0.35">
      <c r="A882">
        <v>414</v>
      </c>
      <c r="B882" t="s">
        <v>178</v>
      </c>
      <c r="C882">
        <v>7</v>
      </c>
      <c r="D882">
        <v>4</v>
      </c>
      <c r="E882">
        <v>44985</v>
      </c>
      <c r="F882">
        <v>0.88762731481481483</v>
      </c>
      <c r="G882">
        <v>44992</v>
      </c>
      <c r="H882">
        <v>4.6886574074074074E-2</v>
      </c>
      <c r="I882" t="s">
        <v>354</v>
      </c>
      <c r="J882" t="s">
        <v>44</v>
      </c>
      <c r="K882">
        <v>21</v>
      </c>
      <c r="L882" t="s">
        <v>57</v>
      </c>
      <c r="M882">
        <v>7</v>
      </c>
      <c r="N882">
        <v>1</v>
      </c>
      <c r="O882" s="5">
        <v>409</v>
      </c>
      <c r="P882" s="5">
        <f>orders[[#This Row],[Price (INR)]]*orders[[#This Row],[Quantity]]</f>
        <v>1636</v>
      </c>
      <c r="Q882" t="str">
        <f t="shared" si="13"/>
        <v>Tuesday</v>
      </c>
    </row>
    <row r="883" spans="1:17" x14ac:dyDescent="0.35">
      <c r="A883">
        <v>415</v>
      </c>
      <c r="B883" t="s">
        <v>46</v>
      </c>
      <c r="C883">
        <v>14</v>
      </c>
      <c r="D883">
        <v>4</v>
      </c>
      <c r="E883">
        <v>45085</v>
      </c>
      <c r="F883">
        <v>0.83923611111111107</v>
      </c>
      <c r="G883">
        <v>45087</v>
      </c>
      <c r="H883">
        <v>5.6203703703703707E-2</v>
      </c>
      <c r="I883" t="s">
        <v>420</v>
      </c>
      <c r="J883" t="s">
        <v>39</v>
      </c>
      <c r="K883">
        <v>20</v>
      </c>
      <c r="L883" t="s">
        <v>53</v>
      </c>
      <c r="M883">
        <v>2</v>
      </c>
      <c r="N883">
        <v>1</v>
      </c>
      <c r="O883" s="5">
        <v>1915</v>
      </c>
      <c r="P883" s="5">
        <f>orders[[#This Row],[Price (INR)]]*orders[[#This Row],[Quantity]]</f>
        <v>7660</v>
      </c>
      <c r="Q883" t="str">
        <f t="shared" si="13"/>
        <v>Thursday</v>
      </c>
    </row>
    <row r="884" spans="1:17" x14ac:dyDescent="0.35">
      <c r="A884">
        <v>417</v>
      </c>
      <c r="B884" t="s">
        <v>347</v>
      </c>
      <c r="C884">
        <v>62</v>
      </c>
      <c r="D884">
        <v>4</v>
      </c>
      <c r="E884">
        <v>44992</v>
      </c>
      <c r="F884">
        <v>0.94490740740740742</v>
      </c>
      <c r="G884">
        <v>44996</v>
      </c>
      <c r="H884">
        <v>0.24760416666666665</v>
      </c>
      <c r="I884" t="s">
        <v>166</v>
      </c>
      <c r="J884" t="s">
        <v>44</v>
      </c>
      <c r="K884">
        <v>22</v>
      </c>
      <c r="L884" t="s">
        <v>64</v>
      </c>
      <c r="M884">
        <v>4</v>
      </c>
      <c r="N884">
        <v>5</v>
      </c>
      <c r="O884" s="5">
        <v>1356</v>
      </c>
      <c r="P884" s="5">
        <f>orders[[#This Row],[Price (INR)]]*orders[[#This Row],[Quantity]]</f>
        <v>5424</v>
      </c>
      <c r="Q884" t="str">
        <f t="shared" si="13"/>
        <v>Tuesday</v>
      </c>
    </row>
    <row r="885" spans="1:17" x14ac:dyDescent="0.35">
      <c r="A885">
        <v>421</v>
      </c>
      <c r="B885" t="s">
        <v>400</v>
      </c>
      <c r="C885">
        <v>38</v>
      </c>
      <c r="D885">
        <v>4</v>
      </c>
      <c r="E885">
        <v>45146</v>
      </c>
      <c r="F885">
        <v>0.84479166666666672</v>
      </c>
      <c r="G885">
        <v>45150</v>
      </c>
      <c r="H885">
        <v>0.7944444444444444</v>
      </c>
      <c r="I885" t="s">
        <v>117</v>
      </c>
      <c r="J885" t="s">
        <v>39</v>
      </c>
      <c r="K885">
        <v>20</v>
      </c>
      <c r="L885" t="s">
        <v>64</v>
      </c>
      <c r="M885">
        <v>4</v>
      </c>
      <c r="N885">
        <v>19</v>
      </c>
      <c r="O885" s="5">
        <v>562</v>
      </c>
      <c r="P885" s="5">
        <f>orders[[#This Row],[Price (INR)]]*orders[[#This Row],[Quantity]]</f>
        <v>2248</v>
      </c>
      <c r="Q885" t="str">
        <f t="shared" si="13"/>
        <v>Tuesday</v>
      </c>
    </row>
    <row r="886" spans="1:17" x14ac:dyDescent="0.35">
      <c r="A886">
        <v>424</v>
      </c>
      <c r="B886" t="s">
        <v>272</v>
      </c>
      <c r="C886">
        <v>7</v>
      </c>
      <c r="D886">
        <v>4</v>
      </c>
      <c r="E886">
        <v>44986</v>
      </c>
      <c r="F886">
        <v>0.12842592592592592</v>
      </c>
      <c r="G886">
        <v>44994</v>
      </c>
      <c r="H886">
        <v>0.4354513888888889</v>
      </c>
      <c r="I886" t="s">
        <v>221</v>
      </c>
      <c r="J886" t="s">
        <v>44</v>
      </c>
      <c r="K886">
        <v>3</v>
      </c>
      <c r="L886" t="s">
        <v>59</v>
      </c>
      <c r="M886">
        <v>8</v>
      </c>
      <c r="N886">
        <v>10</v>
      </c>
      <c r="O886" s="5">
        <v>409</v>
      </c>
      <c r="P886" s="5">
        <f>orders[[#This Row],[Price (INR)]]*orders[[#This Row],[Quantity]]</f>
        <v>1636</v>
      </c>
      <c r="Q886" t="str">
        <f t="shared" si="13"/>
        <v>Wednesday</v>
      </c>
    </row>
    <row r="887" spans="1:17" x14ac:dyDescent="0.35">
      <c r="A887">
        <v>431</v>
      </c>
      <c r="B887" t="s">
        <v>247</v>
      </c>
      <c r="C887">
        <v>1</v>
      </c>
      <c r="D887">
        <v>4</v>
      </c>
      <c r="E887">
        <v>45273</v>
      </c>
      <c r="F887">
        <v>0.8011921296296296</v>
      </c>
      <c r="G887">
        <v>45279</v>
      </c>
      <c r="H887">
        <v>0.87666666666666671</v>
      </c>
      <c r="I887" t="s">
        <v>408</v>
      </c>
      <c r="J887" t="s">
        <v>75</v>
      </c>
      <c r="K887">
        <v>19</v>
      </c>
      <c r="L887" t="s">
        <v>100</v>
      </c>
      <c r="M887">
        <v>6</v>
      </c>
      <c r="N887">
        <v>21</v>
      </c>
      <c r="O887" s="5">
        <v>1935</v>
      </c>
      <c r="P887" s="5">
        <f>orders[[#This Row],[Price (INR)]]*orders[[#This Row],[Quantity]]</f>
        <v>7740</v>
      </c>
      <c r="Q887" t="str">
        <f t="shared" si="13"/>
        <v>Wednesday</v>
      </c>
    </row>
    <row r="888" spans="1:17" x14ac:dyDescent="0.35">
      <c r="A888">
        <v>432</v>
      </c>
      <c r="B888" t="s">
        <v>106</v>
      </c>
      <c r="C888">
        <v>12</v>
      </c>
      <c r="D888">
        <v>4</v>
      </c>
      <c r="E888">
        <v>44931</v>
      </c>
      <c r="F888">
        <v>0.50656250000000003</v>
      </c>
      <c r="G888">
        <v>44939</v>
      </c>
      <c r="H888">
        <v>0.81988425925925923</v>
      </c>
      <c r="I888" t="s">
        <v>386</v>
      </c>
      <c r="J888" t="s">
        <v>32</v>
      </c>
      <c r="K888">
        <v>12</v>
      </c>
      <c r="L888" t="s">
        <v>59</v>
      </c>
      <c r="M888">
        <v>8</v>
      </c>
      <c r="N888">
        <v>19</v>
      </c>
      <c r="O888" s="5">
        <v>672</v>
      </c>
      <c r="P888" s="5">
        <f>orders[[#This Row],[Price (INR)]]*orders[[#This Row],[Quantity]]</f>
        <v>2688</v>
      </c>
      <c r="Q888" t="str">
        <f t="shared" si="13"/>
        <v>Thursday</v>
      </c>
    </row>
    <row r="889" spans="1:17" x14ac:dyDescent="0.35">
      <c r="A889">
        <v>434</v>
      </c>
      <c r="B889" t="s">
        <v>169</v>
      </c>
      <c r="C889">
        <v>51</v>
      </c>
      <c r="D889">
        <v>4</v>
      </c>
      <c r="E889">
        <v>45258</v>
      </c>
      <c r="F889">
        <v>0.30770833333333331</v>
      </c>
      <c r="G889">
        <v>45259</v>
      </c>
      <c r="H889">
        <v>0.8218981481481481</v>
      </c>
      <c r="I889" t="s">
        <v>194</v>
      </c>
      <c r="J889" t="s">
        <v>75</v>
      </c>
      <c r="K889">
        <v>7</v>
      </c>
      <c r="L889" t="s">
        <v>48</v>
      </c>
      <c r="M889">
        <v>1</v>
      </c>
      <c r="N889">
        <v>19</v>
      </c>
      <c r="O889" s="5">
        <v>1084</v>
      </c>
      <c r="P889" s="5">
        <f>orders[[#This Row],[Price (INR)]]*orders[[#This Row],[Quantity]]</f>
        <v>4336</v>
      </c>
      <c r="Q889" t="str">
        <f t="shared" si="13"/>
        <v>Tuesday</v>
      </c>
    </row>
    <row r="890" spans="1:17" x14ac:dyDescent="0.35">
      <c r="A890">
        <v>435</v>
      </c>
      <c r="B890" t="s">
        <v>69</v>
      </c>
      <c r="C890">
        <v>53</v>
      </c>
      <c r="D890">
        <v>4</v>
      </c>
      <c r="E890">
        <v>45160</v>
      </c>
      <c r="F890">
        <v>0.72743055555555558</v>
      </c>
      <c r="G890">
        <v>45165</v>
      </c>
      <c r="H890">
        <v>0.52446759259259257</v>
      </c>
      <c r="I890" t="s">
        <v>414</v>
      </c>
      <c r="J890" t="s">
        <v>56</v>
      </c>
      <c r="K890">
        <v>17</v>
      </c>
      <c r="L890" t="s">
        <v>36</v>
      </c>
      <c r="M890">
        <v>5</v>
      </c>
      <c r="N890">
        <v>12</v>
      </c>
      <c r="O890" s="5">
        <v>1672</v>
      </c>
      <c r="P890" s="5">
        <f>orders[[#This Row],[Price (INR)]]*orders[[#This Row],[Quantity]]</f>
        <v>6688</v>
      </c>
      <c r="Q890" t="str">
        <f t="shared" si="13"/>
        <v>Tuesday</v>
      </c>
    </row>
    <row r="891" spans="1:17" x14ac:dyDescent="0.35">
      <c r="A891">
        <v>440</v>
      </c>
      <c r="B891" t="s">
        <v>97</v>
      </c>
      <c r="C891">
        <v>13</v>
      </c>
      <c r="D891">
        <v>4</v>
      </c>
      <c r="E891">
        <v>44992</v>
      </c>
      <c r="F891">
        <v>0.39827546296296296</v>
      </c>
      <c r="G891">
        <v>44994</v>
      </c>
      <c r="H891">
        <v>5.6585648148148149E-2</v>
      </c>
      <c r="I891" t="s">
        <v>185</v>
      </c>
      <c r="J891" t="s">
        <v>44</v>
      </c>
      <c r="K891">
        <v>9</v>
      </c>
      <c r="L891" t="s">
        <v>53</v>
      </c>
      <c r="M891">
        <v>2</v>
      </c>
      <c r="N891">
        <v>1</v>
      </c>
      <c r="O891" s="5">
        <v>1141</v>
      </c>
      <c r="P891" s="5">
        <f>orders[[#This Row],[Price (INR)]]*orders[[#This Row],[Quantity]]</f>
        <v>4564</v>
      </c>
      <c r="Q891" t="str">
        <f t="shared" si="13"/>
        <v>Tuesday</v>
      </c>
    </row>
    <row r="892" spans="1:17" x14ac:dyDescent="0.35">
      <c r="A892">
        <v>447</v>
      </c>
      <c r="B892" t="s">
        <v>235</v>
      </c>
      <c r="C892">
        <v>47</v>
      </c>
      <c r="D892">
        <v>4</v>
      </c>
      <c r="E892">
        <v>44984</v>
      </c>
      <c r="F892">
        <v>0.11497685185185186</v>
      </c>
      <c r="G892">
        <v>44989</v>
      </c>
      <c r="H892">
        <v>0.62842592592592594</v>
      </c>
      <c r="I892" t="s">
        <v>268</v>
      </c>
      <c r="J892" t="s">
        <v>44</v>
      </c>
      <c r="K892">
        <v>2</v>
      </c>
      <c r="L892" t="s">
        <v>36</v>
      </c>
      <c r="M892">
        <v>5</v>
      </c>
      <c r="N892">
        <v>15</v>
      </c>
      <c r="O892" s="5">
        <v>1638</v>
      </c>
      <c r="P892" s="5">
        <f>orders[[#This Row],[Price (INR)]]*orders[[#This Row],[Quantity]]</f>
        <v>6552</v>
      </c>
      <c r="Q892" t="str">
        <f t="shared" si="13"/>
        <v>Monday</v>
      </c>
    </row>
    <row r="893" spans="1:17" x14ac:dyDescent="0.35">
      <c r="A893">
        <v>449</v>
      </c>
      <c r="B893" t="s">
        <v>54</v>
      </c>
      <c r="C893">
        <v>49</v>
      </c>
      <c r="D893">
        <v>4</v>
      </c>
      <c r="E893">
        <v>44970</v>
      </c>
      <c r="F893">
        <v>0.13780092592592594</v>
      </c>
      <c r="G893">
        <v>44973</v>
      </c>
      <c r="H893">
        <v>0.4233912037037037</v>
      </c>
      <c r="I893" t="s">
        <v>315</v>
      </c>
      <c r="J893" t="s">
        <v>42</v>
      </c>
      <c r="K893">
        <v>3</v>
      </c>
      <c r="L893" t="s">
        <v>45</v>
      </c>
      <c r="M893">
        <v>3</v>
      </c>
      <c r="N893">
        <v>10</v>
      </c>
      <c r="O893" s="5">
        <v>903</v>
      </c>
      <c r="P893" s="5">
        <f>orders[[#This Row],[Price (INR)]]*orders[[#This Row],[Quantity]]</f>
        <v>3612</v>
      </c>
      <c r="Q893" t="str">
        <f t="shared" si="13"/>
        <v>Monday</v>
      </c>
    </row>
    <row r="894" spans="1:17" x14ac:dyDescent="0.35">
      <c r="A894">
        <v>461</v>
      </c>
      <c r="B894" t="s">
        <v>89</v>
      </c>
      <c r="C894">
        <v>12</v>
      </c>
      <c r="D894">
        <v>4</v>
      </c>
      <c r="E894">
        <v>45099</v>
      </c>
      <c r="F894">
        <v>0.34209490740740739</v>
      </c>
      <c r="G894">
        <v>45104</v>
      </c>
      <c r="H894">
        <v>0.62009259259259264</v>
      </c>
      <c r="I894" t="s">
        <v>102</v>
      </c>
      <c r="J894" t="s">
        <v>32</v>
      </c>
      <c r="K894">
        <v>8</v>
      </c>
      <c r="L894" t="s">
        <v>36</v>
      </c>
      <c r="M894">
        <v>5</v>
      </c>
      <c r="N894">
        <v>14</v>
      </c>
      <c r="O894" s="5">
        <v>672</v>
      </c>
      <c r="P894" s="5">
        <f>orders[[#This Row],[Price (INR)]]*orders[[#This Row],[Quantity]]</f>
        <v>2688</v>
      </c>
      <c r="Q894" t="str">
        <f t="shared" si="13"/>
        <v>Thursday</v>
      </c>
    </row>
    <row r="895" spans="1:17" x14ac:dyDescent="0.35">
      <c r="A895">
        <v>469</v>
      </c>
      <c r="B895" t="s">
        <v>211</v>
      </c>
      <c r="C895">
        <v>42</v>
      </c>
      <c r="D895">
        <v>4</v>
      </c>
      <c r="E895">
        <v>45275</v>
      </c>
      <c r="F895">
        <v>0.29583333333333334</v>
      </c>
      <c r="G895">
        <v>45279</v>
      </c>
      <c r="H895">
        <v>0.53945601851851854</v>
      </c>
      <c r="I895" t="s">
        <v>217</v>
      </c>
      <c r="J895" t="s">
        <v>75</v>
      </c>
      <c r="K895">
        <v>7</v>
      </c>
      <c r="L895" t="s">
        <v>64</v>
      </c>
      <c r="M895">
        <v>4</v>
      </c>
      <c r="N895">
        <v>12</v>
      </c>
      <c r="O895" s="5">
        <v>1744</v>
      </c>
      <c r="P895" s="5">
        <f>orders[[#This Row],[Price (INR)]]*orders[[#This Row],[Quantity]]</f>
        <v>6976</v>
      </c>
      <c r="Q895" t="str">
        <f t="shared" si="13"/>
        <v>Friday</v>
      </c>
    </row>
    <row r="896" spans="1:17" x14ac:dyDescent="0.35">
      <c r="A896">
        <v>474</v>
      </c>
      <c r="B896" t="s">
        <v>211</v>
      </c>
      <c r="C896">
        <v>1</v>
      </c>
      <c r="D896">
        <v>4</v>
      </c>
      <c r="E896">
        <v>44964</v>
      </c>
      <c r="F896">
        <v>0.27221064814814816</v>
      </c>
      <c r="G896">
        <v>44971</v>
      </c>
      <c r="H896">
        <v>8.3414351851851851E-2</v>
      </c>
      <c r="I896" t="s">
        <v>373</v>
      </c>
      <c r="J896" t="s">
        <v>75</v>
      </c>
      <c r="K896">
        <v>6</v>
      </c>
      <c r="L896" t="s">
        <v>57</v>
      </c>
      <c r="M896">
        <v>7</v>
      </c>
      <c r="N896">
        <v>2</v>
      </c>
      <c r="O896" s="5">
        <v>1935</v>
      </c>
      <c r="P896" s="5">
        <f>orders[[#This Row],[Price (INR)]]*orders[[#This Row],[Quantity]]</f>
        <v>7740</v>
      </c>
      <c r="Q896" t="str">
        <f t="shared" si="13"/>
        <v>Tuesday</v>
      </c>
    </row>
    <row r="897" spans="1:17" x14ac:dyDescent="0.35">
      <c r="A897">
        <v>477</v>
      </c>
      <c r="B897" t="s">
        <v>84</v>
      </c>
      <c r="C897">
        <v>33</v>
      </c>
      <c r="D897">
        <v>4</v>
      </c>
      <c r="E897">
        <v>44969</v>
      </c>
      <c r="F897">
        <v>0.72093750000000001</v>
      </c>
      <c r="G897">
        <v>44971</v>
      </c>
      <c r="H897">
        <v>0.13324074074074074</v>
      </c>
      <c r="I897" t="s">
        <v>384</v>
      </c>
      <c r="J897" t="s">
        <v>42</v>
      </c>
      <c r="K897">
        <v>17</v>
      </c>
      <c r="L897" t="s">
        <v>53</v>
      </c>
      <c r="M897">
        <v>2</v>
      </c>
      <c r="N897">
        <v>3</v>
      </c>
      <c r="O897" s="5">
        <v>314</v>
      </c>
      <c r="P897" s="5">
        <f>orders[[#This Row],[Price (INR)]]*orders[[#This Row],[Quantity]]</f>
        <v>1256</v>
      </c>
      <c r="Q897" t="str">
        <f t="shared" si="13"/>
        <v>Sunday</v>
      </c>
    </row>
    <row r="898" spans="1:17" x14ac:dyDescent="0.35">
      <c r="A898">
        <v>480</v>
      </c>
      <c r="B898" t="s">
        <v>262</v>
      </c>
      <c r="C898">
        <v>62</v>
      </c>
      <c r="D898">
        <v>4</v>
      </c>
      <c r="E898">
        <v>44991</v>
      </c>
      <c r="F898">
        <v>0.18716435185185185</v>
      </c>
      <c r="G898">
        <v>45001</v>
      </c>
      <c r="H898">
        <v>0.93024305555555553</v>
      </c>
      <c r="I898" t="s">
        <v>304</v>
      </c>
      <c r="J898" t="s">
        <v>44</v>
      </c>
      <c r="K898">
        <v>4</v>
      </c>
      <c r="L898" t="s">
        <v>83</v>
      </c>
      <c r="M898">
        <v>10</v>
      </c>
      <c r="N898">
        <v>22</v>
      </c>
      <c r="O898" s="5">
        <v>1356</v>
      </c>
      <c r="P898" s="5">
        <f>orders[[#This Row],[Price (INR)]]*orders[[#This Row],[Quantity]]</f>
        <v>5424</v>
      </c>
      <c r="Q898" t="str">
        <f t="shared" ref="Q898:Q961" si="14">TEXT(E898,"dddd")</f>
        <v>Monday</v>
      </c>
    </row>
    <row r="899" spans="1:17" x14ac:dyDescent="0.35">
      <c r="A899">
        <v>485</v>
      </c>
      <c r="B899" t="s">
        <v>34</v>
      </c>
      <c r="C899">
        <v>43</v>
      </c>
      <c r="D899">
        <v>4</v>
      </c>
      <c r="E899">
        <v>45236</v>
      </c>
      <c r="F899">
        <v>0.80583333333333329</v>
      </c>
      <c r="G899">
        <v>45244</v>
      </c>
      <c r="H899">
        <v>0.81057870370370366</v>
      </c>
      <c r="I899" t="s">
        <v>219</v>
      </c>
      <c r="J899" t="s">
        <v>99</v>
      </c>
      <c r="K899">
        <v>19</v>
      </c>
      <c r="L899" t="s">
        <v>59</v>
      </c>
      <c r="M899">
        <v>8</v>
      </c>
      <c r="N899">
        <v>19</v>
      </c>
      <c r="O899" s="5">
        <v>750</v>
      </c>
      <c r="P899" s="5">
        <f>orders[[#This Row],[Price (INR)]]*orders[[#This Row],[Quantity]]</f>
        <v>3000</v>
      </c>
      <c r="Q899" t="str">
        <f t="shared" si="14"/>
        <v>Monday</v>
      </c>
    </row>
    <row r="900" spans="1:17" x14ac:dyDescent="0.35">
      <c r="A900">
        <v>488</v>
      </c>
      <c r="B900" t="s">
        <v>299</v>
      </c>
      <c r="C900">
        <v>21</v>
      </c>
      <c r="D900">
        <v>4</v>
      </c>
      <c r="E900">
        <v>45166</v>
      </c>
      <c r="F900">
        <v>0.92604166666666665</v>
      </c>
      <c r="G900">
        <v>45167</v>
      </c>
      <c r="H900">
        <v>0.22695601851851852</v>
      </c>
      <c r="I900" t="s">
        <v>445</v>
      </c>
      <c r="J900" t="s">
        <v>56</v>
      </c>
      <c r="K900">
        <v>22</v>
      </c>
      <c r="L900" t="s">
        <v>48</v>
      </c>
      <c r="M900">
        <v>1</v>
      </c>
      <c r="N900">
        <v>5</v>
      </c>
      <c r="O900" s="5">
        <v>1561</v>
      </c>
      <c r="P900" s="5">
        <f>orders[[#This Row],[Price (INR)]]*orders[[#This Row],[Quantity]]</f>
        <v>6244</v>
      </c>
      <c r="Q900" t="str">
        <f t="shared" si="14"/>
        <v>Monday</v>
      </c>
    </row>
    <row r="901" spans="1:17" x14ac:dyDescent="0.35">
      <c r="A901">
        <v>494</v>
      </c>
      <c r="B901" t="s">
        <v>149</v>
      </c>
      <c r="C901">
        <v>7</v>
      </c>
      <c r="D901">
        <v>4</v>
      </c>
      <c r="E901">
        <v>44985</v>
      </c>
      <c r="F901">
        <v>0.13289351851851852</v>
      </c>
      <c r="G901">
        <v>44993</v>
      </c>
      <c r="H901">
        <v>0.79638888888888892</v>
      </c>
      <c r="I901" t="s">
        <v>444</v>
      </c>
      <c r="J901" t="s">
        <v>44</v>
      </c>
      <c r="K901">
        <v>3</v>
      </c>
      <c r="L901" t="s">
        <v>59</v>
      </c>
      <c r="M901">
        <v>8</v>
      </c>
      <c r="N901">
        <v>19</v>
      </c>
      <c r="O901" s="5">
        <v>409</v>
      </c>
      <c r="P901" s="5">
        <f>orders[[#This Row],[Price (INR)]]*orders[[#This Row],[Quantity]]</f>
        <v>1636</v>
      </c>
      <c r="Q901" t="str">
        <f t="shared" si="14"/>
        <v>Tuesday</v>
      </c>
    </row>
    <row r="902" spans="1:17" x14ac:dyDescent="0.35">
      <c r="A902">
        <v>496</v>
      </c>
      <c r="B902" t="s">
        <v>238</v>
      </c>
      <c r="C902">
        <v>11</v>
      </c>
      <c r="D902">
        <v>4</v>
      </c>
      <c r="E902">
        <v>44966</v>
      </c>
      <c r="F902">
        <v>0.60552083333333329</v>
      </c>
      <c r="G902">
        <v>44973</v>
      </c>
      <c r="H902">
        <v>0.54561342592592588</v>
      </c>
      <c r="I902" t="s">
        <v>325</v>
      </c>
      <c r="J902" t="s">
        <v>42</v>
      </c>
      <c r="K902">
        <v>14</v>
      </c>
      <c r="L902" t="s">
        <v>57</v>
      </c>
      <c r="M902">
        <v>7</v>
      </c>
      <c r="N902">
        <v>13</v>
      </c>
      <c r="O902" s="5">
        <v>1096</v>
      </c>
      <c r="P902" s="5">
        <f>orders[[#This Row],[Price (INR)]]*orders[[#This Row],[Quantity]]</f>
        <v>4384</v>
      </c>
      <c r="Q902" t="str">
        <f t="shared" si="14"/>
        <v>Thursday</v>
      </c>
    </row>
    <row r="903" spans="1:17" x14ac:dyDescent="0.35">
      <c r="A903">
        <v>498</v>
      </c>
      <c r="B903" t="s">
        <v>81</v>
      </c>
      <c r="C903">
        <v>19</v>
      </c>
      <c r="D903">
        <v>4</v>
      </c>
      <c r="E903">
        <v>44970</v>
      </c>
      <c r="F903">
        <v>0.8991203703703704</v>
      </c>
      <c r="G903">
        <v>44977</v>
      </c>
      <c r="H903">
        <v>0.88500000000000001</v>
      </c>
      <c r="I903" t="s">
        <v>372</v>
      </c>
      <c r="J903" t="s">
        <v>42</v>
      </c>
      <c r="K903">
        <v>21</v>
      </c>
      <c r="L903" t="s">
        <v>57</v>
      </c>
      <c r="M903">
        <v>7</v>
      </c>
      <c r="N903">
        <v>21</v>
      </c>
      <c r="O903" s="5">
        <v>1234</v>
      </c>
      <c r="P903" s="5">
        <f>orders[[#This Row],[Price (INR)]]*orders[[#This Row],[Quantity]]</f>
        <v>4936</v>
      </c>
      <c r="Q903" t="str">
        <f t="shared" si="14"/>
        <v>Monday</v>
      </c>
    </row>
    <row r="904" spans="1:17" x14ac:dyDescent="0.35">
      <c r="A904">
        <v>506</v>
      </c>
      <c r="B904" t="s">
        <v>112</v>
      </c>
      <c r="C904">
        <v>55</v>
      </c>
      <c r="D904">
        <v>4</v>
      </c>
      <c r="E904">
        <v>45165</v>
      </c>
      <c r="F904">
        <v>0.36949074074074073</v>
      </c>
      <c r="G904">
        <v>45171</v>
      </c>
      <c r="H904">
        <v>0.4884722222222222</v>
      </c>
      <c r="I904" t="s">
        <v>290</v>
      </c>
      <c r="J904" t="s">
        <v>56</v>
      </c>
      <c r="K904">
        <v>8</v>
      </c>
      <c r="L904" t="s">
        <v>100</v>
      </c>
      <c r="M904">
        <v>6</v>
      </c>
      <c r="N904">
        <v>11</v>
      </c>
      <c r="O904" s="5">
        <v>1904</v>
      </c>
      <c r="P904" s="5">
        <f>orders[[#This Row],[Price (INR)]]*orders[[#This Row],[Quantity]]</f>
        <v>7616</v>
      </c>
      <c r="Q904" t="str">
        <f t="shared" si="14"/>
        <v>Sunday</v>
      </c>
    </row>
    <row r="905" spans="1:17" x14ac:dyDescent="0.35">
      <c r="A905">
        <v>507</v>
      </c>
      <c r="B905" t="s">
        <v>173</v>
      </c>
      <c r="C905">
        <v>13</v>
      </c>
      <c r="D905">
        <v>4</v>
      </c>
      <c r="E905">
        <v>44992</v>
      </c>
      <c r="F905">
        <v>1.9571759259259261E-2</v>
      </c>
      <c r="G905">
        <v>44998</v>
      </c>
      <c r="H905">
        <v>0.84138888888888885</v>
      </c>
      <c r="I905" t="s">
        <v>78</v>
      </c>
      <c r="J905" t="s">
        <v>44</v>
      </c>
      <c r="K905">
        <v>0</v>
      </c>
      <c r="L905" t="s">
        <v>100</v>
      </c>
      <c r="M905">
        <v>6</v>
      </c>
      <c r="N905">
        <v>20</v>
      </c>
      <c r="O905" s="5">
        <v>1141</v>
      </c>
      <c r="P905" s="5">
        <f>orders[[#This Row],[Price (INR)]]*orders[[#This Row],[Quantity]]</f>
        <v>4564</v>
      </c>
      <c r="Q905" t="str">
        <f t="shared" si="14"/>
        <v>Tuesday</v>
      </c>
    </row>
    <row r="906" spans="1:17" x14ac:dyDescent="0.35">
      <c r="A906">
        <v>513</v>
      </c>
      <c r="B906" t="s">
        <v>213</v>
      </c>
      <c r="C906">
        <v>1</v>
      </c>
      <c r="D906">
        <v>4</v>
      </c>
      <c r="E906">
        <v>45012</v>
      </c>
      <c r="F906">
        <v>0.41495370370370371</v>
      </c>
      <c r="G906">
        <v>45018</v>
      </c>
      <c r="H906">
        <v>0.58103009259259264</v>
      </c>
      <c r="I906" t="s">
        <v>43</v>
      </c>
      <c r="J906" t="s">
        <v>75</v>
      </c>
      <c r="K906">
        <v>9</v>
      </c>
      <c r="L906" t="s">
        <v>100</v>
      </c>
      <c r="M906">
        <v>6</v>
      </c>
      <c r="N906">
        <v>13</v>
      </c>
      <c r="O906" s="5">
        <v>1935</v>
      </c>
      <c r="P906" s="5">
        <f>orders[[#This Row],[Price (INR)]]*orders[[#This Row],[Quantity]]</f>
        <v>7740</v>
      </c>
      <c r="Q906" t="str">
        <f t="shared" si="14"/>
        <v>Monday</v>
      </c>
    </row>
    <row r="907" spans="1:17" x14ac:dyDescent="0.35">
      <c r="A907">
        <v>519</v>
      </c>
      <c r="B907" t="s">
        <v>284</v>
      </c>
      <c r="C907">
        <v>52</v>
      </c>
      <c r="D907">
        <v>4</v>
      </c>
      <c r="E907">
        <v>44964</v>
      </c>
      <c r="F907">
        <v>0.9657175925925926</v>
      </c>
      <c r="G907">
        <v>44972</v>
      </c>
      <c r="H907">
        <v>0.27800925925925923</v>
      </c>
      <c r="I907" t="s">
        <v>429</v>
      </c>
      <c r="J907" t="s">
        <v>42</v>
      </c>
      <c r="K907">
        <v>23</v>
      </c>
      <c r="L907" t="s">
        <v>59</v>
      </c>
      <c r="M907">
        <v>8</v>
      </c>
      <c r="N907">
        <v>6</v>
      </c>
      <c r="O907" s="5">
        <v>236</v>
      </c>
      <c r="P907" s="5">
        <f>orders[[#This Row],[Price (INR)]]*orders[[#This Row],[Quantity]]</f>
        <v>944</v>
      </c>
      <c r="Q907" t="str">
        <f t="shared" si="14"/>
        <v>Tuesday</v>
      </c>
    </row>
    <row r="908" spans="1:17" x14ac:dyDescent="0.35">
      <c r="A908">
        <v>540</v>
      </c>
      <c r="B908" t="s">
        <v>149</v>
      </c>
      <c r="C908">
        <v>22</v>
      </c>
      <c r="D908">
        <v>4</v>
      </c>
      <c r="E908">
        <v>45175</v>
      </c>
      <c r="F908">
        <v>0.79693287037037042</v>
      </c>
      <c r="G908">
        <v>45178</v>
      </c>
      <c r="H908">
        <v>5.9722222222222225E-2</v>
      </c>
      <c r="I908" t="s">
        <v>240</v>
      </c>
      <c r="J908" t="s">
        <v>75</v>
      </c>
      <c r="K908">
        <v>19</v>
      </c>
      <c r="L908" t="s">
        <v>45</v>
      </c>
      <c r="M908">
        <v>3</v>
      </c>
      <c r="N908">
        <v>1</v>
      </c>
      <c r="O908" s="5">
        <v>1639</v>
      </c>
      <c r="P908" s="5">
        <f>orders[[#This Row],[Price (INR)]]*orders[[#This Row],[Quantity]]</f>
        <v>6556</v>
      </c>
      <c r="Q908" t="str">
        <f t="shared" si="14"/>
        <v>Wednesday</v>
      </c>
    </row>
    <row r="909" spans="1:17" x14ac:dyDescent="0.35">
      <c r="A909">
        <v>543</v>
      </c>
      <c r="B909" t="s">
        <v>164</v>
      </c>
      <c r="C909">
        <v>51</v>
      </c>
      <c r="D909">
        <v>4</v>
      </c>
      <c r="E909">
        <v>44969</v>
      </c>
      <c r="F909">
        <v>0.91053240740740737</v>
      </c>
      <c r="G909">
        <v>44974</v>
      </c>
      <c r="H909">
        <v>0.49524305555555553</v>
      </c>
      <c r="I909" t="s">
        <v>183</v>
      </c>
      <c r="J909" t="s">
        <v>75</v>
      </c>
      <c r="K909">
        <v>21</v>
      </c>
      <c r="L909" t="s">
        <v>36</v>
      </c>
      <c r="M909">
        <v>5</v>
      </c>
      <c r="N909">
        <v>11</v>
      </c>
      <c r="O909" s="5">
        <v>1084</v>
      </c>
      <c r="P909" s="5">
        <f>orders[[#This Row],[Price (INR)]]*orders[[#This Row],[Quantity]]</f>
        <v>4336</v>
      </c>
      <c r="Q909" t="str">
        <f t="shared" si="14"/>
        <v>Sunday</v>
      </c>
    </row>
    <row r="910" spans="1:17" x14ac:dyDescent="0.35">
      <c r="A910">
        <v>554</v>
      </c>
      <c r="B910" t="s">
        <v>54</v>
      </c>
      <c r="C910">
        <v>29</v>
      </c>
      <c r="D910">
        <v>4</v>
      </c>
      <c r="E910">
        <v>44985</v>
      </c>
      <c r="F910">
        <v>0.85077546296296291</v>
      </c>
      <c r="G910">
        <v>44988</v>
      </c>
      <c r="H910">
        <v>0.70070601851851855</v>
      </c>
      <c r="I910" t="s">
        <v>236</v>
      </c>
      <c r="J910" t="s">
        <v>44</v>
      </c>
      <c r="K910">
        <v>20</v>
      </c>
      <c r="L910" t="s">
        <v>45</v>
      </c>
      <c r="M910">
        <v>3</v>
      </c>
      <c r="N910">
        <v>16</v>
      </c>
      <c r="O910" s="5">
        <v>1252</v>
      </c>
      <c r="P910" s="5">
        <f>orders[[#This Row],[Price (INR)]]*orders[[#This Row],[Quantity]]</f>
        <v>5008</v>
      </c>
      <c r="Q910" t="str">
        <f t="shared" si="14"/>
        <v>Tuesday</v>
      </c>
    </row>
    <row r="911" spans="1:17" x14ac:dyDescent="0.35">
      <c r="A911">
        <v>555</v>
      </c>
      <c r="B911" t="s">
        <v>81</v>
      </c>
      <c r="C911">
        <v>56</v>
      </c>
      <c r="D911">
        <v>4</v>
      </c>
      <c r="E911">
        <v>45105</v>
      </c>
      <c r="F911">
        <v>0.50396990740740744</v>
      </c>
      <c r="G911">
        <v>45107</v>
      </c>
      <c r="H911">
        <v>0.74875000000000003</v>
      </c>
      <c r="I911" t="s">
        <v>212</v>
      </c>
      <c r="J911" t="s">
        <v>32</v>
      </c>
      <c r="K911">
        <v>12</v>
      </c>
      <c r="L911" t="s">
        <v>53</v>
      </c>
      <c r="M911">
        <v>2</v>
      </c>
      <c r="N911">
        <v>17</v>
      </c>
      <c r="O911" s="5">
        <v>1272</v>
      </c>
      <c r="P911" s="5">
        <f>orders[[#This Row],[Price (INR)]]*orders[[#This Row],[Quantity]]</f>
        <v>5088</v>
      </c>
      <c r="Q911" t="str">
        <f t="shared" si="14"/>
        <v>Wednesday</v>
      </c>
    </row>
    <row r="912" spans="1:17" x14ac:dyDescent="0.35">
      <c r="A912">
        <v>562</v>
      </c>
      <c r="B912" t="s">
        <v>400</v>
      </c>
      <c r="C912">
        <v>24</v>
      </c>
      <c r="D912">
        <v>4</v>
      </c>
      <c r="E912">
        <v>45147</v>
      </c>
      <c r="F912">
        <v>0.38773148148148145</v>
      </c>
      <c r="G912">
        <v>45154</v>
      </c>
      <c r="H912">
        <v>6.535879629629629E-2</v>
      </c>
      <c r="I912" t="s">
        <v>396</v>
      </c>
      <c r="J912" t="s">
        <v>39</v>
      </c>
      <c r="K912">
        <v>9</v>
      </c>
      <c r="L912" t="s">
        <v>57</v>
      </c>
      <c r="M912">
        <v>7</v>
      </c>
      <c r="N912">
        <v>1</v>
      </c>
      <c r="O912" s="5">
        <v>535</v>
      </c>
      <c r="P912" s="5">
        <f>orders[[#This Row],[Price (INR)]]*orders[[#This Row],[Quantity]]</f>
        <v>2140</v>
      </c>
      <c r="Q912" t="str">
        <f t="shared" si="14"/>
        <v>Wednesday</v>
      </c>
    </row>
    <row r="913" spans="1:17" x14ac:dyDescent="0.35">
      <c r="A913">
        <v>566</v>
      </c>
      <c r="B913" t="s">
        <v>253</v>
      </c>
      <c r="C913">
        <v>42</v>
      </c>
      <c r="D913">
        <v>4</v>
      </c>
      <c r="E913">
        <v>45058</v>
      </c>
      <c r="F913">
        <v>0.53336805555555555</v>
      </c>
      <c r="G913">
        <v>45060</v>
      </c>
      <c r="H913">
        <v>0.85870370370370375</v>
      </c>
      <c r="I913" t="s">
        <v>146</v>
      </c>
      <c r="J913" t="s">
        <v>75</v>
      </c>
      <c r="K913">
        <v>12</v>
      </c>
      <c r="L913" t="s">
        <v>53</v>
      </c>
      <c r="M913">
        <v>2</v>
      </c>
      <c r="N913">
        <v>20</v>
      </c>
      <c r="O913" s="5">
        <v>1744</v>
      </c>
      <c r="P913" s="5">
        <f>orders[[#This Row],[Price (INR)]]*orders[[#This Row],[Quantity]]</f>
        <v>6976</v>
      </c>
      <c r="Q913" t="str">
        <f t="shared" si="14"/>
        <v>Friday</v>
      </c>
    </row>
    <row r="914" spans="1:17" x14ac:dyDescent="0.35">
      <c r="A914">
        <v>576</v>
      </c>
      <c r="B914" t="s">
        <v>87</v>
      </c>
      <c r="C914">
        <v>53</v>
      </c>
      <c r="D914">
        <v>4</v>
      </c>
      <c r="E914">
        <v>45158</v>
      </c>
      <c r="F914">
        <v>0.29487268518518517</v>
      </c>
      <c r="G914">
        <v>45164</v>
      </c>
      <c r="H914">
        <v>0.33471064814814816</v>
      </c>
      <c r="I914" t="s">
        <v>80</v>
      </c>
      <c r="J914" t="s">
        <v>56</v>
      </c>
      <c r="K914">
        <v>7</v>
      </c>
      <c r="L914" t="s">
        <v>100</v>
      </c>
      <c r="M914">
        <v>6</v>
      </c>
      <c r="N914">
        <v>8</v>
      </c>
      <c r="O914" s="5">
        <v>1672</v>
      </c>
      <c r="P914" s="5">
        <f>orders[[#This Row],[Price (INR)]]*orders[[#This Row],[Quantity]]</f>
        <v>6688</v>
      </c>
      <c r="Q914" t="str">
        <f t="shared" si="14"/>
        <v>Sunday</v>
      </c>
    </row>
    <row r="915" spans="1:17" x14ac:dyDescent="0.35">
      <c r="A915">
        <v>577</v>
      </c>
      <c r="B915" t="s">
        <v>114</v>
      </c>
      <c r="C915">
        <v>20</v>
      </c>
      <c r="D915">
        <v>4</v>
      </c>
      <c r="E915">
        <v>45227</v>
      </c>
      <c r="F915">
        <v>0.61905092592592592</v>
      </c>
      <c r="G915">
        <v>45235</v>
      </c>
      <c r="H915">
        <v>0.78524305555555551</v>
      </c>
      <c r="I915" t="s">
        <v>227</v>
      </c>
      <c r="J915" t="s">
        <v>32</v>
      </c>
      <c r="K915">
        <v>14</v>
      </c>
      <c r="L915" t="s">
        <v>59</v>
      </c>
      <c r="M915">
        <v>8</v>
      </c>
      <c r="N915">
        <v>18</v>
      </c>
      <c r="O915" s="5">
        <v>697</v>
      </c>
      <c r="P915" s="5">
        <f>orders[[#This Row],[Price (INR)]]*orders[[#This Row],[Quantity]]</f>
        <v>2788</v>
      </c>
      <c r="Q915" t="str">
        <f t="shared" si="14"/>
        <v>Saturday</v>
      </c>
    </row>
    <row r="916" spans="1:17" x14ac:dyDescent="0.35">
      <c r="A916">
        <v>578</v>
      </c>
      <c r="B916" t="s">
        <v>114</v>
      </c>
      <c r="C916">
        <v>18</v>
      </c>
      <c r="D916">
        <v>4</v>
      </c>
      <c r="E916">
        <v>45138</v>
      </c>
      <c r="F916">
        <v>0.76921296296296293</v>
      </c>
      <c r="G916">
        <v>45144</v>
      </c>
      <c r="H916">
        <v>0.69681712962962961</v>
      </c>
      <c r="I916" t="s">
        <v>426</v>
      </c>
      <c r="J916" t="s">
        <v>39</v>
      </c>
      <c r="K916">
        <v>18</v>
      </c>
      <c r="L916" t="s">
        <v>100</v>
      </c>
      <c r="M916">
        <v>6</v>
      </c>
      <c r="N916">
        <v>16</v>
      </c>
      <c r="O916" s="5">
        <v>781</v>
      </c>
      <c r="P916" s="5">
        <f>orders[[#This Row],[Price (INR)]]*orders[[#This Row],[Quantity]]</f>
        <v>3124</v>
      </c>
      <c r="Q916" t="str">
        <f t="shared" si="14"/>
        <v>Monday</v>
      </c>
    </row>
    <row r="917" spans="1:17" x14ac:dyDescent="0.35">
      <c r="A917">
        <v>580</v>
      </c>
      <c r="B917" t="s">
        <v>120</v>
      </c>
      <c r="C917">
        <v>24</v>
      </c>
      <c r="D917">
        <v>4</v>
      </c>
      <c r="E917">
        <v>45093</v>
      </c>
      <c r="F917">
        <v>0.91888888888888887</v>
      </c>
      <c r="G917">
        <v>45097</v>
      </c>
      <c r="H917">
        <v>0.51784722222222224</v>
      </c>
      <c r="I917" t="s">
        <v>376</v>
      </c>
      <c r="J917" t="s">
        <v>39</v>
      </c>
      <c r="K917">
        <v>22</v>
      </c>
      <c r="L917" t="s">
        <v>64</v>
      </c>
      <c r="M917">
        <v>4</v>
      </c>
      <c r="N917">
        <v>12</v>
      </c>
      <c r="O917" s="5">
        <v>535</v>
      </c>
      <c r="P917" s="5">
        <f>orders[[#This Row],[Price (INR)]]*orders[[#This Row],[Quantity]]</f>
        <v>2140</v>
      </c>
      <c r="Q917" t="str">
        <f t="shared" si="14"/>
        <v>Friday</v>
      </c>
    </row>
    <row r="918" spans="1:17" x14ac:dyDescent="0.35">
      <c r="A918">
        <v>582</v>
      </c>
      <c r="B918" t="s">
        <v>326</v>
      </c>
      <c r="C918">
        <v>3</v>
      </c>
      <c r="D918">
        <v>4</v>
      </c>
      <c r="E918">
        <v>44961</v>
      </c>
      <c r="F918">
        <v>0.77119212962962957</v>
      </c>
      <c r="G918">
        <v>44962</v>
      </c>
      <c r="H918">
        <v>0.80325231481481485</v>
      </c>
      <c r="I918" t="s">
        <v>313</v>
      </c>
      <c r="J918" t="s">
        <v>42</v>
      </c>
      <c r="K918">
        <v>18</v>
      </c>
      <c r="L918" t="s">
        <v>48</v>
      </c>
      <c r="M918">
        <v>1</v>
      </c>
      <c r="N918">
        <v>19</v>
      </c>
      <c r="O918" s="5">
        <v>1534</v>
      </c>
      <c r="P918" s="5">
        <f>orders[[#This Row],[Price (INR)]]*orders[[#This Row],[Quantity]]</f>
        <v>6136</v>
      </c>
      <c r="Q918" t="str">
        <f t="shared" si="14"/>
        <v>Saturday</v>
      </c>
    </row>
    <row r="919" spans="1:17" x14ac:dyDescent="0.35">
      <c r="A919">
        <v>583</v>
      </c>
      <c r="B919" t="s">
        <v>299</v>
      </c>
      <c r="C919">
        <v>56</v>
      </c>
      <c r="D919">
        <v>4</v>
      </c>
      <c r="E919">
        <v>45187</v>
      </c>
      <c r="F919">
        <v>0.69959490740740737</v>
      </c>
      <c r="G919">
        <v>45191</v>
      </c>
      <c r="H919">
        <v>0.83232638888888888</v>
      </c>
      <c r="I919" t="s">
        <v>161</v>
      </c>
      <c r="J919" t="s">
        <v>32</v>
      </c>
      <c r="K919">
        <v>16</v>
      </c>
      <c r="L919" t="s">
        <v>64</v>
      </c>
      <c r="M919">
        <v>4</v>
      </c>
      <c r="N919">
        <v>19</v>
      </c>
      <c r="O919" s="5">
        <v>1272</v>
      </c>
      <c r="P919" s="5">
        <f>orders[[#This Row],[Price (INR)]]*orders[[#This Row],[Quantity]]</f>
        <v>5088</v>
      </c>
      <c r="Q919" t="str">
        <f t="shared" si="14"/>
        <v>Monday</v>
      </c>
    </row>
    <row r="920" spans="1:17" x14ac:dyDescent="0.35">
      <c r="A920">
        <v>595</v>
      </c>
      <c r="B920" t="s">
        <v>126</v>
      </c>
      <c r="C920">
        <v>51</v>
      </c>
      <c r="D920">
        <v>4</v>
      </c>
      <c r="E920">
        <v>45238</v>
      </c>
      <c r="F920">
        <v>0.5759143518518518</v>
      </c>
      <c r="G920">
        <v>45245</v>
      </c>
      <c r="H920">
        <v>0.17119212962962962</v>
      </c>
      <c r="I920" t="s">
        <v>441</v>
      </c>
      <c r="J920" t="s">
        <v>75</v>
      </c>
      <c r="K920">
        <v>13</v>
      </c>
      <c r="L920" t="s">
        <v>57</v>
      </c>
      <c r="M920">
        <v>7</v>
      </c>
      <c r="N920">
        <v>4</v>
      </c>
      <c r="O920" s="5">
        <v>1084</v>
      </c>
      <c r="P920" s="5">
        <f>orders[[#This Row],[Price (INR)]]*orders[[#This Row],[Quantity]]</f>
        <v>4336</v>
      </c>
      <c r="Q920" t="str">
        <f t="shared" si="14"/>
        <v>Wednesday</v>
      </c>
    </row>
    <row r="921" spans="1:17" x14ac:dyDescent="0.35">
      <c r="A921">
        <v>600</v>
      </c>
      <c r="B921" t="s">
        <v>40</v>
      </c>
      <c r="C921">
        <v>47</v>
      </c>
      <c r="D921">
        <v>4</v>
      </c>
      <c r="E921">
        <v>44992</v>
      </c>
      <c r="F921">
        <v>0.89211805555555557</v>
      </c>
      <c r="G921">
        <v>44994</v>
      </c>
      <c r="H921">
        <v>0.63702546296296292</v>
      </c>
      <c r="I921" t="s">
        <v>419</v>
      </c>
      <c r="J921" t="s">
        <v>44</v>
      </c>
      <c r="K921">
        <v>21</v>
      </c>
      <c r="L921" t="s">
        <v>53</v>
      </c>
      <c r="M921">
        <v>2</v>
      </c>
      <c r="N921">
        <v>15</v>
      </c>
      <c r="O921" s="5">
        <v>1638</v>
      </c>
      <c r="P921" s="5">
        <f>orders[[#This Row],[Price (INR)]]*orders[[#This Row],[Quantity]]</f>
        <v>6552</v>
      </c>
      <c r="Q921" t="str">
        <f t="shared" si="14"/>
        <v>Tuesday</v>
      </c>
    </row>
    <row r="922" spans="1:17" x14ac:dyDescent="0.35">
      <c r="A922">
        <v>601</v>
      </c>
      <c r="B922" t="s">
        <v>104</v>
      </c>
      <c r="C922">
        <v>1</v>
      </c>
      <c r="D922">
        <v>4</v>
      </c>
      <c r="E922">
        <v>44999</v>
      </c>
      <c r="F922">
        <v>0.10957175925925926</v>
      </c>
      <c r="G922">
        <v>45003</v>
      </c>
      <c r="H922">
        <v>0.15083333333333335</v>
      </c>
      <c r="I922" t="s">
        <v>354</v>
      </c>
      <c r="J922" t="s">
        <v>75</v>
      </c>
      <c r="K922">
        <v>2</v>
      </c>
      <c r="L922" t="s">
        <v>64</v>
      </c>
      <c r="M922">
        <v>4</v>
      </c>
      <c r="N922">
        <v>3</v>
      </c>
      <c r="O922" s="5">
        <v>1935</v>
      </c>
      <c r="P922" s="5">
        <f>orders[[#This Row],[Price (INR)]]*orders[[#This Row],[Quantity]]</f>
        <v>7740</v>
      </c>
      <c r="Q922" t="str">
        <f t="shared" si="14"/>
        <v>Tuesday</v>
      </c>
    </row>
    <row r="923" spans="1:17" x14ac:dyDescent="0.35">
      <c r="A923">
        <v>618</v>
      </c>
      <c r="B923" t="s">
        <v>410</v>
      </c>
      <c r="C923">
        <v>60</v>
      </c>
      <c r="D923">
        <v>4</v>
      </c>
      <c r="E923">
        <v>45235</v>
      </c>
      <c r="F923">
        <v>0.67306712962962967</v>
      </c>
      <c r="G923">
        <v>45245</v>
      </c>
      <c r="H923">
        <v>0.72333333333333338</v>
      </c>
      <c r="I923" t="s">
        <v>113</v>
      </c>
      <c r="J923" t="s">
        <v>99</v>
      </c>
      <c r="K923">
        <v>16</v>
      </c>
      <c r="L923" t="s">
        <v>83</v>
      </c>
      <c r="M923">
        <v>10</v>
      </c>
      <c r="N923">
        <v>17</v>
      </c>
      <c r="O923" s="5">
        <v>827</v>
      </c>
      <c r="P923" s="5">
        <f>orders[[#This Row],[Price (INR)]]*orders[[#This Row],[Quantity]]</f>
        <v>3308</v>
      </c>
      <c r="Q923" t="str">
        <f t="shared" si="14"/>
        <v>Sunday</v>
      </c>
    </row>
    <row r="924" spans="1:17" x14ac:dyDescent="0.35">
      <c r="A924">
        <v>622</v>
      </c>
      <c r="B924" t="s">
        <v>144</v>
      </c>
      <c r="C924">
        <v>4</v>
      </c>
      <c r="D924">
        <v>4</v>
      </c>
      <c r="E924">
        <v>45238</v>
      </c>
      <c r="F924">
        <v>0.59273148148148147</v>
      </c>
      <c r="G924">
        <v>45239</v>
      </c>
      <c r="H924">
        <v>0.66599537037037038</v>
      </c>
      <c r="I924" t="s">
        <v>200</v>
      </c>
      <c r="J924" t="s">
        <v>99</v>
      </c>
      <c r="K924">
        <v>14</v>
      </c>
      <c r="L924" t="s">
        <v>48</v>
      </c>
      <c r="M924">
        <v>1</v>
      </c>
      <c r="N924">
        <v>15</v>
      </c>
      <c r="O924" s="5">
        <v>1199</v>
      </c>
      <c r="P924" s="5">
        <f>orders[[#This Row],[Price (INR)]]*orders[[#This Row],[Quantity]]</f>
        <v>4796</v>
      </c>
      <c r="Q924" t="str">
        <f t="shared" si="14"/>
        <v>Wednesday</v>
      </c>
    </row>
    <row r="925" spans="1:17" x14ac:dyDescent="0.35">
      <c r="A925">
        <v>627</v>
      </c>
      <c r="B925" t="s">
        <v>226</v>
      </c>
      <c r="C925">
        <v>51</v>
      </c>
      <c r="D925">
        <v>4</v>
      </c>
      <c r="E925">
        <v>44962</v>
      </c>
      <c r="F925">
        <v>0.18778935185185186</v>
      </c>
      <c r="G925">
        <v>44965</v>
      </c>
      <c r="H925">
        <v>0.98486111111111108</v>
      </c>
      <c r="I925" t="s">
        <v>363</v>
      </c>
      <c r="J925" t="s">
        <v>75</v>
      </c>
      <c r="K925">
        <v>4</v>
      </c>
      <c r="L925" t="s">
        <v>45</v>
      </c>
      <c r="M925">
        <v>3</v>
      </c>
      <c r="N925">
        <v>23</v>
      </c>
      <c r="O925" s="5">
        <v>1084</v>
      </c>
      <c r="P925" s="5">
        <f>orders[[#This Row],[Price (INR)]]*orders[[#This Row],[Quantity]]</f>
        <v>4336</v>
      </c>
      <c r="Q925" t="str">
        <f t="shared" si="14"/>
        <v>Sunday</v>
      </c>
    </row>
    <row r="926" spans="1:17" x14ac:dyDescent="0.35">
      <c r="A926">
        <v>631</v>
      </c>
      <c r="B926" t="s">
        <v>136</v>
      </c>
      <c r="C926">
        <v>32</v>
      </c>
      <c r="D926">
        <v>4</v>
      </c>
      <c r="E926">
        <v>45029</v>
      </c>
      <c r="F926">
        <v>0.90405092592592595</v>
      </c>
      <c r="G926">
        <v>45033</v>
      </c>
      <c r="H926">
        <v>0.15628472222222223</v>
      </c>
      <c r="I926" t="s">
        <v>323</v>
      </c>
      <c r="J926" t="s">
        <v>39</v>
      </c>
      <c r="K926">
        <v>21</v>
      </c>
      <c r="L926" t="s">
        <v>64</v>
      </c>
      <c r="M926">
        <v>4</v>
      </c>
      <c r="N926">
        <v>3</v>
      </c>
      <c r="O926" s="5">
        <v>1792</v>
      </c>
      <c r="P926" s="5">
        <f>orders[[#This Row],[Price (INR)]]*orders[[#This Row],[Quantity]]</f>
        <v>7168</v>
      </c>
      <c r="Q926" t="str">
        <f t="shared" si="14"/>
        <v>Thursday</v>
      </c>
    </row>
    <row r="927" spans="1:17" x14ac:dyDescent="0.35">
      <c r="A927">
        <v>641</v>
      </c>
      <c r="B927" t="s">
        <v>110</v>
      </c>
      <c r="C927">
        <v>15</v>
      </c>
      <c r="D927">
        <v>4</v>
      </c>
      <c r="E927">
        <v>45064</v>
      </c>
      <c r="F927">
        <v>0.99995370370370373</v>
      </c>
      <c r="G927">
        <v>45072</v>
      </c>
      <c r="H927">
        <v>0.80202546296296295</v>
      </c>
      <c r="I927" t="s">
        <v>167</v>
      </c>
      <c r="J927" t="s">
        <v>32</v>
      </c>
      <c r="K927">
        <v>23</v>
      </c>
      <c r="L927" t="s">
        <v>59</v>
      </c>
      <c r="M927">
        <v>8</v>
      </c>
      <c r="N927">
        <v>19</v>
      </c>
      <c r="O927" s="5">
        <v>1488</v>
      </c>
      <c r="P927" s="5">
        <f>orders[[#This Row],[Price (INR)]]*orders[[#This Row],[Quantity]]</f>
        <v>5952</v>
      </c>
      <c r="Q927" t="str">
        <f t="shared" si="14"/>
        <v>Thursday</v>
      </c>
    </row>
    <row r="928" spans="1:17" x14ac:dyDescent="0.35">
      <c r="A928">
        <v>651</v>
      </c>
      <c r="B928" t="s">
        <v>69</v>
      </c>
      <c r="C928">
        <v>11</v>
      </c>
      <c r="D928">
        <v>4</v>
      </c>
      <c r="E928">
        <v>44970</v>
      </c>
      <c r="F928">
        <v>9.4768518518518516E-2</v>
      </c>
      <c r="G928">
        <v>44976</v>
      </c>
      <c r="H928">
        <v>0.49715277777777778</v>
      </c>
      <c r="I928" t="s">
        <v>249</v>
      </c>
      <c r="J928" t="s">
        <v>42</v>
      </c>
      <c r="K928">
        <v>2</v>
      </c>
      <c r="L928" t="s">
        <v>100</v>
      </c>
      <c r="M928">
        <v>6</v>
      </c>
      <c r="N928">
        <v>11</v>
      </c>
      <c r="O928" s="5">
        <v>1096</v>
      </c>
      <c r="P928" s="5">
        <f>orders[[#This Row],[Price (INR)]]*orders[[#This Row],[Quantity]]</f>
        <v>4384</v>
      </c>
      <c r="Q928" t="str">
        <f t="shared" si="14"/>
        <v>Monday</v>
      </c>
    </row>
    <row r="929" spans="1:17" x14ac:dyDescent="0.35">
      <c r="A929">
        <v>653</v>
      </c>
      <c r="B929" t="s">
        <v>345</v>
      </c>
      <c r="C929">
        <v>17</v>
      </c>
      <c r="D929">
        <v>4</v>
      </c>
      <c r="E929">
        <v>45259</v>
      </c>
      <c r="F929">
        <v>0.56813657407407403</v>
      </c>
      <c r="G929">
        <v>45261</v>
      </c>
      <c r="H929">
        <v>0.24457175925925925</v>
      </c>
      <c r="I929" t="s">
        <v>268</v>
      </c>
      <c r="J929" t="s">
        <v>32</v>
      </c>
      <c r="K929">
        <v>13</v>
      </c>
      <c r="L929" t="s">
        <v>53</v>
      </c>
      <c r="M929">
        <v>2</v>
      </c>
      <c r="N929">
        <v>5</v>
      </c>
      <c r="O929" s="5">
        <v>1899</v>
      </c>
      <c r="P929" s="5">
        <f>orders[[#This Row],[Price (INR)]]*orders[[#This Row],[Quantity]]</f>
        <v>7596</v>
      </c>
      <c r="Q929" t="str">
        <f t="shared" si="14"/>
        <v>Wednesday</v>
      </c>
    </row>
    <row r="930" spans="1:17" x14ac:dyDescent="0.35">
      <c r="A930">
        <v>671</v>
      </c>
      <c r="B930" t="s">
        <v>262</v>
      </c>
      <c r="C930">
        <v>31</v>
      </c>
      <c r="D930">
        <v>4</v>
      </c>
      <c r="E930">
        <v>45263</v>
      </c>
      <c r="F930">
        <v>0.28770833333333334</v>
      </c>
      <c r="G930">
        <v>45267</v>
      </c>
      <c r="H930">
        <v>0.96966435185185185</v>
      </c>
      <c r="I930" t="s">
        <v>58</v>
      </c>
      <c r="J930" t="s">
        <v>75</v>
      </c>
      <c r="K930">
        <v>6</v>
      </c>
      <c r="L930" t="s">
        <v>64</v>
      </c>
      <c r="M930">
        <v>4</v>
      </c>
      <c r="N930">
        <v>23</v>
      </c>
      <c r="O930" s="5">
        <v>1804</v>
      </c>
      <c r="P930" s="5">
        <f>orders[[#This Row],[Price (INR)]]*orders[[#This Row],[Quantity]]</f>
        <v>7216</v>
      </c>
      <c r="Q930" t="str">
        <f t="shared" si="14"/>
        <v>Sunday</v>
      </c>
    </row>
    <row r="931" spans="1:17" x14ac:dyDescent="0.35">
      <c r="A931">
        <v>675</v>
      </c>
      <c r="B931" t="s">
        <v>165</v>
      </c>
      <c r="C931">
        <v>13</v>
      </c>
      <c r="D931">
        <v>4</v>
      </c>
      <c r="E931">
        <v>44985</v>
      </c>
      <c r="F931">
        <v>0.33664351851851854</v>
      </c>
      <c r="G931">
        <v>44994</v>
      </c>
      <c r="H931">
        <v>0.99458333333333337</v>
      </c>
      <c r="I931" t="s">
        <v>437</v>
      </c>
      <c r="J931" t="s">
        <v>44</v>
      </c>
      <c r="K931">
        <v>8</v>
      </c>
      <c r="L931" t="s">
        <v>33</v>
      </c>
      <c r="M931">
        <v>9</v>
      </c>
      <c r="N931">
        <v>23</v>
      </c>
      <c r="O931" s="5">
        <v>1141</v>
      </c>
      <c r="P931" s="5">
        <f>orders[[#This Row],[Price (INR)]]*orders[[#This Row],[Quantity]]</f>
        <v>4564</v>
      </c>
      <c r="Q931" t="str">
        <f t="shared" si="14"/>
        <v>Tuesday</v>
      </c>
    </row>
    <row r="932" spans="1:17" x14ac:dyDescent="0.35">
      <c r="A932">
        <v>676</v>
      </c>
      <c r="B932" t="s">
        <v>160</v>
      </c>
      <c r="C932">
        <v>46</v>
      </c>
      <c r="D932">
        <v>4</v>
      </c>
      <c r="E932">
        <v>44975</v>
      </c>
      <c r="F932">
        <v>0.5294444444444445</v>
      </c>
      <c r="G932">
        <v>44977</v>
      </c>
      <c r="H932">
        <v>0.86981481481481482</v>
      </c>
      <c r="I932" t="s">
        <v>311</v>
      </c>
      <c r="J932" t="s">
        <v>32</v>
      </c>
      <c r="K932">
        <v>12</v>
      </c>
      <c r="L932" t="s">
        <v>53</v>
      </c>
      <c r="M932">
        <v>2</v>
      </c>
      <c r="N932">
        <v>20</v>
      </c>
      <c r="O932" s="5">
        <v>758</v>
      </c>
      <c r="P932" s="5">
        <f>orders[[#This Row],[Price (INR)]]*orders[[#This Row],[Quantity]]</f>
        <v>3032</v>
      </c>
      <c r="Q932" t="str">
        <f t="shared" si="14"/>
        <v>Saturday</v>
      </c>
    </row>
    <row r="933" spans="1:17" x14ac:dyDescent="0.35">
      <c r="A933">
        <v>689</v>
      </c>
      <c r="B933" t="s">
        <v>302</v>
      </c>
      <c r="C933">
        <v>66</v>
      </c>
      <c r="D933">
        <v>4</v>
      </c>
      <c r="E933">
        <v>44987</v>
      </c>
      <c r="F933">
        <v>0.24493055555555557</v>
      </c>
      <c r="G933">
        <v>44992</v>
      </c>
      <c r="H933">
        <v>0.45864583333333331</v>
      </c>
      <c r="I933" t="s">
        <v>242</v>
      </c>
      <c r="J933" t="s">
        <v>44</v>
      </c>
      <c r="K933">
        <v>5</v>
      </c>
      <c r="L933" t="s">
        <v>36</v>
      </c>
      <c r="M933">
        <v>5</v>
      </c>
      <c r="N933">
        <v>11</v>
      </c>
      <c r="O933" s="5">
        <v>610</v>
      </c>
      <c r="P933" s="5">
        <f>orders[[#This Row],[Price (INR)]]*orders[[#This Row],[Quantity]]</f>
        <v>2440</v>
      </c>
      <c r="Q933" t="str">
        <f t="shared" si="14"/>
        <v>Thursday</v>
      </c>
    </row>
    <row r="934" spans="1:17" x14ac:dyDescent="0.35">
      <c r="A934">
        <v>695</v>
      </c>
      <c r="B934" t="s">
        <v>302</v>
      </c>
      <c r="C934">
        <v>23</v>
      </c>
      <c r="D934">
        <v>4</v>
      </c>
      <c r="E934">
        <v>44990</v>
      </c>
      <c r="F934">
        <v>0.69226851851851856</v>
      </c>
      <c r="G934">
        <v>44999</v>
      </c>
      <c r="H934">
        <v>0.70953703703703708</v>
      </c>
      <c r="I934" t="s">
        <v>446</v>
      </c>
      <c r="J934" t="s">
        <v>32</v>
      </c>
      <c r="K934">
        <v>16</v>
      </c>
      <c r="L934" t="s">
        <v>33</v>
      </c>
      <c r="M934">
        <v>9</v>
      </c>
      <c r="N934">
        <v>17</v>
      </c>
      <c r="O934" s="5">
        <v>1098</v>
      </c>
      <c r="P934" s="5">
        <f>orders[[#This Row],[Price (INR)]]*orders[[#This Row],[Quantity]]</f>
        <v>4392</v>
      </c>
      <c r="Q934" t="str">
        <f t="shared" si="14"/>
        <v>Sunday</v>
      </c>
    </row>
    <row r="935" spans="1:17" x14ac:dyDescent="0.35">
      <c r="A935">
        <v>699</v>
      </c>
      <c r="B935" t="s">
        <v>151</v>
      </c>
      <c r="C935">
        <v>1</v>
      </c>
      <c r="D935">
        <v>4</v>
      </c>
      <c r="E935">
        <v>45079</v>
      </c>
      <c r="F935">
        <v>0.51023148148148145</v>
      </c>
      <c r="G935">
        <v>45086</v>
      </c>
      <c r="H935">
        <v>0.96461805555555558</v>
      </c>
      <c r="I935" t="s">
        <v>366</v>
      </c>
      <c r="J935" t="s">
        <v>75</v>
      </c>
      <c r="K935">
        <v>12</v>
      </c>
      <c r="L935" t="s">
        <v>57</v>
      </c>
      <c r="M935">
        <v>7</v>
      </c>
      <c r="N935">
        <v>23</v>
      </c>
      <c r="O935" s="5">
        <v>1935</v>
      </c>
      <c r="P935" s="5">
        <f>orders[[#This Row],[Price (INR)]]*orders[[#This Row],[Quantity]]</f>
        <v>7740</v>
      </c>
      <c r="Q935" t="str">
        <f t="shared" si="14"/>
        <v>Friday</v>
      </c>
    </row>
    <row r="936" spans="1:17" x14ac:dyDescent="0.35">
      <c r="A936">
        <v>703</v>
      </c>
      <c r="B936" t="s">
        <v>93</v>
      </c>
      <c r="C936">
        <v>53</v>
      </c>
      <c r="D936">
        <v>4</v>
      </c>
      <c r="E936">
        <v>45161</v>
      </c>
      <c r="F936">
        <v>0.68031249999999999</v>
      </c>
      <c r="G936">
        <v>45170</v>
      </c>
      <c r="H936">
        <v>0.25839120370370372</v>
      </c>
      <c r="I936" t="s">
        <v>166</v>
      </c>
      <c r="J936" t="s">
        <v>56</v>
      </c>
      <c r="K936">
        <v>16</v>
      </c>
      <c r="L936" t="s">
        <v>33</v>
      </c>
      <c r="M936">
        <v>9</v>
      </c>
      <c r="N936">
        <v>6</v>
      </c>
      <c r="O936" s="5">
        <v>1672</v>
      </c>
      <c r="P936" s="5">
        <f>orders[[#This Row],[Price (INR)]]*orders[[#This Row],[Quantity]]</f>
        <v>6688</v>
      </c>
      <c r="Q936" t="str">
        <f t="shared" si="14"/>
        <v>Wednesday</v>
      </c>
    </row>
    <row r="937" spans="1:17" x14ac:dyDescent="0.35">
      <c r="A937">
        <v>704</v>
      </c>
      <c r="B937" t="s">
        <v>233</v>
      </c>
      <c r="C937">
        <v>55</v>
      </c>
      <c r="D937">
        <v>4</v>
      </c>
      <c r="E937">
        <v>45167</v>
      </c>
      <c r="F937">
        <v>0.10219907407407407</v>
      </c>
      <c r="G937">
        <v>45168</v>
      </c>
      <c r="H937">
        <v>0.56706018518518519</v>
      </c>
      <c r="I937" t="s">
        <v>433</v>
      </c>
      <c r="J937" t="s">
        <v>56</v>
      </c>
      <c r="K937">
        <v>2</v>
      </c>
      <c r="L937" t="s">
        <v>48</v>
      </c>
      <c r="M937">
        <v>1</v>
      </c>
      <c r="N937">
        <v>13</v>
      </c>
      <c r="O937" s="5">
        <v>1904</v>
      </c>
      <c r="P937" s="5">
        <f>orders[[#This Row],[Price (INR)]]*orders[[#This Row],[Quantity]]</f>
        <v>7616</v>
      </c>
      <c r="Q937" t="str">
        <f t="shared" si="14"/>
        <v>Tuesday</v>
      </c>
    </row>
    <row r="938" spans="1:17" x14ac:dyDescent="0.35">
      <c r="A938">
        <v>707</v>
      </c>
      <c r="B938" t="s">
        <v>101</v>
      </c>
      <c r="C938">
        <v>70</v>
      </c>
      <c r="D938">
        <v>4</v>
      </c>
      <c r="E938">
        <v>44960</v>
      </c>
      <c r="F938">
        <v>0.26210648148148147</v>
      </c>
      <c r="G938">
        <v>44969</v>
      </c>
      <c r="H938">
        <v>4.4664351851851851E-2</v>
      </c>
      <c r="I938" t="s">
        <v>150</v>
      </c>
      <c r="J938" t="s">
        <v>39</v>
      </c>
      <c r="K938">
        <v>6</v>
      </c>
      <c r="L938" t="s">
        <v>33</v>
      </c>
      <c r="M938">
        <v>9</v>
      </c>
      <c r="N938">
        <v>1</v>
      </c>
      <c r="O938" s="5">
        <v>866</v>
      </c>
      <c r="P938" s="5">
        <f>orders[[#This Row],[Price (INR)]]*orders[[#This Row],[Quantity]]</f>
        <v>3464</v>
      </c>
      <c r="Q938" t="str">
        <f t="shared" si="14"/>
        <v>Friday</v>
      </c>
    </row>
    <row r="939" spans="1:17" x14ac:dyDescent="0.35">
      <c r="A939">
        <v>715</v>
      </c>
      <c r="B939" t="s">
        <v>62</v>
      </c>
      <c r="C939">
        <v>38</v>
      </c>
      <c r="D939">
        <v>4</v>
      </c>
      <c r="E939">
        <v>45030</v>
      </c>
      <c r="F939">
        <v>0.21994212962962964</v>
      </c>
      <c r="G939">
        <v>45037</v>
      </c>
      <c r="H939">
        <v>0.69410879629629629</v>
      </c>
      <c r="I939" t="s">
        <v>387</v>
      </c>
      <c r="J939" t="s">
        <v>39</v>
      </c>
      <c r="K939">
        <v>5</v>
      </c>
      <c r="L939" t="s">
        <v>57</v>
      </c>
      <c r="M939">
        <v>7</v>
      </c>
      <c r="N939">
        <v>16</v>
      </c>
      <c r="O939" s="5">
        <v>562</v>
      </c>
      <c r="P939" s="5">
        <f>orders[[#This Row],[Price (INR)]]*orders[[#This Row],[Quantity]]</f>
        <v>2248</v>
      </c>
      <c r="Q939" t="str">
        <f t="shared" si="14"/>
        <v>Friday</v>
      </c>
    </row>
    <row r="940" spans="1:17" x14ac:dyDescent="0.35">
      <c r="A940">
        <v>740</v>
      </c>
      <c r="B940" t="s">
        <v>347</v>
      </c>
      <c r="C940">
        <v>56</v>
      </c>
      <c r="D940">
        <v>4</v>
      </c>
      <c r="E940">
        <v>45237</v>
      </c>
      <c r="F940">
        <v>0.67497685185185186</v>
      </c>
      <c r="G940">
        <v>45242</v>
      </c>
      <c r="H940">
        <v>0.42211805555555554</v>
      </c>
      <c r="I940" t="s">
        <v>242</v>
      </c>
      <c r="J940" t="s">
        <v>32</v>
      </c>
      <c r="K940">
        <v>16</v>
      </c>
      <c r="L940" t="s">
        <v>36</v>
      </c>
      <c r="M940">
        <v>5</v>
      </c>
      <c r="N940">
        <v>10</v>
      </c>
      <c r="O940" s="5">
        <v>1272</v>
      </c>
      <c r="P940" s="5">
        <f>orders[[#This Row],[Price (INR)]]*orders[[#This Row],[Quantity]]</f>
        <v>5088</v>
      </c>
      <c r="Q940" t="str">
        <f t="shared" si="14"/>
        <v>Tuesday</v>
      </c>
    </row>
    <row r="941" spans="1:17" x14ac:dyDescent="0.35">
      <c r="A941">
        <v>744</v>
      </c>
      <c r="B941" t="s">
        <v>164</v>
      </c>
      <c r="C941">
        <v>45</v>
      </c>
      <c r="D941">
        <v>4</v>
      </c>
      <c r="E941">
        <v>45212</v>
      </c>
      <c r="F941">
        <v>0.7453819444444445</v>
      </c>
      <c r="G941">
        <v>45213</v>
      </c>
      <c r="H941">
        <v>0.33478009259259262</v>
      </c>
      <c r="I941" t="s">
        <v>179</v>
      </c>
      <c r="J941" t="s">
        <v>39</v>
      </c>
      <c r="K941">
        <v>17</v>
      </c>
      <c r="L941" t="s">
        <v>48</v>
      </c>
      <c r="M941">
        <v>1</v>
      </c>
      <c r="N941">
        <v>8</v>
      </c>
      <c r="O941" s="5">
        <v>722</v>
      </c>
      <c r="P941" s="5">
        <f>orders[[#This Row],[Price (INR)]]*orders[[#This Row],[Quantity]]</f>
        <v>2888</v>
      </c>
      <c r="Q941" t="str">
        <f t="shared" si="14"/>
        <v>Friday</v>
      </c>
    </row>
    <row r="942" spans="1:17" x14ac:dyDescent="0.35">
      <c r="A942">
        <v>747</v>
      </c>
      <c r="B942" t="s">
        <v>318</v>
      </c>
      <c r="C942">
        <v>6</v>
      </c>
      <c r="D942">
        <v>4</v>
      </c>
      <c r="E942">
        <v>44991</v>
      </c>
      <c r="F942">
        <v>0.15513888888888888</v>
      </c>
      <c r="G942">
        <v>44996</v>
      </c>
      <c r="H942">
        <v>0.69346064814814812</v>
      </c>
      <c r="I942" t="s">
        <v>441</v>
      </c>
      <c r="J942" t="s">
        <v>44</v>
      </c>
      <c r="K942">
        <v>3</v>
      </c>
      <c r="L942" t="s">
        <v>36</v>
      </c>
      <c r="M942">
        <v>5</v>
      </c>
      <c r="N942">
        <v>16</v>
      </c>
      <c r="O942" s="5">
        <v>1112</v>
      </c>
      <c r="P942" s="5">
        <f>orders[[#This Row],[Price (INR)]]*orders[[#This Row],[Quantity]]</f>
        <v>4448</v>
      </c>
      <c r="Q942" t="str">
        <f t="shared" si="14"/>
        <v>Monday</v>
      </c>
    </row>
    <row r="943" spans="1:17" x14ac:dyDescent="0.35">
      <c r="A943">
        <v>756</v>
      </c>
      <c r="B943" t="s">
        <v>178</v>
      </c>
      <c r="C943">
        <v>51</v>
      </c>
      <c r="D943">
        <v>4</v>
      </c>
      <c r="E943">
        <v>45136</v>
      </c>
      <c r="F943">
        <v>0.7676736111111111</v>
      </c>
      <c r="G943">
        <v>45141</v>
      </c>
      <c r="H943">
        <v>0.41391203703703705</v>
      </c>
      <c r="I943" t="s">
        <v>223</v>
      </c>
      <c r="J943" t="s">
        <v>75</v>
      </c>
      <c r="K943">
        <v>18</v>
      </c>
      <c r="L943" t="s">
        <v>36</v>
      </c>
      <c r="M943">
        <v>5</v>
      </c>
      <c r="N943">
        <v>9</v>
      </c>
      <c r="O943" s="5">
        <v>1084</v>
      </c>
      <c r="P943" s="5">
        <f>orders[[#This Row],[Price (INR)]]*orders[[#This Row],[Quantity]]</f>
        <v>4336</v>
      </c>
      <c r="Q943" t="str">
        <f t="shared" si="14"/>
        <v>Saturday</v>
      </c>
    </row>
    <row r="944" spans="1:17" x14ac:dyDescent="0.35">
      <c r="A944">
        <v>763</v>
      </c>
      <c r="B944" t="s">
        <v>93</v>
      </c>
      <c r="C944">
        <v>29</v>
      </c>
      <c r="D944">
        <v>4</v>
      </c>
      <c r="E944">
        <v>44987</v>
      </c>
      <c r="F944">
        <v>0.64038194444444441</v>
      </c>
      <c r="G944">
        <v>44989</v>
      </c>
      <c r="H944">
        <v>0.18758101851851852</v>
      </c>
      <c r="I944" t="s">
        <v>287</v>
      </c>
      <c r="J944" t="s">
        <v>44</v>
      </c>
      <c r="K944">
        <v>15</v>
      </c>
      <c r="L944" t="s">
        <v>53</v>
      </c>
      <c r="M944">
        <v>2</v>
      </c>
      <c r="N944">
        <v>4</v>
      </c>
      <c r="O944" s="5">
        <v>1252</v>
      </c>
      <c r="P944" s="5">
        <f>orders[[#This Row],[Price (INR)]]*orders[[#This Row],[Quantity]]</f>
        <v>5008</v>
      </c>
      <c r="Q944" t="str">
        <f t="shared" si="14"/>
        <v>Thursday</v>
      </c>
    </row>
    <row r="945" spans="1:17" x14ac:dyDescent="0.35">
      <c r="A945">
        <v>766</v>
      </c>
      <c r="B945" t="s">
        <v>215</v>
      </c>
      <c r="C945">
        <v>1</v>
      </c>
      <c r="D945">
        <v>4</v>
      </c>
      <c r="E945">
        <v>45109</v>
      </c>
      <c r="F945">
        <v>0.68672453703703706</v>
      </c>
      <c r="G945">
        <v>45114</v>
      </c>
      <c r="H945">
        <v>1.3703703703703704E-2</v>
      </c>
      <c r="I945" t="s">
        <v>293</v>
      </c>
      <c r="J945" t="s">
        <v>75</v>
      </c>
      <c r="K945">
        <v>16</v>
      </c>
      <c r="L945" t="s">
        <v>36</v>
      </c>
      <c r="M945">
        <v>5</v>
      </c>
      <c r="N945">
        <v>0</v>
      </c>
      <c r="O945" s="5">
        <v>1935</v>
      </c>
      <c r="P945" s="5">
        <f>orders[[#This Row],[Price (INR)]]*orders[[#This Row],[Quantity]]</f>
        <v>7740</v>
      </c>
      <c r="Q945" t="str">
        <f t="shared" si="14"/>
        <v>Sunday</v>
      </c>
    </row>
    <row r="946" spans="1:17" x14ac:dyDescent="0.35">
      <c r="A946">
        <v>773</v>
      </c>
      <c r="B946" t="s">
        <v>196</v>
      </c>
      <c r="C946">
        <v>39</v>
      </c>
      <c r="D946">
        <v>4</v>
      </c>
      <c r="E946">
        <v>44933</v>
      </c>
      <c r="F946">
        <v>9.1249999999999998E-2</v>
      </c>
      <c r="G946">
        <v>44939</v>
      </c>
      <c r="H946">
        <v>0.99159722222222224</v>
      </c>
      <c r="I946" t="s">
        <v>328</v>
      </c>
      <c r="J946" t="s">
        <v>75</v>
      </c>
      <c r="K946">
        <v>2</v>
      </c>
      <c r="L946" t="s">
        <v>100</v>
      </c>
      <c r="M946">
        <v>6</v>
      </c>
      <c r="N946">
        <v>23</v>
      </c>
      <c r="O946" s="5">
        <v>387</v>
      </c>
      <c r="P946" s="5">
        <f>orders[[#This Row],[Price (INR)]]*orders[[#This Row],[Quantity]]</f>
        <v>1548</v>
      </c>
      <c r="Q946" t="str">
        <f t="shared" si="14"/>
        <v>Saturday</v>
      </c>
    </row>
    <row r="947" spans="1:17" x14ac:dyDescent="0.35">
      <c r="A947">
        <v>778</v>
      </c>
      <c r="B947" t="s">
        <v>294</v>
      </c>
      <c r="C947">
        <v>61</v>
      </c>
      <c r="D947">
        <v>4</v>
      </c>
      <c r="E947">
        <v>45056</v>
      </c>
      <c r="F947">
        <v>0.16574074074074074</v>
      </c>
      <c r="G947">
        <v>45059</v>
      </c>
      <c r="H947">
        <v>0.49811342592592595</v>
      </c>
      <c r="I947" t="s">
        <v>147</v>
      </c>
      <c r="J947" t="s">
        <v>32</v>
      </c>
      <c r="K947">
        <v>3</v>
      </c>
      <c r="L947" t="s">
        <v>45</v>
      </c>
      <c r="M947">
        <v>3</v>
      </c>
      <c r="N947">
        <v>11</v>
      </c>
      <c r="O947" s="5">
        <v>810</v>
      </c>
      <c r="P947" s="5">
        <f>orders[[#This Row],[Price (INR)]]*orders[[#This Row],[Quantity]]</f>
        <v>3240</v>
      </c>
      <c r="Q947" t="str">
        <f t="shared" si="14"/>
        <v>Wednesday</v>
      </c>
    </row>
    <row r="948" spans="1:17" x14ac:dyDescent="0.35">
      <c r="A948">
        <v>782</v>
      </c>
      <c r="B948" t="s">
        <v>171</v>
      </c>
      <c r="C948">
        <v>22</v>
      </c>
      <c r="D948">
        <v>4</v>
      </c>
      <c r="E948">
        <v>45034</v>
      </c>
      <c r="F948">
        <v>0.23703703703703705</v>
      </c>
      <c r="G948">
        <v>45042</v>
      </c>
      <c r="H948">
        <v>0.80936342592592592</v>
      </c>
      <c r="I948" t="s">
        <v>428</v>
      </c>
      <c r="J948" t="s">
        <v>75</v>
      </c>
      <c r="K948">
        <v>5</v>
      </c>
      <c r="L948" t="s">
        <v>59</v>
      </c>
      <c r="M948">
        <v>8</v>
      </c>
      <c r="N948">
        <v>19</v>
      </c>
      <c r="O948" s="5">
        <v>1639</v>
      </c>
      <c r="P948" s="5">
        <f>orders[[#This Row],[Price (INR)]]*orders[[#This Row],[Quantity]]</f>
        <v>6556</v>
      </c>
      <c r="Q948" t="str">
        <f t="shared" si="14"/>
        <v>Tuesday</v>
      </c>
    </row>
    <row r="949" spans="1:17" x14ac:dyDescent="0.35">
      <c r="A949">
        <v>789</v>
      </c>
      <c r="B949" t="s">
        <v>159</v>
      </c>
      <c r="C949">
        <v>58</v>
      </c>
      <c r="D949">
        <v>4</v>
      </c>
      <c r="E949">
        <v>44965</v>
      </c>
      <c r="F949">
        <v>0.76361111111111113</v>
      </c>
      <c r="G949">
        <v>44972</v>
      </c>
      <c r="H949">
        <v>0.33369212962962963</v>
      </c>
      <c r="I949" t="s">
        <v>275</v>
      </c>
      <c r="J949" t="s">
        <v>42</v>
      </c>
      <c r="K949">
        <v>18</v>
      </c>
      <c r="L949" t="s">
        <v>57</v>
      </c>
      <c r="M949">
        <v>7</v>
      </c>
      <c r="N949">
        <v>8</v>
      </c>
      <c r="O949" s="5">
        <v>1492</v>
      </c>
      <c r="P949" s="5">
        <f>orders[[#This Row],[Price (INR)]]*orders[[#This Row],[Quantity]]</f>
        <v>5968</v>
      </c>
      <c r="Q949" t="str">
        <f t="shared" si="14"/>
        <v>Wednesday</v>
      </c>
    </row>
    <row r="950" spans="1:17" x14ac:dyDescent="0.35">
      <c r="A950">
        <v>794</v>
      </c>
      <c r="B950" t="s">
        <v>189</v>
      </c>
      <c r="C950">
        <v>13</v>
      </c>
      <c r="D950">
        <v>4</v>
      </c>
      <c r="E950">
        <v>44989</v>
      </c>
      <c r="F950">
        <v>0.71664351851851849</v>
      </c>
      <c r="G950">
        <v>44994</v>
      </c>
      <c r="H950">
        <v>0.61881944444444448</v>
      </c>
      <c r="I950" t="s">
        <v>428</v>
      </c>
      <c r="J950" t="s">
        <v>44</v>
      </c>
      <c r="K950">
        <v>17</v>
      </c>
      <c r="L950" t="s">
        <v>36</v>
      </c>
      <c r="M950">
        <v>5</v>
      </c>
      <c r="N950">
        <v>14</v>
      </c>
      <c r="O950" s="5">
        <v>1141</v>
      </c>
      <c r="P950" s="5">
        <f>orders[[#This Row],[Price (INR)]]*orders[[#This Row],[Quantity]]</f>
        <v>4564</v>
      </c>
      <c r="Q950" t="str">
        <f t="shared" si="14"/>
        <v>Saturday</v>
      </c>
    </row>
    <row r="951" spans="1:17" x14ac:dyDescent="0.35">
      <c r="A951">
        <v>796</v>
      </c>
      <c r="B951" t="s">
        <v>256</v>
      </c>
      <c r="C951">
        <v>61</v>
      </c>
      <c r="D951">
        <v>4</v>
      </c>
      <c r="E951">
        <v>45051</v>
      </c>
      <c r="F951">
        <v>0.32877314814814818</v>
      </c>
      <c r="G951">
        <v>45060</v>
      </c>
      <c r="H951">
        <v>0.33917824074074077</v>
      </c>
      <c r="I951" t="s">
        <v>424</v>
      </c>
      <c r="J951" t="s">
        <v>32</v>
      </c>
      <c r="K951">
        <v>7</v>
      </c>
      <c r="L951" t="s">
        <v>33</v>
      </c>
      <c r="M951">
        <v>9</v>
      </c>
      <c r="N951">
        <v>8</v>
      </c>
      <c r="O951" s="5">
        <v>810</v>
      </c>
      <c r="P951" s="5">
        <f>orders[[#This Row],[Price (INR)]]*orders[[#This Row],[Quantity]]</f>
        <v>3240</v>
      </c>
      <c r="Q951" t="str">
        <f t="shared" si="14"/>
        <v>Friday</v>
      </c>
    </row>
    <row r="952" spans="1:17" x14ac:dyDescent="0.35">
      <c r="A952">
        <v>807</v>
      </c>
      <c r="B952" t="s">
        <v>182</v>
      </c>
      <c r="C952">
        <v>40</v>
      </c>
      <c r="D952">
        <v>4</v>
      </c>
      <c r="E952">
        <v>45259</v>
      </c>
      <c r="F952">
        <v>0.68077546296296299</v>
      </c>
      <c r="G952">
        <v>45269</v>
      </c>
      <c r="H952">
        <v>0.13190972222222222</v>
      </c>
      <c r="I952" t="s">
        <v>248</v>
      </c>
      <c r="J952" t="s">
        <v>32</v>
      </c>
      <c r="K952">
        <v>16</v>
      </c>
      <c r="L952" t="s">
        <v>83</v>
      </c>
      <c r="M952">
        <v>10</v>
      </c>
      <c r="N952">
        <v>3</v>
      </c>
      <c r="O952" s="5">
        <v>1923</v>
      </c>
      <c r="P952" s="5">
        <f>orders[[#This Row],[Price (INR)]]*orders[[#This Row],[Quantity]]</f>
        <v>7692</v>
      </c>
      <c r="Q952" t="str">
        <f t="shared" si="14"/>
        <v>Wednesday</v>
      </c>
    </row>
    <row r="953" spans="1:17" x14ac:dyDescent="0.35">
      <c r="A953">
        <v>813</v>
      </c>
      <c r="B953" t="s">
        <v>270</v>
      </c>
      <c r="C953">
        <v>32</v>
      </c>
      <c r="D953">
        <v>4</v>
      </c>
      <c r="E953">
        <v>44945</v>
      </c>
      <c r="F953">
        <v>0.37063657407407408</v>
      </c>
      <c r="G953">
        <v>44949</v>
      </c>
      <c r="H953">
        <v>0.91737268518518522</v>
      </c>
      <c r="I953" t="s">
        <v>380</v>
      </c>
      <c r="J953" t="s">
        <v>39</v>
      </c>
      <c r="K953">
        <v>8</v>
      </c>
      <c r="L953" t="s">
        <v>64</v>
      </c>
      <c r="M953">
        <v>4</v>
      </c>
      <c r="N953">
        <v>22</v>
      </c>
      <c r="O953" s="5">
        <v>1792</v>
      </c>
      <c r="P953" s="5">
        <f>orders[[#This Row],[Price (INR)]]*orders[[#This Row],[Quantity]]</f>
        <v>7168</v>
      </c>
      <c r="Q953" t="str">
        <f t="shared" si="14"/>
        <v>Thursday</v>
      </c>
    </row>
    <row r="954" spans="1:17" x14ac:dyDescent="0.35">
      <c r="A954">
        <v>818</v>
      </c>
      <c r="B954" t="s">
        <v>347</v>
      </c>
      <c r="C954">
        <v>8</v>
      </c>
      <c r="D954">
        <v>4</v>
      </c>
      <c r="E954">
        <v>44987</v>
      </c>
      <c r="F954">
        <v>0.32715277777777779</v>
      </c>
      <c r="G954">
        <v>44994</v>
      </c>
      <c r="H954">
        <v>0.38033564814814813</v>
      </c>
      <c r="I954" t="s">
        <v>290</v>
      </c>
      <c r="J954" t="s">
        <v>32</v>
      </c>
      <c r="K954">
        <v>7</v>
      </c>
      <c r="L954" t="s">
        <v>57</v>
      </c>
      <c r="M954">
        <v>7</v>
      </c>
      <c r="N954">
        <v>9</v>
      </c>
      <c r="O954" s="5">
        <v>252</v>
      </c>
      <c r="P954" s="5">
        <f>orders[[#This Row],[Price (INR)]]*orders[[#This Row],[Quantity]]</f>
        <v>1008</v>
      </c>
      <c r="Q954" t="str">
        <f t="shared" si="14"/>
        <v>Thursday</v>
      </c>
    </row>
    <row r="955" spans="1:17" x14ac:dyDescent="0.35">
      <c r="A955">
        <v>821</v>
      </c>
      <c r="B955" t="s">
        <v>181</v>
      </c>
      <c r="C955">
        <v>32</v>
      </c>
      <c r="D955">
        <v>4</v>
      </c>
      <c r="E955">
        <v>44984</v>
      </c>
      <c r="F955">
        <v>0.84410879629629632</v>
      </c>
      <c r="G955">
        <v>44992</v>
      </c>
      <c r="H955">
        <v>0.94861111111111107</v>
      </c>
      <c r="I955" t="s">
        <v>121</v>
      </c>
      <c r="J955" t="s">
        <v>39</v>
      </c>
      <c r="K955">
        <v>20</v>
      </c>
      <c r="L955" t="s">
        <v>59</v>
      </c>
      <c r="M955">
        <v>8</v>
      </c>
      <c r="N955">
        <v>22</v>
      </c>
      <c r="O955" s="5">
        <v>1792</v>
      </c>
      <c r="P955" s="5">
        <f>orders[[#This Row],[Price (INR)]]*orders[[#This Row],[Quantity]]</f>
        <v>7168</v>
      </c>
      <c r="Q955" t="str">
        <f t="shared" si="14"/>
        <v>Monday</v>
      </c>
    </row>
    <row r="956" spans="1:17" x14ac:dyDescent="0.35">
      <c r="A956">
        <v>824</v>
      </c>
      <c r="B956" t="s">
        <v>71</v>
      </c>
      <c r="C956">
        <v>46</v>
      </c>
      <c r="D956">
        <v>4</v>
      </c>
      <c r="E956">
        <v>45052</v>
      </c>
      <c r="F956">
        <v>0.33068287037037036</v>
      </c>
      <c r="G956">
        <v>45053</v>
      </c>
      <c r="H956">
        <v>0.64157407407407407</v>
      </c>
      <c r="I956" t="s">
        <v>353</v>
      </c>
      <c r="J956" t="s">
        <v>32</v>
      </c>
      <c r="K956">
        <v>7</v>
      </c>
      <c r="L956" t="s">
        <v>48</v>
      </c>
      <c r="M956">
        <v>1</v>
      </c>
      <c r="N956">
        <v>15</v>
      </c>
      <c r="O956" s="5">
        <v>758</v>
      </c>
      <c r="P956" s="5">
        <f>orders[[#This Row],[Price (INR)]]*orders[[#This Row],[Quantity]]</f>
        <v>3032</v>
      </c>
      <c r="Q956" t="str">
        <f t="shared" si="14"/>
        <v>Saturday</v>
      </c>
    </row>
    <row r="957" spans="1:17" x14ac:dyDescent="0.35">
      <c r="A957">
        <v>829</v>
      </c>
      <c r="B957" t="s">
        <v>169</v>
      </c>
      <c r="C957">
        <v>42</v>
      </c>
      <c r="D957">
        <v>4</v>
      </c>
      <c r="E957">
        <v>45279</v>
      </c>
      <c r="F957">
        <v>0.77478009259259262</v>
      </c>
      <c r="G957">
        <v>45286</v>
      </c>
      <c r="H957">
        <v>0.42921296296296296</v>
      </c>
      <c r="I957" t="s">
        <v>281</v>
      </c>
      <c r="J957" t="s">
        <v>75</v>
      </c>
      <c r="K957">
        <v>18</v>
      </c>
      <c r="L957" t="s">
        <v>57</v>
      </c>
      <c r="M957">
        <v>7</v>
      </c>
      <c r="N957">
        <v>10</v>
      </c>
      <c r="O957" s="5">
        <v>1744</v>
      </c>
      <c r="P957" s="5">
        <f>orders[[#This Row],[Price (INR)]]*orders[[#This Row],[Quantity]]</f>
        <v>6976</v>
      </c>
      <c r="Q957" t="str">
        <f t="shared" si="14"/>
        <v>Tuesday</v>
      </c>
    </row>
    <row r="958" spans="1:17" x14ac:dyDescent="0.35">
      <c r="A958">
        <v>832</v>
      </c>
      <c r="B958" t="s">
        <v>206</v>
      </c>
      <c r="C958">
        <v>65</v>
      </c>
      <c r="D958">
        <v>4</v>
      </c>
      <c r="E958">
        <v>44958</v>
      </c>
      <c r="F958">
        <v>0.78916666666666668</v>
      </c>
      <c r="G958">
        <v>44967</v>
      </c>
      <c r="H958">
        <v>9.6863425925925922E-2</v>
      </c>
      <c r="I958" t="s">
        <v>225</v>
      </c>
      <c r="J958" t="s">
        <v>75</v>
      </c>
      <c r="K958">
        <v>18</v>
      </c>
      <c r="L958" t="s">
        <v>33</v>
      </c>
      <c r="M958">
        <v>9</v>
      </c>
      <c r="N958">
        <v>2</v>
      </c>
      <c r="O958" s="5">
        <v>1895</v>
      </c>
      <c r="P958" s="5">
        <f>orders[[#This Row],[Price (INR)]]*orders[[#This Row],[Quantity]]</f>
        <v>7580</v>
      </c>
      <c r="Q958" t="str">
        <f t="shared" si="14"/>
        <v>Wednesday</v>
      </c>
    </row>
    <row r="959" spans="1:17" x14ac:dyDescent="0.35">
      <c r="A959">
        <v>839</v>
      </c>
      <c r="B959" t="s">
        <v>272</v>
      </c>
      <c r="C959">
        <v>51</v>
      </c>
      <c r="D959">
        <v>4</v>
      </c>
      <c r="E959">
        <v>45232</v>
      </c>
      <c r="F959">
        <v>0.16068287037037038</v>
      </c>
      <c r="G959">
        <v>45242</v>
      </c>
      <c r="H959">
        <v>7.6284722222222226E-2</v>
      </c>
      <c r="I959" t="s">
        <v>447</v>
      </c>
      <c r="J959" t="s">
        <v>75</v>
      </c>
      <c r="K959">
        <v>3</v>
      </c>
      <c r="L959" t="s">
        <v>83</v>
      </c>
      <c r="M959">
        <v>10</v>
      </c>
      <c r="N959">
        <v>1</v>
      </c>
      <c r="O959" s="5">
        <v>1084</v>
      </c>
      <c r="P959" s="5">
        <f>orders[[#This Row],[Price (INR)]]*orders[[#This Row],[Quantity]]</f>
        <v>4336</v>
      </c>
      <c r="Q959" t="str">
        <f t="shared" si="14"/>
        <v>Thursday</v>
      </c>
    </row>
    <row r="960" spans="1:17" x14ac:dyDescent="0.35">
      <c r="A960">
        <v>846</v>
      </c>
      <c r="B960" t="s">
        <v>62</v>
      </c>
      <c r="C960">
        <v>15</v>
      </c>
      <c r="D960">
        <v>4</v>
      </c>
      <c r="E960">
        <v>45258</v>
      </c>
      <c r="F960">
        <v>0.11642361111111112</v>
      </c>
      <c r="G960">
        <v>45262</v>
      </c>
      <c r="H960">
        <v>0.28892361111111109</v>
      </c>
      <c r="I960" t="s">
        <v>292</v>
      </c>
      <c r="J960" t="s">
        <v>32</v>
      </c>
      <c r="K960">
        <v>2</v>
      </c>
      <c r="L960" t="s">
        <v>64</v>
      </c>
      <c r="M960">
        <v>4</v>
      </c>
      <c r="N960">
        <v>6</v>
      </c>
      <c r="O960" s="5">
        <v>1488</v>
      </c>
      <c r="P960" s="5">
        <f>orders[[#This Row],[Price (INR)]]*orders[[#This Row],[Quantity]]</f>
        <v>5952</v>
      </c>
      <c r="Q960" t="str">
        <f t="shared" si="14"/>
        <v>Tuesday</v>
      </c>
    </row>
    <row r="961" spans="1:17" x14ac:dyDescent="0.35">
      <c r="A961">
        <v>847</v>
      </c>
      <c r="B961" t="s">
        <v>318</v>
      </c>
      <c r="C961">
        <v>44</v>
      </c>
      <c r="D961">
        <v>4</v>
      </c>
      <c r="E961">
        <v>45237</v>
      </c>
      <c r="F961">
        <v>0.75714120370370375</v>
      </c>
      <c r="G961">
        <v>45242</v>
      </c>
      <c r="H961">
        <v>0.43166666666666664</v>
      </c>
      <c r="I961" t="s">
        <v>121</v>
      </c>
      <c r="J961" t="s">
        <v>99</v>
      </c>
      <c r="K961">
        <v>18</v>
      </c>
      <c r="L961" t="s">
        <v>36</v>
      </c>
      <c r="M961">
        <v>5</v>
      </c>
      <c r="N961">
        <v>10</v>
      </c>
      <c r="O961" s="5">
        <v>794</v>
      </c>
      <c r="P961" s="5">
        <f>orders[[#This Row],[Price (INR)]]*orders[[#This Row],[Quantity]]</f>
        <v>3176</v>
      </c>
      <c r="Q961" t="str">
        <f t="shared" si="14"/>
        <v>Tuesday</v>
      </c>
    </row>
    <row r="962" spans="1:17" x14ac:dyDescent="0.35">
      <c r="A962">
        <v>850</v>
      </c>
      <c r="B962" t="s">
        <v>106</v>
      </c>
      <c r="C962">
        <v>21</v>
      </c>
      <c r="D962">
        <v>4</v>
      </c>
      <c r="E962">
        <v>45161</v>
      </c>
      <c r="F962">
        <v>0.96894675925925922</v>
      </c>
      <c r="G962">
        <v>45163</v>
      </c>
      <c r="H962">
        <v>0.43820601851851854</v>
      </c>
      <c r="I962" t="s">
        <v>94</v>
      </c>
      <c r="J962" t="s">
        <v>56</v>
      </c>
      <c r="K962">
        <v>23</v>
      </c>
      <c r="L962" t="s">
        <v>53</v>
      </c>
      <c r="M962">
        <v>2</v>
      </c>
      <c r="N962">
        <v>10</v>
      </c>
      <c r="O962" s="5">
        <v>1561</v>
      </c>
      <c r="P962" s="5">
        <f>orders[[#This Row],[Price (INR)]]*orders[[#This Row],[Quantity]]</f>
        <v>6244</v>
      </c>
      <c r="Q962" t="str">
        <f t="shared" ref="Q962:Q1001" si="15">TEXT(E962,"dddd")</f>
        <v>Wednesday</v>
      </c>
    </row>
    <row r="963" spans="1:17" x14ac:dyDescent="0.35">
      <c r="A963">
        <v>858</v>
      </c>
      <c r="B963" t="s">
        <v>302</v>
      </c>
      <c r="C963">
        <v>44</v>
      </c>
      <c r="D963">
        <v>4</v>
      </c>
      <c r="E963">
        <v>45238</v>
      </c>
      <c r="F963">
        <v>7.7638888888888882E-2</v>
      </c>
      <c r="G963">
        <v>45239</v>
      </c>
      <c r="H963">
        <v>0.66763888888888889</v>
      </c>
      <c r="I963" t="s">
        <v>183</v>
      </c>
      <c r="J963" t="s">
        <v>99</v>
      </c>
      <c r="K963">
        <v>1</v>
      </c>
      <c r="L963" t="s">
        <v>48</v>
      </c>
      <c r="M963">
        <v>1</v>
      </c>
      <c r="N963">
        <v>16</v>
      </c>
      <c r="O963" s="5">
        <v>794</v>
      </c>
      <c r="P963" s="5">
        <f>orders[[#This Row],[Price (INR)]]*orders[[#This Row],[Quantity]]</f>
        <v>3176</v>
      </c>
      <c r="Q963" t="str">
        <f t="shared" si="15"/>
        <v>Wednesday</v>
      </c>
    </row>
    <row r="964" spans="1:17" x14ac:dyDescent="0.35">
      <c r="A964">
        <v>862</v>
      </c>
      <c r="B964" t="s">
        <v>108</v>
      </c>
      <c r="C964">
        <v>6</v>
      </c>
      <c r="D964">
        <v>4</v>
      </c>
      <c r="E964">
        <v>44992</v>
      </c>
      <c r="F964">
        <v>0.24391203703703704</v>
      </c>
      <c r="G964">
        <v>45000</v>
      </c>
      <c r="H964">
        <v>0.34984953703703703</v>
      </c>
      <c r="I964" t="s">
        <v>428</v>
      </c>
      <c r="J964" t="s">
        <v>44</v>
      </c>
      <c r="K964">
        <v>5</v>
      </c>
      <c r="L964" t="s">
        <v>59</v>
      </c>
      <c r="M964">
        <v>8</v>
      </c>
      <c r="N964">
        <v>8</v>
      </c>
      <c r="O964" s="5">
        <v>1112</v>
      </c>
      <c r="P964" s="5">
        <f>orders[[#This Row],[Price (INR)]]*orders[[#This Row],[Quantity]]</f>
        <v>4448</v>
      </c>
      <c r="Q964" t="str">
        <f t="shared" si="15"/>
        <v>Tuesday</v>
      </c>
    </row>
    <row r="965" spans="1:17" x14ac:dyDescent="0.35">
      <c r="A965">
        <v>873</v>
      </c>
      <c r="B965" t="s">
        <v>133</v>
      </c>
      <c r="C965">
        <v>64</v>
      </c>
      <c r="D965">
        <v>4</v>
      </c>
      <c r="E965">
        <v>45164</v>
      </c>
      <c r="F965">
        <v>0.45624999999999999</v>
      </c>
      <c r="G965">
        <v>45174</v>
      </c>
      <c r="H965">
        <v>0.65656250000000005</v>
      </c>
      <c r="I965" t="s">
        <v>43</v>
      </c>
      <c r="J965" t="s">
        <v>56</v>
      </c>
      <c r="K965">
        <v>10</v>
      </c>
      <c r="L965" t="s">
        <v>83</v>
      </c>
      <c r="M965">
        <v>10</v>
      </c>
      <c r="N965">
        <v>15</v>
      </c>
      <c r="O965" s="5">
        <v>1878</v>
      </c>
      <c r="P965" s="5">
        <f>orders[[#This Row],[Price (INR)]]*orders[[#This Row],[Quantity]]</f>
        <v>7512</v>
      </c>
      <c r="Q965" t="str">
        <f t="shared" si="15"/>
        <v>Saturday</v>
      </c>
    </row>
    <row r="966" spans="1:17" x14ac:dyDescent="0.35">
      <c r="A966">
        <v>876</v>
      </c>
      <c r="B966" t="s">
        <v>260</v>
      </c>
      <c r="C966">
        <v>4</v>
      </c>
      <c r="D966">
        <v>4</v>
      </c>
      <c r="E966">
        <v>45236</v>
      </c>
      <c r="F966">
        <v>0.40180555555555558</v>
      </c>
      <c r="G966">
        <v>45244</v>
      </c>
      <c r="H966">
        <v>0.86648148148148152</v>
      </c>
      <c r="I966" t="s">
        <v>436</v>
      </c>
      <c r="J966" t="s">
        <v>99</v>
      </c>
      <c r="K966">
        <v>9</v>
      </c>
      <c r="L966" t="s">
        <v>59</v>
      </c>
      <c r="M966">
        <v>8</v>
      </c>
      <c r="N966">
        <v>20</v>
      </c>
      <c r="O966" s="5">
        <v>1199</v>
      </c>
      <c r="P966" s="5">
        <f>orders[[#This Row],[Price (INR)]]*orders[[#This Row],[Quantity]]</f>
        <v>4796</v>
      </c>
      <c r="Q966" t="str">
        <f t="shared" si="15"/>
        <v>Monday</v>
      </c>
    </row>
    <row r="967" spans="1:17" x14ac:dyDescent="0.35">
      <c r="A967">
        <v>881</v>
      </c>
      <c r="B967" t="s">
        <v>239</v>
      </c>
      <c r="C967">
        <v>28</v>
      </c>
      <c r="D967">
        <v>4</v>
      </c>
      <c r="E967">
        <v>45159</v>
      </c>
      <c r="F967">
        <v>0.6372916666666667</v>
      </c>
      <c r="G967">
        <v>45166</v>
      </c>
      <c r="H967">
        <v>0.5414930555555556</v>
      </c>
      <c r="I967" t="s">
        <v>375</v>
      </c>
      <c r="J967" t="s">
        <v>56</v>
      </c>
      <c r="K967">
        <v>15</v>
      </c>
      <c r="L967" t="s">
        <v>57</v>
      </c>
      <c r="M967">
        <v>7</v>
      </c>
      <c r="N967">
        <v>12</v>
      </c>
      <c r="O967" s="5">
        <v>1778</v>
      </c>
      <c r="P967" s="5">
        <f>orders[[#This Row],[Price (INR)]]*orders[[#This Row],[Quantity]]</f>
        <v>7112</v>
      </c>
      <c r="Q967" t="str">
        <f t="shared" si="15"/>
        <v>Monday</v>
      </c>
    </row>
    <row r="968" spans="1:17" x14ac:dyDescent="0.35">
      <c r="A968">
        <v>883</v>
      </c>
      <c r="B968" t="s">
        <v>73</v>
      </c>
      <c r="C968">
        <v>36</v>
      </c>
      <c r="D968">
        <v>4</v>
      </c>
      <c r="E968">
        <v>45123</v>
      </c>
      <c r="F968">
        <v>0.82226851851851857</v>
      </c>
      <c r="G968">
        <v>45124</v>
      </c>
      <c r="H968">
        <v>0.87710648148148151</v>
      </c>
      <c r="I968" t="s">
        <v>312</v>
      </c>
      <c r="J968" t="s">
        <v>39</v>
      </c>
      <c r="K968">
        <v>19</v>
      </c>
      <c r="L968" t="s">
        <v>48</v>
      </c>
      <c r="M968">
        <v>1</v>
      </c>
      <c r="N968">
        <v>21</v>
      </c>
      <c r="O968" s="5">
        <v>203</v>
      </c>
      <c r="P968" s="5">
        <f>orders[[#This Row],[Price (INR)]]*orders[[#This Row],[Quantity]]</f>
        <v>812</v>
      </c>
      <c r="Q968" t="str">
        <f t="shared" si="15"/>
        <v>Sunday</v>
      </c>
    </row>
    <row r="969" spans="1:17" x14ac:dyDescent="0.35">
      <c r="A969">
        <v>890</v>
      </c>
      <c r="B969" t="s">
        <v>60</v>
      </c>
      <c r="C969">
        <v>45</v>
      </c>
      <c r="D969">
        <v>4</v>
      </c>
      <c r="E969">
        <v>45008</v>
      </c>
      <c r="F969">
        <v>0.97592592592592597</v>
      </c>
      <c r="G969">
        <v>45012</v>
      </c>
      <c r="H969">
        <v>0.48489583333333336</v>
      </c>
      <c r="I969" t="s">
        <v>430</v>
      </c>
      <c r="J969" t="s">
        <v>39</v>
      </c>
      <c r="K969">
        <v>23</v>
      </c>
      <c r="L969" t="s">
        <v>64</v>
      </c>
      <c r="M969">
        <v>4</v>
      </c>
      <c r="N969">
        <v>11</v>
      </c>
      <c r="O969" s="5">
        <v>722</v>
      </c>
      <c r="P969" s="5">
        <f>orders[[#This Row],[Price (INR)]]*orders[[#This Row],[Quantity]]</f>
        <v>2888</v>
      </c>
      <c r="Q969" t="str">
        <f t="shared" si="15"/>
        <v>Thursday</v>
      </c>
    </row>
    <row r="970" spans="1:17" x14ac:dyDescent="0.35">
      <c r="A970">
        <v>892</v>
      </c>
      <c r="B970" t="s">
        <v>299</v>
      </c>
      <c r="C970">
        <v>11</v>
      </c>
      <c r="D970">
        <v>4</v>
      </c>
      <c r="E970">
        <v>44963</v>
      </c>
      <c r="F970">
        <v>0.77296296296296296</v>
      </c>
      <c r="G970">
        <v>44964</v>
      </c>
      <c r="H970">
        <v>6.0347222222222219E-2</v>
      </c>
      <c r="I970" t="s">
        <v>290</v>
      </c>
      <c r="J970" t="s">
        <v>42</v>
      </c>
      <c r="K970">
        <v>18</v>
      </c>
      <c r="L970" t="s">
        <v>48</v>
      </c>
      <c r="M970">
        <v>1</v>
      </c>
      <c r="N970">
        <v>1</v>
      </c>
      <c r="O970" s="5">
        <v>1096</v>
      </c>
      <c r="P970" s="5">
        <f>orders[[#This Row],[Price (INR)]]*orders[[#This Row],[Quantity]]</f>
        <v>4384</v>
      </c>
      <c r="Q970" t="str">
        <f t="shared" si="15"/>
        <v>Monday</v>
      </c>
    </row>
    <row r="971" spans="1:17" x14ac:dyDescent="0.35">
      <c r="A971">
        <v>894</v>
      </c>
      <c r="B971" t="s">
        <v>106</v>
      </c>
      <c r="C971">
        <v>54</v>
      </c>
      <c r="D971">
        <v>4</v>
      </c>
      <c r="E971">
        <v>45213</v>
      </c>
      <c r="F971">
        <v>0.5873032407407407</v>
      </c>
      <c r="G971">
        <v>45220</v>
      </c>
      <c r="H971">
        <v>0.96552083333333338</v>
      </c>
      <c r="I971" t="s">
        <v>335</v>
      </c>
      <c r="J971" t="s">
        <v>32</v>
      </c>
      <c r="K971">
        <v>14</v>
      </c>
      <c r="L971" t="s">
        <v>57</v>
      </c>
      <c r="M971">
        <v>7</v>
      </c>
      <c r="N971">
        <v>23</v>
      </c>
      <c r="O971" s="5">
        <v>1236</v>
      </c>
      <c r="P971" s="5">
        <f>orders[[#This Row],[Price (INR)]]*orders[[#This Row],[Quantity]]</f>
        <v>4944</v>
      </c>
      <c r="Q971" t="str">
        <f t="shared" si="15"/>
        <v>Saturday</v>
      </c>
    </row>
    <row r="972" spans="1:17" x14ac:dyDescent="0.35">
      <c r="A972">
        <v>901</v>
      </c>
      <c r="B972" t="s">
        <v>130</v>
      </c>
      <c r="C972">
        <v>27</v>
      </c>
      <c r="D972">
        <v>4</v>
      </c>
      <c r="E972">
        <v>45160</v>
      </c>
      <c r="F972">
        <v>0.33030092592592591</v>
      </c>
      <c r="G972">
        <v>45165</v>
      </c>
      <c r="H972">
        <v>6.4236111111111105E-2</v>
      </c>
      <c r="I972" t="s">
        <v>374</v>
      </c>
      <c r="J972" t="s">
        <v>56</v>
      </c>
      <c r="K972">
        <v>7</v>
      </c>
      <c r="L972" t="s">
        <v>36</v>
      </c>
      <c r="M972">
        <v>5</v>
      </c>
      <c r="N972">
        <v>1</v>
      </c>
      <c r="O972" s="5">
        <v>548</v>
      </c>
      <c r="P972" s="5">
        <f>orders[[#This Row],[Price (INR)]]*orders[[#This Row],[Quantity]]</f>
        <v>2192</v>
      </c>
      <c r="Q972" t="str">
        <f t="shared" si="15"/>
        <v>Tuesday</v>
      </c>
    </row>
    <row r="973" spans="1:17" x14ac:dyDescent="0.35">
      <c r="A973">
        <v>904</v>
      </c>
      <c r="B973" t="s">
        <v>51</v>
      </c>
      <c r="C973">
        <v>2</v>
      </c>
      <c r="D973">
        <v>4</v>
      </c>
      <c r="E973">
        <v>44969</v>
      </c>
      <c r="F973">
        <v>0.92069444444444448</v>
      </c>
      <c r="G973">
        <v>44974</v>
      </c>
      <c r="H973">
        <v>4.5567129629629631E-2</v>
      </c>
      <c r="I973" t="s">
        <v>414</v>
      </c>
      <c r="J973" t="s">
        <v>42</v>
      </c>
      <c r="K973">
        <v>22</v>
      </c>
      <c r="L973" t="s">
        <v>36</v>
      </c>
      <c r="M973">
        <v>5</v>
      </c>
      <c r="N973">
        <v>1</v>
      </c>
      <c r="O973" s="5">
        <v>441</v>
      </c>
      <c r="P973" s="5">
        <f>orders[[#This Row],[Price (INR)]]*orders[[#This Row],[Quantity]]</f>
        <v>1764</v>
      </c>
      <c r="Q973" t="str">
        <f t="shared" si="15"/>
        <v>Sunday</v>
      </c>
    </row>
    <row r="974" spans="1:17" x14ac:dyDescent="0.35">
      <c r="A974">
        <v>910</v>
      </c>
      <c r="B974" t="s">
        <v>400</v>
      </c>
      <c r="C974">
        <v>55</v>
      </c>
      <c r="D974">
        <v>4</v>
      </c>
      <c r="E974">
        <v>45164</v>
      </c>
      <c r="F974">
        <v>8.5682870370370368E-2</v>
      </c>
      <c r="G974">
        <v>45173</v>
      </c>
      <c r="H974">
        <v>0.71053240740740742</v>
      </c>
      <c r="I974" t="s">
        <v>217</v>
      </c>
      <c r="J974" t="s">
        <v>56</v>
      </c>
      <c r="K974">
        <v>2</v>
      </c>
      <c r="L974" t="s">
        <v>33</v>
      </c>
      <c r="M974">
        <v>9</v>
      </c>
      <c r="N974">
        <v>17</v>
      </c>
      <c r="O974" s="5">
        <v>1904</v>
      </c>
      <c r="P974" s="5">
        <f>orders[[#This Row],[Price (INR)]]*orders[[#This Row],[Quantity]]</f>
        <v>7616</v>
      </c>
      <c r="Q974" t="str">
        <f t="shared" si="15"/>
        <v>Saturday</v>
      </c>
    </row>
    <row r="975" spans="1:17" x14ac:dyDescent="0.35">
      <c r="A975">
        <v>911</v>
      </c>
      <c r="B975" t="s">
        <v>330</v>
      </c>
      <c r="C975">
        <v>22</v>
      </c>
      <c r="D975">
        <v>4</v>
      </c>
      <c r="E975">
        <v>44949</v>
      </c>
      <c r="F975">
        <v>0.22143518518518518</v>
      </c>
      <c r="G975">
        <v>44954</v>
      </c>
      <c r="H975">
        <v>6.6192129629629629E-2</v>
      </c>
      <c r="I975" t="s">
        <v>388</v>
      </c>
      <c r="J975" t="s">
        <v>75</v>
      </c>
      <c r="K975">
        <v>5</v>
      </c>
      <c r="L975" t="s">
        <v>36</v>
      </c>
      <c r="M975">
        <v>5</v>
      </c>
      <c r="N975">
        <v>1</v>
      </c>
      <c r="O975" s="5">
        <v>1639</v>
      </c>
      <c r="P975" s="5">
        <f>orders[[#This Row],[Price (INR)]]*orders[[#This Row],[Quantity]]</f>
        <v>6556</v>
      </c>
      <c r="Q975" t="str">
        <f t="shared" si="15"/>
        <v>Monday</v>
      </c>
    </row>
    <row r="976" spans="1:17" x14ac:dyDescent="0.35">
      <c r="A976">
        <v>912</v>
      </c>
      <c r="B976" t="s">
        <v>148</v>
      </c>
      <c r="C976">
        <v>9</v>
      </c>
      <c r="D976">
        <v>4</v>
      </c>
      <c r="E976">
        <v>45167</v>
      </c>
      <c r="F976">
        <v>0.13193287037037038</v>
      </c>
      <c r="G976">
        <v>45175</v>
      </c>
      <c r="H976">
        <v>0.48349537037037038</v>
      </c>
      <c r="I976" t="s">
        <v>210</v>
      </c>
      <c r="J976" t="s">
        <v>56</v>
      </c>
      <c r="K976">
        <v>3</v>
      </c>
      <c r="L976" t="s">
        <v>59</v>
      </c>
      <c r="M976">
        <v>8</v>
      </c>
      <c r="N976">
        <v>11</v>
      </c>
      <c r="O976" s="5">
        <v>1605</v>
      </c>
      <c r="P976" s="5">
        <f>orders[[#This Row],[Price (INR)]]*orders[[#This Row],[Quantity]]</f>
        <v>6420</v>
      </c>
      <c r="Q976" t="str">
        <f t="shared" si="15"/>
        <v>Tuesday</v>
      </c>
    </row>
    <row r="977" spans="1:17" x14ac:dyDescent="0.35">
      <c r="A977">
        <v>914</v>
      </c>
      <c r="B977" t="s">
        <v>159</v>
      </c>
      <c r="C977">
        <v>33</v>
      </c>
      <c r="D977">
        <v>4</v>
      </c>
      <c r="E977">
        <v>44966</v>
      </c>
      <c r="F977">
        <v>0.61965277777777783</v>
      </c>
      <c r="G977">
        <v>44971</v>
      </c>
      <c r="H977">
        <v>0.40787037037037038</v>
      </c>
      <c r="I977" t="s">
        <v>325</v>
      </c>
      <c r="J977" t="s">
        <v>42</v>
      </c>
      <c r="K977">
        <v>14</v>
      </c>
      <c r="L977" t="s">
        <v>36</v>
      </c>
      <c r="M977">
        <v>5</v>
      </c>
      <c r="N977">
        <v>9</v>
      </c>
      <c r="O977" s="5">
        <v>314</v>
      </c>
      <c r="P977" s="5">
        <f>orders[[#This Row],[Price (INR)]]*orders[[#This Row],[Quantity]]</f>
        <v>1256</v>
      </c>
      <c r="Q977" t="str">
        <f t="shared" si="15"/>
        <v>Thursday</v>
      </c>
    </row>
    <row r="978" spans="1:17" x14ac:dyDescent="0.35">
      <c r="A978">
        <v>921</v>
      </c>
      <c r="B978" t="s">
        <v>95</v>
      </c>
      <c r="C978">
        <v>23</v>
      </c>
      <c r="D978">
        <v>4</v>
      </c>
      <c r="E978">
        <v>45187</v>
      </c>
      <c r="F978">
        <v>0.57824074074074072</v>
      </c>
      <c r="G978">
        <v>45192</v>
      </c>
      <c r="H978">
        <v>0.30724537037037036</v>
      </c>
      <c r="I978" t="s">
        <v>210</v>
      </c>
      <c r="J978" t="s">
        <v>32</v>
      </c>
      <c r="K978">
        <v>13</v>
      </c>
      <c r="L978" t="s">
        <v>36</v>
      </c>
      <c r="M978">
        <v>5</v>
      </c>
      <c r="N978">
        <v>7</v>
      </c>
      <c r="O978" s="5">
        <v>1098</v>
      </c>
      <c r="P978" s="5">
        <f>orders[[#This Row],[Price (INR)]]*orders[[#This Row],[Quantity]]</f>
        <v>4392</v>
      </c>
      <c r="Q978" t="str">
        <f t="shared" si="15"/>
        <v>Monday</v>
      </c>
    </row>
    <row r="979" spans="1:17" x14ac:dyDescent="0.35">
      <c r="A979">
        <v>923</v>
      </c>
      <c r="B979" t="s">
        <v>178</v>
      </c>
      <c r="C979">
        <v>7</v>
      </c>
      <c r="D979">
        <v>4</v>
      </c>
      <c r="E979">
        <v>44984</v>
      </c>
      <c r="F979">
        <v>0.60939814814814819</v>
      </c>
      <c r="G979">
        <v>44985</v>
      </c>
      <c r="H979">
        <v>0.91778935185185184</v>
      </c>
      <c r="I979" t="s">
        <v>68</v>
      </c>
      <c r="J979" t="s">
        <v>44</v>
      </c>
      <c r="K979">
        <v>14</v>
      </c>
      <c r="L979" t="s">
        <v>48</v>
      </c>
      <c r="M979">
        <v>1</v>
      </c>
      <c r="N979">
        <v>22</v>
      </c>
      <c r="O979" s="5">
        <v>409</v>
      </c>
      <c r="P979" s="5">
        <f>orders[[#This Row],[Price (INR)]]*orders[[#This Row],[Quantity]]</f>
        <v>1636</v>
      </c>
      <c r="Q979" t="str">
        <f t="shared" si="15"/>
        <v>Monday</v>
      </c>
    </row>
    <row r="980" spans="1:17" x14ac:dyDescent="0.35">
      <c r="A980">
        <v>926</v>
      </c>
      <c r="B980" t="s">
        <v>108</v>
      </c>
      <c r="C980">
        <v>40</v>
      </c>
      <c r="D980">
        <v>4</v>
      </c>
      <c r="E980">
        <v>45013</v>
      </c>
      <c r="F980">
        <v>0.95969907407407407</v>
      </c>
      <c r="G980">
        <v>45016</v>
      </c>
      <c r="H980">
        <v>0.99403935185185188</v>
      </c>
      <c r="I980" t="s">
        <v>129</v>
      </c>
      <c r="J980" t="s">
        <v>32</v>
      </c>
      <c r="K980">
        <v>23</v>
      </c>
      <c r="L980" t="s">
        <v>45</v>
      </c>
      <c r="M980">
        <v>3</v>
      </c>
      <c r="N980">
        <v>23</v>
      </c>
      <c r="O980" s="5">
        <v>1923</v>
      </c>
      <c r="P980" s="5">
        <f>orders[[#This Row],[Price (INR)]]*orders[[#This Row],[Quantity]]</f>
        <v>7692</v>
      </c>
      <c r="Q980" t="str">
        <f t="shared" si="15"/>
        <v>Tuesday</v>
      </c>
    </row>
    <row r="981" spans="1:17" x14ac:dyDescent="0.35">
      <c r="A981">
        <v>927</v>
      </c>
      <c r="B981" t="s">
        <v>81</v>
      </c>
      <c r="C981">
        <v>43</v>
      </c>
      <c r="D981">
        <v>4</v>
      </c>
      <c r="E981">
        <v>45233</v>
      </c>
      <c r="F981">
        <v>0.27656249999999999</v>
      </c>
      <c r="G981">
        <v>45241</v>
      </c>
      <c r="H981">
        <v>0.20853009259259259</v>
      </c>
      <c r="I981" t="s">
        <v>323</v>
      </c>
      <c r="J981" t="s">
        <v>99</v>
      </c>
      <c r="K981">
        <v>6</v>
      </c>
      <c r="L981" t="s">
        <v>59</v>
      </c>
      <c r="M981">
        <v>8</v>
      </c>
      <c r="N981">
        <v>5</v>
      </c>
      <c r="O981" s="5">
        <v>750</v>
      </c>
      <c r="P981" s="5">
        <f>orders[[#This Row],[Price (INR)]]*orders[[#This Row],[Quantity]]</f>
        <v>3000</v>
      </c>
      <c r="Q981" t="str">
        <f t="shared" si="15"/>
        <v>Friday</v>
      </c>
    </row>
    <row r="982" spans="1:17" x14ac:dyDescent="0.35">
      <c r="A982">
        <v>936</v>
      </c>
      <c r="B982" t="s">
        <v>54</v>
      </c>
      <c r="C982">
        <v>43</v>
      </c>
      <c r="D982">
        <v>4</v>
      </c>
      <c r="E982">
        <v>45232</v>
      </c>
      <c r="F982">
        <v>0.89341435185185181</v>
      </c>
      <c r="G982">
        <v>45238</v>
      </c>
      <c r="H982">
        <v>0.41912037037037037</v>
      </c>
      <c r="I982" t="s">
        <v>31</v>
      </c>
      <c r="J982" t="s">
        <v>99</v>
      </c>
      <c r="K982">
        <v>21</v>
      </c>
      <c r="L982" t="s">
        <v>100</v>
      </c>
      <c r="M982">
        <v>6</v>
      </c>
      <c r="N982">
        <v>10</v>
      </c>
      <c r="O982" s="5">
        <v>750</v>
      </c>
      <c r="P982" s="5">
        <f>orders[[#This Row],[Price (INR)]]*orders[[#This Row],[Quantity]]</f>
        <v>3000</v>
      </c>
      <c r="Q982" t="str">
        <f t="shared" si="15"/>
        <v>Thursday</v>
      </c>
    </row>
    <row r="983" spans="1:17" x14ac:dyDescent="0.35">
      <c r="A983">
        <v>939</v>
      </c>
      <c r="B983" t="s">
        <v>144</v>
      </c>
      <c r="C983">
        <v>9</v>
      </c>
      <c r="D983">
        <v>4</v>
      </c>
      <c r="E983">
        <v>45158</v>
      </c>
      <c r="F983">
        <v>0.8715856481481481</v>
      </c>
      <c r="G983">
        <v>45159</v>
      </c>
      <c r="H983">
        <v>0.1918287037037037</v>
      </c>
      <c r="I983" t="s">
        <v>142</v>
      </c>
      <c r="J983" t="s">
        <v>56</v>
      </c>
      <c r="K983">
        <v>20</v>
      </c>
      <c r="L983" t="s">
        <v>48</v>
      </c>
      <c r="M983">
        <v>1</v>
      </c>
      <c r="N983">
        <v>4</v>
      </c>
      <c r="O983" s="5">
        <v>1605</v>
      </c>
      <c r="P983" s="5">
        <f>orders[[#This Row],[Price (INR)]]*orders[[#This Row],[Quantity]]</f>
        <v>6420</v>
      </c>
      <c r="Q983" t="str">
        <f t="shared" si="15"/>
        <v>Sunday</v>
      </c>
    </row>
    <row r="984" spans="1:17" x14ac:dyDescent="0.35">
      <c r="A984">
        <v>940</v>
      </c>
      <c r="B984" t="s">
        <v>149</v>
      </c>
      <c r="C984">
        <v>57</v>
      </c>
      <c r="D984">
        <v>4</v>
      </c>
      <c r="E984">
        <v>44937</v>
      </c>
      <c r="F984">
        <v>0.98501157407407403</v>
      </c>
      <c r="G984">
        <v>44938</v>
      </c>
      <c r="H984">
        <v>0.17005787037037037</v>
      </c>
      <c r="I984" t="s">
        <v>131</v>
      </c>
      <c r="J984" t="s">
        <v>39</v>
      </c>
      <c r="K984">
        <v>23</v>
      </c>
      <c r="L984" t="s">
        <v>48</v>
      </c>
      <c r="M984">
        <v>1</v>
      </c>
      <c r="N984">
        <v>4</v>
      </c>
      <c r="O984" s="5">
        <v>1582</v>
      </c>
      <c r="P984" s="5">
        <f>orders[[#This Row],[Price (INR)]]*orders[[#This Row],[Quantity]]</f>
        <v>6328</v>
      </c>
      <c r="Q984" t="str">
        <f t="shared" si="15"/>
        <v>Wednesday</v>
      </c>
    </row>
    <row r="985" spans="1:17" x14ac:dyDescent="0.35">
      <c r="A985">
        <v>941</v>
      </c>
      <c r="B985" t="s">
        <v>112</v>
      </c>
      <c r="C985">
        <v>18</v>
      </c>
      <c r="D985">
        <v>4</v>
      </c>
      <c r="E985">
        <v>45065</v>
      </c>
      <c r="F985">
        <v>0.38619212962962962</v>
      </c>
      <c r="G985">
        <v>45068</v>
      </c>
      <c r="H985">
        <v>0.43612268518518521</v>
      </c>
      <c r="I985" t="s">
        <v>107</v>
      </c>
      <c r="J985" t="s">
        <v>39</v>
      </c>
      <c r="K985">
        <v>9</v>
      </c>
      <c r="L985" t="s">
        <v>45</v>
      </c>
      <c r="M985">
        <v>3</v>
      </c>
      <c r="N985">
        <v>10</v>
      </c>
      <c r="O985" s="5">
        <v>781</v>
      </c>
      <c r="P985" s="5">
        <f>orders[[#This Row],[Price (INR)]]*orders[[#This Row],[Quantity]]</f>
        <v>3124</v>
      </c>
      <c r="Q985" t="str">
        <f t="shared" si="15"/>
        <v>Friday</v>
      </c>
    </row>
    <row r="986" spans="1:17" x14ac:dyDescent="0.35">
      <c r="A986">
        <v>943</v>
      </c>
      <c r="B986" t="s">
        <v>206</v>
      </c>
      <c r="C986">
        <v>22</v>
      </c>
      <c r="D986">
        <v>4</v>
      </c>
      <c r="E986">
        <v>44976</v>
      </c>
      <c r="F986">
        <v>0.60218749999999999</v>
      </c>
      <c r="G986">
        <v>44979</v>
      </c>
      <c r="H986">
        <v>0.79582175925925924</v>
      </c>
      <c r="I986" t="s">
        <v>172</v>
      </c>
      <c r="J986" t="s">
        <v>75</v>
      </c>
      <c r="K986">
        <v>14</v>
      </c>
      <c r="L986" t="s">
        <v>45</v>
      </c>
      <c r="M986">
        <v>3</v>
      </c>
      <c r="N986">
        <v>19</v>
      </c>
      <c r="O986" s="5">
        <v>1639</v>
      </c>
      <c r="P986" s="5">
        <f>orders[[#This Row],[Price (INR)]]*orders[[#This Row],[Quantity]]</f>
        <v>6556</v>
      </c>
      <c r="Q986" t="str">
        <f t="shared" si="15"/>
        <v>Sunday</v>
      </c>
    </row>
    <row r="987" spans="1:17" x14ac:dyDescent="0.35">
      <c r="A987">
        <v>944</v>
      </c>
      <c r="B987" t="s">
        <v>226</v>
      </c>
      <c r="C987">
        <v>67</v>
      </c>
      <c r="D987">
        <v>4</v>
      </c>
      <c r="E987">
        <v>45247</v>
      </c>
      <c r="F987">
        <v>0.8573263888888889</v>
      </c>
      <c r="G987">
        <v>45251</v>
      </c>
      <c r="H987">
        <v>0.69490740740740742</v>
      </c>
      <c r="I987" t="s">
        <v>188</v>
      </c>
      <c r="J987" t="s">
        <v>32</v>
      </c>
      <c r="K987">
        <v>20</v>
      </c>
      <c r="L987" t="s">
        <v>64</v>
      </c>
      <c r="M987">
        <v>4</v>
      </c>
      <c r="N987">
        <v>16</v>
      </c>
      <c r="O987" s="5">
        <v>1374</v>
      </c>
      <c r="P987" s="5">
        <f>orders[[#This Row],[Price (INR)]]*orders[[#This Row],[Quantity]]</f>
        <v>5496</v>
      </c>
      <c r="Q987" t="str">
        <f t="shared" si="15"/>
        <v>Friday</v>
      </c>
    </row>
    <row r="988" spans="1:17" x14ac:dyDescent="0.35">
      <c r="A988">
        <v>946</v>
      </c>
      <c r="B988" t="s">
        <v>181</v>
      </c>
      <c r="C988">
        <v>17</v>
      </c>
      <c r="D988">
        <v>4</v>
      </c>
      <c r="E988">
        <v>45262</v>
      </c>
      <c r="F988">
        <v>0.46353009259259259</v>
      </c>
      <c r="G988">
        <v>45269</v>
      </c>
      <c r="H988">
        <v>0.7383912037037037</v>
      </c>
      <c r="I988" t="s">
        <v>212</v>
      </c>
      <c r="J988" t="s">
        <v>32</v>
      </c>
      <c r="K988">
        <v>11</v>
      </c>
      <c r="L988" t="s">
        <v>57</v>
      </c>
      <c r="M988">
        <v>7</v>
      </c>
      <c r="N988">
        <v>17</v>
      </c>
      <c r="O988" s="5">
        <v>1899</v>
      </c>
      <c r="P988" s="5">
        <f>orders[[#This Row],[Price (INR)]]*orders[[#This Row],[Quantity]]</f>
        <v>7596</v>
      </c>
      <c r="Q988" t="str">
        <f t="shared" si="15"/>
        <v>Saturday</v>
      </c>
    </row>
    <row r="989" spans="1:17" x14ac:dyDescent="0.35">
      <c r="A989">
        <v>949</v>
      </c>
      <c r="B989" t="s">
        <v>169</v>
      </c>
      <c r="C989">
        <v>6</v>
      </c>
      <c r="D989">
        <v>4</v>
      </c>
      <c r="E989">
        <v>44984</v>
      </c>
      <c r="F989">
        <v>0.87153935185185183</v>
      </c>
      <c r="G989">
        <v>44991</v>
      </c>
      <c r="H989">
        <v>0.3995023148148148</v>
      </c>
      <c r="I989" t="s">
        <v>280</v>
      </c>
      <c r="J989" t="s">
        <v>44</v>
      </c>
      <c r="K989">
        <v>20</v>
      </c>
      <c r="L989" t="s">
        <v>57</v>
      </c>
      <c r="M989">
        <v>7</v>
      </c>
      <c r="N989">
        <v>9</v>
      </c>
      <c r="O989" s="5">
        <v>1112</v>
      </c>
      <c r="P989" s="5">
        <f>orders[[#This Row],[Price (INR)]]*orders[[#This Row],[Quantity]]</f>
        <v>4448</v>
      </c>
      <c r="Q989" t="str">
        <f t="shared" si="15"/>
        <v>Monday</v>
      </c>
    </row>
    <row r="990" spans="1:17" x14ac:dyDescent="0.35">
      <c r="A990">
        <v>952</v>
      </c>
      <c r="B990" t="s">
        <v>133</v>
      </c>
      <c r="C990">
        <v>49</v>
      </c>
      <c r="D990">
        <v>4</v>
      </c>
      <c r="E990">
        <v>44969</v>
      </c>
      <c r="F990">
        <v>0.11674768518518519</v>
      </c>
      <c r="G990">
        <v>44979</v>
      </c>
      <c r="H990">
        <v>0.38829861111111114</v>
      </c>
      <c r="I990" t="s">
        <v>107</v>
      </c>
      <c r="J990" t="s">
        <v>42</v>
      </c>
      <c r="K990">
        <v>2</v>
      </c>
      <c r="L990" t="s">
        <v>83</v>
      </c>
      <c r="M990">
        <v>10</v>
      </c>
      <c r="N990">
        <v>9</v>
      </c>
      <c r="O990" s="5">
        <v>903</v>
      </c>
      <c r="P990" s="5">
        <f>orders[[#This Row],[Price (INR)]]*orders[[#This Row],[Quantity]]</f>
        <v>3612</v>
      </c>
      <c r="Q990" t="str">
        <f t="shared" si="15"/>
        <v>Sunday</v>
      </c>
    </row>
    <row r="991" spans="1:17" x14ac:dyDescent="0.35">
      <c r="A991">
        <v>955</v>
      </c>
      <c r="B991" t="s">
        <v>239</v>
      </c>
      <c r="C991">
        <v>24</v>
      </c>
      <c r="D991">
        <v>4</v>
      </c>
      <c r="E991">
        <v>45080</v>
      </c>
      <c r="F991">
        <v>2.1388888888888888E-2</v>
      </c>
      <c r="G991">
        <v>45084</v>
      </c>
      <c r="H991">
        <v>0.38016203703703705</v>
      </c>
      <c r="I991" t="s">
        <v>379</v>
      </c>
      <c r="J991" t="s">
        <v>39</v>
      </c>
      <c r="K991">
        <v>0</v>
      </c>
      <c r="L991" t="s">
        <v>64</v>
      </c>
      <c r="M991">
        <v>4</v>
      </c>
      <c r="N991">
        <v>9</v>
      </c>
      <c r="O991" s="5">
        <v>535</v>
      </c>
      <c r="P991" s="5">
        <f>orders[[#This Row],[Price (INR)]]*orders[[#This Row],[Quantity]]</f>
        <v>2140</v>
      </c>
      <c r="Q991" t="str">
        <f t="shared" si="15"/>
        <v>Saturday</v>
      </c>
    </row>
    <row r="992" spans="1:17" x14ac:dyDescent="0.35">
      <c r="A992">
        <v>964</v>
      </c>
      <c r="B992" t="s">
        <v>251</v>
      </c>
      <c r="C992">
        <v>32</v>
      </c>
      <c r="D992">
        <v>4</v>
      </c>
      <c r="E992">
        <v>45218</v>
      </c>
      <c r="F992">
        <v>0.27755787037037039</v>
      </c>
      <c r="G992">
        <v>45222</v>
      </c>
      <c r="H992">
        <v>0.93239583333333331</v>
      </c>
      <c r="I992" t="s">
        <v>244</v>
      </c>
      <c r="J992" t="s">
        <v>39</v>
      </c>
      <c r="K992">
        <v>6</v>
      </c>
      <c r="L992" t="s">
        <v>64</v>
      </c>
      <c r="M992">
        <v>4</v>
      </c>
      <c r="N992">
        <v>22</v>
      </c>
      <c r="O992" s="5">
        <v>1792</v>
      </c>
      <c r="P992" s="5">
        <f>orders[[#This Row],[Price (INR)]]*orders[[#This Row],[Quantity]]</f>
        <v>7168</v>
      </c>
      <c r="Q992" t="str">
        <f t="shared" si="15"/>
        <v>Thursday</v>
      </c>
    </row>
    <row r="993" spans="1:17" x14ac:dyDescent="0.35">
      <c r="A993">
        <v>967</v>
      </c>
      <c r="B993" t="s">
        <v>73</v>
      </c>
      <c r="C993">
        <v>68</v>
      </c>
      <c r="D993">
        <v>4</v>
      </c>
      <c r="E993">
        <v>44969</v>
      </c>
      <c r="F993">
        <v>1.4849537037037038E-2</v>
      </c>
      <c r="G993">
        <v>44977</v>
      </c>
      <c r="H993">
        <v>0.77069444444444446</v>
      </c>
      <c r="I993" t="s">
        <v>443</v>
      </c>
      <c r="J993" t="s">
        <v>42</v>
      </c>
      <c r="K993">
        <v>0</v>
      </c>
      <c r="L993" t="s">
        <v>59</v>
      </c>
      <c r="M993">
        <v>8</v>
      </c>
      <c r="N993">
        <v>18</v>
      </c>
      <c r="O993" s="5">
        <v>597</v>
      </c>
      <c r="P993" s="5">
        <f>orders[[#This Row],[Price (INR)]]*orders[[#This Row],[Quantity]]</f>
        <v>2388</v>
      </c>
      <c r="Q993" t="str">
        <f t="shared" si="15"/>
        <v>Sunday</v>
      </c>
    </row>
    <row r="994" spans="1:17" x14ac:dyDescent="0.35">
      <c r="A994">
        <v>969</v>
      </c>
      <c r="B994" t="s">
        <v>347</v>
      </c>
      <c r="C994">
        <v>42</v>
      </c>
      <c r="D994">
        <v>4</v>
      </c>
      <c r="E994">
        <v>45168</v>
      </c>
      <c r="F994">
        <v>0.95594907407407403</v>
      </c>
      <c r="G994">
        <v>45172</v>
      </c>
      <c r="H994">
        <v>0.14096064814814815</v>
      </c>
      <c r="I994" t="s">
        <v>166</v>
      </c>
      <c r="J994" t="s">
        <v>75</v>
      </c>
      <c r="K994">
        <v>22</v>
      </c>
      <c r="L994" t="s">
        <v>64</v>
      </c>
      <c r="M994">
        <v>4</v>
      </c>
      <c r="N994">
        <v>3</v>
      </c>
      <c r="O994" s="5">
        <v>1744</v>
      </c>
      <c r="P994" s="5">
        <f>orders[[#This Row],[Price (INR)]]*orders[[#This Row],[Quantity]]</f>
        <v>6976</v>
      </c>
      <c r="Q994" t="str">
        <f t="shared" si="15"/>
        <v>Wednesday</v>
      </c>
    </row>
    <row r="995" spans="1:17" x14ac:dyDescent="0.35">
      <c r="A995">
        <v>970</v>
      </c>
      <c r="B995" t="s">
        <v>169</v>
      </c>
      <c r="C995">
        <v>54</v>
      </c>
      <c r="D995">
        <v>4</v>
      </c>
      <c r="E995">
        <v>45029</v>
      </c>
      <c r="F995">
        <v>0.1434375</v>
      </c>
      <c r="G995">
        <v>45037</v>
      </c>
      <c r="H995">
        <v>0.90089120370370368</v>
      </c>
      <c r="I995" t="s">
        <v>443</v>
      </c>
      <c r="J995" t="s">
        <v>32</v>
      </c>
      <c r="K995">
        <v>3</v>
      </c>
      <c r="L995" t="s">
        <v>59</v>
      </c>
      <c r="M995">
        <v>8</v>
      </c>
      <c r="N995">
        <v>21</v>
      </c>
      <c r="O995" s="5">
        <v>1236</v>
      </c>
      <c r="P995" s="5">
        <f>orders[[#This Row],[Price (INR)]]*orders[[#This Row],[Quantity]]</f>
        <v>4944</v>
      </c>
      <c r="Q995" t="str">
        <f t="shared" si="15"/>
        <v>Thursday</v>
      </c>
    </row>
    <row r="996" spans="1:17" x14ac:dyDescent="0.35">
      <c r="A996">
        <v>974</v>
      </c>
      <c r="B996" t="s">
        <v>284</v>
      </c>
      <c r="C996">
        <v>17</v>
      </c>
      <c r="D996">
        <v>4</v>
      </c>
      <c r="E996">
        <v>45234</v>
      </c>
      <c r="F996">
        <v>0.8034606481481481</v>
      </c>
      <c r="G996">
        <v>45237</v>
      </c>
      <c r="H996">
        <v>0.67461805555555554</v>
      </c>
      <c r="I996" t="s">
        <v>297</v>
      </c>
      <c r="J996" t="s">
        <v>32</v>
      </c>
      <c r="K996">
        <v>19</v>
      </c>
      <c r="L996" t="s">
        <v>45</v>
      </c>
      <c r="M996">
        <v>3</v>
      </c>
      <c r="N996">
        <v>16</v>
      </c>
      <c r="O996" s="5">
        <v>1899</v>
      </c>
      <c r="P996" s="5">
        <f>orders[[#This Row],[Price (INR)]]*orders[[#This Row],[Quantity]]</f>
        <v>7596</v>
      </c>
      <c r="Q996" t="str">
        <f t="shared" si="15"/>
        <v>Saturday</v>
      </c>
    </row>
    <row r="997" spans="1:17" x14ac:dyDescent="0.35">
      <c r="A997">
        <v>978</v>
      </c>
      <c r="B997" t="s">
        <v>326</v>
      </c>
      <c r="C997">
        <v>29</v>
      </c>
      <c r="D997">
        <v>4</v>
      </c>
      <c r="E997">
        <v>44985</v>
      </c>
      <c r="F997">
        <v>0.37447916666666664</v>
      </c>
      <c r="G997">
        <v>44994</v>
      </c>
      <c r="H997">
        <v>0.27160879629629631</v>
      </c>
      <c r="I997" t="s">
        <v>306</v>
      </c>
      <c r="J997" t="s">
        <v>44</v>
      </c>
      <c r="K997">
        <v>8</v>
      </c>
      <c r="L997" t="s">
        <v>33</v>
      </c>
      <c r="M997">
        <v>9</v>
      </c>
      <c r="N997">
        <v>6</v>
      </c>
      <c r="O997" s="5">
        <v>1252</v>
      </c>
      <c r="P997" s="5">
        <f>orders[[#This Row],[Price (INR)]]*orders[[#This Row],[Quantity]]</f>
        <v>5008</v>
      </c>
      <c r="Q997" t="str">
        <f t="shared" si="15"/>
        <v>Tuesday</v>
      </c>
    </row>
    <row r="998" spans="1:17" x14ac:dyDescent="0.35">
      <c r="A998">
        <v>979</v>
      </c>
      <c r="B998" t="s">
        <v>104</v>
      </c>
      <c r="C998">
        <v>9</v>
      </c>
      <c r="D998">
        <v>4</v>
      </c>
      <c r="E998">
        <v>45166</v>
      </c>
      <c r="F998">
        <v>0.77990740740740738</v>
      </c>
      <c r="G998">
        <v>45169</v>
      </c>
      <c r="H998">
        <v>0.84233796296296293</v>
      </c>
      <c r="I998" t="s">
        <v>413</v>
      </c>
      <c r="J998" t="s">
        <v>56</v>
      </c>
      <c r="K998">
        <v>18</v>
      </c>
      <c r="L998" t="s">
        <v>45</v>
      </c>
      <c r="M998">
        <v>3</v>
      </c>
      <c r="N998">
        <v>20</v>
      </c>
      <c r="O998" s="5">
        <v>1605</v>
      </c>
      <c r="P998" s="5">
        <f>orders[[#This Row],[Price (INR)]]*orders[[#This Row],[Quantity]]</f>
        <v>6420</v>
      </c>
      <c r="Q998" t="str">
        <f t="shared" si="15"/>
        <v>Monday</v>
      </c>
    </row>
    <row r="999" spans="1:17" x14ac:dyDescent="0.35">
      <c r="A999">
        <v>982</v>
      </c>
      <c r="B999" t="s">
        <v>326</v>
      </c>
      <c r="C999">
        <v>47</v>
      </c>
      <c r="D999">
        <v>4</v>
      </c>
      <c r="E999">
        <v>44985</v>
      </c>
      <c r="F999">
        <v>0.78915509259259264</v>
      </c>
      <c r="G999">
        <v>44989</v>
      </c>
      <c r="H999">
        <v>0.13290509259259259</v>
      </c>
      <c r="I999" t="s">
        <v>102</v>
      </c>
      <c r="J999" t="s">
        <v>44</v>
      </c>
      <c r="K999">
        <v>18</v>
      </c>
      <c r="L999" t="s">
        <v>64</v>
      </c>
      <c r="M999">
        <v>4</v>
      </c>
      <c r="N999">
        <v>3</v>
      </c>
      <c r="O999" s="5">
        <v>1638</v>
      </c>
      <c r="P999" s="5">
        <f>orders[[#This Row],[Price (INR)]]*orders[[#This Row],[Quantity]]</f>
        <v>6552</v>
      </c>
      <c r="Q999" t="str">
        <f t="shared" si="15"/>
        <v>Tuesday</v>
      </c>
    </row>
    <row r="1000" spans="1:17" x14ac:dyDescent="0.35">
      <c r="A1000">
        <v>985</v>
      </c>
      <c r="B1000" t="s">
        <v>93</v>
      </c>
      <c r="C1000">
        <v>31</v>
      </c>
      <c r="D1000">
        <v>4</v>
      </c>
      <c r="E1000">
        <v>45204</v>
      </c>
      <c r="F1000">
        <v>0.4773148148148148</v>
      </c>
      <c r="G1000">
        <v>45212</v>
      </c>
      <c r="H1000">
        <v>0.70387731481481486</v>
      </c>
      <c r="I1000" t="s">
        <v>246</v>
      </c>
      <c r="J1000" t="s">
        <v>75</v>
      </c>
      <c r="K1000">
        <v>11</v>
      </c>
      <c r="L1000" t="s">
        <v>59</v>
      </c>
      <c r="M1000">
        <v>8</v>
      </c>
      <c r="N1000">
        <v>16</v>
      </c>
      <c r="O1000" s="5">
        <v>1804</v>
      </c>
      <c r="P1000" s="5">
        <f>orders[[#This Row],[Price (INR)]]*orders[[#This Row],[Quantity]]</f>
        <v>7216</v>
      </c>
      <c r="Q1000" t="str">
        <f t="shared" si="15"/>
        <v>Thursday</v>
      </c>
    </row>
    <row r="1001" spans="1:17" x14ac:dyDescent="0.35">
      <c r="A1001">
        <v>1000</v>
      </c>
      <c r="B1001" t="s">
        <v>37</v>
      </c>
      <c r="C1001">
        <v>27</v>
      </c>
      <c r="D1001">
        <v>4</v>
      </c>
      <c r="E1001">
        <v>45163</v>
      </c>
      <c r="F1001">
        <v>5.7442129629629628E-2</v>
      </c>
      <c r="G1001">
        <v>45169</v>
      </c>
      <c r="H1001">
        <v>0.29026620370370371</v>
      </c>
      <c r="I1001" t="s">
        <v>397</v>
      </c>
      <c r="J1001" t="s">
        <v>56</v>
      </c>
      <c r="K1001">
        <v>1</v>
      </c>
      <c r="L1001" t="s">
        <v>100</v>
      </c>
      <c r="M1001">
        <v>6</v>
      </c>
      <c r="N1001">
        <v>6</v>
      </c>
      <c r="O1001" s="5">
        <v>548</v>
      </c>
      <c r="P1001" s="5">
        <f>orders[[#This Row],[Price (INR)]]*orders[[#This Row],[Quantity]]</f>
        <v>2192</v>
      </c>
      <c r="Q1001" t="str">
        <f t="shared" si="15"/>
        <v>Friday</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71"/>
  <sheetViews>
    <sheetView workbookViewId="0">
      <selection activeCell="I3" sqref="I3"/>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s="2" t="s">
        <v>17</v>
      </c>
      <c r="B1" s="2" t="s">
        <v>448</v>
      </c>
      <c r="C1" s="2" t="s">
        <v>449</v>
      </c>
      <c r="D1" s="2" t="s">
        <v>29</v>
      </c>
      <c r="E1" s="2" t="s">
        <v>24</v>
      </c>
      <c r="F1" s="2" t="s">
        <v>450</v>
      </c>
    </row>
    <row r="2" spans="1:6" x14ac:dyDescent="0.35">
      <c r="A2" s="2">
        <v>1</v>
      </c>
      <c r="B2" s="2" t="s">
        <v>451</v>
      </c>
      <c r="C2" s="2" t="s">
        <v>452</v>
      </c>
      <c r="D2" s="2">
        <v>1935</v>
      </c>
      <c r="E2" s="2" t="s">
        <v>75</v>
      </c>
      <c r="F2" s="2" t="s">
        <v>453</v>
      </c>
    </row>
    <row r="3" spans="1:6" x14ac:dyDescent="0.35">
      <c r="A3" s="2">
        <v>2</v>
      </c>
      <c r="B3" s="2" t="s">
        <v>454</v>
      </c>
      <c r="C3" s="2" t="s">
        <v>455</v>
      </c>
      <c r="D3" s="2">
        <v>441</v>
      </c>
      <c r="E3" s="2" t="s">
        <v>42</v>
      </c>
      <c r="F3" s="2" t="s">
        <v>456</v>
      </c>
    </row>
    <row r="4" spans="1:6" x14ac:dyDescent="0.35">
      <c r="A4" s="2">
        <v>3</v>
      </c>
      <c r="B4" s="2" t="s">
        <v>457</v>
      </c>
      <c r="C4" s="2" t="s">
        <v>458</v>
      </c>
      <c r="D4" s="2">
        <v>1534</v>
      </c>
      <c r="E4" s="2" t="s">
        <v>42</v>
      </c>
      <c r="F4" s="2" t="s">
        <v>459</v>
      </c>
    </row>
    <row r="5" spans="1:6" x14ac:dyDescent="0.35">
      <c r="A5" s="2">
        <v>4</v>
      </c>
      <c r="B5" s="2" t="s">
        <v>460</v>
      </c>
      <c r="C5" s="2" t="s">
        <v>461</v>
      </c>
      <c r="D5" s="2">
        <v>1199</v>
      </c>
      <c r="E5" s="2" t="s">
        <v>99</v>
      </c>
      <c r="F5" s="2" t="s">
        <v>462</v>
      </c>
    </row>
    <row r="6" spans="1:6" x14ac:dyDescent="0.35">
      <c r="A6" s="2">
        <v>5</v>
      </c>
      <c r="B6" s="2" t="s">
        <v>463</v>
      </c>
      <c r="C6" s="2" t="s">
        <v>458</v>
      </c>
      <c r="D6" s="2">
        <v>1444</v>
      </c>
      <c r="E6" s="2" t="s">
        <v>75</v>
      </c>
      <c r="F6" s="2" t="s">
        <v>464</v>
      </c>
    </row>
    <row r="7" spans="1:6" x14ac:dyDescent="0.35">
      <c r="A7" s="2">
        <v>6</v>
      </c>
      <c r="B7" s="2" t="s">
        <v>465</v>
      </c>
      <c r="C7" s="2" t="s">
        <v>466</v>
      </c>
      <c r="D7" s="2">
        <v>1112</v>
      </c>
      <c r="E7" s="2" t="s">
        <v>44</v>
      </c>
      <c r="F7" s="2" t="s">
        <v>467</v>
      </c>
    </row>
    <row r="8" spans="1:6" x14ac:dyDescent="0.35">
      <c r="A8" s="2">
        <v>7</v>
      </c>
      <c r="B8" s="2" t="s">
        <v>468</v>
      </c>
      <c r="C8" s="2" t="s">
        <v>452</v>
      </c>
      <c r="D8" s="2">
        <v>409</v>
      </c>
      <c r="E8" s="2" t="s">
        <v>44</v>
      </c>
      <c r="F8" s="2" t="s">
        <v>469</v>
      </c>
    </row>
    <row r="9" spans="1:6" x14ac:dyDescent="0.35">
      <c r="A9" s="2">
        <v>8</v>
      </c>
      <c r="B9" s="2" t="s">
        <v>470</v>
      </c>
      <c r="C9" s="2" t="s">
        <v>461</v>
      </c>
      <c r="D9" s="2">
        <v>252</v>
      </c>
      <c r="E9" s="2" t="s">
        <v>32</v>
      </c>
      <c r="F9" s="2" t="s">
        <v>471</v>
      </c>
    </row>
    <row r="10" spans="1:6" x14ac:dyDescent="0.35">
      <c r="A10" s="2">
        <v>9</v>
      </c>
      <c r="B10" s="2" t="s">
        <v>472</v>
      </c>
      <c r="C10" s="2" t="s">
        <v>458</v>
      </c>
      <c r="D10" s="2">
        <v>1605</v>
      </c>
      <c r="E10" s="2" t="s">
        <v>56</v>
      </c>
      <c r="F10" s="2" t="s">
        <v>473</v>
      </c>
    </row>
    <row r="11" spans="1:6" x14ac:dyDescent="0.35">
      <c r="A11" s="2">
        <v>10</v>
      </c>
      <c r="B11" s="2" t="s">
        <v>474</v>
      </c>
      <c r="C11" s="2" t="s">
        <v>466</v>
      </c>
      <c r="D11" s="2">
        <v>259</v>
      </c>
      <c r="E11" s="2" t="s">
        <v>39</v>
      </c>
      <c r="F11" s="2" t="s">
        <v>475</v>
      </c>
    </row>
    <row r="12" spans="1:6" x14ac:dyDescent="0.35">
      <c r="A12" s="2">
        <v>11</v>
      </c>
      <c r="B12" s="2" t="s">
        <v>476</v>
      </c>
      <c r="C12" s="2" t="s">
        <v>477</v>
      </c>
      <c r="D12" s="2">
        <v>1096</v>
      </c>
      <c r="E12" s="2" t="s">
        <v>42</v>
      </c>
      <c r="F12" s="2" t="s">
        <v>478</v>
      </c>
    </row>
    <row r="13" spans="1:6" x14ac:dyDescent="0.35">
      <c r="A13" s="2">
        <v>12</v>
      </c>
      <c r="B13" s="2" t="s">
        <v>479</v>
      </c>
      <c r="C13" s="2" t="s">
        <v>455</v>
      </c>
      <c r="D13" s="2">
        <v>672</v>
      </c>
      <c r="E13" s="2" t="s">
        <v>32</v>
      </c>
      <c r="F13" s="2" t="s">
        <v>480</v>
      </c>
    </row>
    <row r="14" spans="1:6" x14ac:dyDescent="0.35">
      <c r="A14" s="2">
        <v>13</v>
      </c>
      <c r="B14" s="2" t="s">
        <v>481</v>
      </c>
      <c r="C14" s="2" t="s">
        <v>477</v>
      </c>
      <c r="D14" s="2">
        <v>1141</v>
      </c>
      <c r="E14" s="2" t="s">
        <v>44</v>
      </c>
      <c r="F14" s="2" t="s">
        <v>482</v>
      </c>
    </row>
    <row r="15" spans="1:6" x14ac:dyDescent="0.35">
      <c r="A15" s="2">
        <v>14</v>
      </c>
      <c r="B15" s="2" t="s">
        <v>483</v>
      </c>
      <c r="C15" s="2" t="s">
        <v>458</v>
      </c>
      <c r="D15" s="2">
        <v>1915</v>
      </c>
      <c r="E15" s="2" t="s">
        <v>39</v>
      </c>
      <c r="F15" s="2" t="s">
        <v>484</v>
      </c>
    </row>
    <row r="16" spans="1:6" x14ac:dyDescent="0.35">
      <c r="A16" s="2">
        <v>15</v>
      </c>
      <c r="B16" s="2" t="s">
        <v>485</v>
      </c>
      <c r="C16" s="2" t="s">
        <v>56</v>
      </c>
      <c r="D16" s="2">
        <v>1488</v>
      </c>
      <c r="E16" s="2" t="s">
        <v>32</v>
      </c>
      <c r="F16" s="2" t="s">
        <v>486</v>
      </c>
    </row>
    <row r="17" spans="1:6" x14ac:dyDescent="0.35">
      <c r="A17" s="2">
        <v>16</v>
      </c>
      <c r="B17" s="2" t="s">
        <v>487</v>
      </c>
      <c r="C17" s="2" t="s">
        <v>461</v>
      </c>
      <c r="D17" s="2">
        <v>1721</v>
      </c>
      <c r="E17" s="2" t="s">
        <v>44</v>
      </c>
      <c r="F17" s="2" t="s">
        <v>488</v>
      </c>
    </row>
    <row r="18" spans="1:6" x14ac:dyDescent="0.35">
      <c r="A18" s="2">
        <v>17</v>
      </c>
      <c r="B18" s="2" t="s">
        <v>489</v>
      </c>
      <c r="C18" s="2" t="s">
        <v>452</v>
      </c>
      <c r="D18" s="2">
        <v>1899</v>
      </c>
      <c r="E18" s="2" t="s">
        <v>32</v>
      </c>
      <c r="F18" s="2" t="s">
        <v>490</v>
      </c>
    </row>
    <row r="19" spans="1:6" x14ac:dyDescent="0.35">
      <c r="A19" s="2">
        <v>18</v>
      </c>
      <c r="B19" s="2" t="s">
        <v>491</v>
      </c>
      <c r="C19" s="2" t="s">
        <v>455</v>
      </c>
      <c r="D19" s="2">
        <v>781</v>
      </c>
      <c r="E19" s="2" t="s">
        <v>39</v>
      </c>
      <c r="F19" s="2" t="s">
        <v>492</v>
      </c>
    </row>
    <row r="20" spans="1:6" x14ac:dyDescent="0.35">
      <c r="A20" s="2">
        <v>19</v>
      </c>
      <c r="B20" s="2" t="s">
        <v>493</v>
      </c>
      <c r="C20" s="2" t="s">
        <v>477</v>
      </c>
      <c r="D20" s="2">
        <v>1234</v>
      </c>
      <c r="E20" s="2" t="s">
        <v>42</v>
      </c>
      <c r="F20" s="2" t="s">
        <v>494</v>
      </c>
    </row>
    <row r="21" spans="1:6" x14ac:dyDescent="0.35">
      <c r="A21" s="2">
        <v>20</v>
      </c>
      <c r="B21" s="2" t="s">
        <v>495</v>
      </c>
      <c r="C21" s="2" t="s">
        <v>458</v>
      </c>
      <c r="D21" s="2">
        <v>697</v>
      </c>
      <c r="E21" s="2" t="s">
        <v>32</v>
      </c>
      <c r="F21" s="2" t="s">
        <v>496</v>
      </c>
    </row>
    <row r="22" spans="1:6" x14ac:dyDescent="0.35">
      <c r="A22" s="2">
        <v>21</v>
      </c>
      <c r="B22" s="2" t="s">
        <v>497</v>
      </c>
      <c r="C22" s="2" t="s">
        <v>458</v>
      </c>
      <c r="D22" s="2">
        <v>1561</v>
      </c>
      <c r="E22" s="2" t="s">
        <v>56</v>
      </c>
      <c r="F22" s="2" t="s">
        <v>498</v>
      </c>
    </row>
    <row r="23" spans="1:6" x14ac:dyDescent="0.35">
      <c r="A23" s="2">
        <v>22</v>
      </c>
      <c r="B23" s="2" t="s">
        <v>499</v>
      </c>
      <c r="C23" s="2" t="s">
        <v>452</v>
      </c>
      <c r="D23" s="2">
        <v>1639</v>
      </c>
      <c r="E23" s="2" t="s">
        <v>75</v>
      </c>
      <c r="F23" s="2" t="s">
        <v>500</v>
      </c>
    </row>
    <row r="24" spans="1:6" x14ac:dyDescent="0.35">
      <c r="A24" s="2">
        <v>23</v>
      </c>
      <c r="B24" s="2" t="s">
        <v>501</v>
      </c>
      <c r="C24" s="2" t="s">
        <v>461</v>
      </c>
      <c r="D24" s="2">
        <v>1098</v>
      </c>
      <c r="E24" s="2" t="s">
        <v>32</v>
      </c>
      <c r="F24" s="2" t="s">
        <v>502</v>
      </c>
    </row>
    <row r="25" spans="1:6" x14ac:dyDescent="0.35">
      <c r="A25" s="2">
        <v>24</v>
      </c>
      <c r="B25" s="2" t="s">
        <v>503</v>
      </c>
      <c r="C25" s="2" t="s">
        <v>477</v>
      </c>
      <c r="D25" s="2">
        <v>535</v>
      </c>
      <c r="E25" s="2" t="s">
        <v>39</v>
      </c>
      <c r="F25" s="2" t="s">
        <v>504</v>
      </c>
    </row>
    <row r="26" spans="1:6" x14ac:dyDescent="0.35">
      <c r="A26" s="2">
        <v>25</v>
      </c>
      <c r="B26" s="2" t="s">
        <v>505</v>
      </c>
      <c r="C26" s="2" t="s">
        <v>455</v>
      </c>
      <c r="D26" s="2">
        <v>1202</v>
      </c>
      <c r="E26" s="2" t="s">
        <v>32</v>
      </c>
      <c r="F26" s="2" t="s">
        <v>506</v>
      </c>
    </row>
    <row r="27" spans="1:6" x14ac:dyDescent="0.35">
      <c r="A27" s="2">
        <v>26</v>
      </c>
      <c r="B27" s="2" t="s">
        <v>507</v>
      </c>
      <c r="C27" s="2" t="s">
        <v>458</v>
      </c>
      <c r="D27" s="2">
        <v>289</v>
      </c>
      <c r="E27" s="2" t="s">
        <v>44</v>
      </c>
      <c r="F27" s="2" t="s">
        <v>508</v>
      </c>
    </row>
    <row r="28" spans="1:6" x14ac:dyDescent="0.35">
      <c r="A28" s="2">
        <v>27</v>
      </c>
      <c r="B28" s="2" t="s">
        <v>509</v>
      </c>
      <c r="C28" s="2" t="s">
        <v>466</v>
      </c>
      <c r="D28" s="2">
        <v>548</v>
      </c>
      <c r="E28" s="2" t="s">
        <v>56</v>
      </c>
      <c r="F28" s="2" t="s">
        <v>510</v>
      </c>
    </row>
    <row r="29" spans="1:6" x14ac:dyDescent="0.35">
      <c r="A29" s="2">
        <v>28</v>
      </c>
      <c r="B29" s="2" t="s">
        <v>511</v>
      </c>
      <c r="C29" s="2" t="s">
        <v>461</v>
      </c>
      <c r="D29" s="2">
        <v>1778</v>
      </c>
      <c r="E29" s="2" t="s">
        <v>56</v>
      </c>
      <c r="F29" s="2" t="s">
        <v>512</v>
      </c>
    </row>
    <row r="30" spans="1:6" x14ac:dyDescent="0.35">
      <c r="A30" s="2">
        <v>29</v>
      </c>
      <c r="B30" s="2" t="s">
        <v>513</v>
      </c>
      <c r="C30" s="2" t="s">
        <v>458</v>
      </c>
      <c r="D30" s="2">
        <v>1252</v>
      </c>
      <c r="E30" s="2" t="s">
        <v>44</v>
      </c>
      <c r="F30" s="2" t="s">
        <v>514</v>
      </c>
    </row>
    <row r="31" spans="1:6" x14ac:dyDescent="0.35">
      <c r="A31" s="2">
        <v>30</v>
      </c>
      <c r="B31" s="2" t="s">
        <v>515</v>
      </c>
      <c r="C31" s="2" t="s">
        <v>458</v>
      </c>
      <c r="D31" s="2">
        <v>751</v>
      </c>
      <c r="E31" s="2" t="s">
        <v>32</v>
      </c>
      <c r="F31" s="2" t="s">
        <v>516</v>
      </c>
    </row>
    <row r="32" spans="1:6" x14ac:dyDescent="0.35">
      <c r="A32" s="2">
        <v>31</v>
      </c>
      <c r="B32" s="2" t="s">
        <v>517</v>
      </c>
      <c r="C32" s="2" t="s">
        <v>458</v>
      </c>
      <c r="D32" s="2">
        <v>1804</v>
      </c>
      <c r="E32" s="2" t="s">
        <v>75</v>
      </c>
      <c r="F32" s="2" t="s">
        <v>518</v>
      </c>
    </row>
    <row r="33" spans="1:6" x14ac:dyDescent="0.35">
      <c r="A33" s="2">
        <v>32</v>
      </c>
      <c r="B33" s="2" t="s">
        <v>519</v>
      </c>
      <c r="C33" s="2" t="s">
        <v>452</v>
      </c>
      <c r="D33" s="2">
        <v>1792</v>
      </c>
      <c r="E33" s="2" t="s">
        <v>39</v>
      </c>
      <c r="F33" s="2" t="s">
        <v>520</v>
      </c>
    </row>
    <row r="34" spans="1:6" x14ac:dyDescent="0.35">
      <c r="A34" s="2">
        <v>33</v>
      </c>
      <c r="B34" s="2" t="s">
        <v>521</v>
      </c>
      <c r="C34" s="2" t="s">
        <v>458</v>
      </c>
      <c r="D34" s="2">
        <v>314</v>
      </c>
      <c r="E34" s="2" t="s">
        <v>42</v>
      </c>
      <c r="F34" s="2" t="s">
        <v>522</v>
      </c>
    </row>
    <row r="35" spans="1:6" x14ac:dyDescent="0.35">
      <c r="A35" s="2">
        <v>34</v>
      </c>
      <c r="B35" s="2" t="s">
        <v>523</v>
      </c>
      <c r="C35" s="2" t="s">
        <v>452</v>
      </c>
      <c r="D35" s="2">
        <v>1335</v>
      </c>
      <c r="E35" s="2" t="s">
        <v>56</v>
      </c>
      <c r="F35" s="2" t="s">
        <v>524</v>
      </c>
    </row>
    <row r="36" spans="1:6" x14ac:dyDescent="0.35">
      <c r="A36" s="2">
        <v>35</v>
      </c>
      <c r="B36" s="2" t="s">
        <v>525</v>
      </c>
      <c r="C36" s="2" t="s">
        <v>458</v>
      </c>
      <c r="D36" s="2">
        <v>1865</v>
      </c>
      <c r="E36" s="2" t="s">
        <v>44</v>
      </c>
      <c r="F36" s="2" t="s">
        <v>526</v>
      </c>
    </row>
    <row r="37" spans="1:6" x14ac:dyDescent="0.35">
      <c r="A37" s="2">
        <v>36</v>
      </c>
      <c r="B37" s="2" t="s">
        <v>527</v>
      </c>
      <c r="C37" s="2" t="s">
        <v>455</v>
      </c>
      <c r="D37" s="2">
        <v>203</v>
      </c>
      <c r="E37" s="2" t="s">
        <v>39</v>
      </c>
      <c r="F37" s="2" t="s">
        <v>528</v>
      </c>
    </row>
    <row r="38" spans="1:6" x14ac:dyDescent="0.35">
      <c r="A38" s="2">
        <v>37</v>
      </c>
      <c r="B38" s="2" t="s">
        <v>529</v>
      </c>
      <c r="C38" s="2" t="s">
        <v>458</v>
      </c>
      <c r="D38" s="2">
        <v>1428</v>
      </c>
      <c r="E38" s="2" t="s">
        <v>99</v>
      </c>
      <c r="F38" s="2" t="s">
        <v>530</v>
      </c>
    </row>
    <row r="39" spans="1:6" x14ac:dyDescent="0.35">
      <c r="A39" s="2">
        <v>38</v>
      </c>
      <c r="B39" s="2" t="s">
        <v>531</v>
      </c>
      <c r="C39" s="2" t="s">
        <v>466</v>
      </c>
      <c r="D39" s="2">
        <v>562</v>
      </c>
      <c r="E39" s="2" t="s">
        <v>39</v>
      </c>
      <c r="F39" s="2" t="s">
        <v>532</v>
      </c>
    </row>
    <row r="40" spans="1:6" x14ac:dyDescent="0.35">
      <c r="A40" s="2">
        <v>39</v>
      </c>
      <c r="B40" s="2" t="s">
        <v>533</v>
      </c>
      <c r="C40" s="2" t="s">
        <v>477</v>
      </c>
      <c r="D40" s="2">
        <v>387</v>
      </c>
      <c r="E40" s="2" t="s">
        <v>75</v>
      </c>
      <c r="F40" s="2" t="s">
        <v>534</v>
      </c>
    </row>
    <row r="41" spans="1:6" x14ac:dyDescent="0.35">
      <c r="A41" s="2">
        <v>40</v>
      </c>
      <c r="B41" s="2" t="s">
        <v>535</v>
      </c>
      <c r="C41" s="2" t="s">
        <v>461</v>
      </c>
      <c r="D41" s="2">
        <v>1923</v>
      </c>
      <c r="E41" s="2" t="s">
        <v>32</v>
      </c>
      <c r="F41" s="2" t="s">
        <v>536</v>
      </c>
    </row>
    <row r="42" spans="1:6" x14ac:dyDescent="0.35">
      <c r="A42" s="2">
        <v>41</v>
      </c>
      <c r="B42" s="2" t="s">
        <v>537</v>
      </c>
      <c r="C42" s="2" t="s">
        <v>461</v>
      </c>
      <c r="D42" s="2">
        <v>1977</v>
      </c>
      <c r="E42" s="2" t="s">
        <v>99</v>
      </c>
      <c r="F42" s="2" t="s">
        <v>538</v>
      </c>
    </row>
    <row r="43" spans="1:6" x14ac:dyDescent="0.35">
      <c r="A43" s="2">
        <v>42</v>
      </c>
      <c r="B43" s="2" t="s">
        <v>539</v>
      </c>
      <c r="C43" s="2" t="s">
        <v>461</v>
      </c>
      <c r="D43" s="2">
        <v>1744</v>
      </c>
      <c r="E43" s="2" t="s">
        <v>75</v>
      </c>
      <c r="F43" s="2" t="s">
        <v>540</v>
      </c>
    </row>
    <row r="44" spans="1:6" x14ac:dyDescent="0.35">
      <c r="A44" s="2">
        <v>43</v>
      </c>
      <c r="B44" s="2" t="s">
        <v>541</v>
      </c>
      <c r="C44" s="2" t="s">
        <v>56</v>
      </c>
      <c r="D44" s="2">
        <v>750</v>
      </c>
      <c r="E44" s="2" t="s">
        <v>99</v>
      </c>
      <c r="F44" s="2" t="s">
        <v>542</v>
      </c>
    </row>
    <row r="45" spans="1:6" x14ac:dyDescent="0.35">
      <c r="A45" s="2">
        <v>44</v>
      </c>
      <c r="B45" s="2" t="s">
        <v>543</v>
      </c>
      <c r="C45" s="2" t="s">
        <v>455</v>
      </c>
      <c r="D45" s="2">
        <v>794</v>
      </c>
      <c r="E45" s="2" t="s">
        <v>99</v>
      </c>
      <c r="F45" s="2" t="s">
        <v>544</v>
      </c>
    </row>
    <row r="46" spans="1:6" x14ac:dyDescent="0.35">
      <c r="A46" s="2">
        <v>45</v>
      </c>
      <c r="B46" s="2" t="s">
        <v>545</v>
      </c>
      <c r="C46" s="2" t="s">
        <v>56</v>
      </c>
      <c r="D46" s="2">
        <v>722</v>
      </c>
      <c r="E46" s="2" t="s">
        <v>39</v>
      </c>
      <c r="F46" s="2" t="s">
        <v>546</v>
      </c>
    </row>
    <row r="47" spans="1:6" x14ac:dyDescent="0.35">
      <c r="A47" s="2">
        <v>46</v>
      </c>
      <c r="B47" s="2" t="s">
        <v>547</v>
      </c>
      <c r="C47" s="2" t="s">
        <v>466</v>
      </c>
      <c r="D47" s="2">
        <v>758</v>
      </c>
      <c r="E47" s="2" t="s">
        <v>32</v>
      </c>
      <c r="F47" s="2" t="s">
        <v>548</v>
      </c>
    </row>
    <row r="48" spans="1:6" x14ac:dyDescent="0.35">
      <c r="A48" s="2">
        <v>47</v>
      </c>
      <c r="B48" s="2" t="s">
        <v>549</v>
      </c>
      <c r="C48" s="2" t="s">
        <v>458</v>
      </c>
      <c r="D48" s="2">
        <v>1638</v>
      </c>
      <c r="E48" s="2" t="s">
        <v>44</v>
      </c>
      <c r="F48" s="2" t="s">
        <v>550</v>
      </c>
    </row>
    <row r="49" spans="1:6" x14ac:dyDescent="0.35">
      <c r="A49" s="2">
        <v>48</v>
      </c>
      <c r="B49" s="2" t="s">
        <v>551</v>
      </c>
      <c r="C49" s="2" t="s">
        <v>458</v>
      </c>
      <c r="D49" s="2">
        <v>433</v>
      </c>
      <c r="E49" s="2" t="s">
        <v>99</v>
      </c>
      <c r="F49" s="2" t="s">
        <v>552</v>
      </c>
    </row>
    <row r="50" spans="1:6" x14ac:dyDescent="0.35">
      <c r="A50" s="2">
        <v>49</v>
      </c>
      <c r="B50" s="2" t="s">
        <v>553</v>
      </c>
      <c r="C50" s="2" t="s">
        <v>458</v>
      </c>
      <c r="D50" s="2">
        <v>903</v>
      </c>
      <c r="E50" s="2" t="s">
        <v>42</v>
      </c>
      <c r="F50" s="2" t="s">
        <v>554</v>
      </c>
    </row>
    <row r="51" spans="1:6" x14ac:dyDescent="0.35">
      <c r="A51" s="2">
        <v>50</v>
      </c>
      <c r="B51" s="2" t="s">
        <v>555</v>
      </c>
      <c r="C51" s="2" t="s">
        <v>455</v>
      </c>
      <c r="D51" s="2">
        <v>422</v>
      </c>
      <c r="E51" s="2" t="s">
        <v>44</v>
      </c>
      <c r="F51" s="2" t="s">
        <v>556</v>
      </c>
    </row>
    <row r="52" spans="1:6" x14ac:dyDescent="0.35">
      <c r="A52" s="2">
        <v>51</v>
      </c>
      <c r="B52" s="2" t="s">
        <v>557</v>
      </c>
      <c r="C52" s="2" t="s">
        <v>452</v>
      </c>
      <c r="D52" s="2">
        <v>1084</v>
      </c>
      <c r="E52" s="2" t="s">
        <v>75</v>
      </c>
      <c r="F52" s="2" t="s">
        <v>558</v>
      </c>
    </row>
    <row r="53" spans="1:6" x14ac:dyDescent="0.35">
      <c r="A53" s="2">
        <v>52</v>
      </c>
      <c r="B53" s="2" t="s">
        <v>559</v>
      </c>
      <c r="C53" s="2" t="s">
        <v>56</v>
      </c>
      <c r="D53" s="2">
        <v>236</v>
      </c>
      <c r="E53" s="2" t="s">
        <v>42</v>
      </c>
      <c r="F53" s="2" t="s">
        <v>560</v>
      </c>
    </row>
    <row r="54" spans="1:6" x14ac:dyDescent="0.35">
      <c r="A54" s="2">
        <v>53</v>
      </c>
      <c r="B54" s="2" t="s">
        <v>561</v>
      </c>
      <c r="C54" s="2" t="s">
        <v>461</v>
      </c>
      <c r="D54" s="2">
        <v>1672</v>
      </c>
      <c r="E54" s="2" t="s">
        <v>56</v>
      </c>
      <c r="F54" s="2" t="s">
        <v>562</v>
      </c>
    </row>
    <row r="55" spans="1:6" x14ac:dyDescent="0.35">
      <c r="A55" s="2">
        <v>54</v>
      </c>
      <c r="B55" s="2" t="s">
        <v>563</v>
      </c>
      <c r="C55" s="2" t="s">
        <v>466</v>
      </c>
      <c r="D55" s="2">
        <v>1236</v>
      </c>
      <c r="E55" s="2" t="s">
        <v>32</v>
      </c>
      <c r="F55" s="2" t="s">
        <v>564</v>
      </c>
    </row>
    <row r="56" spans="1:6" x14ac:dyDescent="0.35">
      <c r="A56" s="2">
        <v>55</v>
      </c>
      <c r="B56" s="2" t="s">
        <v>565</v>
      </c>
      <c r="C56" s="2" t="s">
        <v>452</v>
      </c>
      <c r="D56" s="2">
        <v>1904</v>
      </c>
      <c r="E56" s="2" t="s">
        <v>56</v>
      </c>
      <c r="F56" s="2" t="s">
        <v>566</v>
      </c>
    </row>
    <row r="57" spans="1:6" x14ac:dyDescent="0.35">
      <c r="A57" s="2">
        <v>56</v>
      </c>
      <c r="B57" s="2" t="s">
        <v>497</v>
      </c>
      <c r="C57" s="2" t="s">
        <v>56</v>
      </c>
      <c r="D57" s="2">
        <v>1272</v>
      </c>
      <c r="E57" s="2" t="s">
        <v>32</v>
      </c>
      <c r="F57" s="2" t="s">
        <v>567</v>
      </c>
    </row>
    <row r="58" spans="1:6" x14ac:dyDescent="0.35">
      <c r="A58" s="2">
        <v>57</v>
      </c>
      <c r="B58" s="2" t="s">
        <v>568</v>
      </c>
      <c r="C58" s="2" t="s">
        <v>458</v>
      </c>
      <c r="D58" s="2">
        <v>1582</v>
      </c>
      <c r="E58" s="2" t="s">
        <v>39</v>
      </c>
      <c r="F58" s="2" t="s">
        <v>569</v>
      </c>
    </row>
    <row r="59" spans="1:6" x14ac:dyDescent="0.35">
      <c r="A59" s="2">
        <v>58</v>
      </c>
      <c r="B59" s="2" t="s">
        <v>570</v>
      </c>
      <c r="C59" s="2" t="s">
        <v>466</v>
      </c>
      <c r="D59" s="2">
        <v>1492</v>
      </c>
      <c r="E59" s="2" t="s">
        <v>42</v>
      </c>
      <c r="F59" s="2" t="s">
        <v>571</v>
      </c>
    </row>
    <row r="60" spans="1:6" x14ac:dyDescent="0.35">
      <c r="A60" s="2">
        <v>59</v>
      </c>
      <c r="B60" s="2" t="s">
        <v>572</v>
      </c>
      <c r="C60" s="2" t="s">
        <v>466</v>
      </c>
      <c r="D60" s="2">
        <v>811</v>
      </c>
      <c r="E60" s="2" t="s">
        <v>56</v>
      </c>
      <c r="F60" s="2" t="s">
        <v>573</v>
      </c>
    </row>
    <row r="61" spans="1:6" x14ac:dyDescent="0.35">
      <c r="A61" s="2">
        <v>60</v>
      </c>
      <c r="B61" s="2" t="s">
        <v>574</v>
      </c>
      <c r="C61" s="2" t="s">
        <v>461</v>
      </c>
      <c r="D61" s="2">
        <v>827</v>
      </c>
      <c r="E61" s="2" t="s">
        <v>99</v>
      </c>
      <c r="F61" s="2" t="s">
        <v>575</v>
      </c>
    </row>
    <row r="62" spans="1:6" x14ac:dyDescent="0.35">
      <c r="A62" s="2">
        <v>61</v>
      </c>
      <c r="B62" s="2" t="s">
        <v>576</v>
      </c>
      <c r="C62" s="2" t="s">
        <v>455</v>
      </c>
      <c r="D62" s="2">
        <v>810</v>
      </c>
      <c r="E62" s="2" t="s">
        <v>32</v>
      </c>
      <c r="F62" s="2" t="s">
        <v>577</v>
      </c>
    </row>
    <row r="63" spans="1:6" x14ac:dyDescent="0.35">
      <c r="A63" s="2">
        <v>62</v>
      </c>
      <c r="B63" s="2" t="s">
        <v>578</v>
      </c>
      <c r="C63" s="2" t="s">
        <v>458</v>
      </c>
      <c r="D63" s="2">
        <v>1356</v>
      </c>
      <c r="E63" s="2" t="s">
        <v>44</v>
      </c>
      <c r="F63" s="2" t="s">
        <v>579</v>
      </c>
    </row>
    <row r="64" spans="1:6" x14ac:dyDescent="0.35">
      <c r="A64" s="2">
        <v>63</v>
      </c>
      <c r="B64" s="2" t="s">
        <v>580</v>
      </c>
      <c r="C64" s="2" t="s">
        <v>461</v>
      </c>
      <c r="D64" s="2">
        <v>1348</v>
      </c>
      <c r="E64" s="2" t="s">
        <v>75</v>
      </c>
      <c r="F64" s="2" t="s">
        <v>581</v>
      </c>
    </row>
    <row r="65" spans="1:6" x14ac:dyDescent="0.35">
      <c r="A65" s="2">
        <v>64</v>
      </c>
      <c r="B65" s="2" t="s">
        <v>582</v>
      </c>
      <c r="C65" s="2" t="s">
        <v>452</v>
      </c>
      <c r="D65" s="2">
        <v>1878</v>
      </c>
      <c r="E65" s="2" t="s">
        <v>56</v>
      </c>
      <c r="F65" s="2" t="s">
        <v>583</v>
      </c>
    </row>
    <row r="66" spans="1:6" x14ac:dyDescent="0.35">
      <c r="A66" s="2">
        <v>65</v>
      </c>
      <c r="B66" s="2" t="s">
        <v>584</v>
      </c>
      <c r="C66" s="2" t="s">
        <v>56</v>
      </c>
      <c r="D66" s="2">
        <v>1895</v>
      </c>
      <c r="E66" s="2" t="s">
        <v>75</v>
      </c>
      <c r="F66" s="2" t="s">
        <v>585</v>
      </c>
    </row>
    <row r="67" spans="1:6" x14ac:dyDescent="0.35">
      <c r="A67" s="2">
        <v>66</v>
      </c>
      <c r="B67" s="2" t="s">
        <v>586</v>
      </c>
      <c r="C67" s="2" t="s">
        <v>458</v>
      </c>
      <c r="D67" s="2">
        <v>610</v>
      </c>
      <c r="E67" s="2" t="s">
        <v>44</v>
      </c>
      <c r="F67" s="2" t="s">
        <v>587</v>
      </c>
    </row>
    <row r="68" spans="1:6" x14ac:dyDescent="0.35">
      <c r="A68" s="2">
        <v>67</v>
      </c>
      <c r="B68" s="2" t="s">
        <v>588</v>
      </c>
      <c r="C68" s="2" t="s">
        <v>56</v>
      </c>
      <c r="D68" s="2">
        <v>1374</v>
      </c>
      <c r="E68" s="2" t="s">
        <v>32</v>
      </c>
      <c r="F68" s="2" t="s">
        <v>589</v>
      </c>
    </row>
    <row r="69" spans="1:6" x14ac:dyDescent="0.35">
      <c r="A69" s="2">
        <v>68</v>
      </c>
      <c r="B69" s="2" t="s">
        <v>590</v>
      </c>
      <c r="C69" s="2" t="s">
        <v>452</v>
      </c>
      <c r="D69" s="2">
        <v>597</v>
      </c>
      <c r="E69" s="2" t="s">
        <v>42</v>
      </c>
      <c r="F69" s="2" t="s">
        <v>591</v>
      </c>
    </row>
    <row r="70" spans="1:6" x14ac:dyDescent="0.35">
      <c r="A70" s="2">
        <v>69</v>
      </c>
      <c r="B70" s="2" t="s">
        <v>592</v>
      </c>
      <c r="C70" s="2" t="s">
        <v>466</v>
      </c>
      <c r="D70" s="2">
        <v>998</v>
      </c>
      <c r="E70" s="2" t="s">
        <v>44</v>
      </c>
      <c r="F70" s="2" t="s">
        <v>593</v>
      </c>
    </row>
    <row r="71" spans="1:6" x14ac:dyDescent="0.35">
      <c r="A71" s="2">
        <v>70</v>
      </c>
      <c r="B71" s="2" t="s">
        <v>584</v>
      </c>
      <c r="C71" s="2" t="s">
        <v>461</v>
      </c>
      <c r="D71" s="2">
        <v>866</v>
      </c>
      <c r="E71" s="2" t="s">
        <v>39</v>
      </c>
      <c r="F71" s="2"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9"/>
  <sheetViews>
    <sheetView topLeftCell="A7" workbookViewId="0">
      <selection activeCell="G13" sqref="G13"/>
    </sheetView>
  </sheetViews>
  <sheetFormatPr defaultRowHeight="14.5" x14ac:dyDescent="0.35"/>
  <cols>
    <col min="1" max="1" width="14.7265625" customWidth="1"/>
    <col min="2" max="3" width="14.36328125" customWidth="1"/>
    <col min="5" max="5" width="12.36328125" customWidth="1"/>
    <col min="6" max="6" width="16.36328125" customWidth="1"/>
    <col min="7" max="7" width="13.81640625" customWidth="1"/>
    <col min="8" max="8" width="14.36328125" customWidth="1"/>
    <col min="9" max="9" width="26.54296875" customWidth="1"/>
    <col min="10" max="10" width="26.453125" customWidth="1"/>
  </cols>
  <sheetData>
    <row r="3" spans="1:10" x14ac:dyDescent="0.35">
      <c r="A3" s="3" t="s">
        <v>905</v>
      </c>
      <c r="B3" t="s">
        <v>908</v>
      </c>
      <c r="G3" t="s">
        <v>913</v>
      </c>
      <c r="H3" t="s">
        <v>908</v>
      </c>
      <c r="I3" t="s">
        <v>912</v>
      </c>
      <c r="J3" t="s">
        <v>909</v>
      </c>
    </row>
    <row r="4" spans="1:10" x14ac:dyDescent="0.35">
      <c r="A4" s="4" t="s">
        <v>457</v>
      </c>
      <c r="B4" s="2">
        <v>26078</v>
      </c>
      <c r="G4" s="2">
        <v>113</v>
      </c>
      <c r="H4" s="2">
        <v>105458</v>
      </c>
      <c r="I4" s="2">
        <v>113</v>
      </c>
      <c r="J4" s="2">
        <v>933.25663716814154</v>
      </c>
    </row>
    <row r="5" spans="1:10" x14ac:dyDescent="0.35">
      <c r="A5" s="4" t="s">
        <v>493</v>
      </c>
      <c r="B5" s="2">
        <v>16042</v>
      </c>
    </row>
    <row r="6" spans="1:10" x14ac:dyDescent="0.35">
      <c r="A6" s="4" t="s">
        <v>476</v>
      </c>
      <c r="B6" s="2">
        <v>9864</v>
      </c>
    </row>
    <row r="7" spans="1:10" x14ac:dyDescent="0.35">
      <c r="A7" s="4" t="s">
        <v>570</v>
      </c>
      <c r="B7" s="2">
        <v>20888</v>
      </c>
    </row>
    <row r="8" spans="1:10" x14ac:dyDescent="0.35">
      <c r="A8" s="4" t="s">
        <v>553</v>
      </c>
      <c r="B8" s="2">
        <v>16254</v>
      </c>
    </row>
    <row r="9" spans="1:10" x14ac:dyDescent="0.35">
      <c r="A9" s="4" t="s">
        <v>906</v>
      </c>
      <c r="B9" s="2">
        <v>89126</v>
      </c>
    </row>
    <row r="12" spans="1:10" x14ac:dyDescent="0.35">
      <c r="A12" s="3" t="s">
        <v>905</v>
      </c>
      <c r="B12" t="s">
        <v>908</v>
      </c>
    </row>
    <row r="13" spans="1:10" x14ac:dyDescent="0.35">
      <c r="A13" s="4" t="s">
        <v>466</v>
      </c>
      <c r="B13" s="2">
        <v>20888</v>
      </c>
    </row>
    <row r="14" spans="1:10" x14ac:dyDescent="0.35">
      <c r="A14" s="4" t="s">
        <v>458</v>
      </c>
      <c r="B14" s="2">
        <v>46414</v>
      </c>
    </row>
    <row r="15" spans="1:10" x14ac:dyDescent="0.35">
      <c r="A15" s="4" t="s">
        <v>477</v>
      </c>
      <c r="B15" s="2">
        <v>25906</v>
      </c>
    </row>
    <row r="16" spans="1:10" x14ac:dyDescent="0.35">
      <c r="A16" s="4" t="s">
        <v>455</v>
      </c>
      <c r="B16" s="2">
        <v>3087</v>
      </c>
    </row>
    <row r="17" spans="1:9" x14ac:dyDescent="0.35">
      <c r="A17" s="4" t="s">
        <v>56</v>
      </c>
      <c r="B17" s="2">
        <v>2596</v>
      </c>
    </row>
    <row r="18" spans="1:9" x14ac:dyDescent="0.35">
      <c r="A18" s="4" t="s">
        <v>452</v>
      </c>
      <c r="B18" s="2">
        <v>6567</v>
      </c>
      <c r="E18" s="3" t="s">
        <v>905</v>
      </c>
      <c r="F18" t="s">
        <v>910</v>
      </c>
      <c r="H18" s="3" t="s">
        <v>905</v>
      </c>
      <c r="I18" t="s">
        <v>908</v>
      </c>
    </row>
    <row r="19" spans="1:9" x14ac:dyDescent="0.35">
      <c r="A19" s="4" t="s">
        <v>906</v>
      </c>
      <c r="B19" s="2">
        <v>105458</v>
      </c>
      <c r="E19" s="4" t="s">
        <v>376</v>
      </c>
      <c r="F19" s="2">
        <v>3</v>
      </c>
      <c r="H19" s="4" t="s">
        <v>75</v>
      </c>
      <c r="I19" s="2">
        <v>189224</v>
      </c>
    </row>
    <row r="20" spans="1:9" x14ac:dyDescent="0.35">
      <c r="E20" s="4" t="s">
        <v>142</v>
      </c>
      <c r="F20" s="2">
        <v>3</v>
      </c>
      <c r="H20" s="4" t="s">
        <v>32</v>
      </c>
      <c r="I20" s="2">
        <v>232396</v>
      </c>
    </row>
    <row r="21" spans="1:9" x14ac:dyDescent="0.35">
      <c r="E21" s="4" t="s">
        <v>362</v>
      </c>
      <c r="F21" s="2">
        <v>3</v>
      </c>
      <c r="H21" s="4" t="s">
        <v>39</v>
      </c>
      <c r="I21" s="2">
        <v>138632</v>
      </c>
    </row>
    <row r="22" spans="1:9" x14ac:dyDescent="0.35">
      <c r="E22" s="4" t="s">
        <v>35</v>
      </c>
      <c r="F22" s="2">
        <v>3</v>
      </c>
      <c r="H22" s="4" t="s">
        <v>99</v>
      </c>
      <c r="I22" s="2">
        <v>101112</v>
      </c>
    </row>
    <row r="23" spans="1:9" x14ac:dyDescent="0.35">
      <c r="E23" s="4" t="s">
        <v>339</v>
      </c>
      <c r="F23" s="2">
        <v>4</v>
      </c>
      <c r="H23" s="4" t="s">
        <v>44</v>
      </c>
      <c r="I23" s="2">
        <v>191108</v>
      </c>
    </row>
    <row r="24" spans="1:9" x14ac:dyDescent="0.35">
      <c r="E24" s="4" t="s">
        <v>441</v>
      </c>
      <c r="F24" s="2">
        <v>4</v>
      </c>
      <c r="H24" s="4" t="s">
        <v>56</v>
      </c>
      <c r="I24" s="2">
        <v>198178</v>
      </c>
    </row>
    <row r="25" spans="1:9" x14ac:dyDescent="0.35">
      <c r="A25" s="3" t="s">
        <v>905</v>
      </c>
      <c r="B25" t="s">
        <v>908</v>
      </c>
      <c r="E25" s="4" t="s">
        <v>338</v>
      </c>
      <c r="F25" s="2">
        <v>5</v>
      </c>
      <c r="H25" s="4" t="s">
        <v>42</v>
      </c>
      <c r="I25" s="2">
        <v>105458</v>
      </c>
    </row>
    <row r="26" spans="1:9" x14ac:dyDescent="0.35">
      <c r="A26" s="4">
        <v>23</v>
      </c>
      <c r="B26" s="2">
        <v>8577</v>
      </c>
      <c r="E26" s="4" t="s">
        <v>109</v>
      </c>
      <c r="F26" s="2">
        <v>3</v>
      </c>
      <c r="H26" s="4" t="s">
        <v>906</v>
      </c>
      <c r="I26" s="2">
        <v>1156108</v>
      </c>
    </row>
    <row r="27" spans="1:9" x14ac:dyDescent="0.35">
      <c r="A27" s="4">
        <v>22</v>
      </c>
      <c r="B27" s="2">
        <v>7062</v>
      </c>
      <c r="E27" s="4" t="s">
        <v>311</v>
      </c>
      <c r="F27" s="2">
        <v>3</v>
      </c>
    </row>
    <row r="28" spans="1:9" x14ac:dyDescent="0.35">
      <c r="A28" s="4">
        <v>21</v>
      </c>
      <c r="B28" s="2">
        <v>7847</v>
      </c>
      <c r="E28" s="4" t="s">
        <v>117</v>
      </c>
      <c r="F28" s="2">
        <v>3</v>
      </c>
    </row>
    <row r="29" spans="1:9" x14ac:dyDescent="0.35">
      <c r="A29" s="4">
        <v>20</v>
      </c>
      <c r="B29" s="2">
        <v>3971</v>
      </c>
      <c r="E29" s="4" t="s">
        <v>906</v>
      </c>
      <c r="F29" s="2">
        <v>34</v>
      </c>
    </row>
    <row r="30" spans="1:9" x14ac:dyDescent="0.35">
      <c r="A30" s="4">
        <v>19</v>
      </c>
      <c r="B30" s="2">
        <v>4080</v>
      </c>
    </row>
    <row r="31" spans="1:9" x14ac:dyDescent="0.35">
      <c r="A31" s="4">
        <v>18</v>
      </c>
      <c r="B31" s="2">
        <v>8957</v>
      </c>
    </row>
    <row r="32" spans="1:9" x14ac:dyDescent="0.35">
      <c r="A32" s="4">
        <v>17</v>
      </c>
      <c r="B32" s="2">
        <v>7459</v>
      </c>
    </row>
    <row r="33" spans="1:2" x14ac:dyDescent="0.35">
      <c r="A33" s="4">
        <v>16</v>
      </c>
      <c r="B33" s="2">
        <v>2726</v>
      </c>
    </row>
    <row r="34" spans="1:2" x14ac:dyDescent="0.35">
      <c r="A34" s="4">
        <v>14</v>
      </c>
      <c r="B34" s="2">
        <v>3971</v>
      </c>
    </row>
    <row r="35" spans="1:2" x14ac:dyDescent="0.35">
      <c r="A35" s="4">
        <v>13</v>
      </c>
      <c r="B35" s="2">
        <v>2990</v>
      </c>
    </row>
    <row r="36" spans="1:2" x14ac:dyDescent="0.35">
      <c r="A36" s="4">
        <v>12</v>
      </c>
      <c r="B36" s="2">
        <v>5217</v>
      </c>
    </row>
    <row r="37" spans="1:2" x14ac:dyDescent="0.35">
      <c r="A37" s="4">
        <v>11</v>
      </c>
      <c r="B37" s="2">
        <v>7872</v>
      </c>
    </row>
    <row r="38" spans="1:2" x14ac:dyDescent="0.35">
      <c r="A38" s="4">
        <v>10</v>
      </c>
      <c r="B38" s="2">
        <v>4743</v>
      </c>
    </row>
    <row r="39" spans="1:2" x14ac:dyDescent="0.35">
      <c r="A39" s="4">
        <v>9</v>
      </c>
      <c r="B39" s="2">
        <v>1831</v>
      </c>
    </row>
    <row r="40" spans="1:2" x14ac:dyDescent="0.35">
      <c r="A40" s="4">
        <v>8</v>
      </c>
      <c r="B40" s="2">
        <v>3276</v>
      </c>
    </row>
    <row r="41" spans="1:2" x14ac:dyDescent="0.35">
      <c r="A41" s="4">
        <v>7</v>
      </c>
      <c r="B41" s="2">
        <v>597</v>
      </c>
    </row>
    <row r="42" spans="1:2" x14ac:dyDescent="0.35">
      <c r="A42" s="4">
        <v>6</v>
      </c>
      <c r="B42" s="2">
        <v>4762</v>
      </c>
    </row>
    <row r="43" spans="1:2" x14ac:dyDescent="0.35">
      <c r="A43" s="4">
        <v>5</v>
      </c>
      <c r="B43" s="2">
        <v>3301</v>
      </c>
    </row>
    <row r="44" spans="1:2" x14ac:dyDescent="0.35">
      <c r="A44" s="4">
        <v>4</v>
      </c>
      <c r="B44" s="2">
        <v>1548</v>
      </c>
    </row>
    <row r="45" spans="1:2" x14ac:dyDescent="0.35">
      <c r="A45" s="4">
        <v>3</v>
      </c>
      <c r="B45" s="2">
        <v>3929</v>
      </c>
    </row>
    <row r="46" spans="1:2" x14ac:dyDescent="0.35">
      <c r="A46" s="4">
        <v>2</v>
      </c>
      <c r="B46" s="2">
        <v>6929</v>
      </c>
    </row>
    <row r="47" spans="1:2" x14ac:dyDescent="0.35">
      <c r="A47" s="4">
        <v>1</v>
      </c>
      <c r="B47" s="2">
        <v>1999</v>
      </c>
    </row>
    <row r="48" spans="1:2" x14ac:dyDescent="0.35">
      <c r="A48" s="4">
        <v>0</v>
      </c>
      <c r="B48" s="2">
        <v>1814</v>
      </c>
    </row>
    <row r="49" spans="1:2" x14ac:dyDescent="0.35">
      <c r="A49" s="4" t="s">
        <v>906</v>
      </c>
      <c r="B49" s="2">
        <v>105458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9" zoomScale="81" zoomScaleNormal="74" workbookViewId="0">
      <selection activeCell="C11" sqref="C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D81196-8628-4FBC-BBEA-B7DC64B58A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vt:lpstr>
      <vt:lpstr>order</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WHYEW</dc:creator>
  <cp:lastModifiedBy>WHYEW</cp:lastModifiedBy>
  <dcterms:created xsi:type="dcterms:W3CDTF">2025-10-30T07:58:32Z</dcterms:created>
  <dcterms:modified xsi:type="dcterms:W3CDTF">2025-10-31T05:33:18Z</dcterms:modified>
</cp:coreProperties>
</file>