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ttps://thebitsgroup.sharepoint.com/sites/Collab/OneVA/Project Documents/OneVA Pharmacy Option Year Team Collaboration/Testing/Test Cases and Test Scripts/"/>
    </mc:Choice>
  </mc:AlternateContent>
  <bookViews>
    <workbookView xWindow="14985" yWindow="0" windowWidth="2460" windowHeight="0" tabRatio="762"/>
  </bookViews>
  <sheets>
    <sheet name="TestCases" sheetId="1" r:id="rId1"/>
    <sheet name="Combinations" sheetId="13" r:id="rId2"/>
    <sheet name="Sheet5" sheetId="14" r:id="rId3"/>
    <sheet name="TestCases (3)" sheetId="11" r:id="rId4"/>
    <sheet name="compare" sheetId="8" r:id="rId5"/>
    <sheet name="Summary" sheetId="4" r:id="rId6"/>
    <sheet name="Sheet2" sheetId="6" r:id="rId7"/>
    <sheet name="Sheet1" sheetId="10" r:id="rId8"/>
    <sheet name="Pat-Pre" sheetId="15" r:id="rId9"/>
    <sheet name="Sheet3" sheetId="12" r:id="rId10"/>
  </sheets>
  <definedNames>
    <definedName name="_xlnm._FilterDatabase" localSheetId="8" hidden="1">'Pat-Pre'!$B$1:$B$260</definedName>
    <definedName name="_xlnm._FilterDatabase" localSheetId="2" hidden="1">Sheet5!$B$1:$B$124</definedName>
    <definedName name="_xlnm._FilterDatabase" localSheetId="0" hidden="1">TestCases!$J$1:$J$671</definedName>
    <definedName name="_xlnm._FilterDatabase" localSheetId="3" hidden="1">'TestCases (3)'!$A$1:$Y$536</definedName>
    <definedName name="ABV2SSN">Combinations!$Z$3:$AA$29</definedName>
    <definedName name="DLO">TestCases!$B$120</definedName>
    <definedName name="DRO">TestCases!$B$190</definedName>
    <definedName name="PATPRES">'Pat-Pre'!$C$121:$D$148</definedName>
    <definedName name="VO_1">TestCases!$B$15</definedName>
    <definedName name="VO_2">TestCases!$B$432</definedName>
    <definedName name="VO_3">TestCases!$B$544</definedName>
  </definedNames>
  <calcPr calcId="162913"/>
</workbook>
</file>

<file path=xl/calcChain.xml><?xml version="1.0" encoding="utf-8"?>
<calcChain xmlns="http://schemas.openxmlformats.org/spreadsheetml/2006/main">
  <c r="B17" i="1" l="1"/>
  <c r="H234" i="1" l="1"/>
  <c r="H169" i="1"/>
  <c r="H263" i="1" l="1"/>
  <c r="B263" i="1"/>
  <c r="H262" i="1"/>
  <c r="B262" i="1"/>
  <c r="H261" i="1"/>
  <c r="B261" i="1"/>
  <c r="H260" i="1"/>
  <c r="B260" i="1"/>
  <c r="H259" i="1"/>
  <c r="B259" i="1"/>
  <c r="H258" i="1"/>
  <c r="B258" i="1"/>
  <c r="R257" i="1"/>
  <c r="H257" i="1"/>
  <c r="B257" i="1"/>
  <c r="H226" i="1"/>
  <c r="B226" i="1"/>
  <c r="H225" i="1"/>
  <c r="B225" i="1"/>
  <c r="H224" i="1"/>
  <c r="B224" i="1"/>
  <c r="H223" i="1"/>
  <c r="B223" i="1"/>
  <c r="H222" i="1"/>
  <c r="B222" i="1"/>
  <c r="H221" i="1"/>
  <c r="B221" i="1"/>
  <c r="H220" i="1"/>
  <c r="B220" i="1"/>
  <c r="H219" i="1"/>
  <c r="B219" i="1"/>
  <c r="H218" i="1"/>
  <c r="B218" i="1"/>
  <c r="H217" i="1"/>
  <c r="B217" i="1"/>
  <c r="R216" i="1"/>
  <c r="H216" i="1"/>
  <c r="B216" i="1"/>
  <c r="H204" i="1"/>
  <c r="B204" i="1"/>
  <c r="H203" i="1"/>
  <c r="B203" i="1"/>
  <c r="H202" i="1"/>
  <c r="B202" i="1"/>
  <c r="H201" i="1"/>
  <c r="B201" i="1"/>
  <c r="H200" i="1"/>
  <c r="B200" i="1"/>
  <c r="H199" i="1"/>
  <c r="B199" i="1"/>
  <c r="R198" i="1"/>
  <c r="H198" i="1"/>
  <c r="B198" i="1"/>
  <c r="H344" i="1"/>
  <c r="B344" i="1"/>
  <c r="H343" i="1"/>
  <c r="B343" i="1"/>
  <c r="H342" i="1"/>
  <c r="B342" i="1"/>
  <c r="H341" i="1"/>
  <c r="B341" i="1"/>
  <c r="H340" i="1"/>
  <c r="B340" i="1"/>
  <c r="H339" i="1"/>
  <c r="B339" i="1"/>
  <c r="R338" i="1"/>
  <c r="H338" i="1"/>
  <c r="B338" i="1"/>
  <c r="H337" i="1"/>
  <c r="B337" i="1"/>
  <c r="H336" i="1"/>
  <c r="B336" i="1"/>
  <c r="H335" i="1"/>
  <c r="B335" i="1"/>
  <c r="H334" i="1"/>
  <c r="B334" i="1"/>
  <c r="H333" i="1"/>
  <c r="B333" i="1"/>
  <c r="H332" i="1"/>
  <c r="B332" i="1"/>
  <c r="R331" i="1"/>
  <c r="H331" i="1"/>
  <c r="B331" i="1"/>
  <c r="H330" i="1"/>
  <c r="B330" i="1"/>
  <c r="H329" i="1"/>
  <c r="B329" i="1"/>
  <c r="H328" i="1"/>
  <c r="B328" i="1"/>
  <c r="H327" i="1"/>
  <c r="B327" i="1"/>
  <c r="H326" i="1"/>
  <c r="B326" i="1"/>
  <c r="H325" i="1"/>
  <c r="B325" i="1"/>
  <c r="R324" i="1"/>
  <c r="H324" i="1"/>
  <c r="B324" i="1"/>
  <c r="H323" i="1"/>
  <c r="B323" i="1"/>
  <c r="H322" i="1"/>
  <c r="B322" i="1"/>
  <c r="H321" i="1"/>
  <c r="B321" i="1"/>
  <c r="H320" i="1"/>
  <c r="B320" i="1"/>
  <c r="H319" i="1"/>
  <c r="B319" i="1"/>
  <c r="H318" i="1"/>
  <c r="B318" i="1"/>
  <c r="R317" i="1"/>
  <c r="H317" i="1"/>
  <c r="B317" i="1"/>
  <c r="H316" i="1"/>
  <c r="B316" i="1"/>
  <c r="H315" i="1"/>
  <c r="B315" i="1"/>
  <c r="H314" i="1"/>
  <c r="B314" i="1"/>
  <c r="H313" i="1"/>
  <c r="B313" i="1"/>
  <c r="H312" i="1"/>
  <c r="B312" i="1"/>
  <c r="H311" i="1"/>
  <c r="B311" i="1"/>
  <c r="R310" i="1"/>
  <c r="H310" i="1"/>
  <c r="B310" i="1"/>
  <c r="H309" i="1"/>
  <c r="B309" i="1"/>
  <c r="H308" i="1"/>
  <c r="B308" i="1"/>
  <c r="H307" i="1"/>
  <c r="B307" i="1"/>
  <c r="H306" i="1"/>
  <c r="B306" i="1"/>
  <c r="H305" i="1"/>
  <c r="B305" i="1"/>
  <c r="H304" i="1"/>
  <c r="B304" i="1"/>
  <c r="R303" i="1"/>
  <c r="H303" i="1"/>
  <c r="B303" i="1"/>
  <c r="H302" i="1"/>
  <c r="B302" i="1"/>
  <c r="H301" i="1"/>
  <c r="B301" i="1"/>
  <c r="H300" i="1"/>
  <c r="B300" i="1"/>
  <c r="H299" i="1"/>
  <c r="B299" i="1"/>
  <c r="H298" i="1"/>
  <c r="B298" i="1"/>
  <c r="H297" i="1"/>
  <c r="B297" i="1"/>
  <c r="R296" i="1"/>
  <c r="H296" i="1"/>
  <c r="B296" i="1"/>
  <c r="H295" i="1"/>
  <c r="B295" i="1"/>
  <c r="H294" i="1"/>
  <c r="B294" i="1"/>
  <c r="H293" i="1"/>
  <c r="B293" i="1"/>
  <c r="H292" i="1"/>
  <c r="B292" i="1"/>
  <c r="H291" i="1"/>
  <c r="B291" i="1"/>
  <c r="H290" i="1"/>
  <c r="B290" i="1"/>
  <c r="R289" i="1"/>
  <c r="H289" i="1"/>
  <c r="B289" i="1"/>
  <c r="H246" i="1"/>
  <c r="B246" i="1"/>
  <c r="H245" i="1"/>
  <c r="B245" i="1"/>
  <c r="R244" i="1"/>
  <c r="H244" i="1"/>
  <c r="B244" i="1"/>
  <c r="H7" i="15" l="1"/>
  <c r="H8" i="15" s="1"/>
  <c r="H9" i="15" s="1"/>
  <c r="H10" i="15" s="1"/>
  <c r="H11" i="15"/>
  <c r="H12" i="15" s="1"/>
  <c r="H13" i="15" s="1"/>
  <c r="H14" i="15"/>
  <c r="H15" i="15"/>
  <c r="H16" i="15" s="1"/>
  <c r="H17" i="15" s="1"/>
  <c r="H18" i="15"/>
  <c r="H19" i="15" s="1"/>
  <c r="H20" i="15" s="1"/>
  <c r="H21" i="15" s="1"/>
  <c r="H22" i="15" s="1"/>
  <c r="H23" i="15"/>
  <c r="H24" i="15" s="1"/>
  <c r="H25" i="15" s="1"/>
  <c r="H26" i="15" s="1"/>
  <c r="H27" i="15" s="1"/>
  <c r="H28" i="15"/>
  <c r="H29" i="15" s="1"/>
  <c r="H30" i="15" s="1"/>
  <c r="H31" i="15" s="1"/>
  <c r="H32" i="15" s="1"/>
  <c r="H33" i="15" s="1"/>
  <c r="H34" i="15"/>
  <c r="H35" i="15" s="1"/>
  <c r="H36" i="15" s="1"/>
  <c r="H37" i="15" s="1"/>
  <c r="H38" i="15"/>
  <c r="H39" i="15"/>
  <c r="H40" i="15" s="1"/>
  <c r="H41" i="15" s="1"/>
  <c r="H42" i="15" s="1"/>
  <c r="H43" i="15" s="1"/>
  <c r="H44" i="15" s="1"/>
  <c r="H45" i="15" s="1"/>
  <c r="H46" i="15"/>
  <c r="H47" i="15" s="1"/>
  <c r="H48" i="15" s="1"/>
  <c r="H49" i="15" s="1"/>
  <c r="H50" i="15"/>
  <c r="H51" i="15" s="1"/>
  <c r="H52" i="15" s="1"/>
  <c r="H53" i="15" s="1"/>
  <c r="H54" i="15" s="1"/>
  <c r="H55" i="15" s="1"/>
  <c r="H56" i="15" s="1"/>
  <c r="H57" i="15"/>
  <c r="H58" i="15" s="1"/>
  <c r="H59" i="15" s="1"/>
  <c r="H60" i="15"/>
  <c r="H61" i="15" s="1"/>
  <c r="H62" i="15" s="1"/>
  <c r="H63" i="15"/>
  <c r="H64" i="15" s="1"/>
  <c r="H65" i="15" s="1"/>
  <c r="H66" i="15" s="1"/>
  <c r="H67" i="15" s="1"/>
  <c r="H68" i="15"/>
  <c r="H69" i="15" s="1"/>
  <c r="H70" i="15"/>
  <c r="H71" i="15" s="1"/>
  <c r="H72" i="15" s="1"/>
  <c r="H73" i="15"/>
  <c r="H74" i="15" s="1"/>
  <c r="H75" i="15" s="1"/>
  <c r="H76" i="15"/>
  <c r="H77" i="15" s="1"/>
  <c r="H78" i="15" s="1"/>
  <c r="H79" i="15" s="1"/>
  <c r="H80" i="15"/>
  <c r="H81" i="15" s="1"/>
  <c r="H82" i="15"/>
  <c r="H83" i="15" s="1"/>
  <c r="H84" i="15"/>
  <c r="H85" i="15" s="1"/>
  <c r="H86" i="15"/>
  <c r="H87" i="15" s="1"/>
  <c r="H88" i="15"/>
  <c r="H89" i="15" s="1"/>
  <c r="H90" i="15" s="1"/>
  <c r="H91" i="15"/>
  <c r="H92" i="15" s="1"/>
  <c r="H93" i="15" s="1"/>
  <c r="H94" i="15"/>
  <c r="H95" i="15" s="1"/>
  <c r="H96" i="15" s="1"/>
  <c r="H97" i="15" s="1"/>
  <c r="H98" i="15"/>
  <c r="H99" i="15"/>
  <c r="H100" i="15" s="1"/>
  <c r="H101" i="15" s="1"/>
  <c r="H102" i="15"/>
  <c r="H103" i="15" s="1"/>
  <c r="H104" i="15" s="1"/>
  <c r="H105" i="15" s="1"/>
  <c r="H106" i="15" s="1"/>
  <c r="H107" i="15" s="1"/>
  <c r="H108" i="15" s="1"/>
  <c r="H109" i="15" s="1"/>
  <c r="H110" i="15"/>
  <c r="H111" i="15" s="1"/>
  <c r="H112" i="15" s="1"/>
  <c r="H113" i="15" s="1"/>
  <c r="H114" i="15" s="1"/>
  <c r="H115" i="15" s="1"/>
  <c r="H116" i="15" s="1"/>
  <c r="H117" i="15" s="1"/>
  <c r="H118" i="15" s="1"/>
  <c r="H119" i="15" s="1"/>
  <c r="H6" i="15"/>
  <c r="G7" i="15"/>
  <c r="G8" i="15" s="1"/>
  <c r="G11" i="15"/>
  <c r="G12" i="15" s="1"/>
  <c r="G14" i="15"/>
  <c r="G15" i="15" s="1"/>
  <c r="G18" i="15"/>
  <c r="G19" i="15" s="1"/>
  <c r="G23" i="15"/>
  <c r="G24" i="15" s="1"/>
  <c r="G28" i="15"/>
  <c r="G29" i="15" s="1"/>
  <c r="G34" i="15"/>
  <c r="G35" i="15" s="1"/>
  <c r="G38" i="15"/>
  <c r="G39" i="15" s="1"/>
  <c r="G46" i="15"/>
  <c r="G47" i="15" s="1"/>
  <c r="G50" i="15"/>
  <c r="G51" i="15" s="1"/>
  <c r="G57" i="15"/>
  <c r="G58" i="15"/>
  <c r="G59" i="15" s="1"/>
  <c r="G60" i="15"/>
  <c r="G61" i="15" s="1"/>
  <c r="G63" i="15"/>
  <c r="G64" i="15" s="1"/>
  <c r="G68" i="15"/>
  <c r="G69" i="15" s="1"/>
  <c r="G70" i="15"/>
  <c r="G71" i="15" s="1"/>
  <c r="G73" i="15"/>
  <c r="G74" i="15"/>
  <c r="G75" i="15" s="1"/>
  <c r="G76" i="15"/>
  <c r="G77" i="15" s="1"/>
  <c r="G80" i="15"/>
  <c r="G81" i="15" s="1"/>
  <c r="G82" i="15"/>
  <c r="G83" i="15" s="1"/>
  <c r="G84" i="15"/>
  <c r="G85" i="15" s="1"/>
  <c r="G86" i="15"/>
  <c r="G87" i="15" s="1"/>
  <c r="G88" i="15"/>
  <c r="G89" i="15" s="1"/>
  <c r="G91" i="15"/>
  <c r="G92" i="15"/>
  <c r="G93" i="15" s="1"/>
  <c r="G94" i="15"/>
  <c r="G95" i="15" s="1"/>
  <c r="G98" i="15"/>
  <c r="G99" i="15" s="1"/>
  <c r="G102" i="15"/>
  <c r="G103" i="15" s="1"/>
  <c r="G110" i="15"/>
  <c r="G111" i="15" s="1"/>
  <c r="F6" i="15"/>
  <c r="F91" i="15"/>
  <c r="G5" i="15"/>
  <c r="H17" i="1"/>
  <c r="H18" i="1"/>
  <c r="H19" i="1"/>
  <c r="H20" i="1"/>
  <c r="H21" i="1"/>
  <c r="I21" i="1" s="1"/>
  <c r="H22" i="1"/>
  <c r="H23" i="1"/>
  <c r="H24" i="1"/>
  <c r="H25" i="1"/>
  <c r="H26" i="1"/>
  <c r="I26" i="1" s="1"/>
  <c r="H27" i="1"/>
  <c r="H28" i="1"/>
  <c r="H29" i="1"/>
  <c r="H30" i="1"/>
  <c r="H31" i="1"/>
  <c r="I31" i="1" s="1"/>
  <c r="H32" i="1"/>
  <c r="H33" i="1"/>
  <c r="H34" i="1"/>
  <c r="H35" i="1"/>
  <c r="I35" i="1" s="1"/>
  <c r="H36" i="1"/>
  <c r="H37" i="1"/>
  <c r="H38" i="1"/>
  <c r="H39" i="1"/>
  <c r="H40" i="1"/>
  <c r="I40" i="1" s="1"/>
  <c r="H41" i="1"/>
  <c r="H42" i="1"/>
  <c r="H43" i="1"/>
  <c r="H44" i="1"/>
  <c r="H45" i="1"/>
  <c r="I45" i="1" s="1"/>
  <c r="H46" i="1"/>
  <c r="H47" i="1"/>
  <c r="H48" i="1"/>
  <c r="H49" i="1"/>
  <c r="H50" i="1"/>
  <c r="I50" i="1" s="1"/>
  <c r="H51" i="1"/>
  <c r="H52" i="1"/>
  <c r="H53" i="1"/>
  <c r="H54" i="1"/>
  <c r="H55" i="1"/>
  <c r="I55" i="1" s="1"/>
  <c r="H56" i="1"/>
  <c r="H57" i="1"/>
  <c r="H58" i="1"/>
  <c r="H59" i="1"/>
  <c r="H60" i="1"/>
  <c r="I60" i="1" s="1"/>
  <c r="H61" i="1"/>
  <c r="H62" i="1"/>
  <c r="H63" i="1"/>
  <c r="H64" i="1"/>
  <c r="H65" i="1"/>
  <c r="I65" i="1" s="1"/>
  <c r="H66" i="1"/>
  <c r="H67" i="1"/>
  <c r="H68" i="1"/>
  <c r="H69" i="1"/>
  <c r="H70" i="1"/>
  <c r="I70" i="1" s="1"/>
  <c r="H71" i="1"/>
  <c r="H72" i="1"/>
  <c r="H73" i="1"/>
  <c r="H74" i="1"/>
  <c r="H75" i="1"/>
  <c r="I75" i="1" s="1"/>
  <c r="H76" i="1"/>
  <c r="H77" i="1"/>
  <c r="H78" i="1"/>
  <c r="H79" i="1"/>
  <c r="H80" i="1"/>
  <c r="I80" i="1" s="1"/>
  <c r="H81" i="1"/>
  <c r="H82" i="1"/>
  <c r="H83" i="1"/>
  <c r="H84" i="1"/>
  <c r="H85" i="1"/>
  <c r="I85" i="1" s="1"/>
  <c r="H86" i="1"/>
  <c r="H87" i="1"/>
  <c r="H88" i="1"/>
  <c r="H89" i="1"/>
  <c r="H90" i="1"/>
  <c r="I90" i="1" s="1"/>
  <c r="H91" i="1"/>
  <c r="H92" i="1"/>
  <c r="H93" i="1"/>
  <c r="H94" i="1"/>
  <c r="H95" i="1"/>
  <c r="I95" i="1" s="1"/>
  <c r="H96" i="1"/>
  <c r="H97" i="1"/>
  <c r="H98" i="1"/>
  <c r="H99" i="1"/>
  <c r="H100" i="1"/>
  <c r="I100" i="1" s="1"/>
  <c r="H101" i="1"/>
  <c r="H102" i="1"/>
  <c r="H103" i="1"/>
  <c r="H104" i="1"/>
  <c r="H105" i="1"/>
  <c r="H106" i="1"/>
  <c r="H107" i="1"/>
  <c r="H108" i="1"/>
  <c r="H109" i="1"/>
  <c r="H110" i="1"/>
  <c r="H111" i="1"/>
  <c r="H112" i="1"/>
  <c r="H113" i="1"/>
  <c r="H114" i="1"/>
  <c r="H115" i="1"/>
  <c r="H116" i="1"/>
  <c r="H117" i="1"/>
  <c r="H118" i="1"/>
  <c r="H119" i="1"/>
  <c r="H661" i="1"/>
  <c r="H662" i="1"/>
  <c r="H663" i="1"/>
  <c r="H664" i="1"/>
  <c r="H665" i="1"/>
  <c r="H666" i="1"/>
  <c r="H667"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669" i="1"/>
  <c r="H670" i="1"/>
  <c r="H671" i="1"/>
  <c r="H170" i="1"/>
  <c r="H171" i="1"/>
  <c r="H172" i="1"/>
  <c r="H161" i="1"/>
  <c r="H162" i="1"/>
  <c r="H163" i="1"/>
  <c r="H164" i="1"/>
  <c r="H165" i="1"/>
  <c r="H166" i="1"/>
  <c r="H167" i="1"/>
  <c r="H168" i="1"/>
  <c r="H173" i="1"/>
  <c r="H174" i="1"/>
  <c r="H175" i="1"/>
  <c r="H176" i="1"/>
  <c r="H177" i="1"/>
  <c r="H178" i="1"/>
  <c r="H179" i="1"/>
  <c r="H180" i="1"/>
  <c r="H181" i="1"/>
  <c r="H182" i="1"/>
  <c r="H154" i="1"/>
  <c r="H155" i="1"/>
  <c r="H156" i="1"/>
  <c r="H157" i="1"/>
  <c r="H158" i="1"/>
  <c r="H159" i="1"/>
  <c r="H160" i="1"/>
  <c r="H183" i="1"/>
  <c r="H184" i="1"/>
  <c r="H185" i="1"/>
  <c r="H186" i="1"/>
  <c r="H187" i="1"/>
  <c r="H188" i="1"/>
  <c r="H189" i="1"/>
  <c r="H190" i="1"/>
  <c r="H191" i="1"/>
  <c r="H192" i="1"/>
  <c r="H193" i="1"/>
  <c r="H194" i="1"/>
  <c r="H195" i="1"/>
  <c r="H196" i="1"/>
  <c r="H197" i="1"/>
  <c r="H205" i="1"/>
  <c r="H206" i="1"/>
  <c r="H207" i="1"/>
  <c r="H208" i="1"/>
  <c r="H209" i="1"/>
  <c r="H210" i="1"/>
  <c r="H211" i="1"/>
  <c r="H212" i="1"/>
  <c r="H213" i="1"/>
  <c r="H214" i="1"/>
  <c r="H215" i="1"/>
  <c r="H235" i="1"/>
  <c r="H236" i="1"/>
  <c r="H237" i="1"/>
  <c r="H247" i="1"/>
  <c r="H248" i="1"/>
  <c r="H249" i="1"/>
  <c r="H250" i="1"/>
  <c r="H251" i="1"/>
  <c r="H252" i="1"/>
  <c r="H253" i="1"/>
  <c r="H254" i="1"/>
  <c r="H255" i="1"/>
  <c r="H256" i="1"/>
  <c r="H238" i="1"/>
  <c r="H239" i="1"/>
  <c r="H240" i="1"/>
  <c r="H241" i="1"/>
  <c r="H242" i="1"/>
  <c r="H243" i="1"/>
  <c r="H264" i="1"/>
  <c r="H265" i="1"/>
  <c r="H266" i="1"/>
  <c r="H267" i="1"/>
  <c r="H268" i="1"/>
  <c r="H269" i="1"/>
  <c r="H270" i="1"/>
  <c r="H271" i="1"/>
  <c r="H272" i="1"/>
  <c r="H273" i="1"/>
  <c r="H274" i="1"/>
  <c r="H275" i="1"/>
  <c r="H276" i="1"/>
  <c r="H277" i="1"/>
  <c r="H278" i="1"/>
  <c r="H279" i="1"/>
  <c r="H280" i="1"/>
  <c r="H281" i="1"/>
  <c r="H227" i="1"/>
  <c r="H228" i="1"/>
  <c r="H229" i="1"/>
  <c r="H230" i="1"/>
  <c r="H231" i="1"/>
  <c r="H232" i="1"/>
  <c r="H233" i="1"/>
  <c r="H282" i="1"/>
  <c r="H283" i="1"/>
  <c r="H284" i="1"/>
  <c r="H285" i="1"/>
  <c r="H286" i="1"/>
  <c r="H287" i="1"/>
  <c r="H288"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I433" i="1" s="1"/>
  <c r="H434" i="1"/>
  <c r="H435" i="1"/>
  <c r="H436" i="1"/>
  <c r="H437" i="1"/>
  <c r="H438" i="1"/>
  <c r="I438" i="1" s="1"/>
  <c r="H439" i="1"/>
  <c r="H440" i="1"/>
  <c r="H441" i="1"/>
  <c r="H442" i="1"/>
  <c r="H443" i="1"/>
  <c r="I443" i="1" s="1"/>
  <c r="H444" i="1"/>
  <c r="H445" i="1"/>
  <c r="H446" i="1"/>
  <c r="H447" i="1"/>
  <c r="H448" i="1"/>
  <c r="I448" i="1" s="1"/>
  <c r="H449" i="1"/>
  <c r="H450" i="1"/>
  <c r="H451" i="1"/>
  <c r="H452" i="1"/>
  <c r="I452" i="1" s="1"/>
  <c r="H453" i="1"/>
  <c r="H454" i="1"/>
  <c r="H455" i="1"/>
  <c r="H456" i="1"/>
  <c r="H457" i="1"/>
  <c r="I457" i="1" s="1"/>
  <c r="H458" i="1"/>
  <c r="H459" i="1"/>
  <c r="H460" i="1"/>
  <c r="H461" i="1"/>
  <c r="H462" i="1"/>
  <c r="I462" i="1" s="1"/>
  <c r="H463" i="1"/>
  <c r="H464" i="1"/>
  <c r="H465" i="1"/>
  <c r="H466" i="1"/>
  <c r="H467" i="1"/>
  <c r="I467" i="1" s="1"/>
  <c r="H468" i="1"/>
  <c r="H469" i="1"/>
  <c r="H470" i="1"/>
  <c r="H471" i="1"/>
  <c r="H472" i="1"/>
  <c r="I472" i="1" s="1"/>
  <c r="H473" i="1"/>
  <c r="H474" i="1"/>
  <c r="H475" i="1"/>
  <c r="H476" i="1"/>
  <c r="H477" i="1"/>
  <c r="I477" i="1" s="1"/>
  <c r="H478" i="1"/>
  <c r="H479" i="1"/>
  <c r="H480" i="1"/>
  <c r="H481" i="1"/>
  <c r="H482" i="1"/>
  <c r="I482" i="1" s="1"/>
  <c r="H483" i="1"/>
  <c r="H484" i="1"/>
  <c r="H485" i="1"/>
  <c r="H486" i="1"/>
  <c r="H487" i="1"/>
  <c r="I487" i="1" s="1"/>
  <c r="H488" i="1"/>
  <c r="H489" i="1"/>
  <c r="H490" i="1"/>
  <c r="H491" i="1"/>
  <c r="H492" i="1"/>
  <c r="I492" i="1" s="1"/>
  <c r="H493" i="1"/>
  <c r="H494" i="1"/>
  <c r="H495" i="1"/>
  <c r="H496" i="1"/>
  <c r="H497" i="1"/>
  <c r="I497" i="1" s="1"/>
  <c r="H498" i="1"/>
  <c r="H499" i="1"/>
  <c r="H500" i="1"/>
  <c r="H501" i="1"/>
  <c r="H502" i="1"/>
  <c r="I502" i="1" s="1"/>
  <c r="H503" i="1"/>
  <c r="H504" i="1"/>
  <c r="H505" i="1"/>
  <c r="H506" i="1"/>
  <c r="H507" i="1"/>
  <c r="I507" i="1" s="1"/>
  <c r="H508" i="1"/>
  <c r="H509" i="1"/>
  <c r="H510" i="1"/>
  <c r="H511" i="1"/>
  <c r="H512" i="1"/>
  <c r="I512" i="1" s="1"/>
  <c r="H513" i="1"/>
  <c r="H514" i="1"/>
  <c r="H515" i="1"/>
  <c r="H516" i="1"/>
  <c r="H517" i="1"/>
  <c r="I517" i="1" s="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I545" i="1" s="1"/>
  <c r="H546" i="1"/>
  <c r="H547" i="1"/>
  <c r="H548" i="1"/>
  <c r="H549" i="1"/>
  <c r="H550" i="1"/>
  <c r="I550" i="1" s="1"/>
  <c r="H551" i="1"/>
  <c r="H552" i="1"/>
  <c r="H553" i="1"/>
  <c r="H554" i="1"/>
  <c r="H555" i="1"/>
  <c r="I555" i="1" s="1"/>
  <c r="H556" i="1"/>
  <c r="H557" i="1"/>
  <c r="H558" i="1"/>
  <c r="H559" i="1"/>
  <c r="H560" i="1"/>
  <c r="I560" i="1" s="1"/>
  <c r="H561" i="1"/>
  <c r="H562" i="1"/>
  <c r="H563" i="1"/>
  <c r="H564" i="1"/>
  <c r="I564" i="1" s="1"/>
  <c r="H565" i="1"/>
  <c r="H566" i="1"/>
  <c r="H567" i="1"/>
  <c r="H568" i="1"/>
  <c r="H569" i="1"/>
  <c r="I569" i="1" s="1"/>
  <c r="H570" i="1"/>
  <c r="H571" i="1"/>
  <c r="H572" i="1"/>
  <c r="H573" i="1"/>
  <c r="H574" i="1"/>
  <c r="I574" i="1" s="1"/>
  <c r="H575" i="1"/>
  <c r="H576" i="1"/>
  <c r="H577" i="1"/>
  <c r="H578" i="1"/>
  <c r="H579" i="1"/>
  <c r="I579" i="1" s="1"/>
  <c r="H580" i="1"/>
  <c r="H581" i="1"/>
  <c r="H582" i="1"/>
  <c r="H583" i="1"/>
  <c r="H584" i="1"/>
  <c r="I584" i="1" s="1"/>
  <c r="H585" i="1"/>
  <c r="H586" i="1"/>
  <c r="H587" i="1"/>
  <c r="H588" i="1"/>
  <c r="H589" i="1"/>
  <c r="I589" i="1" s="1"/>
  <c r="H590" i="1"/>
  <c r="H591" i="1"/>
  <c r="H592" i="1"/>
  <c r="H593" i="1"/>
  <c r="H594" i="1"/>
  <c r="I594" i="1" s="1"/>
  <c r="H595" i="1"/>
  <c r="H596" i="1"/>
  <c r="H597" i="1"/>
  <c r="H598" i="1"/>
  <c r="H599" i="1"/>
  <c r="I599" i="1" s="1"/>
  <c r="H600" i="1"/>
  <c r="H601" i="1"/>
  <c r="H602" i="1"/>
  <c r="H603" i="1"/>
  <c r="H604" i="1"/>
  <c r="I604" i="1" s="1"/>
  <c r="H605" i="1"/>
  <c r="H606" i="1"/>
  <c r="H607" i="1"/>
  <c r="H608" i="1"/>
  <c r="H609" i="1"/>
  <c r="I609" i="1" s="1"/>
  <c r="H610" i="1"/>
  <c r="H611" i="1"/>
  <c r="H612" i="1"/>
  <c r="H613" i="1"/>
  <c r="H614" i="1"/>
  <c r="I614" i="1" s="1"/>
  <c r="H615" i="1"/>
  <c r="H616" i="1"/>
  <c r="H617" i="1"/>
  <c r="H618" i="1"/>
  <c r="H619" i="1"/>
  <c r="I619" i="1" s="1"/>
  <c r="H620" i="1"/>
  <c r="H621" i="1"/>
  <c r="H622" i="1"/>
  <c r="H623" i="1"/>
  <c r="H624" i="1"/>
  <c r="I624" i="1" s="1"/>
  <c r="H625" i="1"/>
  <c r="H626" i="1"/>
  <c r="H627" i="1"/>
  <c r="H628" i="1"/>
  <c r="H629" i="1"/>
  <c r="I629" i="1" s="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16" i="1"/>
  <c r="I16" i="1" s="1"/>
  <c r="F88" i="15" l="1"/>
  <c r="G90" i="15"/>
  <c r="F80" i="15"/>
  <c r="F81" i="15"/>
  <c r="F39" i="15"/>
  <c r="G40" i="15"/>
  <c r="F38" i="15"/>
  <c r="G20" i="15"/>
  <c r="F19" i="15"/>
  <c r="F95" i="15"/>
  <c r="G96" i="15"/>
  <c r="F94" i="15"/>
  <c r="F87" i="15"/>
  <c r="F86" i="15"/>
  <c r="G78" i="15"/>
  <c r="F76" i="15"/>
  <c r="F68" i="15"/>
  <c r="F69" i="15"/>
  <c r="G36" i="15"/>
  <c r="F34" i="15"/>
  <c r="G16" i="15"/>
  <c r="G100" i="15"/>
  <c r="F98" i="15"/>
  <c r="F59" i="15"/>
  <c r="F58" i="15"/>
  <c r="F111" i="15"/>
  <c r="G112" i="15"/>
  <c r="F110" i="15"/>
  <c r="F92" i="15"/>
  <c r="F93" i="15"/>
  <c r="F84" i="15"/>
  <c r="F85" i="15"/>
  <c r="F75" i="15"/>
  <c r="F74" i="15"/>
  <c r="F63" i="15"/>
  <c r="F64" i="15"/>
  <c r="G65" i="15"/>
  <c r="G52" i="15"/>
  <c r="F50" i="15"/>
  <c r="F29" i="15"/>
  <c r="G30" i="15"/>
  <c r="F28" i="15"/>
  <c r="F12" i="15"/>
  <c r="G13" i="15"/>
  <c r="F13" i="15" s="1"/>
  <c r="F11" i="15"/>
  <c r="G72" i="15"/>
  <c r="F71" i="15" s="1"/>
  <c r="F70" i="15"/>
  <c r="F102" i="15"/>
  <c r="G104" i="15"/>
  <c r="F83" i="15"/>
  <c r="F82" i="15"/>
  <c r="F60" i="15"/>
  <c r="F61" i="15"/>
  <c r="G62" i="15"/>
  <c r="F47" i="15"/>
  <c r="G48" i="15"/>
  <c r="F46" i="15"/>
  <c r="G25" i="15"/>
  <c r="F23" i="15"/>
  <c r="F8" i="15"/>
  <c r="G9" i="15"/>
  <c r="F7" i="15"/>
  <c r="F73" i="15"/>
  <c r="F57" i="15"/>
  <c r="F18" i="15"/>
  <c r="F14" i="15"/>
  <c r="F35" i="15"/>
  <c r="G6" i="15"/>
  <c r="H5" i="15"/>
  <c r="B237" i="1"/>
  <c r="B236" i="1"/>
  <c r="R235" i="1"/>
  <c r="B235" i="1"/>
  <c r="R29" i="13"/>
  <c r="R28" i="13"/>
  <c r="R27" i="13"/>
  <c r="R26" i="13"/>
  <c r="R25" i="13"/>
  <c r="R24" i="13"/>
  <c r="R23" i="13"/>
  <c r="R22" i="13"/>
  <c r="R21" i="13"/>
  <c r="R20" i="13"/>
  <c r="R19" i="13"/>
  <c r="R18" i="13"/>
  <c r="R17" i="13"/>
  <c r="R16" i="13"/>
  <c r="R15" i="13"/>
  <c r="R14" i="13"/>
  <c r="R13" i="13"/>
  <c r="R12" i="13"/>
  <c r="K29" i="13"/>
  <c r="K28" i="13"/>
  <c r="K27" i="13"/>
  <c r="K26" i="13"/>
  <c r="K25" i="13"/>
  <c r="K24" i="13"/>
  <c r="K23" i="13"/>
  <c r="K22" i="13"/>
  <c r="K21" i="13"/>
  <c r="K20" i="13"/>
  <c r="K19" i="13"/>
  <c r="K18" i="13"/>
  <c r="K17" i="13"/>
  <c r="K16" i="13"/>
  <c r="K15" i="13"/>
  <c r="K14" i="13"/>
  <c r="K13" i="13"/>
  <c r="K12" i="13"/>
  <c r="E13" i="13"/>
  <c r="E14" i="13"/>
  <c r="E15" i="13"/>
  <c r="E16" i="13"/>
  <c r="E17" i="13"/>
  <c r="E18" i="13"/>
  <c r="E19" i="13"/>
  <c r="E20" i="13"/>
  <c r="E21" i="13"/>
  <c r="E22" i="13"/>
  <c r="E23" i="13"/>
  <c r="E24" i="13"/>
  <c r="E25" i="13"/>
  <c r="E26" i="13"/>
  <c r="E27" i="13"/>
  <c r="E28" i="13"/>
  <c r="E29" i="13"/>
  <c r="E12" i="13"/>
  <c r="G26" i="15" l="1"/>
  <c r="G105" i="15"/>
  <c r="G79" i="15"/>
  <c r="F78" i="15" s="1"/>
  <c r="F90" i="15"/>
  <c r="F9" i="15"/>
  <c r="G10" i="15"/>
  <c r="F24" i="15"/>
  <c r="F62" i="15"/>
  <c r="F52" i="15"/>
  <c r="G53" i="15"/>
  <c r="G101" i="15"/>
  <c r="F100" i="15" s="1"/>
  <c r="F20" i="15"/>
  <c r="G21" i="15"/>
  <c r="F89" i="15"/>
  <c r="F72" i="15"/>
  <c r="G17" i="15"/>
  <c r="F16" i="15"/>
  <c r="F103" i="15"/>
  <c r="G31" i="15"/>
  <c r="F30" i="15"/>
  <c r="F51" i="15"/>
  <c r="F99" i="15"/>
  <c r="G37" i="15"/>
  <c r="F77" i="15"/>
  <c r="F96" i="15"/>
  <c r="G97" i="15"/>
  <c r="F48" i="15"/>
  <c r="G49" i="15"/>
  <c r="G66" i="15"/>
  <c r="F65" i="15"/>
  <c r="F112" i="15"/>
  <c r="G113" i="15"/>
  <c r="F15" i="15"/>
  <c r="G41" i="15"/>
  <c r="F5" i="15"/>
  <c r="B671" i="1"/>
  <c r="B670" i="1"/>
  <c r="R669" i="1"/>
  <c r="B669" i="1"/>
  <c r="F37" i="15" l="1"/>
  <c r="G106" i="15"/>
  <c r="G67" i="15"/>
  <c r="F66" i="15"/>
  <c r="F97" i="15"/>
  <c r="F36" i="15"/>
  <c r="G32" i="15"/>
  <c r="F31" i="15" s="1"/>
  <c r="F17" i="15"/>
  <c r="F21" i="15"/>
  <c r="G22" i="15"/>
  <c r="F53" i="15"/>
  <c r="G54" i="15"/>
  <c r="F104" i="15"/>
  <c r="G42" i="15"/>
  <c r="F41" i="15"/>
  <c r="F40" i="15"/>
  <c r="G114" i="15"/>
  <c r="F113" i="15" s="1"/>
  <c r="F49" i="15"/>
  <c r="G27" i="15"/>
  <c r="F26" i="15" s="1"/>
  <c r="F101" i="15"/>
  <c r="F10" i="15"/>
  <c r="F79" i="15"/>
  <c r="F25" i="15"/>
  <c r="B153" i="1"/>
  <c r="R152" i="1"/>
  <c r="B152" i="1"/>
  <c r="R129" i="1"/>
  <c r="B129" i="1"/>
  <c r="G107" i="15" l="1"/>
  <c r="F106" i="15" s="1"/>
  <c r="G43" i="15"/>
  <c r="F42" i="15"/>
  <c r="F22" i="15"/>
  <c r="F105" i="15"/>
  <c r="F27" i="15"/>
  <c r="G115" i="15"/>
  <c r="F114" i="15" s="1"/>
  <c r="F32" i="15"/>
  <c r="G33" i="15"/>
  <c r="G55" i="15"/>
  <c r="F54" i="15"/>
  <c r="F67" i="15"/>
  <c r="B252" i="1"/>
  <c r="B253" i="1"/>
  <c r="B254" i="1"/>
  <c r="B255" i="1"/>
  <c r="B443" i="8" s="1"/>
  <c r="B256" i="1"/>
  <c r="B577" i="11"/>
  <c r="B576" i="11"/>
  <c r="B575" i="11"/>
  <c r="B574" i="11"/>
  <c r="B573" i="11"/>
  <c r="O572" i="11"/>
  <c r="B572" i="11"/>
  <c r="B571" i="11"/>
  <c r="B570" i="11"/>
  <c r="B569" i="11"/>
  <c r="B568" i="11"/>
  <c r="O567" i="11"/>
  <c r="B567" i="11"/>
  <c r="B566" i="11"/>
  <c r="B565" i="11"/>
  <c r="B564" i="11"/>
  <c r="B563" i="11"/>
  <c r="B562" i="11"/>
  <c r="B561" i="11"/>
  <c r="O560" i="11"/>
  <c r="B560" i="11"/>
  <c r="B558" i="11"/>
  <c r="B557" i="11"/>
  <c r="B556" i="11"/>
  <c r="B555" i="11"/>
  <c r="B554" i="11"/>
  <c r="O553" i="11"/>
  <c r="B553" i="11"/>
  <c r="B552" i="11"/>
  <c r="B551" i="11"/>
  <c r="B550" i="11"/>
  <c r="B549" i="11"/>
  <c r="O548" i="11"/>
  <c r="B548" i="11"/>
  <c r="B547" i="11"/>
  <c r="B546" i="11"/>
  <c r="B545" i="11"/>
  <c r="B544" i="11"/>
  <c r="B543" i="11"/>
  <c r="B542" i="11"/>
  <c r="B541" i="11"/>
  <c r="B540" i="11"/>
  <c r="B539" i="11"/>
  <c r="O538" i="11"/>
  <c r="B538" i="11"/>
  <c r="B536" i="11"/>
  <c r="B535" i="11"/>
  <c r="B534" i="11"/>
  <c r="B533" i="11"/>
  <c r="B532" i="11"/>
  <c r="O531" i="11"/>
  <c r="B531" i="11"/>
  <c r="B530" i="11"/>
  <c r="B529" i="11"/>
  <c r="B528" i="11"/>
  <c r="B527" i="11"/>
  <c r="O526" i="11"/>
  <c r="B526" i="11"/>
  <c r="B525" i="11"/>
  <c r="B524" i="11"/>
  <c r="B523" i="11"/>
  <c r="B522" i="11"/>
  <c r="B521" i="11"/>
  <c r="B520" i="11"/>
  <c r="O519" i="11"/>
  <c r="B519" i="11"/>
  <c r="B518" i="11"/>
  <c r="B517" i="11"/>
  <c r="B516" i="11"/>
  <c r="B515" i="11"/>
  <c r="B514" i="11"/>
  <c r="O513" i="11"/>
  <c r="B513" i="11"/>
  <c r="B512" i="11"/>
  <c r="B511" i="11"/>
  <c r="B510" i="11"/>
  <c r="B509" i="11"/>
  <c r="O508" i="11"/>
  <c r="B508" i="11"/>
  <c r="B507" i="11"/>
  <c r="B506" i="11"/>
  <c r="B505" i="11"/>
  <c r="B504" i="11"/>
  <c r="B503" i="11"/>
  <c r="B502" i="11"/>
  <c r="B501" i="11"/>
  <c r="B500" i="11"/>
  <c r="B499" i="11"/>
  <c r="O498" i="11"/>
  <c r="B498" i="11"/>
  <c r="B496" i="11"/>
  <c r="B495" i="11"/>
  <c r="B494" i="11"/>
  <c r="B493" i="11"/>
  <c r="B492" i="11"/>
  <c r="B491" i="11"/>
  <c r="O490" i="11"/>
  <c r="B490" i="11"/>
  <c r="B489" i="11"/>
  <c r="B488" i="11"/>
  <c r="B487" i="11"/>
  <c r="B486" i="11"/>
  <c r="B485" i="11"/>
  <c r="B484" i="11"/>
  <c r="O483" i="11"/>
  <c r="B483" i="11"/>
  <c r="B482" i="11"/>
  <c r="B481" i="11"/>
  <c r="B480" i="11"/>
  <c r="B479" i="11"/>
  <c r="B478" i="11"/>
  <c r="B477" i="11"/>
  <c r="O476" i="11"/>
  <c r="B476" i="11"/>
  <c r="B475" i="11"/>
  <c r="B474" i="11"/>
  <c r="B473" i="11"/>
  <c r="B472" i="11"/>
  <c r="B471" i="11"/>
  <c r="B470" i="11"/>
  <c r="O469" i="11"/>
  <c r="B469" i="11"/>
  <c r="B468" i="11"/>
  <c r="B467" i="11"/>
  <c r="B466" i="11"/>
  <c r="B465" i="11"/>
  <c r="B464" i="11"/>
  <c r="B463" i="11"/>
  <c r="O462" i="11"/>
  <c r="B462" i="11"/>
  <c r="B461" i="11"/>
  <c r="B460" i="11"/>
  <c r="B459" i="11"/>
  <c r="B458" i="11"/>
  <c r="B457" i="11"/>
  <c r="B456" i="11"/>
  <c r="O455" i="11"/>
  <c r="B455" i="11"/>
  <c r="B453" i="11"/>
  <c r="B452" i="11"/>
  <c r="O451" i="11"/>
  <c r="B451" i="11"/>
  <c r="B450" i="11"/>
  <c r="B449" i="11"/>
  <c r="O448" i="11"/>
  <c r="B448" i="11"/>
  <c r="B447" i="11"/>
  <c r="B446" i="11"/>
  <c r="O445" i="11"/>
  <c r="B445" i="11"/>
  <c r="B444" i="11"/>
  <c r="B443" i="11"/>
  <c r="B442" i="11"/>
  <c r="B441" i="11"/>
  <c r="B440" i="11"/>
  <c r="B439" i="11"/>
  <c r="O438" i="11"/>
  <c r="B438" i="11"/>
  <c r="B437" i="11"/>
  <c r="B436" i="11"/>
  <c r="O435" i="11"/>
  <c r="B435" i="11"/>
  <c r="B434" i="11"/>
  <c r="B433" i="11"/>
  <c r="B432" i="11"/>
  <c r="B431" i="11"/>
  <c r="B430" i="11"/>
  <c r="B429" i="11"/>
  <c r="B428" i="11"/>
  <c r="B427" i="11"/>
  <c r="B426" i="11"/>
  <c r="B425" i="11"/>
  <c r="O424" i="11"/>
  <c r="B424" i="11"/>
  <c r="B422" i="11"/>
  <c r="B421" i="11"/>
  <c r="B420" i="11"/>
  <c r="B419" i="11"/>
  <c r="B418" i="11"/>
  <c r="B417" i="11"/>
  <c r="O416" i="11"/>
  <c r="B416" i="11"/>
  <c r="B414" i="11"/>
  <c r="B413" i="11"/>
  <c r="B412" i="11"/>
  <c r="B411" i="11"/>
  <c r="B410" i="11"/>
  <c r="B409" i="11"/>
  <c r="O408" i="11"/>
  <c r="B408" i="11"/>
  <c r="B407" i="11"/>
  <c r="B406" i="11"/>
  <c r="B405" i="11"/>
  <c r="B404" i="11"/>
  <c r="B403" i="11"/>
  <c r="B402" i="11"/>
  <c r="O401" i="11"/>
  <c r="B401" i="11"/>
  <c r="B400" i="11"/>
  <c r="B399" i="11"/>
  <c r="B398" i="11"/>
  <c r="B397" i="11"/>
  <c r="O396" i="11"/>
  <c r="B396" i="11"/>
  <c r="B395" i="11"/>
  <c r="B394" i="11"/>
  <c r="B393" i="11"/>
  <c r="B392" i="11"/>
  <c r="O391" i="11"/>
  <c r="B391" i="11"/>
  <c r="B390" i="11"/>
  <c r="B387" i="11"/>
  <c r="B386" i="11"/>
  <c r="B385" i="11"/>
  <c r="B384" i="11"/>
  <c r="O383" i="11"/>
  <c r="B383" i="11"/>
  <c r="B382" i="11"/>
  <c r="B381" i="11"/>
  <c r="O380" i="11"/>
  <c r="B380" i="11"/>
  <c r="B379" i="11"/>
  <c r="B378" i="11"/>
  <c r="B376" i="11"/>
  <c r="B375" i="11"/>
  <c r="B368" i="11"/>
  <c r="B367" i="11"/>
  <c r="B366" i="11"/>
  <c r="B365" i="11"/>
  <c r="B364" i="11"/>
  <c r="B362" i="11"/>
  <c r="B361" i="11"/>
  <c r="B360" i="11"/>
  <c r="O359" i="11"/>
  <c r="B359" i="11"/>
  <c r="B358" i="11"/>
  <c r="B357" i="11"/>
  <c r="B356" i="11"/>
  <c r="B355" i="11"/>
  <c r="B354" i="11"/>
  <c r="B353" i="11"/>
  <c r="O352" i="11"/>
  <c r="B352" i="11"/>
  <c r="B350" i="11"/>
  <c r="B349" i="11"/>
  <c r="B348" i="11"/>
  <c r="B347" i="11"/>
  <c r="B346" i="11"/>
  <c r="B345" i="11"/>
  <c r="U344" i="11"/>
  <c r="O344" i="11"/>
  <c r="B344" i="11"/>
  <c r="B343" i="11"/>
  <c r="B342" i="11"/>
  <c r="B341" i="11"/>
  <c r="B340" i="11"/>
  <c r="B339" i="11"/>
  <c r="B338" i="11"/>
  <c r="U337" i="11"/>
  <c r="O337" i="11"/>
  <c r="B337" i="11"/>
  <c r="B336" i="11"/>
  <c r="B335" i="11"/>
  <c r="B334" i="11"/>
  <c r="B333" i="11"/>
  <c r="B332" i="11"/>
  <c r="B331" i="11"/>
  <c r="U330" i="11"/>
  <c r="O330" i="11"/>
  <c r="B330" i="11"/>
  <c r="B328" i="11"/>
  <c r="B327" i="11"/>
  <c r="B326" i="11"/>
  <c r="B325" i="11"/>
  <c r="U324" i="11"/>
  <c r="O324" i="11"/>
  <c r="B324" i="11"/>
  <c r="B323" i="11"/>
  <c r="B322" i="11"/>
  <c r="B321" i="11"/>
  <c r="B320" i="11"/>
  <c r="U319" i="11"/>
  <c r="O319" i="11"/>
  <c r="B319" i="11"/>
  <c r="B318" i="11"/>
  <c r="B317" i="11"/>
  <c r="B316" i="11"/>
  <c r="B315" i="11"/>
  <c r="U314" i="11"/>
  <c r="O314" i="11"/>
  <c r="B314" i="11"/>
  <c r="B313" i="11"/>
  <c r="B312" i="11"/>
  <c r="B311" i="11"/>
  <c r="B310" i="11"/>
  <c r="U309" i="11"/>
  <c r="O309" i="11"/>
  <c r="B309" i="11"/>
  <c r="B308" i="11"/>
  <c r="B307" i="11"/>
  <c r="B306" i="11"/>
  <c r="U305" i="11"/>
  <c r="O305" i="11"/>
  <c r="B305" i="11"/>
  <c r="B304" i="11"/>
  <c r="B303" i="11"/>
  <c r="B302" i="11"/>
  <c r="B301" i="11"/>
  <c r="U300" i="11"/>
  <c r="O300" i="11"/>
  <c r="B300" i="11"/>
  <c r="B299" i="11"/>
  <c r="B298" i="11"/>
  <c r="B297" i="11"/>
  <c r="B296" i="11"/>
  <c r="U295" i="11"/>
  <c r="O295" i="11"/>
  <c r="B295" i="11"/>
  <c r="B294" i="11"/>
  <c r="B293" i="11"/>
  <c r="B292" i="11"/>
  <c r="B291" i="11"/>
  <c r="U290" i="11"/>
  <c r="O290" i="11"/>
  <c r="B290" i="11"/>
  <c r="B289" i="11"/>
  <c r="B288" i="11"/>
  <c r="B287" i="11"/>
  <c r="B286" i="11"/>
  <c r="U285" i="11"/>
  <c r="O285" i="11"/>
  <c r="B285" i="11"/>
  <c r="B284" i="11"/>
  <c r="B283" i="11"/>
  <c r="B282" i="11"/>
  <c r="B281" i="11"/>
  <c r="U280" i="11"/>
  <c r="O280" i="11"/>
  <c r="B280" i="11"/>
  <c r="B279" i="11"/>
  <c r="B278" i="11"/>
  <c r="B277" i="11"/>
  <c r="B276" i="11"/>
  <c r="U275" i="11"/>
  <c r="O275" i="11"/>
  <c r="B275" i="11"/>
  <c r="B274" i="11"/>
  <c r="B273" i="11"/>
  <c r="B272" i="11"/>
  <c r="B271" i="11"/>
  <c r="U270" i="11"/>
  <c r="O270" i="11"/>
  <c r="B270" i="11"/>
  <c r="B269" i="11"/>
  <c r="B268" i="11"/>
  <c r="B267" i="11"/>
  <c r="B266" i="11"/>
  <c r="U265" i="11"/>
  <c r="O265" i="11"/>
  <c r="B265" i="11"/>
  <c r="B264" i="11"/>
  <c r="B263" i="11"/>
  <c r="B262" i="11"/>
  <c r="B261" i="11"/>
  <c r="U260" i="11"/>
  <c r="O260" i="11"/>
  <c r="B260" i="11"/>
  <c r="B259" i="11"/>
  <c r="B258" i="11"/>
  <c r="B257" i="11"/>
  <c r="B256" i="11"/>
  <c r="U255" i="11"/>
  <c r="O255" i="11"/>
  <c r="B255" i="11"/>
  <c r="B254" i="11"/>
  <c r="B253" i="11"/>
  <c r="B252" i="11"/>
  <c r="B251" i="11"/>
  <c r="U250" i="11"/>
  <c r="O250" i="11"/>
  <c r="B250" i="11"/>
  <c r="B249" i="11"/>
  <c r="B248" i="11"/>
  <c r="B247" i="11"/>
  <c r="B246" i="11"/>
  <c r="U245" i="11"/>
  <c r="O245" i="11"/>
  <c r="B245" i="11"/>
  <c r="B244" i="11"/>
  <c r="B243" i="11"/>
  <c r="B242" i="11"/>
  <c r="B241" i="11"/>
  <c r="U240" i="11"/>
  <c r="O240" i="11"/>
  <c r="B240" i="11"/>
  <c r="B238" i="11"/>
  <c r="B237" i="11"/>
  <c r="B236" i="11"/>
  <c r="B235" i="11"/>
  <c r="B234" i="11"/>
  <c r="B233" i="11"/>
  <c r="U232" i="11"/>
  <c r="O232" i="11"/>
  <c r="B232" i="11"/>
  <c r="B231" i="11"/>
  <c r="B230" i="11"/>
  <c r="B229" i="11"/>
  <c r="B228" i="11"/>
  <c r="B227" i="11"/>
  <c r="B226" i="11"/>
  <c r="U225" i="11"/>
  <c r="B225" i="11"/>
  <c r="B224" i="11"/>
  <c r="B223" i="11"/>
  <c r="B222" i="11"/>
  <c r="B221" i="11"/>
  <c r="B220" i="11"/>
  <c r="B219" i="11"/>
  <c r="U218" i="11"/>
  <c r="O218" i="11"/>
  <c r="B218" i="11"/>
  <c r="B216" i="11"/>
  <c r="B215" i="11"/>
  <c r="B214" i="11"/>
  <c r="B213" i="11"/>
  <c r="U212" i="11"/>
  <c r="O212" i="11"/>
  <c r="B212" i="11"/>
  <c r="B211" i="11"/>
  <c r="B210" i="11"/>
  <c r="B209" i="11"/>
  <c r="B208" i="11"/>
  <c r="U207" i="11"/>
  <c r="O207" i="11"/>
  <c r="B207" i="11"/>
  <c r="B206" i="11"/>
  <c r="B205" i="11"/>
  <c r="B204" i="11"/>
  <c r="B203" i="11"/>
  <c r="U202" i="11"/>
  <c r="O202" i="11"/>
  <c r="B202" i="11"/>
  <c r="B201" i="11"/>
  <c r="B200" i="11"/>
  <c r="B199" i="11"/>
  <c r="B198" i="11"/>
  <c r="U197" i="11"/>
  <c r="O197" i="11"/>
  <c r="B197" i="11"/>
  <c r="B196" i="11"/>
  <c r="B195" i="11"/>
  <c r="B194" i="11"/>
  <c r="U193" i="11"/>
  <c r="O193" i="11"/>
  <c r="B193" i="11"/>
  <c r="B192" i="11"/>
  <c r="B191" i="11"/>
  <c r="B190" i="11"/>
  <c r="B189" i="11"/>
  <c r="U188" i="11"/>
  <c r="O188" i="11"/>
  <c r="B188" i="11"/>
  <c r="B187" i="11"/>
  <c r="B186" i="11"/>
  <c r="B185" i="11"/>
  <c r="B184" i="11"/>
  <c r="U183" i="11"/>
  <c r="O183" i="11"/>
  <c r="B183" i="11"/>
  <c r="B182" i="11"/>
  <c r="B181" i="11"/>
  <c r="B180" i="11"/>
  <c r="B179" i="11"/>
  <c r="U178" i="11"/>
  <c r="O178" i="11"/>
  <c r="B178" i="11"/>
  <c r="B177" i="11"/>
  <c r="B176" i="11"/>
  <c r="B175" i="11"/>
  <c r="B174" i="11"/>
  <c r="U173" i="11"/>
  <c r="O173" i="11"/>
  <c r="B173" i="11"/>
  <c r="B172" i="11"/>
  <c r="B171" i="11"/>
  <c r="B170" i="11"/>
  <c r="B169" i="11"/>
  <c r="U168" i="11"/>
  <c r="O168" i="11"/>
  <c r="B168" i="11"/>
  <c r="B167" i="11"/>
  <c r="B166" i="11"/>
  <c r="B165" i="11"/>
  <c r="B164" i="11"/>
  <c r="U163" i="11"/>
  <c r="O163" i="11"/>
  <c r="B163" i="11"/>
  <c r="B162" i="11"/>
  <c r="B161" i="11"/>
  <c r="B160" i="11"/>
  <c r="B159" i="11"/>
  <c r="U158" i="11"/>
  <c r="O158" i="11"/>
  <c r="B158" i="11"/>
  <c r="B157" i="11"/>
  <c r="B156" i="11"/>
  <c r="B155" i="11"/>
  <c r="B154" i="11"/>
  <c r="U153" i="11"/>
  <c r="O153" i="11"/>
  <c r="B153" i="11"/>
  <c r="B152" i="11"/>
  <c r="B151" i="11"/>
  <c r="B150" i="11"/>
  <c r="B149" i="11"/>
  <c r="U148" i="11"/>
  <c r="O148" i="11"/>
  <c r="B148" i="11"/>
  <c r="B147" i="11"/>
  <c r="B146" i="11"/>
  <c r="B145" i="11"/>
  <c r="B144" i="11"/>
  <c r="U143" i="11"/>
  <c r="O143" i="11"/>
  <c r="B143" i="11"/>
  <c r="B142" i="11"/>
  <c r="B141" i="11"/>
  <c r="B140" i="11"/>
  <c r="B139" i="11"/>
  <c r="U138" i="11"/>
  <c r="O138" i="11"/>
  <c r="B138" i="11"/>
  <c r="B137" i="11"/>
  <c r="B136" i="11"/>
  <c r="B135" i="11"/>
  <c r="B134" i="11"/>
  <c r="U133" i="11"/>
  <c r="O133" i="11"/>
  <c r="B133" i="11"/>
  <c r="B132" i="11"/>
  <c r="B131" i="11"/>
  <c r="B130" i="11"/>
  <c r="B129" i="11"/>
  <c r="U128" i="11"/>
  <c r="O128" i="11"/>
  <c r="B128" i="11"/>
  <c r="B126" i="11"/>
  <c r="B125" i="11"/>
  <c r="B124" i="11"/>
  <c r="B123" i="11"/>
  <c r="B122" i="11"/>
  <c r="B121" i="11"/>
  <c r="U120" i="11"/>
  <c r="O120" i="11"/>
  <c r="B120" i="11"/>
  <c r="B119" i="11"/>
  <c r="B118" i="11"/>
  <c r="B117" i="11"/>
  <c r="B116" i="11"/>
  <c r="B115" i="11"/>
  <c r="B114" i="11"/>
  <c r="U113" i="11"/>
  <c r="O113" i="11"/>
  <c r="B113" i="11"/>
  <c r="B112" i="11"/>
  <c r="B111" i="11"/>
  <c r="B110" i="11"/>
  <c r="B109" i="11"/>
  <c r="B108" i="11"/>
  <c r="B107" i="11"/>
  <c r="U106" i="11"/>
  <c r="O106" i="11"/>
  <c r="B106" i="11"/>
  <c r="B104" i="11"/>
  <c r="B103" i="11"/>
  <c r="B102" i="11"/>
  <c r="B101" i="11"/>
  <c r="U100" i="11"/>
  <c r="O100" i="11"/>
  <c r="B100" i="11"/>
  <c r="B99" i="11"/>
  <c r="B98" i="11"/>
  <c r="B97" i="11"/>
  <c r="B96" i="11"/>
  <c r="U95" i="11"/>
  <c r="O95" i="11"/>
  <c r="B95" i="11"/>
  <c r="B94" i="11"/>
  <c r="B93" i="11"/>
  <c r="B92" i="11"/>
  <c r="B91" i="11"/>
  <c r="U90" i="11"/>
  <c r="O90" i="11"/>
  <c r="B90" i="11"/>
  <c r="B89" i="11"/>
  <c r="B88" i="11"/>
  <c r="B87" i="11"/>
  <c r="B86" i="11"/>
  <c r="U85" i="11"/>
  <c r="O85" i="11"/>
  <c r="B85" i="11"/>
  <c r="B84" i="11"/>
  <c r="B83" i="11"/>
  <c r="B82" i="11"/>
  <c r="U81" i="11"/>
  <c r="O81" i="11"/>
  <c r="B81" i="11"/>
  <c r="B80" i="11"/>
  <c r="B79" i="11"/>
  <c r="B78" i="11"/>
  <c r="B77" i="11"/>
  <c r="U76" i="11"/>
  <c r="O76" i="11"/>
  <c r="B76" i="11"/>
  <c r="B75" i="11"/>
  <c r="B74" i="11"/>
  <c r="B73" i="11"/>
  <c r="B72" i="11"/>
  <c r="U71" i="11"/>
  <c r="O71" i="11"/>
  <c r="B71" i="11"/>
  <c r="B70" i="11"/>
  <c r="B69" i="11"/>
  <c r="B68" i="11"/>
  <c r="B67" i="11"/>
  <c r="U66" i="11"/>
  <c r="O66" i="11"/>
  <c r="B66" i="11"/>
  <c r="B65" i="11"/>
  <c r="B64" i="11"/>
  <c r="B63" i="11"/>
  <c r="B62" i="11"/>
  <c r="U61" i="11"/>
  <c r="O61" i="11"/>
  <c r="B61" i="11"/>
  <c r="B60" i="11"/>
  <c r="B59" i="11"/>
  <c r="B58" i="11"/>
  <c r="B57" i="11"/>
  <c r="U56" i="11"/>
  <c r="O56" i="11"/>
  <c r="B56" i="11"/>
  <c r="B55" i="11"/>
  <c r="B54" i="11"/>
  <c r="B53" i="11"/>
  <c r="B52" i="11"/>
  <c r="U51" i="11"/>
  <c r="O51" i="11"/>
  <c r="B51" i="11"/>
  <c r="B50" i="11"/>
  <c r="B49" i="11"/>
  <c r="B48" i="11"/>
  <c r="B47" i="11"/>
  <c r="U46" i="11"/>
  <c r="O46" i="11"/>
  <c r="B46" i="11"/>
  <c r="B45" i="11"/>
  <c r="B44" i="11"/>
  <c r="B43" i="11"/>
  <c r="B42" i="11"/>
  <c r="U41" i="11"/>
  <c r="O41" i="11"/>
  <c r="B41" i="11"/>
  <c r="B40" i="11"/>
  <c r="B39" i="11"/>
  <c r="B38" i="11"/>
  <c r="B37" i="11"/>
  <c r="U36" i="11"/>
  <c r="O36" i="11"/>
  <c r="B36" i="11"/>
  <c r="B35" i="11"/>
  <c r="B34" i="11"/>
  <c r="B33" i="11"/>
  <c r="B32" i="11"/>
  <c r="U31" i="11"/>
  <c r="O31" i="11"/>
  <c r="B31" i="11"/>
  <c r="B30" i="11"/>
  <c r="B29" i="11"/>
  <c r="B28" i="11"/>
  <c r="B27" i="11"/>
  <c r="U26" i="11"/>
  <c r="O26" i="11"/>
  <c r="B26" i="11"/>
  <c r="B25" i="11"/>
  <c r="B24" i="11"/>
  <c r="B23" i="11"/>
  <c r="B22" i="11"/>
  <c r="U21" i="11"/>
  <c r="O21" i="11"/>
  <c r="B21" i="11"/>
  <c r="B20" i="11"/>
  <c r="B19" i="11"/>
  <c r="B18" i="11"/>
  <c r="B17" i="11"/>
  <c r="U16" i="11"/>
  <c r="O16" i="11"/>
  <c r="B16" i="11"/>
  <c r="B14" i="11"/>
  <c r="B13" i="11"/>
  <c r="B12" i="11"/>
  <c r="B11" i="11"/>
  <c r="B10" i="11"/>
  <c r="B9" i="11"/>
  <c r="B8" i="11"/>
  <c r="B7" i="11"/>
  <c r="B6" i="11"/>
  <c r="B5" i="11"/>
  <c r="B4" i="11"/>
  <c r="B3" i="11"/>
  <c r="H2" i="11"/>
  <c r="D2" i="11"/>
  <c r="A2" i="8"/>
  <c r="B2" i="8"/>
  <c r="C2" i="8"/>
  <c r="D2" i="1"/>
  <c r="D2" i="8" s="1"/>
  <c r="E2" i="8"/>
  <c r="F2" i="8"/>
  <c r="G2" i="8"/>
  <c r="K2" i="1"/>
  <c r="H2" i="8" s="1"/>
  <c r="I2" i="8"/>
  <c r="J2" i="8"/>
  <c r="K2" i="8"/>
  <c r="L2" i="8"/>
  <c r="M2" i="8"/>
  <c r="N2" i="8"/>
  <c r="O2" i="8"/>
  <c r="P2" i="8"/>
  <c r="Q2" i="8"/>
  <c r="R2" i="8"/>
  <c r="S2" i="8"/>
  <c r="T2" i="8"/>
  <c r="A3" i="8"/>
  <c r="B3" i="1"/>
  <c r="B3" i="8" s="1"/>
  <c r="C3" i="8"/>
  <c r="D3" i="8"/>
  <c r="E3" i="8"/>
  <c r="F3" i="8"/>
  <c r="G3" i="8"/>
  <c r="H3" i="8"/>
  <c r="I3" i="8"/>
  <c r="J3" i="8"/>
  <c r="K3" i="8"/>
  <c r="L3" i="8"/>
  <c r="M3" i="8"/>
  <c r="N3" i="8"/>
  <c r="O3" i="8"/>
  <c r="P3" i="8"/>
  <c r="Q3" i="8"/>
  <c r="R3" i="8"/>
  <c r="S3" i="8"/>
  <c r="T3" i="8"/>
  <c r="A4" i="8"/>
  <c r="B4" i="1"/>
  <c r="B4" i="8" s="1"/>
  <c r="C4" i="8"/>
  <c r="D4" i="8"/>
  <c r="E4" i="8"/>
  <c r="F4" i="8"/>
  <c r="G4" i="8"/>
  <c r="H4" i="8"/>
  <c r="I4" i="8"/>
  <c r="J4" i="8"/>
  <c r="K4" i="8"/>
  <c r="L4" i="8"/>
  <c r="M4" i="8"/>
  <c r="N4" i="8"/>
  <c r="O4" i="8"/>
  <c r="P4" i="8"/>
  <c r="Q4" i="8"/>
  <c r="R4" i="8"/>
  <c r="S4" i="8"/>
  <c r="T4" i="8"/>
  <c r="A5" i="8"/>
  <c r="B5" i="1"/>
  <c r="B5" i="8" s="1"/>
  <c r="C5" i="8"/>
  <c r="D5" i="8"/>
  <c r="E5" i="8"/>
  <c r="F5" i="8"/>
  <c r="G5" i="8"/>
  <c r="H5" i="8"/>
  <c r="I5" i="8"/>
  <c r="J5" i="8"/>
  <c r="K5" i="8"/>
  <c r="L5" i="8"/>
  <c r="M5" i="8"/>
  <c r="N5" i="8"/>
  <c r="O5" i="8"/>
  <c r="P5" i="8"/>
  <c r="Q5" i="8"/>
  <c r="R5" i="8"/>
  <c r="S5" i="8"/>
  <c r="T5" i="8"/>
  <c r="A6" i="8"/>
  <c r="B6" i="1"/>
  <c r="B6" i="8" s="1"/>
  <c r="C6" i="8"/>
  <c r="D6" i="8"/>
  <c r="E6" i="8"/>
  <c r="F6" i="8"/>
  <c r="G6" i="8"/>
  <c r="H6" i="8"/>
  <c r="I6" i="8"/>
  <c r="J6" i="8"/>
  <c r="K6" i="8"/>
  <c r="L6" i="8"/>
  <c r="M6" i="8"/>
  <c r="N6" i="8"/>
  <c r="O6" i="8"/>
  <c r="P6" i="8"/>
  <c r="Q6" i="8"/>
  <c r="R6" i="8"/>
  <c r="S6" i="8"/>
  <c r="T6" i="8"/>
  <c r="A7" i="8"/>
  <c r="B7" i="1"/>
  <c r="B7" i="8" s="1"/>
  <c r="C7" i="8"/>
  <c r="D7" i="8"/>
  <c r="E7" i="8"/>
  <c r="F7" i="8"/>
  <c r="G7" i="8"/>
  <c r="H7" i="8"/>
  <c r="I7" i="8"/>
  <c r="J7" i="8"/>
  <c r="K7" i="8"/>
  <c r="L7" i="8"/>
  <c r="M7" i="8"/>
  <c r="N7" i="8"/>
  <c r="O7" i="8"/>
  <c r="P7" i="8"/>
  <c r="Q7" i="8"/>
  <c r="R7" i="8"/>
  <c r="S7" i="8"/>
  <c r="T7" i="8"/>
  <c r="A8" i="8"/>
  <c r="B8" i="1"/>
  <c r="B8" i="8" s="1"/>
  <c r="C8" i="8"/>
  <c r="D8" i="8"/>
  <c r="E8" i="8"/>
  <c r="F8" i="8"/>
  <c r="G8" i="8"/>
  <c r="H8" i="8"/>
  <c r="I8" i="8"/>
  <c r="J8" i="8"/>
  <c r="K8" i="8"/>
  <c r="L8" i="8"/>
  <c r="M8" i="8"/>
  <c r="N8" i="8"/>
  <c r="O8" i="8"/>
  <c r="P8" i="8"/>
  <c r="Q8" i="8"/>
  <c r="R8" i="8"/>
  <c r="S8" i="8"/>
  <c r="T8" i="8"/>
  <c r="A9" i="8"/>
  <c r="B9" i="1"/>
  <c r="B9" i="8" s="1"/>
  <c r="C9" i="8"/>
  <c r="D9" i="8"/>
  <c r="E9" i="8"/>
  <c r="F9" i="8"/>
  <c r="G9" i="8"/>
  <c r="H9" i="8"/>
  <c r="I9" i="8"/>
  <c r="J9" i="8"/>
  <c r="K9" i="8"/>
  <c r="L9" i="8"/>
  <c r="M9" i="8"/>
  <c r="N9" i="8"/>
  <c r="O9" i="8"/>
  <c r="P9" i="8"/>
  <c r="Q9" i="8"/>
  <c r="R9" i="8"/>
  <c r="S9" i="8"/>
  <c r="T9" i="8"/>
  <c r="A10" i="8"/>
  <c r="B10" i="1"/>
  <c r="B10" i="8" s="1"/>
  <c r="C10" i="8"/>
  <c r="D10" i="8"/>
  <c r="E10" i="8"/>
  <c r="F10" i="8"/>
  <c r="G10" i="8"/>
  <c r="H10" i="8"/>
  <c r="I10" i="8"/>
  <c r="J10" i="8"/>
  <c r="K10" i="8"/>
  <c r="L10" i="8"/>
  <c r="M10" i="8"/>
  <c r="N10" i="8"/>
  <c r="O10" i="8"/>
  <c r="P10" i="8"/>
  <c r="Q10" i="8"/>
  <c r="R10" i="8"/>
  <c r="S10" i="8"/>
  <c r="T10" i="8"/>
  <c r="A11" i="8"/>
  <c r="B11" i="1"/>
  <c r="B11" i="8" s="1"/>
  <c r="C11" i="8"/>
  <c r="D11" i="8"/>
  <c r="E11" i="8"/>
  <c r="F11" i="8"/>
  <c r="G11" i="8"/>
  <c r="H11" i="8"/>
  <c r="I11" i="8"/>
  <c r="J11" i="8"/>
  <c r="K11" i="8"/>
  <c r="L11" i="8"/>
  <c r="M11" i="8"/>
  <c r="N11" i="8"/>
  <c r="O11" i="8"/>
  <c r="P11" i="8"/>
  <c r="Q11" i="8"/>
  <c r="R11" i="8"/>
  <c r="S11" i="8"/>
  <c r="T11" i="8"/>
  <c r="A12" i="8"/>
  <c r="B12" i="1"/>
  <c r="B12" i="8" s="1"/>
  <c r="C12" i="8"/>
  <c r="D12" i="8"/>
  <c r="E12" i="8"/>
  <c r="F12" i="8"/>
  <c r="G12" i="8"/>
  <c r="H12" i="8"/>
  <c r="I12" i="8"/>
  <c r="J12" i="8"/>
  <c r="K12" i="8"/>
  <c r="L12" i="8"/>
  <c r="M12" i="8"/>
  <c r="N12" i="8"/>
  <c r="O12" i="8"/>
  <c r="P12" i="8"/>
  <c r="Q12" i="8"/>
  <c r="R12" i="8"/>
  <c r="S12" i="8"/>
  <c r="T12" i="8"/>
  <c r="A13" i="8"/>
  <c r="B13" i="1"/>
  <c r="B13" i="8" s="1"/>
  <c r="C13" i="8"/>
  <c r="D13" i="8"/>
  <c r="E13" i="8"/>
  <c r="F13" i="8"/>
  <c r="G13" i="8"/>
  <c r="H13" i="8"/>
  <c r="I13" i="8"/>
  <c r="J13" i="8"/>
  <c r="K13" i="8"/>
  <c r="L13" i="8"/>
  <c r="M13" i="8"/>
  <c r="N13" i="8"/>
  <c r="O13" i="8"/>
  <c r="P13" i="8"/>
  <c r="Q13" i="8"/>
  <c r="R13" i="8"/>
  <c r="S13" i="8"/>
  <c r="T13" i="8"/>
  <c r="A14" i="8"/>
  <c r="B14" i="1"/>
  <c r="B14" i="8" s="1"/>
  <c r="C14" i="8"/>
  <c r="D14" i="8"/>
  <c r="E14" i="8"/>
  <c r="F14" i="8"/>
  <c r="G14" i="8"/>
  <c r="H14" i="8"/>
  <c r="I14" i="8"/>
  <c r="J14" i="8"/>
  <c r="K14" i="8"/>
  <c r="L14" i="8"/>
  <c r="M14" i="8"/>
  <c r="N14" i="8"/>
  <c r="O14" i="8"/>
  <c r="P14" i="8"/>
  <c r="Q14" i="8"/>
  <c r="R14" i="8"/>
  <c r="S14" i="8"/>
  <c r="T14" i="8"/>
  <c r="A15" i="8"/>
  <c r="B15" i="8"/>
  <c r="C15" i="8"/>
  <c r="D15" i="8"/>
  <c r="E15" i="8"/>
  <c r="F15" i="8"/>
  <c r="G15" i="8"/>
  <c r="H15" i="8"/>
  <c r="I15" i="8"/>
  <c r="J15" i="8"/>
  <c r="K15" i="8"/>
  <c r="L15" i="8"/>
  <c r="M15" i="8"/>
  <c r="N15" i="8"/>
  <c r="O15" i="8"/>
  <c r="P15" i="8"/>
  <c r="Q15" i="8"/>
  <c r="R15" i="8"/>
  <c r="S15" i="8"/>
  <c r="T15" i="8"/>
  <c r="A16" i="8"/>
  <c r="B16" i="1"/>
  <c r="B16" i="8" s="1"/>
  <c r="C16" i="8"/>
  <c r="D16" i="8"/>
  <c r="E16" i="8"/>
  <c r="F16" i="8"/>
  <c r="G16" i="8"/>
  <c r="H16" i="8"/>
  <c r="I16" i="8"/>
  <c r="J16" i="8"/>
  <c r="K16" i="8"/>
  <c r="L16" i="8"/>
  <c r="M16" i="8"/>
  <c r="N16" i="8"/>
  <c r="R16" i="1"/>
  <c r="O16" i="8" s="1"/>
  <c r="P16" i="8"/>
  <c r="Q16" i="8"/>
  <c r="R16" i="8"/>
  <c r="S16" i="8"/>
  <c r="T16" i="8"/>
  <c r="A17" i="8"/>
  <c r="B17" i="8"/>
  <c r="C17" i="8"/>
  <c r="D17" i="8"/>
  <c r="E17" i="8"/>
  <c r="F17" i="8"/>
  <c r="G17" i="8"/>
  <c r="H17" i="8"/>
  <c r="I17" i="8"/>
  <c r="J17" i="8"/>
  <c r="K17" i="8"/>
  <c r="L17" i="8"/>
  <c r="M17" i="8"/>
  <c r="N17" i="8"/>
  <c r="O17" i="8"/>
  <c r="P17" i="8"/>
  <c r="Q17" i="8"/>
  <c r="R17" i="8"/>
  <c r="S17" i="8"/>
  <c r="T17" i="8"/>
  <c r="A18" i="8"/>
  <c r="B18" i="1"/>
  <c r="B18" i="8" s="1"/>
  <c r="C18" i="8"/>
  <c r="D18" i="8"/>
  <c r="E18" i="8"/>
  <c r="F18" i="8"/>
  <c r="G18" i="8"/>
  <c r="H18" i="8"/>
  <c r="I18" i="8"/>
  <c r="J18" i="8"/>
  <c r="K18" i="8"/>
  <c r="L18" i="8"/>
  <c r="M18" i="8"/>
  <c r="N18" i="8"/>
  <c r="O18" i="8"/>
  <c r="P18" i="8"/>
  <c r="Q18" i="8"/>
  <c r="R18" i="8"/>
  <c r="S18" i="8"/>
  <c r="T18" i="8"/>
  <c r="A19" i="8"/>
  <c r="B19" i="1"/>
  <c r="B19" i="8" s="1"/>
  <c r="C19" i="8"/>
  <c r="D19" i="8"/>
  <c r="E19" i="8"/>
  <c r="F19" i="8"/>
  <c r="G19" i="8"/>
  <c r="H19" i="8"/>
  <c r="I19" i="8"/>
  <c r="J19" i="8"/>
  <c r="K19" i="8"/>
  <c r="L19" i="8"/>
  <c r="M19" i="8"/>
  <c r="N19" i="8"/>
  <c r="O19" i="8"/>
  <c r="P19" i="8"/>
  <c r="Q19" i="8"/>
  <c r="R19" i="8"/>
  <c r="S19" i="8"/>
  <c r="T19" i="8"/>
  <c r="A20" i="8"/>
  <c r="B20" i="1"/>
  <c r="B20" i="8" s="1"/>
  <c r="C20" i="8"/>
  <c r="D20" i="8"/>
  <c r="E20" i="8"/>
  <c r="F20" i="8"/>
  <c r="G20" i="8"/>
  <c r="H20" i="8"/>
  <c r="I20" i="8"/>
  <c r="J20" i="8"/>
  <c r="K20" i="8"/>
  <c r="L20" i="8"/>
  <c r="M20" i="8"/>
  <c r="N20" i="8"/>
  <c r="O20" i="8"/>
  <c r="P20" i="8"/>
  <c r="Q20" i="8"/>
  <c r="R20" i="8"/>
  <c r="S20" i="8"/>
  <c r="T20" i="8"/>
  <c r="A21" i="8"/>
  <c r="B35" i="1"/>
  <c r="B21" i="8" s="1"/>
  <c r="C21" i="8"/>
  <c r="D21" i="8"/>
  <c r="E21" i="8"/>
  <c r="F21" i="8"/>
  <c r="G21" i="8"/>
  <c r="H21" i="8"/>
  <c r="I21" i="8"/>
  <c r="J21" i="8"/>
  <c r="K21" i="8"/>
  <c r="L21" i="8"/>
  <c r="M21" i="8"/>
  <c r="N21" i="8"/>
  <c r="R35" i="1"/>
  <c r="O21" i="8" s="1"/>
  <c r="P21" i="8"/>
  <c r="Q21" i="8"/>
  <c r="R21" i="8"/>
  <c r="S21" i="8"/>
  <c r="T21" i="8"/>
  <c r="A22" i="8"/>
  <c r="B36" i="1"/>
  <c r="B22" i="8" s="1"/>
  <c r="C22" i="8"/>
  <c r="D22" i="8"/>
  <c r="E22" i="8"/>
  <c r="F22" i="8"/>
  <c r="G22" i="8"/>
  <c r="H22" i="8"/>
  <c r="I22" i="8"/>
  <c r="J22" i="8"/>
  <c r="K22" i="8"/>
  <c r="L22" i="8"/>
  <c r="M22" i="8"/>
  <c r="N22" i="8"/>
  <c r="O22" i="8"/>
  <c r="P22" i="8"/>
  <c r="Q22" i="8"/>
  <c r="R22" i="8"/>
  <c r="S22" i="8"/>
  <c r="T22" i="8"/>
  <c r="A23" i="8"/>
  <c r="B37" i="1"/>
  <c r="B23" i="8" s="1"/>
  <c r="C23" i="8"/>
  <c r="D23" i="8"/>
  <c r="E23" i="8"/>
  <c r="F23" i="8"/>
  <c r="G23" i="8"/>
  <c r="H23" i="8"/>
  <c r="I23" i="8"/>
  <c r="J23" i="8"/>
  <c r="K23" i="8"/>
  <c r="L23" i="8"/>
  <c r="M23" i="8"/>
  <c r="N23" i="8"/>
  <c r="O23" i="8"/>
  <c r="P23" i="8"/>
  <c r="Q23" i="8"/>
  <c r="R23" i="8"/>
  <c r="S23" i="8"/>
  <c r="T23" i="8"/>
  <c r="A24" i="8"/>
  <c r="B38" i="1"/>
  <c r="B24" i="8" s="1"/>
  <c r="C24" i="8"/>
  <c r="D24" i="8"/>
  <c r="E24" i="8"/>
  <c r="F24" i="8"/>
  <c r="G24" i="8"/>
  <c r="H24" i="8"/>
  <c r="I24" i="8"/>
  <c r="J24" i="8"/>
  <c r="K24" i="8"/>
  <c r="L24" i="8"/>
  <c r="M24" i="8"/>
  <c r="N24" i="8"/>
  <c r="O24" i="8"/>
  <c r="P24" i="8"/>
  <c r="Q24" i="8"/>
  <c r="R24" i="8"/>
  <c r="S24" i="8"/>
  <c r="T24" i="8"/>
  <c r="A25" i="8"/>
  <c r="B39" i="1"/>
  <c r="B25" i="8" s="1"/>
  <c r="C25" i="8"/>
  <c r="D25" i="8"/>
  <c r="E25" i="8"/>
  <c r="F25" i="8"/>
  <c r="G25" i="8"/>
  <c r="H25" i="8"/>
  <c r="I25" i="8"/>
  <c r="J25" i="8"/>
  <c r="K25" i="8"/>
  <c r="L25" i="8"/>
  <c r="M25" i="8"/>
  <c r="N25" i="8"/>
  <c r="O25" i="8"/>
  <c r="P25" i="8"/>
  <c r="Q25" i="8"/>
  <c r="R25" i="8"/>
  <c r="S25" i="8"/>
  <c r="T25" i="8"/>
  <c r="A26" i="8"/>
  <c r="B40" i="1"/>
  <c r="B26" i="8" s="1"/>
  <c r="C26" i="8"/>
  <c r="D26" i="8"/>
  <c r="E26" i="8"/>
  <c r="F26" i="8"/>
  <c r="G26" i="8"/>
  <c r="H26" i="8"/>
  <c r="I26" i="8"/>
  <c r="J26" i="8"/>
  <c r="K26" i="8"/>
  <c r="L26" i="8"/>
  <c r="M26" i="8"/>
  <c r="N26" i="8"/>
  <c r="R40" i="1"/>
  <c r="O26" i="8" s="1"/>
  <c r="P26" i="8"/>
  <c r="Q26" i="8"/>
  <c r="R26" i="8"/>
  <c r="S26" i="8"/>
  <c r="T26" i="8"/>
  <c r="A27" i="8"/>
  <c r="B41" i="1"/>
  <c r="B27" i="8" s="1"/>
  <c r="C27" i="8"/>
  <c r="D27" i="8"/>
  <c r="E27" i="8"/>
  <c r="F27" i="8"/>
  <c r="G27" i="8"/>
  <c r="H27" i="8"/>
  <c r="I27" i="8"/>
  <c r="J27" i="8"/>
  <c r="K27" i="8"/>
  <c r="L27" i="8"/>
  <c r="M27" i="8"/>
  <c r="N27" i="8"/>
  <c r="O27" i="8"/>
  <c r="P27" i="8"/>
  <c r="Q27" i="8"/>
  <c r="R27" i="8"/>
  <c r="S27" i="8"/>
  <c r="T27" i="8"/>
  <c r="A28" i="8"/>
  <c r="B42" i="1"/>
  <c r="B28" i="8" s="1"/>
  <c r="C28" i="8"/>
  <c r="D28" i="8"/>
  <c r="E28" i="8"/>
  <c r="F28" i="8"/>
  <c r="G28" i="8"/>
  <c r="H28" i="8"/>
  <c r="I28" i="8"/>
  <c r="J28" i="8"/>
  <c r="K28" i="8"/>
  <c r="L28" i="8"/>
  <c r="M28" i="8"/>
  <c r="N28" i="8"/>
  <c r="O28" i="8"/>
  <c r="P28" i="8"/>
  <c r="Q28" i="8"/>
  <c r="R28" i="8"/>
  <c r="S28" i="8"/>
  <c r="T28" i="8"/>
  <c r="A29" i="8"/>
  <c r="B43" i="1"/>
  <c r="B29" i="8" s="1"/>
  <c r="C29" i="8"/>
  <c r="D29" i="8"/>
  <c r="E29" i="8"/>
  <c r="F29" i="8"/>
  <c r="G29" i="8"/>
  <c r="H29" i="8"/>
  <c r="I29" i="8"/>
  <c r="J29" i="8"/>
  <c r="K29" i="8"/>
  <c r="L29" i="8"/>
  <c r="M29" i="8"/>
  <c r="N29" i="8"/>
  <c r="O29" i="8"/>
  <c r="P29" i="8"/>
  <c r="Q29" i="8"/>
  <c r="R29" i="8"/>
  <c r="S29" i="8"/>
  <c r="T29" i="8"/>
  <c r="A30" i="8"/>
  <c r="B44" i="1"/>
  <c r="B30" i="8" s="1"/>
  <c r="C30" i="8"/>
  <c r="D30" i="8"/>
  <c r="E30" i="8"/>
  <c r="F30" i="8"/>
  <c r="G30" i="8"/>
  <c r="H30" i="8"/>
  <c r="I30" i="8"/>
  <c r="J30" i="8"/>
  <c r="K30" i="8"/>
  <c r="L30" i="8"/>
  <c r="M30" i="8"/>
  <c r="N30" i="8"/>
  <c r="O30" i="8"/>
  <c r="P30" i="8"/>
  <c r="Q30" i="8"/>
  <c r="R30" i="8"/>
  <c r="S30" i="8"/>
  <c r="T30" i="8"/>
  <c r="A31" i="8"/>
  <c r="B45" i="1"/>
  <c r="B31" i="8" s="1"/>
  <c r="C31" i="8"/>
  <c r="D31" i="8"/>
  <c r="E31" i="8"/>
  <c r="F31" i="8"/>
  <c r="G31" i="8"/>
  <c r="H31" i="8"/>
  <c r="I31" i="8"/>
  <c r="J31" i="8"/>
  <c r="K31" i="8"/>
  <c r="L31" i="8"/>
  <c r="M31" i="8"/>
  <c r="N31" i="8"/>
  <c r="R45" i="1"/>
  <c r="O31" i="8" s="1"/>
  <c r="P31" i="8"/>
  <c r="Q31" i="8"/>
  <c r="R31" i="8"/>
  <c r="S31" i="8"/>
  <c r="T31" i="8"/>
  <c r="A32" i="8"/>
  <c r="B46" i="1"/>
  <c r="B32" i="8" s="1"/>
  <c r="C32" i="8"/>
  <c r="D32" i="8"/>
  <c r="E32" i="8"/>
  <c r="F32" i="8"/>
  <c r="G32" i="8"/>
  <c r="H32" i="8"/>
  <c r="I32" i="8"/>
  <c r="J32" i="8"/>
  <c r="K32" i="8"/>
  <c r="L32" i="8"/>
  <c r="M32" i="8"/>
  <c r="N32" i="8"/>
  <c r="O32" i="8"/>
  <c r="P32" i="8"/>
  <c r="Q32" i="8"/>
  <c r="R32" i="8"/>
  <c r="S32" i="8"/>
  <c r="T32" i="8"/>
  <c r="A33" i="8"/>
  <c r="B47" i="1"/>
  <c r="B33" i="8" s="1"/>
  <c r="C33" i="8"/>
  <c r="D33" i="8"/>
  <c r="E33" i="8"/>
  <c r="F33" i="8"/>
  <c r="G33" i="8"/>
  <c r="H33" i="8"/>
  <c r="I33" i="8"/>
  <c r="J33" i="8"/>
  <c r="K33" i="8"/>
  <c r="L33" i="8"/>
  <c r="M33" i="8"/>
  <c r="N33" i="8"/>
  <c r="O33" i="8"/>
  <c r="P33" i="8"/>
  <c r="Q33" i="8"/>
  <c r="R33" i="8"/>
  <c r="S33" i="8"/>
  <c r="T33" i="8"/>
  <c r="A34" i="8"/>
  <c r="B48" i="1"/>
  <c r="B34" i="8" s="1"/>
  <c r="C34" i="8"/>
  <c r="D34" i="8"/>
  <c r="E34" i="8"/>
  <c r="F34" i="8"/>
  <c r="G34" i="8"/>
  <c r="H34" i="8"/>
  <c r="I34" i="8"/>
  <c r="J34" i="8"/>
  <c r="K34" i="8"/>
  <c r="L34" i="8"/>
  <c r="M34" i="8"/>
  <c r="N34" i="8"/>
  <c r="O34" i="8"/>
  <c r="P34" i="8"/>
  <c r="Q34" i="8"/>
  <c r="R34" i="8"/>
  <c r="S34" i="8"/>
  <c r="T34" i="8"/>
  <c r="A35" i="8"/>
  <c r="B49" i="1"/>
  <c r="B35" i="8" s="1"/>
  <c r="C35" i="8"/>
  <c r="D35" i="8"/>
  <c r="E35" i="8"/>
  <c r="F35" i="8"/>
  <c r="G35" i="8"/>
  <c r="H35" i="8"/>
  <c r="I35" i="8"/>
  <c r="J35" i="8"/>
  <c r="K35" i="8"/>
  <c r="L35" i="8"/>
  <c r="M35" i="8"/>
  <c r="N35" i="8"/>
  <c r="O35" i="8"/>
  <c r="P35" i="8"/>
  <c r="Q35" i="8"/>
  <c r="R35" i="8"/>
  <c r="S35" i="8"/>
  <c r="T35" i="8"/>
  <c r="A36" i="8"/>
  <c r="B50" i="1"/>
  <c r="B36" i="8" s="1"/>
  <c r="C36" i="8"/>
  <c r="D36" i="8"/>
  <c r="E36" i="8"/>
  <c r="F36" i="8"/>
  <c r="G36" i="8"/>
  <c r="H36" i="8"/>
  <c r="I36" i="8"/>
  <c r="J36" i="8"/>
  <c r="K36" i="8"/>
  <c r="L36" i="8"/>
  <c r="M36" i="8"/>
  <c r="N36" i="8"/>
  <c r="R50" i="1"/>
  <c r="O36" i="8" s="1"/>
  <c r="P36" i="8"/>
  <c r="Q36" i="8"/>
  <c r="R36" i="8"/>
  <c r="S36" i="8"/>
  <c r="T36" i="8"/>
  <c r="A37" i="8"/>
  <c r="B51" i="1"/>
  <c r="B37" i="8" s="1"/>
  <c r="C37" i="8"/>
  <c r="D37" i="8"/>
  <c r="E37" i="8"/>
  <c r="F37" i="8"/>
  <c r="G37" i="8"/>
  <c r="H37" i="8"/>
  <c r="I37" i="8"/>
  <c r="J37" i="8"/>
  <c r="K37" i="8"/>
  <c r="L37" i="8"/>
  <c r="M37" i="8"/>
  <c r="N37" i="8"/>
  <c r="O37" i="8"/>
  <c r="P37" i="8"/>
  <c r="Q37" i="8"/>
  <c r="R37" i="8"/>
  <c r="S37" i="8"/>
  <c r="T37" i="8"/>
  <c r="A38" i="8"/>
  <c r="B52" i="1"/>
  <c r="B38" i="8" s="1"/>
  <c r="C38" i="8"/>
  <c r="D38" i="8"/>
  <c r="E38" i="8"/>
  <c r="F38" i="8"/>
  <c r="G38" i="8"/>
  <c r="H38" i="8"/>
  <c r="I38" i="8"/>
  <c r="J38" i="8"/>
  <c r="K38" i="8"/>
  <c r="L38" i="8"/>
  <c r="M38" i="8"/>
  <c r="N38" i="8"/>
  <c r="O38" i="8"/>
  <c r="P38" i="8"/>
  <c r="Q38" i="8"/>
  <c r="R38" i="8"/>
  <c r="S38" i="8"/>
  <c r="T38" i="8"/>
  <c r="A39" i="8"/>
  <c r="B53" i="1"/>
  <c r="B39" i="8" s="1"/>
  <c r="C39" i="8"/>
  <c r="D39" i="8"/>
  <c r="E39" i="8"/>
  <c r="F39" i="8"/>
  <c r="G39" i="8"/>
  <c r="H39" i="8"/>
  <c r="I39" i="8"/>
  <c r="J39" i="8"/>
  <c r="K39" i="8"/>
  <c r="L39" i="8"/>
  <c r="M39" i="8"/>
  <c r="N39" i="8"/>
  <c r="O39" i="8"/>
  <c r="P39" i="8"/>
  <c r="Q39" i="8"/>
  <c r="R39" i="8"/>
  <c r="S39" i="8"/>
  <c r="T39" i="8"/>
  <c r="A40" i="8"/>
  <c r="B54" i="1"/>
  <c r="B40" i="8" s="1"/>
  <c r="C40" i="8"/>
  <c r="D40" i="8"/>
  <c r="E40" i="8"/>
  <c r="F40" i="8"/>
  <c r="G40" i="8"/>
  <c r="H40" i="8"/>
  <c r="I40" i="8"/>
  <c r="J40" i="8"/>
  <c r="K40" i="8"/>
  <c r="L40" i="8"/>
  <c r="M40" i="8"/>
  <c r="N40" i="8"/>
  <c r="O40" i="8"/>
  <c r="P40" i="8"/>
  <c r="Q40" i="8"/>
  <c r="R40" i="8"/>
  <c r="S40" i="8"/>
  <c r="T40" i="8"/>
  <c r="A41" i="8"/>
  <c r="B55" i="1"/>
  <c r="B41" i="8" s="1"/>
  <c r="C41" i="8"/>
  <c r="D41" i="8"/>
  <c r="E41" i="8"/>
  <c r="F41" i="8"/>
  <c r="G41" i="8"/>
  <c r="H41" i="8"/>
  <c r="I41" i="8"/>
  <c r="J41" i="8"/>
  <c r="K41" i="8"/>
  <c r="L41" i="8"/>
  <c r="M41" i="8"/>
  <c r="N41" i="8"/>
  <c r="R55" i="1"/>
  <c r="O41" i="8" s="1"/>
  <c r="P41" i="8"/>
  <c r="Q41" i="8"/>
  <c r="R41" i="8"/>
  <c r="S41" i="8"/>
  <c r="T41" i="8"/>
  <c r="A42" i="8"/>
  <c r="B56" i="1"/>
  <c r="B42" i="8" s="1"/>
  <c r="C42" i="8"/>
  <c r="D42" i="8"/>
  <c r="E42" i="8"/>
  <c r="F42" i="8"/>
  <c r="G42" i="8"/>
  <c r="H42" i="8"/>
  <c r="I42" i="8"/>
  <c r="J42" i="8"/>
  <c r="K42" i="8"/>
  <c r="L42" i="8"/>
  <c r="M42" i="8"/>
  <c r="N42" i="8"/>
  <c r="O42" i="8"/>
  <c r="P42" i="8"/>
  <c r="Q42" i="8"/>
  <c r="R42" i="8"/>
  <c r="S42" i="8"/>
  <c r="T42" i="8"/>
  <c r="A43" i="8"/>
  <c r="B57" i="1"/>
  <c r="B43" i="8" s="1"/>
  <c r="C43" i="8"/>
  <c r="D43" i="8"/>
  <c r="E43" i="8"/>
  <c r="F43" i="8"/>
  <c r="G43" i="8"/>
  <c r="H43" i="8"/>
  <c r="I43" i="8"/>
  <c r="J43" i="8"/>
  <c r="K43" i="8"/>
  <c r="L43" i="8"/>
  <c r="M43" i="8"/>
  <c r="N43" i="8"/>
  <c r="O43" i="8"/>
  <c r="P43" i="8"/>
  <c r="Q43" i="8"/>
  <c r="R43" i="8"/>
  <c r="S43" i="8"/>
  <c r="T43" i="8"/>
  <c r="A44" i="8"/>
  <c r="B58" i="1"/>
  <c r="B44" i="8" s="1"/>
  <c r="C44" i="8"/>
  <c r="D44" i="8"/>
  <c r="E44" i="8"/>
  <c r="F44" i="8"/>
  <c r="G44" i="8"/>
  <c r="H44" i="8"/>
  <c r="I44" i="8"/>
  <c r="J44" i="8"/>
  <c r="K44" i="8"/>
  <c r="L44" i="8"/>
  <c r="M44" i="8"/>
  <c r="N44" i="8"/>
  <c r="O44" i="8"/>
  <c r="P44" i="8"/>
  <c r="Q44" i="8"/>
  <c r="R44" i="8"/>
  <c r="S44" i="8"/>
  <c r="T44" i="8"/>
  <c r="A45" i="8"/>
  <c r="B59" i="1"/>
  <c r="B45" i="8" s="1"/>
  <c r="C45" i="8"/>
  <c r="D45" i="8"/>
  <c r="E45" i="8"/>
  <c r="F45" i="8"/>
  <c r="G45" i="8"/>
  <c r="H45" i="8"/>
  <c r="I45" i="8"/>
  <c r="J45" i="8"/>
  <c r="K45" i="8"/>
  <c r="L45" i="8"/>
  <c r="M45" i="8"/>
  <c r="N45" i="8"/>
  <c r="O45" i="8"/>
  <c r="P45" i="8"/>
  <c r="Q45" i="8"/>
  <c r="R45" i="8"/>
  <c r="S45" i="8"/>
  <c r="T45" i="8"/>
  <c r="A46" i="8"/>
  <c r="B60" i="1"/>
  <c r="B46" i="8" s="1"/>
  <c r="C46" i="8"/>
  <c r="D46" i="8"/>
  <c r="E46" i="8"/>
  <c r="F46" i="8"/>
  <c r="G46" i="8"/>
  <c r="H46" i="8"/>
  <c r="I46" i="8"/>
  <c r="J46" i="8"/>
  <c r="K46" i="8"/>
  <c r="L46" i="8"/>
  <c r="M46" i="8"/>
  <c r="N46" i="8"/>
  <c r="R60" i="1"/>
  <c r="O46" i="8" s="1"/>
  <c r="P46" i="8"/>
  <c r="Q46" i="8"/>
  <c r="R46" i="8"/>
  <c r="S46" i="8"/>
  <c r="T46" i="8"/>
  <c r="A47" i="8"/>
  <c r="B61" i="1"/>
  <c r="B47" i="8" s="1"/>
  <c r="C47" i="8"/>
  <c r="D47" i="8"/>
  <c r="E47" i="8"/>
  <c r="F47" i="8"/>
  <c r="G47" i="8"/>
  <c r="H47" i="8"/>
  <c r="I47" i="8"/>
  <c r="J47" i="8"/>
  <c r="K47" i="8"/>
  <c r="L47" i="8"/>
  <c r="M47" i="8"/>
  <c r="N47" i="8"/>
  <c r="O47" i="8"/>
  <c r="P47" i="8"/>
  <c r="Q47" i="8"/>
  <c r="R47" i="8"/>
  <c r="S47" i="8"/>
  <c r="T47" i="8"/>
  <c r="A48" i="8"/>
  <c r="B62" i="1"/>
  <c r="B48" i="8" s="1"/>
  <c r="C48" i="8"/>
  <c r="D48" i="8"/>
  <c r="E48" i="8"/>
  <c r="F48" i="8"/>
  <c r="G48" i="8"/>
  <c r="H48" i="8"/>
  <c r="I48" i="8"/>
  <c r="J48" i="8"/>
  <c r="K48" i="8"/>
  <c r="L48" i="8"/>
  <c r="M48" i="8"/>
  <c r="N48" i="8"/>
  <c r="O48" i="8"/>
  <c r="P48" i="8"/>
  <c r="Q48" i="8"/>
  <c r="R48" i="8"/>
  <c r="S48" i="8"/>
  <c r="T48" i="8"/>
  <c r="A49" i="8"/>
  <c r="B63" i="1"/>
  <c r="B49" i="8" s="1"/>
  <c r="C49" i="8"/>
  <c r="D49" i="8"/>
  <c r="E49" i="8"/>
  <c r="F49" i="8"/>
  <c r="G49" i="8"/>
  <c r="H49" i="8"/>
  <c r="I49" i="8"/>
  <c r="J49" i="8"/>
  <c r="K49" i="8"/>
  <c r="L49" i="8"/>
  <c r="M49" i="8"/>
  <c r="N49" i="8"/>
  <c r="O49" i="8"/>
  <c r="P49" i="8"/>
  <c r="Q49" i="8"/>
  <c r="R49" i="8"/>
  <c r="S49" i="8"/>
  <c r="T49" i="8"/>
  <c r="A50" i="8"/>
  <c r="B64" i="1"/>
  <c r="B50" i="8" s="1"/>
  <c r="C50" i="8"/>
  <c r="D50" i="8"/>
  <c r="E50" i="8"/>
  <c r="F50" i="8"/>
  <c r="G50" i="8"/>
  <c r="H50" i="8"/>
  <c r="I50" i="8"/>
  <c r="J50" i="8"/>
  <c r="K50" i="8"/>
  <c r="L50" i="8"/>
  <c r="M50" i="8"/>
  <c r="N50" i="8"/>
  <c r="O50" i="8"/>
  <c r="P50" i="8"/>
  <c r="Q50" i="8"/>
  <c r="R50" i="8"/>
  <c r="S50" i="8"/>
  <c r="T50" i="8"/>
  <c r="A51" i="8"/>
  <c r="B65" i="1"/>
  <c r="B51" i="8" s="1"/>
  <c r="C51" i="8"/>
  <c r="D51" i="8"/>
  <c r="E51" i="8"/>
  <c r="F51" i="8"/>
  <c r="G51" i="8"/>
  <c r="H51" i="8"/>
  <c r="I51" i="8"/>
  <c r="J51" i="8"/>
  <c r="K51" i="8"/>
  <c r="L51" i="8"/>
  <c r="M51" i="8"/>
  <c r="N51" i="8"/>
  <c r="R65" i="1"/>
  <c r="O51" i="8" s="1"/>
  <c r="P51" i="8"/>
  <c r="Q51" i="8"/>
  <c r="R51" i="8"/>
  <c r="S51" i="8"/>
  <c r="T51" i="8"/>
  <c r="A52" i="8"/>
  <c r="B66" i="1"/>
  <c r="B52" i="8" s="1"/>
  <c r="C52" i="8"/>
  <c r="D52" i="8"/>
  <c r="E52" i="8"/>
  <c r="F52" i="8"/>
  <c r="G52" i="8"/>
  <c r="H52" i="8"/>
  <c r="I52" i="8"/>
  <c r="J52" i="8"/>
  <c r="K52" i="8"/>
  <c r="L52" i="8"/>
  <c r="M52" i="8"/>
  <c r="N52" i="8"/>
  <c r="O52" i="8"/>
  <c r="P52" i="8"/>
  <c r="Q52" i="8"/>
  <c r="R52" i="8"/>
  <c r="S52" i="8"/>
  <c r="T52" i="8"/>
  <c r="A53" i="8"/>
  <c r="B67" i="1"/>
  <c r="B53" i="8" s="1"/>
  <c r="C53" i="8"/>
  <c r="D53" i="8"/>
  <c r="E53" i="8"/>
  <c r="F53" i="8"/>
  <c r="G53" i="8"/>
  <c r="H53" i="8"/>
  <c r="I53" i="8"/>
  <c r="J53" i="8"/>
  <c r="K53" i="8"/>
  <c r="L53" i="8"/>
  <c r="M53" i="8"/>
  <c r="N53" i="8"/>
  <c r="O53" i="8"/>
  <c r="P53" i="8"/>
  <c r="Q53" i="8"/>
  <c r="R53" i="8"/>
  <c r="S53" i="8"/>
  <c r="T53" i="8"/>
  <c r="A54" i="8"/>
  <c r="B68" i="1"/>
  <c r="B54" i="8" s="1"/>
  <c r="C54" i="8"/>
  <c r="D54" i="8"/>
  <c r="E54" i="8"/>
  <c r="F54" i="8"/>
  <c r="G54" i="8"/>
  <c r="H54" i="8"/>
  <c r="I54" i="8"/>
  <c r="J54" i="8"/>
  <c r="K54" i="8"/>
  <c r="L54" i="8"/>
  <c r="M54" i="8"/>
  <c r="N54" i="8"/>
  <c r="O54" i="8"/>
  <c r="P54" i="8"/>
  <c r="Q54" i="8"/>
  <c r="R54" i="8"/>
  <c r="S54" i="8"/>
  <c r="T54" i="8"/>
  <c r="A55" i="8"/>
  <c r="B69" i="1"/>
  <c r="B55" i="8" s="1"/>
  <c r="C55" i="8"/>
  <c r="D55" i="8"/>
  <c r="E55" i="8"/>
  <c r="F55" i="8"/>
  <c r="G55" i="8"/>
  <c r="H55" i="8"/>
  <c r="I55" i="8"/>
  <c r="J55" i="8"/>
  <c r="K55" i="8"/>
  <c r="L55" i="8"/>
  <c r="M55" i="8"/>
  <c r="N55" i="8"/>
  <c r="O55" i="8"/>
  <c r="P55" i="8"/>
  <c r="Q55" i="8"/>
  <c r="R55" i="8"/>
  <c r="S55" i="8"/>
  <c r="T55" i="8"/>
  <c r="A56" i="8"/>
  <c r="B70" i="1"/>
  <c r="B56" i="8" s="1"/>
  <c r="C56" i="8"/>
  <c r="D56" i="8"/>
  <c r="E56" i="8"/>
  <c r="F56" i="8"/>
  <c r="G56" i="8"/>
  <c r="H56" i="8"/>
  <c r="I56" i="8"/>
  <c r="J56" i="8"/>
  <c r="K56" i="8"/>
  <c r="L56" i="8"/>
  <c r="M56" i="8"/>
  <c r="N56" i="8"/>
  <c r="R70" i="1"/>
  <c r="O56" i="8" s="1"/>
  <c r="P56" i="8"/>
  <c r="Q56" i="8"/>
  <c r="R56" i="8"/>
  <c r="S56" i="8"/>
  <c r="T56" i="8"/>
  <c r="A57" i="8"/>
  <c r="B71" i="1"/>
  <c r="B57" i="8" s="1"/>
  <c r="C57" i="8"/>
  <c r="D57" i="8"/>
  <c r="E57" i="8"/>
  <c r="F57" i="8"/>
  <c r="G57" i="8"/>
  <c r="H57" i="8"/>
  <c r="I57" i="8"/>
  <c r="J57" i="8"/>
  <c r="K57" i="8"/>
  <c r="L57" i="8"/>
  <c r="M57" i="8"/>
  <c r="N57" i="8"/>
  <c r="O57" i="8"/>
  <c r="P57" i="8"/>
  <c r="Q57" i="8"/>
  <c r="R57" i="8"/>
  <c r="S57" i="8"/>
  <c r="T57" i="8"/>
  <c r="A58" i="8"/>
  <c r="B72" i="1"/>
  <c r="B58" i="8" s="1"/>
  <c r="C58" i="8"/>
  <c r="D58" i="8"/>
  <c r="E58" i="8"/>
  <c r="F58" i="8"/>
  <c r="G58" i="8"/>
  <c r="H58" i="8"/>
  <c r="I58" i="8"/>
  <c r="J58" i="8"/>
  <c r="K58" i="8"/>
  <c r="L58" i="8"/>
  <c r="M58" i="8"/>
  <c r="N58" i="8"/>
  <c r="O58" i="8"/>
  <c r="P58" i="8"/>
  <c r="Q58" i="8"/>
  <c r="R58" i="8"/>
  <c r="S58" i="8"/>
  <c r="T58" i="8"/>
  <c r="A59" i="8"/>
  <c r="B73" i="1"/>
  <c r="B59" i="8" s="1"/>
  <c r="C59" i="8"/>
  <c r="D59" i="8"/>
  <c r="E59" i="8"/>
  <c r="F59" i="8"/>
  <c r="G59" i="8"/>
  <c r="H59" i="8"/>
  <c r="I59" i="8"/>
  <c r="J59" i="8"/>
  <c r="K59" i="8"/>
  <c r="L59" i="8"/>
  <c r="M59" i="8"/>
  <c r="N59" i="8"/>
  <c r="O59" i="8"/>
  <c r="P59" i="8"/>
  <c r="Q59" i="8"/>
  <c r="R59" i="8"/>
  <c r="S59" i="8"/>
  <c r="T59" i="8"/>
  <c r="A60" i="8"/>
  <c r="B74" i="1"/>
  <c r="B60" i="8" s="1"/>
  <c r="C60" i="8"/>
  <c r="D60" i="8"/>
  <c r="E60" i="8"/>
  <c r="F60" i="8"/>
  <c r="G60" i="8"/>
  <c r="H60" i="8"/>
  <c r="I60" i="8"/>
  <c r="J60" i="8"/>
  <c r="K60" i="8"/>
  <c r="L60" i="8"/>
  <c r="M60" i="8"/>
  <c r="N60" i="8"/>
  <c r="O60" i="8"/>
  <c r="P60" i="8"/>
  <c r="Q60" i="8"/>
  <c r="R60" i="8"/>
  <c r="S60" i="8"/>
  <c r="T60" i="8"/>
  <c r="A61" i="8"/>
  <c r="B75" i="1"/>
  <c r="B61" i="8" s="1"/>
  <c r="C61" i="8"/>
  <c r="D61" i="8"/>
  <c r="E61" i="8"/>
  <c r="F61" i="8"/>
  <c r="G61" i="8"/>
  <c r="H61" i="8"/>
  <c r="I61" i="8"/>
  <c r="J61" i="8"/>
  <c r="K61" i="8"/>
  <c r="L61" i="8"/>
  <c r="M61" i="8"/>
  <c r="N61" i="8"/>
  <c r="R75" i="1"/>
  <c r="O61" i="8" s="1"/>
  <c r="P61" i="8"/>
  <c r="Q61" i="8"/>
  <c r="R61" i="8"/>
  <c r="S61" i="8"/>
  <c r="T61" i="8"/>
  <c r="A62" i="8"/>
  <c r="B76" i="1"/>
  <c r="B62" i="8" s="1"/>
  <c r="C62" i="8"/>
  <c r="D62" i="8"/>
  <c r="E62" i="8"/>
  <c r="F62" i="8"/>
  <c r="G62" i="8"/>
  <c r="H62" i="8"/>
  <c r="I62" i="8"/>
  <c r="J62" i="8"/>
  <c r="K62" i="8"/>
  <c r="L62" i="8"/>
  <c r="M62" i="8"/>
  <c r="N62" i="8"/>
  <c r="O62" i="8"/>
  <c r="P62" i="8"/>
  <c r="Q62" i="8"/>
  <c r="R62" i="8"/>
  <c r="S62" i="8"/>
  <c r="T62" i="8"/>
  <c r="A63" i="8"/>
  <c r="B77" i="1"/>
  <c r="B63" i="8" s="1"/>
  <c r="C63" i="8"/>
  <c r="D63" i="8"/>
  <c r="E63" i="8"/>
  <c r="F63" i="8"/>
  <c r="G63" i="8"/>
  <c r="H63" i="8"/>
  <c r="I63" i="8"/>
  <c r="J63" i="8"/>
  <c r="K63" i="8"/>
  <c r="L63" i="8"/>
  <c r="M63" i="8"/>
  <c r="N63" i="8"/>
  <c r="O63" i="8"/>
  <c r="P63" i="8"/>
  <c r="Q63" i="8"/>
  <c r="R63" i="8"/>
  <c r="S63" i="8"/>
  <c r="T63" i="8"/>
  <c r="A64" i="8"/>
  <c r="B78" i="1"/>
  <c r="B64" i="8" s="1"/>
  <c r="C64" i="8"/>
  <c r="D64" i="8"/>
  <c r="E64" i="8"/>
  <c r="F64" i="8"/>
  <c r="G64" i="8"/>
  <c r="H64" i="8"/>
  <c r="I64" i="8"/>
  <c r="J64" i="8"/>
  <c r="K64" i="8"/>
  <c r="L64" i="8"/>
  <c r="M64" i="8"/>
  <c r="N64" i="8"/>
  <c r="O64" i="8"/>
  <c r="P64" i="8"/>
  <c r="Q64" i="8"/>
  <c r="R64" i="8"/>
  <c r="S64" i="8"/>
  <c r="T64" i="8"/>
  <c r="A65" i="8"/>
  <c r="B79" i="1"/>
  <c r="B65" i="8" s="1"/>
  <c r="C65" i="8"/>
  <c r="D65" i="8"/>
  <c r="E65" i="8"/>
  <c r="F65" i="8"/>
  <c r="G65" i="8"/>
  <c r="H65" i="8"/>
  <c r="I65" i="8"/>
  <c r="J65" i="8"/>
  <c r="K65" i="8"/>
  <c r="L65" i="8"/>
  <c r="M65" i="8"/>
  <c r="N65" i="8"/>
  <c r="O65" i="8"/>
  <c r="P65" i="8"/>
  <c r="Q65" i="8"/>
  <c r="R65" i="8"/>
  <c r="S65" i="8"/>
  <c r="T65" i="8"/>
  <c r="A66" i="8"/>
  <c r="B80" i="1"/>
  <c r="B66" i="8" s="1"/>
  <c r="C66" i="8"/>
  <c r="D66" i="8"/>
  <c r="E66" i="8"/>
  <c r="F66" i="8"/>
  <c r="G66" i="8"/>
  <c r="H66" i="8"/>
  <c r="I66" i="8"/>
  <c r="J66" i="8"/>
  <c r="K66" i="8"/>
  <c r="L66" i="8"/>
  <c r="M66" i="8"/>
  <c r="N66" i="8"/>
  <c r="R80" i="1"/>
  <c r="O66" i="8" s="1"/>
  <c r="P66" i="8"/>
  <c r="Q66" i="8"/>
  <c r="R66" i="8"/>
  <c r="S66" i="8"/>
  <c r="T66" i="8"/>
  <c r="A67" i="8"/>
  <c r="B81" i="1"/>
  <c r="B67" i="8" s="1"/>
  <c r="C67" i="8"/>
  <c r="D67" i="8"/>
  <c r="E67" i="8"/>
  <c r="F67" i="8"/>
  <c r="G67" i="8"/>
  <c r="H67" i="8"/>
  <c r="I67" i="8"/>
  <c r="J67" i="8"/>
  <c r="K67" i="8"/>
  <c r="L67" i="8"/>
  <c r="M67" i="8"/>
  <c r="N67" i="8"/>
  <c r="O67" i="8"/>
  <c r="P67" i="8"/>
  <c r="Q67" i="8"/>
  <c r="R67" i="8"/>
  <c r="S67" i="8"/>
  <c r="T67" i="8"/>
  <c r="A68" i="8"/>
  <c r="B82" i="1"/>
  <c r="B68" i="8" s="1"/>
  <c r="C68" i="8"/>
  <c r="D68" i="8"/>
  <c r="E68" i="8"/>
  <c r="F68" i="8"/>
  <c r="G68" i="8"/>
  <c r="H68" i="8"/>
  <c r="I68" i="8"/>
  <c r="J68" i="8"/>
  <c r="K68" i="8"/>
  <c r="L68" i="8"/>
  <c r="M68" i="8"/>
  <c r="N68" i="8"/>
  <c r="O68" i="8"/>
  <c r="P68" i="8"/>
  <c r="Q68" i="8"/>
  <c r="R68" i="8"/>
  <c r="S68" i="8"/>
  <c r="T68" i="8"/>
  <c r="A69" i="8"/>
  <c r="B83" i="1"/>
  <c r="B69" i="8" s="1"/>
  <c r="C69" i="8"/>
  <c r="D69" i="8"/>
  <c r="E69" i="8"/>
  <c r="F69" i="8"/>
  <c r="G69" i="8"/>
  <c r="H69" i="8"/>
  <c r="I69" i="8"/>
  <c r="J69" i="8"/>
  <c r="K69" i="8"/>
  <c r="L69" i="8"/>
  <c r="M69" i="8"/>
  <c r="N69" i="8"/>
  <c r="O69" i="8"/>
  <c r="P69" i="8"/>
  <c r="Q69" i="8"/>
  <c r="R69" i="8"/>
  <c r="S69" i="8"/>
  <c r="T69" i="8"/>
  <c r="A70" i="8"/>
  <c r="B84" i="1"/>
  <c r="B70" i="8" s="1"/>
  <c r="C70" i="8"/>
  <c r="D70" i="8"/>
  <c r="E70" i="8"/>
  <c r="F70" i="8"/>
  <c r="G70" i="8"/>
  <c r="H70" i="8"/>
  <c r="I70" i="8"/>
  <c r="J70" i="8"/>
  <c r="K70" i="8"/>
  <c r="L70" i="8"/>
  <c r="M70" i="8"/>
  <c r="N70" i="8"/>
  <c r="O70" i="8"/>
  <c r="P70" i="8"/>
  <c r="Q70" i="8"/>
  <c r="R70" i="8"/>
  <c r="S70" i="8"/>
  <c r="T70" i="8"/>
  <c r="A71" i="8"/>
  <c r="B21" i="1"/>
  <c r="B71" i="8" s="1"/>
  <c r="C71" i="8"/>
  <c r="D71" i="8"/>
  <c r="E71" i="8"/>
  <c r="F71" i="8"/>
  <c r="G71" i="8"/>
  <c r="H71" i="8"/>
  <c r="I71" i="8"/>
  <c r="J71" i="8"/>
  <c r="K71" i="8"/>
  <c r="L71" i="8"/>
  <c r="M71" i="8"/>
  <c r="N71" i="8"/>
  <c r="R21" i="1"/>
  <c r="O71" i="8" s="1"/>
  <c r="P71" i="8"/>
  <c r="Q71" i="8"/>
  <c r="R71" i="8"/>
  <c r="S71" i="8"/>
  <c r="T71" i="8"/>
  <c r="A72" i="8"/>
  <c r="B22" i="1"/>
  <c r="B72" i="8" s="1"/>
  <c r="C72" i="8"/>
  <c r="D72" i="8"/>
  <c r="E72" i="8"/>
  <c r="F72" i="8"/>
  <c r="G72" i="8"/>
  <c r="H72" i="8"/>
  <c r="I72" i="8"/>
  <c r="J72" i="8"/>
  <c r="K72" i="8"/>
  <c r="L72" i="8"/>
  <c r="M72" i="8"/>
  <c r="N72" i="8"/>
  <c r="O72" i="8"/>
  <c r="P72" i="8"/>
  <c r="Q72" i="8"/>
  <c r="R72" i="8"/>
  <c r="S72" i="8"/>
  <c r="T72" i="8"/>
  <c r="A73" i="8"/>
  <c r="B23" i="1"/>
  <c r="B73" i="8" s="1"/>
  <c r="C73" i="8"/>
  <c r="D73" i="8"/>
  <c r="E73" i="8"/>
  <c r="F73" i="8"/>
  <c r="G73" i="8"/>
  <c r="H73" i="8"/>
  <c r="I73" i="8"/>
  <c r="J73" i="8"/>
  <c r="K73" i="8"/>
  <c r="L73" i="8"/>
  <c r="M73" i="8"/>
  <c r="N73" i="8"/>
  <c r="O73" i="8"/>
  <c r="P73" i="8"/>
  <c r="Q73" i="8"/>
  <c r="R73" i="8"/>
  <c r="S73" i="8"/>
  <c r="T73" i="8"/>
  <c r="A74" i="8"/>
  <c r="B24" i="1"/>
  <c r="B74" i="8" s="1"/>
  <c r="C74" i="8"/>
  <c r="D74" i="8"/>
  <c r="E74" i="8"/>
  <c r="F74" i="8"/>
  <c r="G74" i="8"/>
  <c r="H74" i="8"/>
  <c r="I74" i="8"/>
  <c r="J74" i="8"/>
  <c r="K74" i="8"/>
  <c r="L74" i="8"/>
  <c r="M74" i="8"/>
  <c r="N74" i="8"/>
  <c r="O74" i="8"/>
  <c r="P74" i="8"/>
  <c r="Q74" i="8"/>
  <c r="R74" i="8"/>
  <c r="S74" i="8"/>
  <c r="T74" i="8"/>
  <c r="A75" i="8"/>
  <c r="B25" i="1"/>
  <c r="B75" i="8" s="1"/>
  <c r="C75" i="8"/>
  <c r="D75" i="8"/>
  <c r="E75" i="8"/>
  <c r="F75" i="8"/>
  <c r="G75" i="8"/>
  <c r="H75" i="8"/>
  <c r="I75" i="8"/>
  <c r="J75" i="8"/>
  <c r="K75" i="8"/>
  <c r="L75" i="8"/>
  <c r="M75" i="8"/>
  <c r="N75" i="8"/>
  <c r="O75" i="8"/>
  <c r="P75" i="8"/>
  <c r="Q75" i="8"/>
  <c r="R75" i="8"/>
  <c r="S75" i="8"/>
  <c r="T75" i="8"/>
  <c r="A76" i="8"/>
  <c r="B26" i="1"/>
  <c r="B76" i="8" s="1"/>
  <c r="C76" i="8"/>
  <c r="D76" i="8"/>
  <c r="E76" i="8"/>
  <c r="F76" i="8"/>
  <c r="G76" i="8"/>
  <c r="H76" i="8"/>
  <c r="I76" i="8"/>
  <c r="J76" i="8"/>
  <c r="K76" i="8"/>
  <c r="L76" i="8"/>
  <c r="M76" i="8"/>
  <c r="N76" i="8"/>
  <c r="R26" i="1"/>
  <c r="O76" i="8" s="1"/>
  <c r="P76" i="8"/>
  <c r="Q76" i="8"/>
  <c r="R76" i="8"/>
  <c r="S76" i="8"/>
  <c r="T76" i="8"/>
  <c r="A77" i="8"/>
  <c r="B27" i="1"/>
  <c r="B77" i="8" s="1"/>
  <c r="C77" i="8"/>
  <c r="D77" i="8"/>
  <c r="E77" i="8"/>
  <c r="F77" i="8"/>
  <c r="G77" i="8"/>
  <c r="H77" i="8"/>
  <c r="I77" i="8"/>
  <c r="J77" i="8"/>
  <c r="K77" i="8"/>
  <c r="L77" i="8"/>
  <c r="M77" i="8"/>
  <c r="N77" i="8"/>
  <c r="O77" i="8"/>
  <c r="P77" i="8"/>
  <c r="Q77" i="8"/>
  <c r="R77" i="8"/>
  <c r="S77" i="8"/>
  <c r="T77" i="8"/>
  <c r="A78" i="8"/>
  <c r="B28" i="1"/>
  <c r="B78" i="8" s="1"/>
  <c r="C78" i="8"/>
  <c r="D78" i="8"/>
  <c r="E78" i="8"/>
  <c r="F78" i="8"/>
  <c r="G78" i="8"/>
  <c r="H78" i="8"/>
  <c r="I78" i="8"/>
  <c r="J78" i="8"/>
  <c r="K78" i="8"/>
  <c r="L78" i="8"/>
  <c r="M78" i="8"/>
  <c r="N78" i="8"/>
  <c r="O78" i="8"/>
  <c r="P78" i="8"/>
  <c r="Q78" i="8"/>
  <c r="R78" i="8"/>
  <c r="S78" i="8"/>
  <c r="T78" i="8"/>
  <c r="A79" i="8"/>
  <c r="B29" i="1"/>
  <c r="B79" i="8" s="1"/>
  <c r="C79" i="8"/>
  <c r="D79" i="8"/>
  <c r="E79" i="8"/>
  <c r="F79" i="8"/>
  <c r="G79" i="8"/>
  <c r="H79" i="8"/>
  <c r="I79" i="8"/>
  <c r="J79" i="8"/>
  <c r="K79" i="8"/>
  <c r="L79" i="8"/>
  <c r="M79" i="8"/>
  <c r="N79" i="8"/>
  <c r="O79" i="8"/>
  <c r="P79" i="8"/>
  <c r="Q79" i="8"/>
  <c r="R79" i="8"/>
  <c r="S79" i="8"/>
  <c r="T79" i="8"/>
  <c r="A80" i="8"/>
  <c r="B30" i="1"/>
  <c r="B80" i="8" s="1"/>
  <c r="C80" i="8"/>
  <c r="D80" i="8"/>
  <c r="E80" i="8"/>
  <c r="F80" i="8"/>
  <c r="G80" i="8"/>
  <c r="H80" i="8"/>
  <c r="I80" i="8"/>
  <c r="J80" i="8"/>
  <c r="K80" i="8"/>
  <c r="L80" i="8"/>
  <c r="M80" i="8"/>
  <c r="N80" i="8"/>
  <c r="O80" i="8"/>
  <c r="P80" i="8"/>
  <c r="Q80" i="8"/>
  <c r="R80" i="8"/>
  <c r="S80" i="8"/>
  <c r="T80" i="8"/>
  <c r="A81" i="8"/>
  <c r="B31" i="1"/>
  <c r="B81" i="8" s="1"/>
  <c r="C81" i="8"/>
  <c r="D81" i="8"/>
  <c r="E81" i="8"/>
  <c r="F81" i="8"/>
  <c r="G81" i="8"/>
  <c r="H81" i="8"/>
  <c r="I81" i="8"/>
  <c r="J81" i="8"/>
  <c r="K81" i="8"/>
  <c r="L81" i="8"/>
  <c r="M81" i="8"/>
  <c r="N81" i="8"/>
  <c r="R31" i="1"/>
  <c r="O81" i="8" s="1"/>
  <c r="P81" i="8"/>
  <c r="Q81" i="8"/>
  <c r="R81" i="8"/>
  <c r="S81" i="8"/>
  <c r="T81" i="8"/>
  <c r="A82" i="8"/>
  <c r="B32" i="1"/>
  <c r="B82" i="8" s="1"/>
  <c r="C82" i="8"/>
  <c r="D82" i="8"/>
  <c r="E82" i="8"/>
  <c r="F82" i="8"/>
  <c r="G82" i="8"/>
  <c r="H82" i="8"/>
  <c r="I82" i="8"/>
  <c r="J82" i="8"/>
  <c r="K82" i="8"/>
  <c r="L82" i="8"/>
  <c r="M82" i="8"/>
  <c r="N82" i="8"/>
  <c r="O82" i="8"/>
  <c r="P82" i="8"/>
  <c r="Q82" i="8"/>
  <c r="R82" i="8"/>
  <c r="S82" i="8"/>
  <c r="T82" i="8"/>
  <c r="A83" i="8"/>
  <c r="B33" i="1"/>
  <c r="B83" i="8" s="1"/>
  <c r="C83" i="8"/>
  <c r="D83" i="8"/>
  <c r="E83" i="8"/>
  <c r="F83" i="8"/>
  <c r="G83" i="8"/>
  <c r="H83" i="8"/>
  <c r="I83" i="8"/>
  <c r="J83" i="8"/>
  <c r="K83" i="8"/>
  <c r="L83" i="8"/>
  <c r="M83" i="8"/>
  <c r="N83" i="8"/>
  <c r="O83" i="8"/>
  <c r="P83" i="8"/>
  <c r="Q83" i="8"/>
  <c r="R83" i="8"/>
  <c r="S83" i="8"/>
  <c r="T83" i="8"/>
  <c r="A84" i="8"/>
  <c r="B34" i="1"/>
  <c r="B84" i="8" s="1"/>
  <c r="C84" i="8"/>
  <c r="D84" i="8"/>
  <c r="E84" i="8"/>
  <c r="F84" i="8"/>
  <c r="G84" i="8"/>
  <c r="H84" i="8"/>
  <c r="I84" i="8"/>
  <c r="J84" i="8"/>
  <c r="K84" i="8"/>
  <c r="L84" i="8"/>
  <c r="M84" i="8"/>
  <c r="N84" i="8"/>
  <c r="O84" i="8"/>
  <c r="P84" i="8"/>
  <c r="Q84" i="8"/>
  <c r="R84" i="8"/>
  <c r="S84" i="8"/>
  <c r="T84" i="8"/>
  <c r="A85" i="8"/>
  <c r="B85" i="1"/>
  <c r="B85" i="8" s="1"/>
  <c r="C85" i="8"/>
  <c r="D85" i="8"/>
  <c r="E85" i="8"/>
  <c r="F85" i="8"/>
  <c r="G85" i="8"/>
  <c r="H85" i="8"/>
  <c r="I85" i="8"/>
  <c r="J85" i="8"/>
  <c r="K85" i="8"/>
  <c r="L85" i="8"/>
  <c r="M85" i="8"/>
  <c r="N85" i="8"/>
  <c r="R85" i="1"/>
  <c r="O85" i="8" s="1"/>
  <c r="P85" i="8"/>
  <c r="Q85" i="8"/>
  <c r="R85" i="8"/>
  <c r="S85" i="8"/>
  <c r="T85" i="8"/>
  <c r="A86" i="8"/>
  <c r="B86" i="1"/>
  <c r="B86" i="8" s="1"/>
  <c r="C86" i="8"/>
  <c r="D86" i="8"/>
  <c r="E86" i="8"/>
  <c r="F86" i="8"/>
  <c r="G86" i="8"/>
  <c r="H86" i="8"/>
  <c r="I86" i="8"/>
  <c r="J86" i="8"/>
  <c r="K86" i="8"/>
  <c r="L86" i="8"/>
  <c r="M86" i="8"/>
  <c r="N86" i="8"/>
  <c r="O86" i="8"/>
  <c r="P86" i="8"/>
  <c r="Q86" i="8"/>
  <c r="R86" i="8"/>
  <c r="S86" i="8"/>
  <c r="T86" i="8"/>
  <c r="A87" i="8"/>
  <c r="B87" i="1"/>
  <c r="B87" i="8" s="1"/>
  <c r="C87" i="8"/>
  <c r="D87" i="8"/>
  <c r="E87" i="8"/>
  <c r="F87" i="8"/>
  <c r="G87" i="8"/>
  <c r="H87" i="8"/>
  <c r="I87" i="8"/>
  <c r="J87" i="8"/>
  <c r="K87" i="8"/>
  <c r="L87" i="8"/>
  <c r="M87" i="8"/>
  <c r="N87" i="8"/>
  <c r="O87" i="8"/>
  <c r="P87" i="8"/>
  <c r="Q87" i="8"/>
  <c r="R87" i="8"/>
  <c r="S87" i="8"/>
  <c r="T87" i="8"/>
  <c r="A88" i="8"/>
  <c r="B88" i="1"/>
  <c r="B88" i="8" s="1"/>
  <c r="C88" i="8"/>
  <c r="D88" i="8"/>
  <c r="E88" i="8"/>
  <c r="F88" i="8"/>
  <c r="G88" i="8"/>
  <c r="H88" i="8"/>
  <c r="I88" i="8"/>
  <c r="J88" i="8"/>
  <c r="K88" i="8"/>
  <c r="L88" i="8"/>
  <c r="M88" i="8"/>
  <c r="N88" i="8"/>
  <c r="O88" i="8"/>
  <c r="P88" i="8"/>
  <c r="Q88" i="8"/>
  <c r="R88" i="8"/>
  <c r="S88" i="8"/>
  <c r="T88" i="8"/>
  <c r="A89" i="8"/>
  <c r="B89" i="1"/>
  <c r="B89" i="8" s="1"/>
  <c r="C89" i="8"/>
  <c r="D89" i="8"/>
  <c r="E89" i="8"/>
  <c r="F89" i="8"/>
  <c r="G89" i="8"/>
  <c r="H89" i="8"/>
  <c r="I89" i="8"/>
  <c r="J89" i="8"/>
  <c r="K89" i="8"/>
  <c r="L89" i="8"/>
  <c r="M89" i="8"/>
  <c r="N89" i="8"/>
  <c r="O89" i="8"/>
  <c r="P89" i="8"/>
  <c r="Q89" i="8"/>
  <c r="R89" i="8"/>
  <c r="S89" i="8"/>
  <c r="T89" i="8"/>
  <c r="A90" i="8"/>
  <c r="B90" i="1"/>
  <c r="B90" i="8" s="1"/>
  <c r="C90" i="8"/>
  <c r="D90" i="8"/>
  <c r="E90" i="8"/>
  <c r="F90" i="8"/>
  <c r="G90" i="8"/>
  <c r="H90" i="8"/>
  <c r="I90" i="8"/>
  <c r="J90" i="8"/>
  <c r="K90" i="8"/>
  <c r="L90" i="8"/>
  <c r="M90" i="8"/>
  <c r="N90" i="8"/>
  <c r="R90" i="1"/>
  <c r="O90" i="8" s="1"/>
  <c r="P90" i="8"/>
  <c r="Q90" i="8"/>
  <c r="R90" i="8"/>
  <c r="S90" i="8"/>
  <c r="T90" i="8"/>
  <c r="A91" i="8"/>
  <c r="B91" i="1"/>
  <c r="B91" i="8" s="1"/>
  <c r="C91" i="8"/>
  <c r="D91" i="8"/>
  <c r="E91" i="8"/>
  <c r="F91" i="8"/>
  <c r="G91" i="8"/>
  <c r="H91" i="8"/>
  <c r="I91" i="8"/>
  <c r="J91" i="8"/>
  <c r="K91" i="8"/>
  <c r="L91" i="8"/>
  <c r="M91" i="8"/>
  <c r="N91" i="8"/>
  <c r="O91" i="8"/>
  <c r="P91" i="8"/>
  <c r="Q91" i="8"/>
  <c r="R91" i="8"/>
  <c r="S91" i="8"/>
  <c r="T91" i="8"/>
  <c r="A92" i="8"/>
  <c r="B92" i="1"/>
  <c r="B92" i="8" s="1"/>
  <c r="C92" i="8"/>
  <c r="D92" i="8"/>
  <c r="E92" i="8"/>
  <c r="F92" i="8"/>
  <c r="G92" i="8"/>
  <c r="H92" i="8"/>
  <c r="I92" i="8"/>
  <c r="J92" i="8"/>
  <c r="K92" i="8"/>
  <c r="L92" i="8"/>
  <c r="M92" i="8"/>
  <c r="N92" i="8"/>
  <c r="O92" i="8"/>
  <c r="P92" i="8"/>
  <c r="Q92" i="8"/>
  <c r="R92" i="8"/>
  <c r="S92" i="8"/>
  <c r="T92" i="8"/>
  <c r="A93" i="8"/>
  <c r="B93" i="1"/>
  <c r="B93" i="8" s="1"/>
  <c r="C93" i="8"/>
  <c r="D93" i="8"/>
  <c r="E93" i="8"/>
  <c r="F93" i="8"/>
  <c r="G93" i="8"/>
  <c r="H93" i="8"/>
  <c r="I93" i="8"/>
  <c r="J93" i="8"/>
  <c r="K93" i="8"/>
  <c r="L93" i="8"/>
  <c r="M93" i="8"/>
  <c r="N93" i="8"/>
  <c r="O93" i="8"/>
  <c r="P93" i="8"/>
  <c r="Q93" i="8"/>
  <c r="R93" i="8"/>
  <c r="S93" i="8"/>
  <c r="T93" i="8"/>
  <c r="A94" i="8"/>
  <c r="B94" i="1"/>
  <c r="B94" i="8" s="1"/>
  <c r="C94" i="8"/>
  <c r="D94" i="8"/>
  <c r="E94" i="8"/>
  <c r="F94" i="8"/>
  <c r="G94" i="8"/>
  <c r="H94" i="8"/>
  <c r="I94" i="8"/>
  <c r="J94" i="8"/>
  <c r="K94" i="8"/>
  <c r="L94" i="8"/>
  <c r="M94" i="8"/>
  <c r="N94" i="8"/>
  <c r="O94" i="8"/>
  <c r="P94" i="8"/>
  <c r="Q94" i="8"/>
  <c r="R94" i="8"/>
  <c r="S94" i="8"/>
  <c r="T94" i="8"/>
  <c r="A95" i="8"/>
  <c r="B95" i="1"/>
  <c r="B95" i="8" s="1"/>
  <c r="C95" i="8"/>
  <c r="D95" i="8"/>
  <c r="E95" i="8"/>
  <c r="F95" i="8"/>
  <c r="G95" i="8"/>
  <c r="H95" i="8"/>
  <c r="I95" i="8"/>
  <c r="J95" i="8"/>
  <c r="K95" i="8"/>
  <c r="L95" i="8"/>
  <c r="M95" i="8"/>
  <c r="N95" i="8"/>
  <c r="R95" i="1"/>
  <c r="O95" i="8" s="1"/>
  <c r="P95" i="8"/>
  <c r="Q95" i="8"/>
  <c r="R95" i="8"/>
  <c r="S95" i="8"/>
  <c r="T95" i="8"/>
  <c r="A96" i="8"/>
  <c r="B96" i="1"/>
  <c r="B96" i="8" s="1"/>
  <c r="C96" i="8"/>
  <c r="D96" i="8"/>
  <c r="E96" i="8"/>
  <c r="F96" i="8"/>
  <c r="G96" i="8"/>
  <c r="H96" i="8"/>
  <c r="I96" i="8"/>
  <c r="J96" i="8"/>
  <c r="K96" i="8"/>
  <c r="L96" i="8"/>
  <c r="M96" i="8"/>
  <c r="N96" i="8"/>
  <c r="O96" i="8"/>
  <c r="P96" i="8"/>
  <c r="Q96" i="8"/>
  <c r="R96" i="8"/>
  <c r="S96" i="8"/>
  <c r="T96" i="8"/>
  <c r="A97" i="8"/>
  <c r="B97" i="1"/>
  <c r="B97" i="8" s="1"/>
  <c r="C97" i="8"/>
  <c r="D97" i="8"/>
  <c r="E97" i="8"/>
  <c r="F97" i="8"/>
  <c r="G97" i="8"/>
  <c r="H97" i="8"/>
  <c r="I97" i="8"/>
  <c r="J97" i="8"/>
  <c r="K97" i="8"/>
  <c r="L97" i="8"/>
  <c r="M97" i="8"/>
  <c r="N97" i="8"/>
  <c r="O97" i="8"/>
  <c r="P97" i="8"/>
  <c r="Q97" i="8"/>
  <c r="R97" i="8"/>
  <c r="S97" i="8"/>
  <c r="T97" i="8"/>
  <c r="A98" i="8"/>
  <c r="B98" i="1"/>
  <c r="B98" i="8" s="1"/>
  <c r="C98" i="8"/>
  <c r="D98" i="8"/>
  <c r="E98" i="8"/>
  <c r="F98" i="8"/>
  <c r="G98" i="8"/>
  <c r="H98" i="8"/>
  <c r="I98" i="8"/>
  <c r="J98" i="8"/>
  <c r="K98" i="8"/>
  <c r="L98" i="8"/>
  <c r="M98" i="8"/>
  <c r="N98" i="8"/>
  <c r="O98" i="8"/>
  <c r="P98" i="8"/>
  <c r="Q98" i="8"/>
  <c r="R98" i="8"/>
  <c r="S98" i="8"/>
  <c r="T98" i="8"/>
  <c r="A99" i="8"/>
  <c r="B99" i="1"/>
  <c r="B99" i="8" s="1"/>
  <c r="C99" i="8"/>
  <c r="D99" i="8"/>
  <c r="E99" i="8"/>
  <c r="F99" i="8"/>
  <c r="G99" i="8"/>
  <c r="H99" i="8"/>
  <c r="I99" i="8"/>
  <c r="J99" i="8"/>
  <c r="K99" i="8"/>
  <c r="L99" i="8"/>
  <c r="M99" i="8"/>
  <c r="N99" i="8"/>
  <c r="O99" i="8"/>
  <c r="P99" i="8"/>
  <c r="Q99" i="8"/>
  <c r="R99" i="8"/>
  <c r="S99" i="8"/>
  <c r="T99" i="8"/>
  <c r="A100" i="8"/>
  <c r="B100" i="1"/>
  <c r="B100" i="8" s="1"/>
  <c r="C100" i="8"/>
  <c r="D100" i="8"/>
  <c r="E100" i="8"/>
  <c r="F100" i="8"/>
  <c r="G100" i="8"/>
  <c r="H100" i="8"/>
  <c r="I100" i="8"/>
  <c r="J100" i="8"/>
  <c r="K100" i="8"/>
  <c r="L100" i="8"/>
  <c r="M100" i="8"/>
  <c r="N100" i="8"/>
  <c r="R100" i="1"/>
  <c r="O100" i="8" s="1"/>
  <c r="P100" i="8"/>
  <c r="Q100" i="8"/>
  <c r="R100" i="8"/>
  <c r="S100" i="8"/>
  <c r="T100" i="8"/>
  <c r="A101" i="8"/>
  <c r="B101" i="1"/>
  <c r="B101" i="8" s="1"/>
  <c r="C101" i="8"/>
  <c r="D101" i="8"/>
  <c r="E101" i="8"/>
  <c r="F101" i="8"/>
  <c r="G101" i="8"/>
  <c r="H101" i="8"/>
  <c r="I101" i="8"/>
  <c r="J101" i="8"/>
  <c r="K101" i="8"/>
  <c r="L101" i="8"/>
  <c r="M101" i="8"/>
  <c r="N101" i="8"/>
  <c r="O101" i="8"/>
  <c r="P101" i="8"/>
  <c r="Q101" i="8"/>
  <c r="R101" i="8"/>
  <c r="S101" i="8"/>
  <c r="T101" i="8"/>
  <c r="A102" i="8"/>
  <c r="B102" i="1"/>
  <c r="B102" i="8" s="1"/>
  <c r="C102" i="8"/>
  <c r="D102" i="8"/>
  <c r="E102" i="8"/>
  <c r="F102" i="8"/>
  <c r="G102" i="8"/>
  <c r="H102" i="8"/>
  <c r="I102" i="8"/>
  <c r="J102" i="8"/>
  <c r="K102" i="8"/>
  <c r="L102" i="8"/>
  <c r="M102" i="8"/>
  <c r="N102" i="8"/>
  <c r="O102" i="8"/>
  <c r="P102" i="8"/>
  <c r="Q102" i="8"/>
  <c r="R102" i="8"/>
  <c r="S102" i="8"/>
  <c r="T102" i="8"/>
  <c r="A103" i="8"/>
  <c r="B103" i="1"/>
  <c r="B103" i="8" s="1"/>
  <c r="C103" i="8"/>
  <c r="D103" i="8"/>
  <c r="E103" i="8"/>
  <c r="F103" i="8"/>
  <c r="G103" i="8"/>
  <c r="H103" i="8"/>
  <c r="I103" i="8"/>
  <c r="J103" i="8"/>
  <c r="K103" i="8"/>
  <c r="L103" i="8"/>
  <c r="M103" i="8"/>
  <c r="N103" i="8"/>
  <c r="O103" i="8"/>
  <c r="P103" i="8"/>
  <c r="Q103" i="8"/>
  <c r="R103" i="8"/>
  <c r="S103" i="8"/>
  <c r="T103" i="8"/>
  <c r="A104" i="8"/>
  <c r="B104" i="1"/>
  <c r="B104" i="8" s="1"/>
  <c r="C104" i="8"/>
  <c r="D104" i="8"/>
  <c r="E104" i="8"/>
  <c r="F104" i="8"/>
  <c r="G104" i="8"/>
  <c r="H104" i="8"/>
  <c r="I104" i="8"/>
  <c r="J104" i="8"/>
  <c r="K104" i="8"/>
  <c r="L104" i="8"/>
  <c r="M104" i="8"/>
  <c r="N104" i="8"/>
  <c r="O104" i="8"/>
  <c r="P104" i="8"/>
  <c r="Q104" i="8"/>
  <c r="R104" i="8"/>
  <c r="S104" i="8"/>
  <c r="T104" i="8"/>
  <c r="A105" i="8"/>
  <c r="B105" i="8"/>
  <c r="C105" i="8"/>
  <c r="D105" i="8"/>
  <c r="E105" i="8"/>
  <c r="F105" i="8"/>
  <c r="G105" i="8"/>
  <c r="H105" i="8"/>
  <c r="I105" i="8"/>
  <c r="J105" i="8"/>
  <c r="K105" i="8"/>
  <c r="L105" i="8"/>
  <c r="M105" i="8"/>
  <c r="N105" i="8"/>
  <c r="O105" i="8"/>
  <c r="P105" i="8"/>
  <c r="Q105" i="8"/>
  <c r="R105" i="8"/>
  <c r="S105" i="8"/>
  <c r="T105" i="8"/>
  <c r="A106" i="8"/>
  <c r="B106" i="1"/>
  <c r="B106" i="8" s="1"/>
  <c r="C106" i="8"/>
  <c r="D106" i="8"/>
  <c r="E106" i="8"/>
  <c r="F106" i="8"/>
  <c r="G106" i="8"/>
  <c r="H106" i="8"/>
  <c r="I106" i="8"/>
  <c r="J106" i="8"/>
  <c r="K106" i="8"/>
  <c r="L106" i="8"/>
  <c r="M106" i="8"/>
  <c r="N106" i="8"/>
  <c r="R106" i="1"/>
  <c r="O106" i="8" s="1"/>
  <c r="P106" i="8"/>
  <c r="Q106" i="8"/>
  <c r="R106" i="8"/>
  <c r="S106" i="8"/>
  <c r="T106" i="8"/>
  <c r="A107" i="8"/>
  <c r="B107" i="1"/>
  <c r="B107" i="8" s="1"/>
  <c r="C107" i="8"/>
  <c r="D107" i="8"/>
  <c r="E107" i="8"/>
  <c r="F107" i="8"/>
  <c r="G107" i="8"/>
  <c r="H107" i="8"/>
  <c r="I107" i="8"/>
  <c r="J107" i="8"/>
  <c r="K107" i="8"/>
  <c r="L107" i="8"/>
  <c r="M107" i="8"/>
  <c r="N107" i="8"/>
  <c r="O107" i="8"/>
  <c r="P107" i="8"/>
  <c r="Q107" i="8"/>
  <c r="R107" i="8"/>
  <c r="S107" i="8"/>
  <c r="T107" i="8"/>
  <c r="A108" i="8"/>
  <c r="B108" i="1"/>
  <c r="B108" i="8" s="1"/>
  <c r="C108" i="8"/>
  <c r="D108" i="8"/>
  <c r="E108" i="8"/>
  <c r="F108" i="8"/>
  <c r="G108" i="8"/>
  <c r="H108" i="8"/>
  <c r="I108" i="8"/>
  <c r="J108" i="8"/>
  <c r="K108" i="8"/>
  <c r="L108" i="8"/>
  <c r="M108" i="8"/>
  <c r="N108" i="8"/>
  <c r="O108" i="8"/>
  <c r="P108" i="8"/>
  <c r="Q108" i="8"/>
  <c r="R108" i="8"/>
  <c r="S108" i="8"/>
  <c r="T108" i="8"/>
  <c r="A109" i="8"/>
  <c r="B109" i="1"/>
  <c r="B109" i="8" s="1"/>
  <c r="C109" i="8"/>
  <c r="D109" i="8"/>
  <c r="E109" i="8"/>
  <c r="F109" i="8"/>
  <c r="G109" i="8"/>
  <c r="H109" i="8"/>
  <c r="I109" i="8"/>
  <c r="J109" i="8"/>
  <c r="K109" i="8"/>
  <c r="L109" i="8"/>
  <c r="M109" i="8"/>
  <c r="N109" i="8"/>
  <c r="O109" i="8"/>
  <c r="P109" i="8"/>
  <c r="Q109" i="8"/>
  <c r="R109" i="8"/>
  <c r="S109" i="8"/>
  <c r="T109" i="8"/>
  <c r="A110" i="8"/>
  <c r="B110" i="1"/>
  <c r="B110" i="8" s="1"/>
  <c r="C110" i="8"/>
  <c r="D110" i="8"/>
  <c r="E110" i="8"/>
  <c r="F110" i="8"/>
  <c r="G110" i="8"/>
  <c r="H110" i="8"/>
  <c r="I110" i="8"/>
  <c r="J110" i="8"/>
  <c r="K110" i="8"/>
  <c r="L110" i="8"/>
  <c r="M110" i="8"/>
  <c r="N110" i="8"/>
  <c r="O110" i="8"/>
  <c r="P110" i="8"/>
  <c r="Q110" i="8"/>
  <c r="R110" i="8"/>
  <c r="S110" i="8"/>
  <c r="T110" i="8"/>
  <c r="A111" i="8"/>
  <c r="B111" i="1"/>
  <c r="B111" i="8" s="1"/>
  <c r="C111" i="8"/>
  <c r="D111" i="8"/>
  <c r="E111" i="8"/>
  <c r="F111" i="8"/>
  <c r="G111" i="8"/>
  <c r="H111" i="8"/>
  <c r="I111" i="8"/>
  <c r="J111" i="8"/>
  <c r="K111" i="8"/>
  <c r="L111" i="8"/>
  <c r="M111" i="8"/>
  <c r="N111" i="8"/>
  <c r="O111" i="8"/>
  <c r="P111" i="8"/>
  <c r="Q111" i="8"/>
  <c r="R111" i="8"/>
  <c r="S111" i="8"/>
  <c r="T111" i="8"/>
  <c r="A112" i="8"/>
  <c r="B112" i="1"/>
  <c r="B112" i="8" s="1"/>
  <c r="C112" i="8"/>
  <c r="D112" i="8"/>
  <c r="E112" i="8"/>
  <c r="F112" i="8"/>
  <c r="G112" i="8"/>
  <c r="H112" i="8"/>
  <c r="I112" i="8"/>
  <c r="J112" i="8"/>
  <c r="K112" i="8"/>
  <c r="L112" i="8"/>
  <c r="M112" i="8"/>
  <c r="N112" i="8"/>
  <c r="O112" i="8"/>
  <c r="P112" i="8"/>
  <c r="Q112" i="8"/>
  <c r="R112" i="8"/>
  <c r="S112" i="8"/>
  <c r="T112" i="8"/>
  <c r="A113" i="8"/>
  <c r="B113" i="1"/>
  <c r="B113" i="8" s="1"/>
  <c r="C113" i="8"/>
  <c r="D113" i="8"/>
  <c r="E113" i="8"/>
  <c r="F113" i="8"/>
  <c r="G113" i="8"/>
  <c r="H113" i="8"/>
  <c r="I113" i="8"/>
  <c r="J113" i="8"/>
  <c r="K113" i="8"/>
  <c r="L113" i="8"/>
  <c r="M113" i="8"/>
  <c r="N113" i="8"/>
  <c r="R113" i="1"/>
  <c r="O113" i="8" s="1"/>
  <c r="P113" i="8"/>
  <c r="Q113" i="8"/>
  <c r="R113" i="8"/>
  <c r="S113" i="8"/>
  <c r="T113" i="8"/>
  <c r="A114" i="8"/>
  <c r="B114" i="1"/>
  <c r="B114" i="8" s="1"/>
  <c r="C114" i="8"/>
  <c r="D114" i="8"/>
  <c r="E114" i="8"/>
  <c r="F114" i="8"/>
  <c r="G114" i="8"/>
  <c r="H114" i="8"/>
  <c r="I114" i="8"/>
  <c r="J114" i="8"/>
  <c r="K114" i="8"/>
  <c r="L114" i="8"/>
  <c r="M114" i="8"/>
  <c r="N114" i="8"/>
  <c r="O114" i="8"/>
  <c r="P114" i="8"/>
  <c r="Q114" i="8"/>
  <c r="R114" i="8"/>
  <c r="S114" i="8"/>
  <c r="T114" i="8"/>
  <c r="A115" i="8"/>
  <c r="B115" i="1"/>
  <c r="B115" i="8" s="1"/>
  <c r="C115" i="8"/>
  <c r="D115" i="8"/>
  <c r="E115" i="8"/>
  <c r="F115" i="8"/>
  <c r="G115" i="8"/>
  <c r="H115" i="8"/>
  <c r="I115" i="8"/>
  <c r="J115" i="8"/>
  <c r="K115" i="8"/>
  <c r="L115" i="8"/>
  <c r="M115" i="8"/>
  <c r="N115" i="8"/>
  <c r="O115" i="8"/>
  <c r="P115" i="8"/>
  <c r="Q115" i="8"/>
  <c r="R115" i="8"/>
  <c r="S115" i="8"/>
  <c r="T115" i="8"/>
  <c r="A116" i="8"/>
  <c r="B116" i="1"/>
  <c r="B116" i="8" s="1"/>
  <c r="C116" i="8"/>
  <c r="D116" i="8"/>
  <c r="E116" i="8"/>
  <c r="F116" i="8"/>
  <c r="G116" i="8"/>
  <c r="H116" i="8"/>
  <c r="I116" i="8"/>
  <c r="J116" i="8"/>
  <c r="K116" i="8"/>
  <c r="L116" i="8"/>
  <c r="M116" i="8"/>
  <c r="N116" i="8"/>
  <c r="O116" i="8"/>
  <c r="P116" i="8"/>
  <c r="Q116" i="8"/>
  <c r="R116" i="8"/>
  <c r="S116" i="8"/>
  <c r="T116" i="8"/>
  <c r="A117" i="8"/>
  <c r="B117" i="1"/>
  <c r="B117" i="8" s="1"/>
  <c r="C117" i="8"/>
  <c r="D117" i="8"/>
  <c r="E117" i="8"/>
  <c r="F117" i="8"/>
  <c r="G117" i="8"/>
  <c r="H117" i="8"/>
  <c r="I117" i="8"/>
  <c r="J117" i="8"/>
  <c r="K117" i="8"/>
  <c r="L117" i="8"/>
  <c r="M117" i="8"/>
  <c r="N117" i="8"/>
  <c r="O117" i="8"/>
  <c r="P117" i="8"/>
  <c r="Q117" i="8"/>
  <c r="R117" i="8"/>
  <c r="S117" i="8"/>
  <c r="T117" i="8"/>
  <c r="A118" i="8"/>
  <c r="B118" i="1"/>
  <c r="B118" i="8" s="1"/>
  <c r="C118" i="8"/>
  <c r="D118" i="8"/>
  <c r="E118" i="8"/>
  <c r="F118" i="8"/>
  <c r="G118" i="8"/>
  <c r="H118" i="8"/>
  <c r="I118" i="8"/>
  <c r="J118" i="8"/>
  <c r="K118" i="8"/>
  <c r="L118" i="8"/>
  <c r="M118" i="8"/>
  <c r="N118" i="8"/>
  <c r="O118" i="8"/>
  <c r="P118" i="8"/>
  <c r="Q118" i="8"/>
  <c r="R118" i="8"/>
  <c r="S118" i="8"/>
  <c r="T118" i="8"/>
  <c r="A119" i="8"/>
  <c r="B119" i="1"/>
  <c r="B119" i="8" s="1"/>
  <c r="C119" i="8"/>
  <c r="D119" i="8"/>
  <c r="E119" i="8"/>
  <c r="F119" i="8"/>
  <c r="G119" i="8"/>
  <c r="H119" i="8"/>
  <c r="I119" i="8"/>
  <c r="J119" i="8"/>
  <c r="K119" i="8"/>
  <c r="L119" i="8"/>
  <c r="M119" i="8"/>
  <c r="N119" i="8"/>
  <c r="O119" i="8"/>
  <c r="P119" i="8"/>
  <c r="Q119" i="8"/>
  <c r="R119" i="8"/>
  <c r="S119" i="8"/>
  <c r="T119" i="8"/>
  <c r="A120" i="8"/>
  <c r="B661" i="1"/>
  <c r="B120" i="8" s="1"/>
  <c r="C120" i="8"/>
  <c r="D120" i="8"/>
  <c r="E120" i="8"/>
  <c r="F120" i="8"/>
  <c r="G120" i="8"/>
  <c r="H120" i="8"/>
  <c r="I120" i="8"/>
  <c r="J120" i="8"/>
  <c r="K120" i="8"/>
  <c r="L120" i="8"/>
  <c r="M120" i="8"/>
  <c r="N120" i="8"/>
  <c r="R661" i="1"/>
  <c r="O120" i="8" s="1"/>
  <c r="P120" i="8"/>
  <c r="Q120" i="8"/>
  <c r="R120" i="8"/>
  <c r="S120" i="8"/>
  <c r="T120" i="8"/>
  <c r="A121" i="8"/>
  <c r="B662" i="1"/>
  <c r="B121" i="8" s="1"/>
  <c r="C121" i="8"/>
  <c r="D121" i="8"/>
  <c r="E121" i="8"/>
  <c r="F121" i="8"/>
  <c r="G121" i="8"/>
  <c r="H121" i="8"/>
  <c r="I121" i="8"/>
  <c r="J121" i="8"/>
  <c r="K121" i="8"/>
  <c r="L121" i="8"/>
  <c r="M121" i="8"/>
  <c r="N121" i="8"/>
  <c r="O121" i="8"/>
  <c r="P121" i="8"/>
  <c r="Q121" i="8"/>
  <c r="R121" i="8"/>
  <c r="S121" i="8"/>
  <c r="T121" i="8"/>
  <c r="A122" i="8"/>
  <c r="B663" i="1"/>
  <c r="B122" i="8" s="1"/>
  <c r="C122" i="8"/>
  <c r="D122" i="8"/>
  <c r="E122" i="8"/>
  <c r="F122" i="8"/>
  <c r="G122" i="8"/>
  <c r="H122" i="8"/>
  <c r="I122" i="8"/>
  <c r="J122" i="8"/>
  <c r="K122" i="8"/>
  <c r="L122" i="8"/>
  <c r="M122" i="8"/>
  <c r="N122" i="8"/>
  <c r="O122" i="8"/>
  <c r="P122" i="8"/>
  <c r="Q122" i="8"/>
  <c r="R122" i="8"/>
  <c r="S122" i="8"/>
  <c r="T122" i="8"/>
  <c r="A123" i="8"/>
  <c r="B664" i="1"/>
  <c r="B123" i="8" s="1"/>
  <c r="C123" i="8"/>
  <c r="D123" i="8"/>
  <c r="E123" i="8"/>
  <c r="F123" i="8"/>
  <c r="G123" i="8"/>
  <c r="H123" i="8"/>
  <c r="I123" i="8"/>
  <c r="J123" i="8"/>
  <c r="K123" i="8"/>
  <c r="L123" i="8"/>
  <c r="M123" i="8"/>
  <c r="N123" i="8"/>
  <c r="O123" i="8"/>
  <c r="P123" i="8"/>
  <c r="Q123" i="8"/>
  <c r="R123" i="8"/>
  <c r="S123" i="8"/>
  <c r="T123" i="8"/>
  <c r="A124" i="8"/>
  <c r="B665" i="1"/>
  <c r="B124" i="8" s="1"/>
  <c r="C124" i="8"/>
  <c r="D124" i="8"/>
  <c r="E124" i="8"/>
  <c r="F124" i="8"/>
  <c r="G124" i="8"/>
  <c r="H124" i="8"/>
  <c r="I124" i="8"/>
  <c r="J124" i="8"/>
  <c r="K124" i="8"/>
  <c r="L124" i="8"/>
  <c r="M124" i="8"/>
  <c r="N124" i="8"/>
  <c r="O124" i="8"/>
  <c r="P124" i="8"/>
  <c r="Q124" i="8"/>
  <c r="R124" i="8"/>
  <c r="S124" i="8"/>
  <c r="T124" i="8"/>
  <c r="A125" i="8"/>
  <c r="B666" i="1"/>
  <c r="B125" i="8" s="1"/>
  <c r="C125" i="8"/>
  <c r="D125" i="8"/>
  <c r="E125" i="8"/>
  <c r="F125" i="8"/>
  <c r="G125" i="8"/>
  <c r="H125" i="8"/>
  <c r="I125" i="8"/>
  <c r="J125" i="8"/>
  <c r="K125" i="8"/>
  <c r="L125" i="8"/>
  <c r="M125" i="8"/>
  <c r="N125" i="8"/>
  <c r="O125" i="8"/>
  <c r="P125" i="8"/>
  <c r="Q125" i="8"/>
  <c r="R125" i="8"/>
  <c r="S125" i="8"/>
  <c r="T125" i="8"/>
  <c r="A126" i="8"/>
  <c r="B667" i="1"/>
  <c r="B126" i="8" s="1"/>
  <c r="C126" i="8"/>
  <c r="D126" i="8"/>
  <c r="E126" i="8"/>
  <c r="F126" i="8"/>
  <c r="G126" i="8"/>
  <c r="H126" i="8"/>
  <c r="I126" i="8"/>
  <c r="J126" i="8"/>
  <c r="K126" i="8"/>
  <c r="L126" i="8"/>
  <c r="M126" i="8"/>
  <c r="N126" i="8"/>
  <c r="O126" i="8"/>
  <c r="P126" i="8"/>
  <c r="Q126" i="8"/>
  <c r="R126" i="8"/>
  <c r="S126" i="8"/>
  <c r="T126" i="8"/>
  <c r="A127" i="8"/>
  <c r="B127" i="8"/>
  <c r="C127" i="8"/>
  <c r="D127" i="8"/>
  <c r="E127" i="8"/>
  <c r="F127" i="8"/>
  <c r="G127" i="8"/>
  <c r="H127" i="8"/>
  <c r="I127" i="8"/>
  <c r="J127" i="8"/>
  <c r="K127" i="8"/>
  <c r="L127" i="8"/>
  <c r="M127" i="8"/>
  <c r="N127" i="8"/>
  <c r="O127" i="8"/>
  <c r="P127" i="8"/>
  <c r="Q127" i="8"/>
  <c r="R127" i="8"/>
  <c r="S127" i="8"/>
  <c r="T127" i="8"/>
  <c r="A128" i="8"/>
  <c r="B433" i="1"/>
  <c r="B128" i="8" s="1"/>
  <c r="C128" i="8"/>
  <c r="D128" i="8"/>
  <c r="E128" i="8"/>
  <c r="F128" i="8"/>
  <c r="G128" i="8"/>
  <c r="H128" i="8"/>
  <c r="I128" i="8"/>
  <c r="J128" i="8"/>
  <c r="K128" i="8"/>
  <c r="L128" i="8"/>
  <c r="M128" i="8"/>
  <c r="N128" i="8"/>
  <c r="R433" i="1"/>
  <c r="O128" i="8" s="1"/>
  <c r="P128" i="8"/>
  <c r="Q128" i="8"/>
  <c r="R128" i="8"/>
  <c r="S128" i="8"/>
  <c r="T128" i="8"/>
  <c r="A129" i="8"/>
  <c r="B434" i="1"/>
  <c r="B129" i="8" s="1"/>
  <c r="C129" i="8"/>
  <c r="D129" i="8"/>
  <c r="E129" i="8"/>
  <c r="F129" i="8"/>
  <c r="G129" i="8"/>
  <c r="H129" i="8"/>
  <c r="I129" i="8"/>
  <c r="J129" i="8"/>
  <c r="K129" i="8"/>
  <c r="L129" i="8"/>
  <c r="M129" i="8"/>
  <c r="N129" i="8"/>
  <c r="O129" i="8"/>
  <c r="P129" i="8"/>
  <c r="Q129" i="8"/>
  <c r="R129" i="8"/>
  <c r="S129" i="8"/>
  <c r="T129" i="8"/>
  <c r="A130" i="8"/>
  <c r="B435" i="1"/>
  <c r="B130" i="8" s="1"/>
  <c r="C130" i="8"/>
  <c r="D130" i="8"/>
  <c r="E130" i="8"/>
  <c r="F130" i="8"/>
  <c r="G130" i="8"/>
  <c r="H130" i="8"/>
  <c r="I130" i="8"/>
  <c r="J130" i="8"/>
  <c r="K130" i="8"/>
  <c r="L130" i="8"/>
  <c r="M130" i="8"/>
  <c r="N130" i="8"/>
  <c r="O130" i="8"/>
  <c r="P130" i="8"/>
  <c r="Q130" i="8"/>
  <c r="R130" i="8"/>
  <c r="S130" i="8"/>
  <c r="T130" i="8"/>
  <c r="A131" i="8"/>
  <c r="B436" i="1"/>
  <c r="B131" i="8" s="1"/>
  <c r="C131" i="8"/>
  <c r="D131" i="8"/>
  <c r="E131" i="8"/>
  <c r="F131" i="8"/>
  <c r="G131" i="8"/>
  <c r="H131" i="8"/>
  <c r="I131" i="8"/>
  <c r="J131" i="8"/>
  <c r="K131" i="8"/>
  <c r="L131" i="8"/>
  <c r="M131" i="8"/>
  <c r="N131" i="8"/>
  <c r="O131" i="8"/>
  <c r="P131" i="8"/>
  <c r="Q131" i="8"/>
  <c r="R131" i="8"/>
  <c r="S131" i="8"/>
  <c r="T131" i="8"/>
  <c r="A132" i="8"/>
  <c r="B437" i="1"/>
  <c r="B132" i="8" s="1"/>
  <c r="C132" i="8"/>
  <c r="D132" i="8"/>
  <c r="E132" i="8"/>
  <c r="F132" i="8"/>
  <c r="G132" i="8"/>
  <c r="H132" i="8"/>
  <c r="I132" i="8"/>
  <c r="J132" i="8"/>
  <c r="K132" i="8"/>
  <c r="L132" i="8"/>
  <c r="M132" i="8"/>
  <c r="N132" i="8"/>
  <c r="O132" i="8"/>
  <c r="P132" i="8"/>
  <c r="Q132" i="8"/>
  <c r="R132" i="8"/>
  <c r="S132" i="8"/>
  <c r="T132" i="8"/>
  <c r="A133" i="8"/>
  <c r="B452" i="1"/>
  <c r="B133" i="8" s="1"/>
  <c r="C133" i="8"/>
  <c r="D133" i="8"/>
  <c r="E133" i="8"/>
  <c r="F133" i="8"/>
  <c r="G133" i="8"/>
  <c r="H133" i="8"/>
  <c r="I133" i="8"/>
  <c r="J133" i="8"/>
  <c r="K133" i="8"/>
  <c r="L133" i="8"/>
  <c r="M133" i="8"/>
  <c r="N133" i="8"/>
  <c r="R452" i="1"/>
  <c r="O133" i="8" s="1"/>
  <c r="P133" i="8"/>
  <c r="Q133" i="8"/>
  <c r="R133" i="8"/>
  <c r="S133" i="8"/>
  <c r="T133" i="8"/>
  <c r="A134" i="8"/>
  <c r="B453" i="1"/>
  <c r="B134" i="8" s="1"/>
  <c r="C134" i="8"/>
  <c r="D134" i="8"/>
  <c r="E134" i="8"/>
  <c r="F134" i="8"/>
  <c r="G134" i="8"/>
  <c r="H134" i="8"/>
  <c r="I134" i="8"/>
  <c r="J134" i="8"/>
  <c r="K134" i="8"/>
  <c r="L134" i="8"/>
  <c r="M134" i="8"/>
  <c r="N134" i="8"/>
  <c r="O134" i="8"/>
  <c r="P134" i="8"/>
  <c r="Q134" i="8"/>
  <c r="R134" i="8"/>
  <c r="S134" i="8"/>
  <c r="T134" i="8"/>
  <c r="A135" i="8"/>
  <c r="B454" i="1"/>
  <c r="B135" i="8" s="1"/>
  <c r="C135" i="8"/>
  <c r="D135" i="8"/>
  <c r="E135" i="8"/>
  <c r="F135" i="8"/>
  <c r="G135" i="8"/>
  <c r="H135" i="8"/>
  <c r="I135" i="8"/>
  <c r="J135" i="8"/>
  <c r="K135" i="8"/>
  <c r="L135" i="8"/>
  <c r="M135" i="8"/>
  <c r="N135" i="8"/>
  <c r="O135" i="8"/>
  <c r="P135" i="8"/>
  <c r="Q135" i="8"/>
  <c r="R135" i="8"/>
  <c r="S135" i="8"/>
  <c r="T135" i="8"/>
  <c r="A136" i="8"/>
  <c r="B455" i="1"/>
  <c r="B136" i="8" s="1"/>
  <c r="C136" i="8"/>
  <c r="D136" i="8"/>
  <c r="E136" i="8"/>
  <c r="F136" i="8"/>
  <c r="G136" i="8"/>
  <c r="H136" i="8"/>
  <c r="I136" i="8"/>
  <c r="J136" i="8"/>
  <c r="K136" i="8"/>
  <c r="L136" i="8"/>
  <c r="M136" i="8"/>
  <c r="N136" i="8"/>
  <c r="O136" i="8"/>
  <c r="P136" i="8"/>
  <c r="Q136" i="8"/>
  <c r="R136" i="8"/>
  <c r="S136" i="8"/>
  <c r="T136" i="8"/>
  <c r="A137" i="8"/>
  <c r="B456" i="1"/>
  <c r="B137" i="8" s="1"/>
  <c r="C137" i="8"/>
  <c r="D137" i="8"/>
  <c r="E137" i="8"/>
  <c r="F137" i="8"/>
  <c r="G137" i="8"/>
  <c r="H137" i="8"/>
  <c r="I137" i="8"/>
  <c r="J137" i="8"/>
  <c r="K137" i="8"/>
  <c r="L137" i="8"/>
  <c r="M137" i="8"/>
  <c r="N137" i="8"/>
  <c r="O137" i="8"/>
  <c r="P137" i="8"/>
  <c r="Q137" i="8"/>
  <c r="R137" i="8"/>
  <c r="S137" i="8"/>
  <c r="T137" i="8"/>
  <c r="A138" i="8"/>
  <c r="B457" i="1"/>
  <c r="B138" i="8" s="1"/>
  <c r="C138" i="8"/>
  <c r="D138" i="8"/>
  <c r="E138" i="8"/>
  <c r="F138" i="8"/>
  <c r="G138" i="8"/>
  <c r="H138" i="8"/>
  <c r="I138" i="8"/>
  <c r="J138" i="8"/>
  <c r="K138" i="8"/>
  <c r="L138" i="8"/>
  <c r="M138" i="8"/>
  <c r="N138" i="8"/>
  <c r="R457" i="1"/>
  <c r="O138" i="8" s="1"/>
  <c r="P138" i="8"/>
  <c r="Q138" i="8"/>
  <c r="R138" i="8"/>
  <c r="S138" i="8"/>
  <c r="T138" i="8"/>
  <c r="A139" i="8"/>
  <c r="B458" i="1"/>
  <c r="B139" i="8" s="1"/>
  <c r="C139" i="8"/>
  <c r="D139" i="8"/>
  <c r="E139" i="8"/>
  <c r="F139" i="8"/>
  <c r="G139" i="8"/>
  <c r="H139" i="8"/>
  <c r="I139" i="8"/>
  <c r="J139" i="8"/>
  <c r="K139" i="8"/>
  <c r="L139" i="8"/>
  <c r="M139" i="8"/>
  <c r="N139" i="8"/>
  <c r="O139" i="8"/>
  <c r="P139" i="8"/>
  <c r="Q139" i="8"/>
  <c r="R139" i="8"/>
  <c r="S139" i="8"/>
  <c r="T139" i="8"/>
  <c r="A140" i="8"/>
  <c r="B459" i="1"/>
  <c r="B140" i="8" s="1"/>
  <c r="C140" i="8"/>
  <c r="D140" i="8"/>
  <c r="E140" i="8"/>
  <c r="F140" i="8"/>
  <c r="G140" i="8"/>
  <c r="H140" i="8"/>
  <c r="I140" i="8"/>
  <c r="J140" i="8"/>
  <c r="K140" i="8"/>
  <c r="L140" i="8"/>
  <c r="M140" i="8"/>
  <c r="N140" i="8"/>
  <c r="O140" i="8"/>
  <c r="P140" i="8"/>
  <c r="Q140" i="8"/>
  <c r="R140" i="8"/>
  <c r="S140" i="8"/>
  <c r="T140" i="8"/>
  <c r="A141" i="8"/>
  <c r="B460" i="1"/>
  <c r="B141" i="8" s="1"/>
  <c r="C141" i="8"/>
  <c r="D141" i="8"/>
  <c r="E141" i="8"/>
  <c r="F141" i="8"/>
  <c r="G141" i="8"/>
  <c r="H141" i="8"/>
  <c r="I141" i="8"/>
  <c r="J141" i="8"/>
  <c r="K141" i="8"/>
  <c r="L141" i="8"/>
  <c r="M141" i="8"/>
  <c r="N141" i="8"/>
  <c r="O141" i="8"/>
  <c r="P141" i="8"/>
  <c r="Q141" i="8"/>
  <c r="R141" i="8"/>
  <c r="S141" i="8"/>
  <c r="T141" i="8"/>
  <c r="A142" i="8"/>
  <c r="B461" i="1"/>
  <c r="B142" i="8" s="1"/>
  <c r="C142" i="8"/>
  <c r="D142" i="8"/>
  <c r="E142" i="8"/>
  <c r="F142" i="8"/>
  <c r="G142" i="8"/>
  <c r="H142" i="8"/>
  <c r="I142" i="8"/>
  <c r="J142" i="8"/>
  <c r="K142" i="8"/>
  <c r="L142" i="8"/>
  <c r="M142" i="8"/>
  <c r="N142" i="8"/>
  <c r="O142" i="8"/>
  <c r="P142" i="8"/>
  <c r="Q142" i="8"/>
  <c r="R142" i="8"/>
  <c r="S142" i="8"/>
  <c r="T142" i="8"/>
  <c r="A143" i="8"/>
  <c r="B462" i="1"/>
  <c r="B143" i="8" s="1"/>
  <c r="C143" i="8"/>
  <c r="D143" i="8"/>
  <c r="E143" i="8"/>
  <c r="F143" i="8"/>
  <c r="G143" i="8"/>
  <c r="H143" i="8"/>
  <c r="I143" i="8"/>
  <c r="J143" i="8"/>
  <c r="K143" i="8"/>
  <c r="L143" i="8"/>
  <c r="M143" i="8"/>
  <c r="N143" i="8"/>
  <c r="R462" i="1"/>
  <c r="O143" i="8" s="1"/>
  <c r="P143" i="8"/>
  <c r="Q143" i="8"/>
  <c r="R143" i="8"/>
  <c r="S143" i="8"/>
  <c r="T143" i="8"/>
  <c r="A144" i="8"/>
  <c r="B463" i="1"/>
  <c r="B144" i="8" s="1"/>
  <c r="C144" i="8"/>
  <c r="D144" i="8"/>
  <c r="E144" i="8"/>
  <c r="F144" i="8"/>
  <c r="G144" i="8"/>
  <c r="H144" i="8"/>
  <c r="I144" i="8"/>
  <c r="J144" i="8"/>
  <c r="K144" i="8"/>
  <c r="L144" i="8"/>
  <c r="M144" i="8"/>
  <c r="N144" i="8"/>
  <c r="O144" i="8"/>
  <c r="P144" i="8"/>
  <c r="Q144" i="8"/>
  <c r="R144" i="8"/>
  <c r="S144" i="8"/>
  <c r="T144" i="8"/>
  <c r="A145" i="8"/>
  <c r="B464" i="1"/>
  <c r="B145" i="8" s="1"/>
  <c r="C145" i="8"/>
  <c r="D145" i="8"/>
  <c r="E145" i="8"/>
  <c r="F145" i="8"/>
  <c r="G145" i="8"/>
  <c r="H145" i="8"/>
  <c r="I145" i="8"/>
  <c r="J145" i="8"/>
  <c r="K145" i="8"/>
  <c r="L145" i="8"/>
  <c r="M145" i="8"/>
  <c r="N145" i="8"/>
  <c r="O145" i="8"/>
  <c r="P145" i="8"/>
  <c r="Q145" i="8"/>
  <c r="R145" i="8"/>
  <c r="S145" i="8"/>
  <c r="T145" i="8"/>
  <c r="A146" i="8"/>
  <c r="B465" i="1"/>
  <c r="B146" i="8" s="1"/>
  <c r="C146" i="8"/>
  <c r="D146" i="8"/>
  <c r="E146" i="8"/>
  <c r="F146" i="8"/>
  <c r="G146" i="8"/>
  <c r="H146" i="8"/>
  <c r="I146" i="8"/>
  <c r="J146" i="8"/>
  <c r="K146" i="8"/>
  <c r="L146" i="8"/>
  <c r="M146" i="8"/>
  <c r="N146" i="8"/>
  <c r="O146" i="8"/>
  <c r="P146" i="8"/>
  <c r="Q146" i="8"/>
  <c r="R146" i="8"/>
  <c r="S146" i="8"/>
  <c r="T146" i="8"/>
  <c r="A147" i="8"/>
  <c r="B466" i="1"/>
  <c r="B147" i="8" s="1"/>
  <c r="C147" i="8"/>
  <c r="D147" i="8"/>
  <c r="E147" i="8"/>
  <c r="F147" i="8"/>
  <c r="G147" i="8"/>
  <c r="H147" i="8"/>
  <c r="I147" i="8"/>
  <c r="J147" i="8"/>
  <c r="K147" i="8"/>
  <c r="L147" i="8"/>
  <c r="M147" i="8"/>
  <c r="N147" i="8"/>
  <c r="O147" i="8"/>
  <c r="P147" i="8"/>
  <c r="Q147" i="8"/>
  <c r="R147" i="8"/>
  <c r="S147" i="8"/>
  <c r="T147" i="8"/>
  <c r="A148" i="8"/>
  <c r="B467" i="1"/>
  <c r="B148" i="8" s="1"/>
  <c r="C148" i="8"/>
  <c r="D148" i="8"/>
  <c r="E148" i="8"/>
  <c r="F148" i="8"/>
  <c r="G148" i="8"/>
  <c r="H148" i="8"/>
  <c r="I148" i="8"/>
  <c r="J148" i="8"/>
  <c r="K148" i="8"/>
  <c r="L148" i="8"/>
  <c r="M148" i="8"/>
  <c r="N148" i="8"/>
  <c r="R467" i="1"/>
  <c r="O148" i="8" s="1"/>
  <c r="P148" i="8"/>
  <c r="Q148" i="8"/>
  <c r="R148" i="8"/>
  <c r="S148" i="8"/>
  <c r="T148" i="8"/>
  <c r="A149" i="8"/>
  <c r="B468" i="1"/>
  <c r="B149" i="8" s="1"/>
  <c r="C149" i="8"/>
  <c r="D149" i="8"/>
  <c r="E149" i="8"/>
  <c r="F149" i="8"/>
  <c r="G149" i="8"/>
  <c r="H149" i="8"/>
  <c r="I149" i="8"/>
  <c r="J149" i="8"/>
  <c r="K149" i="8"/>
  <c r="L149" i="8"/>
  <c r="M149" i="8"/>
  <c r="N149" i="8"/>
  <c r="O149" i="8"/>
  <c r="P149" i="8"/>
  <c r="Q149" i="8"/>
  <c r="R149" i="8"/>
  <c r="S149" i="8"/>
  <c r="T149" i="8"/>
  <c r="A150" i="8"/>
  <c r="B469" i="1"/>
  <c r="B150" i="8" s="1"/>
  <c r="C150" i="8"/>
  <c r="D150" i="8"/>
  <c r="E150" i="8"/>
  <c r="F150" i="8"/>
  <c r="G150" i="8"/>
  <c r="H150" i="8"/>
  <c r="I150" i="8"/>
  <c r="J150" i="8"/>
  <c r="K150" i="8"/>
  <c r="L150" i="8"/>
  <c r="M150" i="8"/>
  <c r="N150" i="8"/>
  <c r="O150" i="8"/>
  <c r="P150" i="8"/>
  <c r="Q150" i="8"/>
  <c r="R150" i="8"/>
  <c r="S150" i="8"/>
  <c r="T150" i="8"/>
  <c r="A151" i="8"/>
  <c r="B470" i="1"/>
  <c r="B151" i="8" s="1"/>
  <c r="C151" i="8"/>
  <c r="D151" i="8"/>
  <c r="E151" i="8"/>
  <c r="F151" i="8"/>
  <c r="G151" i="8"/>
  <c r="H151" i="8"/>
  <c r="I151" i="8"/>
  <c r="J151" i="8"/>
  <c r="K151" i="8"/>
  <c r="L151" i="8"/>
  <c r="M151" i="8"/>
  <c r="N151" i="8"/>
  <c r="O151" i="8"/>
  <c r="P151" i="8"/>
  <c r="Q151" i="8"/>
  <c r="R151" i="8"/>
  <c r="S151" i="8"/>
  <c r="T151" i="8"/>
  <c r="A152" i="8"/>
  <c r="B471" i="1"/>
  <c r="B152" i="8" s="1"/>
  <c r="C152" i="8"/>
  <c r="D152" i="8"/>
  <c r="E152" i="8"/>
  <c r="F152" i="8"/>
  <c r="G152" i="8"/>
  <c r="H152" i="8"/>
  <c r="I152" i="8"/>
  <c r="J152" i="8"/>
  <c r="K152" i="8"/>
  <c r="L152" i="8"/>
  <c r="M152" i="8"/>
  <c r="N152" i="8"/>
  <c r="O152" i="8"/>
  <c r="P152" i="8"/>
  <c r="Q152" i="8"/>
  <c r="R152" i="8"/>
  <c r="S152" i="8"/>
  <c r="T152" i="8"/>
  <c r="A153" i="8"/>
  <c r="B472" i="1"/>
  <c r="B153" i="8" s="1"/>
  <c r="C153" i="8"/>
  <c r="D153" i="8"/>
  <c r="E153" i="8"/>
  <c r="F153" i="8"/>
  <c r="G153" i="8"/>
  <c r="H153" i="8"/>
  <c r="I153" i="8"/>
  <c r="J153" i="8"/>
  <c r="K153" i="8"/>
  <c r="L153" i="8"/>
  <c r="M153" i="8"/>
  <c r="N153" i="8"/>
  <c r="R472" i="1"/>
  <c r="O153" i="8" s="1"/>
  <c r="P153" i="8"/>
  <c r="Q153" i="8"/>
  <c r="R153" i="8"/>
  <c r="S153" i="8"/>
  <c r="T153" i="8"/>
  <c r="A154" i="8"/>
  <c r="B473" i="1"/>
  <c r="B154" i="8" s="1"/>
  <c r="C154" i="8"/>
  <c r="D154" i="8"/>
  <c r="E154" i="8"/>
  <c r="F154" i="8"/>
  <c r="G154" i="8"/>
  <c r="H154" i="8"/>
  <c r="I154" i="8"/>
  <c r="J154" i="8"/>
  <c r="K154" i="8"/>
  <c r="L154" i="8"/>
  <c r="M154" i="8"/>
  <c r="N154" i="8"/>
  <c r="O154" i="8"/>
  <c r="P154" i="8"/>
  <c r="Q154" i="8"/>
  <c r="R154" i="8"/>
  <c r="S154" i="8"/>
  <c r="T154" i="8"/>
  <c r="A155" i="8"/>
  <c r="B474" i="1"/>
  <c r="B155" i="8" s="1"/>
  <c r="C155" i="8"/>
  <c r="D155" i="8"/>
  <c r="E155" i="8"/>
  <c r="F155" i="8"/>
  <c r="G155" i="8"/>
  <c r="H155" i="8"/>
  <c r="I155" i="8"/>
  <c r="J155" i="8"/>
  <c r="K155" i="8"/>
  <c r="L155" i="8"/>
  <c r="M155" i="8"/>
  <c r="N155" i="8"/>
  <c r="O155" i="8"/>
  <c r="P155" i="8"/>
  <c r="Q155" i="8"/>
  <c r="R155" i="8"/>
  <c r="S155" i="8"/>
  <c r="T155" i="8"/>
  <c r="A156" i="8"/>
  <c r="B475" i="1"/>
  <c r="B156" i="8" s="1"/>
  <c r="C156" i="8"/>
  <c r="D156" i="8"/>
  <c r="E156" i="8"/>
  <c r="F156" i="8"/>
  <c r="G156" i="8"/>
  <c r="H156" i="8"/>
  <c r="I156" i="8"/>
  <c r="J156" i="8"/>
  <c r="K156" i="8"/>
  <c r="L156" i="8"/>
  <c r="M156" i="8"/>
  <c r="N156" i="8"/>
  <c r="O156" i="8"/>
  <c r="P156" i="8"/>
  <c r="Q156" i="8"/>
  <c r="R156" i="8"/>
  <c r="S156" i="8"/>
  <c r="T156" i="8"/>
  <c r="A157" i="8"/>
  <c r="B476" i="1"/>
  <c r="B157" i="8" s="1"/>
  <c r="C157" i="8"/>
  <c r="D157" i="8"/>
  <c r="E157" i="8"/>
  <c r="F157" i="8"/>
  <c r="G157" i="8"/>
  <c r="H157" i="8"/>
  <c r="I157" i="8"/>
  <c r="J157" i="8"/>
  <c r="K157" i="8"/>
  <c r="L157" i="8"/>
  <c r="M157" i="8"/>
  <c r="N157" i="8"/>
  <c r="O157" i="8"/>
  <c r="P157" i="8"/>
  <c r="Q157" i="8"/>
  <c r="R157" i="8"/>
  <c r="S157" i="8"/>
  <c r="T157" i="8"/>
  <c r="A158" i="8"/>
  <c r="B477" i="1"/>
  <c r="B158" i="8" s="1"/>
  <c r="C158" i="8"/>
  <c r="D158" i="8"/>
  <c r="E158" i="8"/>
  <c r="F158" i="8"/>
  <c r="G158" i="8"/>
  <c r="H158" i="8"/>
  <c r="I158" i="8"/>
  <c r="J158" i="8"/>
  <c r="K158" i="8"/>
  <c r="L158" i="8"/>
  <c r="M158" i="8"/>
  <c r="N158" i="8"/>
  <c r="R477" i="1"/>
  <c r="O158" i="8" s="1"/>
  <c r="P158" i="8"/>
  <c r="Q158" i="8"/>
  <c r="R158" i="8"/>
  <c r="S158" i="8"/>
  <c r="T158" i="8"/>
  <c r="A159" i="8"/>
  <c r="B478" i="1"/>
  <c r="B159" i="8" s="1"/>
  <c r="C159" i="8"/>
  <c r="D159" i="8"/>
  <c r="E159" i="8"/>
  <c r="F159" i="8"/>
  <c r="G159" i="8"/>
  <c r="H159" i="8"/>
  <c r="I159" i="8"/>
  <c r="J159" i="8"/>
  <c r="K159" i="8"/>
  <c r="L159" i="8"/>
  <c r="M159" i="8"/>
  <c r="N159" i="8"/>
  <c r="O159" i="8"/>
  <c r="P159" i="8"/>
  <c r="Q159" i="8"/>
  <c r="R159" i="8"/>
  <c r="S159" i="8"/>
  <c r="T159" i="8"/>
  <c r="A160" i="8"/>
  <c r="B479" i="1"/>
  <c r="B160" i="8" s="1"/>
  <c r="C160" i="8"/>
  <c r="D160" i="8"/>
  <c r="E160" i="8"/>
  <c r="F160" i="8"/>
  <c r="G160" i="8"/>
  <c r="H160" i="8"/>
  <c r="I160" i="8"/>
  <c r="J160" i="8"/>
  <c r="K160" i="8"/>
  <c r="L160" i="8"/>
  <c r="M160" i="8"/>
  <c r="N160" i="8"/>
  <c r="O160" i="8"/>
  <c r="P160" i="8"/>
  <c r="Q160" i="8"/>
  <c r="R160" i="8"/>
  <c r="S160" i="8"/>
  <c r="T160" i="8"/>
  <c r="A161" i="8"/>
  <c r="B480" i="1"/>
  <c r="B161" i="8" s="1"/>
  <c r="C161" i="8"/>
  <c r="D161" i="8"/>
  <c r="E161" i="8"/>
  <c r="F161" i="8"/>
  <c r="G161" i="8"/>
  <c r="H161" i="8"/>
  <c r="I161" i="8"/>
  <c r="J161" i="8"/>
  <c r="K161" i="8"/>
  <c r="L161" i="8"/>
  <c r="M161" i="8"/>
  <c r="N161" i="8"/>
  <c r="O161" i="8"/>
  <c r="P161" i="8"/>
  <c r="Q161" i="8"/>
  <c r="R161" i="8"/>
  <c r="S161" i="8"/>
  <c r="T161" i="8"/>
  <c r="A162" i="8"/>
  <c r="B481" i="1"/>
  <c r="B162" i="8" s="1"/>
  <c r="C162" i="8"/>
  <c r="D162" i="8"/>
  <c r="E162" i="8"/>
  <c r="F162" i="8"/>
  <c r="G162" i="8"/>
  <c r="H162" i="8"/>
  <c r="I162" i="8"/>
  <c r="J162" i="8"/>
  <c r="K162" i="8"/>
  <c r="L162" i="8"/>
  <c r="M162" i="8"/>
  <c r="N162" i="8"/>
  <c r="O162" i="8"/>
  <c r="P162" i="8"/>
  <c r="Q162" i="8"/>
  <c r="R162" i="8"/>
  <c r="S162" i="8"/>
  <c r="T162" i="8"/>
  <c r="A163" i="8"/>
  <c r="B482" i="1"/>
  <c r="B163" i="8" s="1"/>
  <c r="C163" i="8"/>
  <c r="D163" i="8"/>
  <c r="E163" i="8"/>
  <c r="F163" i="8"/>
  <c r="G163" i="8"/>
  <c r="H163" i="8"/>
  <c r="I163" i="8"/>
  <c r="J163" i="8"/>
  <c r="K163" i="8"/>
  <c r="L163" i="8"/>
  <c r="M163" i="8"/>
  <c r="N163" i="8"/>
  <c r="R482" i="1"/>
  <c r="O163" i="8" s="1"/>
  <c r="P163" i="8"/>
  <c r="Q163" i="8"/>
  <c r="R163" i="8"/>
  <c r="S163" i="8"/>
  <c r="T163" i="8"/>
  <c r="A164" i="8"/>
  <c r="B483" i="1"/>
  <c r="B164" i="8" s="1"/>
  <c r="C164" i="8"/>
  <c r="D164" i="8"/>
  <c r="E164" i="8"/>
  <c r="F164" i="8"/>
  <c r="G164" i="8"/>
  <c r="H164" i="8"/>
  <c r="I164" i="8"/>
  <c r="J164" i="8"/>
  <c r="K164" i="8"/>
  <c r="L164" i="8"/>
  <c r="M164" i="8"/>
  <c r="N164" i="8"/>
  <c r="O164" i="8"/>
  <c r="P164" i="8"/>
  <c r="Q164" i="8"/>
  <c r="R164" i="8"/>
  <c r="S164" i="8"/>
  <c r="T164" i="8"/>
  <c r="A165" i="8"/>
  <c r="B484" i="1"/>
  <c r="B165" i="8" s="1"/>
  <c r="C165" i="8"/>
  <c r="D165" i="8"/>
  <c r="E165" i="8"/>
  <c r="F165" i="8"/>
  <c r="G165" i="8"/>
  <c r="H165" i="8"/>
  <c r="I165" i="8"/>
  <c r="J165" i="8"/>
  <c r="K165" i="8"/>
  <c r="L165" i="8"/>
  <c r="M165" i="8"/>
  <c r="N165" i="8"/>
  <c r="O165" i="8"/>
  <c r="P165" i="8"/>
  <c r="Q165" i="8"/>
  <c r="R165" i="8"/>
  <c r="S165" i="8"/>
  <c r="T165" i="8"/>
  <c r="A166" i="8"/>
  <c r="B485" i="1"/>
  <c r="B166" i="8" s="1"/>
  <c r="C166" i="8"/>
  <c r="D166" i="8"/>
  <c r="E166" i="8"/>
  <c r="F166" i="8"/>
  <c r="G166" i="8"/>
  <c r="H166" i="8"/>
  <c r="I166" i="8"/>
  <c r="J166" i="8"/>
  <c r="K166" i="8"/>
  <c r="L166" i="8"/>
  <c r="M166" i="8"/>
  <c r="N166" i="8"/>
  <c r="O166" i="8"/>
  <c r="P166" i="8"/>
  <c r="Q166" i="8"/>
  <c r="R166" i="8"/>
  <c r="S166" i="8"/>
  <c r="T166" i="8"/>
  <c r="A167" i="8"/>
  <c r="B486" i="1"/>
  <c r="B167" i="8" s="1"/>
  <c r="C167" i="8"/>
  <c r="D167" i="8"/>
  <c r="E167" i="8"/>
  <c r="F167" i="8"/>
  <c r="G167" i="8"/>
  <c r="H167" i="8"/>
  <c r="I167" i="8"/>
  <c r="J167" i="8"/>
  <c r="K167" i="8"/>
  <c r="L167" i="8"/>
  <c r="M167" i="8"/>
  <c r="N167" i="8"/>
  <c r="O167" i="8"/>
  <c r="P167" i="8"/>
  <c r="Q167" i="8"/>
  <c r="R167" i="8"/>
  <c r="S167" i="8"/>
  <c r="T167" i="8"/>
  <c r="A168" i="8"/>
  <c r="B487" i="1"/>
  <c r="B168" i="8" s="1"/>
  <c r="C168" i="8"/>
  <c r="D168" i="8"/>
  <c r="E168" i="8"/>
  <c r="F168" i="8"/>
  <c r="G168" i="8"/>
  <c r="H168" i="8"/>
  <c r="I168" i="8"/>
  <c r="J168" i="8"/>
  <c r="K168" i="8"/>
  <c r="L168" i="8"/>
  <c r="M168" i="8"/>
  <c r="N168" i="8"/>
  <c r="R487" i="1"/>
  <c r="O168" i="8" s="1"/>
  <c r="P168" i="8"/>
  <c r="Q168" i="8"/>
  <c r="R168" i="8"/>
  <c r="S168" i="8"/>
  <c r="T168" i="8"/>
  <c r="A169" i="8"/>
  <c r="B488" i="1"/>
  <c r="B169" i="8" s="1"/>
  <c r="C169" i="8"/>
  <c r="D169" i="8"/>
  <c r="E169" i="8"/>
  <c r="F169" i="8"/>
  <c r="G169" i="8"/>
  <c r="H169" i="8"/>
  <c r="I169" i="8"/>
  <c r="J169" i="8"/>
  <c r="K169" i="8"/>
  <c r="L169" i="8"/>
  <c r="M169" i="8"/>
  <c r="N169" i="8"/>
  <c r="O169" i="8"/>
  <c r="P169" i="8"/>
  <c r="Q169" i="8"/>
  <c r="R169" i="8"/>
  <c r="S169" i="8"/>
  <c r="T169" i="8"/>
  <c r="A170" i="8"/>
  <c r="B489" i="1"/>
  <c r="B170" i="8" s="1"/>
  <c r="C170" i="8"/>
  <c r="D170" i="8"/>
  <c r="E170" i="8"/>
  <c r="F170" i="8"/>
  <c r="G170" i="8"/>
  <c r="H170" i="8"/>
  <c r="I170" i="8"/>
  <c r="J170" i="8"/>
  <c r="K170" i="8"/>
  <c r="L170" i="8"/>
  <c r="M170" i="8"/>
  <c r="N170" i="8"/>
  <c r="O170" i="8"/>
  <c r="P170" i="8"/>
  <c r="Q170" i="8"/>
  <c r="R170" i="8"/>
  <c r="S170" i="8"/>
  <c r="T170" i="8"/>
  <c r="A171" i="8"/>
  <c r="B490" i="1"/>
  <c r="B171" i="8" s="1"/>
  <c r="C171" i="8"/>
  <c r="D171" i="8"/>
  <c r="E171" i="8"/>
  <c r="F171" i="8"/>
  <c r="G171" i="8"/>
  <c r="H171" i="8"/>
  <c r="I171" i="8"/>
  <c r="J171" i="8"/>
  <c r="K171" i="8"/>
  <c r="L171" i="8"/>
  <c r="M171" i="8"/>
  <c r="N171" i="8"/>
  <c r="O171" i="8"/>
  <c r="P171" i="8"/>
  <c r="Q171" i="8"/>
  <c r="R171" i="8"/>
  <c r="S171" i="8"/>
  <c r="T171" i="8"/>
  <c r="A172" i="8"/>
  <c r="B491" i="1"/>
  <c r="B172" i="8" s="1"/>
  <c r="C172" i="8"/>
  <c r="D172" i="8"/>
  <c r="E172" i="8"/>
  <c r="F172" i="8"/>
  <c r="G172" i="8"/>
  <c r="H172" i="8"/>
  <c r="I172" i="8"/>
  <c r="J172" i="8"/>
  <c r="K172" i="8"/>
  <c r="L172" i="8"/>
  <c r="M172" i="8"/>
  <c r="N172" i="8"/>
  <c r="O172" i="8"/>
  <c r="P172" i="8"/>
  <c r="Q172" i="8"/>
  <c r="R172" i="8"/>
  <c r="S172" i="8"/>
  <c r="T172" i="8"/>
  <c r="A173" i="8"/>
  <c r="B492" i="1"/>
  <c r="B173" i="8" s="1"/>
  <c r="C173" i="8"/>
  <c r="D173" i="8"/>
  <c r="E173" i="8"/>
  <c r="F173" i="8"/>
  <c r="G173" i="8"/>
  <c r="H173" i="8"/>
  <c r="I173" i="8"/>
  <c r="J173" i="8"/>
  <c r="K173" i="8"/>
  <c r="L173" i="8"/>
  <c r="M173" i="8"/>
  <c r="N173" i="8"/>
  <c r="R492" i="1"/>
  <c r="O173" i="8" s="1"/>
  <c r="P173" i="8"/>
  <c r="Q173" i="8"/>
  <c r="R173" i="8"/>
  <c r="S173" i="8"/>
  <c r="T173" i="8"/>
  <c r="A174" i="8"/>
  <c r="B493" i="1"/>
  <c r="B174" i="8" s="1"/>
  <c r="C174" i="8"/>
  <c r="D174" i="8"/>
  <c r="E174" i="8"/>
  <c r="F174" i="8"/>
  <c r="G174" i="8"/>
  <c r="H174" i="8"/>
  <c r="I174" i="8"/>
  <c r="J174" i="8"/>
  <c r="K174" i="8"/>
  <c r="L174" i="8"/>
  <c r="M174" i="8"/>
  <c r="N174" i="8"/>
  <c r="O174" i="8"/>
  <c r="P174" i="8"/>
  <c r="Q174" i="8"/>
  <c r="R174" i="8"/>
  <c r="S174" i="8"/>
  <c r="T174" i="8"/>
  <c r="A175" i="8"/>
  <c r="B494" i="1"/>
  <c r="B175" i="8" s="1"/>
  <c r="C175" i="8"/>
  <c r="D175" i="8"/>
  <c r="E175" i="8"/>
  <c r="F175" i="8"/>
  <c r="G175" i="8"/>
  <c r="H175" i="8"/>
  <c r="I175" i="8"/>
  <c r="J175" i="8"/>
  <c r="K175" i="8"/>
  <c r="L175" i="8"/>
  <c r="M175" i="8"/>
  <c r="N175" i="8"/>
  <c r="O175" i="8"/>
  <c r="P175" i="8"/>
  <c r="Q175" i="8"/>
  <c r="R175" i="8"/>
  <c r="S175" i="8"/>
  <c r="T175" i="8"/>
  <c r="A176" i="8"/>
  <c r="B495" i="1"/>
  <c r="B176" i="8" s="1"/>
  <c r="C176" i="8"/>
  <c r="D176" i="8"/>
  <c r="E176" i="8"/>
  <c r="F176" i="8"/>
  <c r="G176" i="8"/>
  <c r="H176" i="8"/>
  <c r="I176" i="8"/>
  <c r="J176" i="8"/>
  <c r="K176" i="8"/>
  <c r="L176" i="8"/>
  <c r="M176" i="8"/>
  <c r="N176" i="8"/>
  <c r="O176" i="8"/>
  <c r="P176" i="8"/>
  <c r="Q176" i="8"/>
  <c r="R176" i="8"/>
  <c r="S176" i="8"/>
  <c r="T176" i="8"/>
  <c r="A177" i="8"/>
  <c r="B496" i="1"/>
  <c r="B177" i="8" s="1"/>
  <c r="C177" i="8"/>
  <c r="D177" i="8"/>
  <c r="E177" i="8"/>
  <c r="F177" i="8"/>
  <c r="G177" i="8"/>
  <c r="H177" i="8"/>
  <c r="I177" i="8"/>
  <c r="J177" i="8"/>
  <c r="K177" i="8"/>
  <c r="L177" i="8"/>
  <c r="M177" i="8"/>
  <c r="N177" i="8"/>
  <c r="O177" i="8"/>
  <c r="P177" i="8"/>
  <c r="Q177" i="8"/>
  <c r="R177" i="8"/>
  <c r="S177" i="8"/>
  <c r="T177" i="8"/>
  <c r="A178" i="8"/>
  <c r="B497" i="1"/>
  <c r="B178" i="8" s="1"/>
  <c r="C178" i="8"/>
  <c r="D178" i="8"/>
  <c r="E178" i="8"/>
  <c r="F178" i="8"/>
  <c r="G178" i="8"/>
  <c r="H178" i="8"/>
  <c r="I178" i="8"/>
  <c r="J178" i="8"/>
  <c r="K178" i="8"/>
  <c r="L178" i="8"/>
  <c r="M178" i="8"/>
  <c r="N178" i="8"/>
  <c r="R497" i="1"/>
  <c r="O178" i="8" s="1"/>
  <c r="P178" i="8"/>
  <c r="Q178" i="8"/>
  <c r="R178" i="8"/>
  <c r="S178" i="8"/>
  <c r="T178" i="8"/>
  <c r="A179" i="8"/>
  <c r="B498" i="1"/>
  <c r="B179" i="8" s="1"/>
  <c r="C179" i="8"/>
  <c r="D179" i="8"/>
  <c r="E179" i="8"/>
  <c r="F179" i="8"/>
  <c r="G179" i="8"/>
  <c r="H179" i="8"/>
  <c r="I179" i="8"/>
  <c r="J179" i="8"/>
  <c r="K179" i="8"/>
  <c r="L179" i="8"/>
  <c r="M179" i="8"/>
  <c r="N179" i="8"/>
  <c r="O179" i="8"/>
  <c r="P179" i="8"/>
  <c r="Q179" i="8"/>
  <c r="R179" i="8"/>
  <c r="S179" i="8"/>
  <c r="T179" i="8"/>
  <c r="A180" i="8"/>
  <c r="B499" i="1"/>
  <c r="B180" i="8" s="1"/>
  <c r="C180" i="8"/>
  <c r="D180" i="8"/>
  <c r="E180" i="8"/>
  <c r="F180" i="8"/>
  <c r="G180" i="8"/>
  <c r="H180" i="8"/>
  <c r="I180" i="8"/>
  <c r="J180" i="8"/>
  <c r="K180" i="8"/>
  <c r="L180" i="8"/>
  <c r="M180" i="8"/>
  <c r="N180" i="8"/>
  <c r="O180" i="8"/>
  <c r="P180" i="8"/>
  <c r="Q180" i="8"/>
  <c r="R180" i="8"/>
  <c r="S180" i="8"/>
  <c r="T180" i="8"/>
  <c r="A181" i="8"/>
  <c r="B500" i="1"/>
  <c r="B181" i="8" s="1"/>
  <c r="C181" i="8"/>
  <c r="D181" i="8"/>
  <c r="E181" i="8"/>
  <c r="F181" i="8"/>
  <c r="G181" i="8"/>
  <c r="H181" i="8"/>
  <c r="I181" i="8"/>
  <c r="J181" i="8"/>
  <c r="K181" i="8"/>
  <c r="L181" i="8"/>
  <c r="M181" i="8"/>
  <c r="N181" i="8"/>
  <c r="O181" i="8"/>
  <c r="P181" i="8"/>
  <c r="Q181" i="8"/>
  <c r="R181" i="8"/>
  <c r="S181" i="8"/>
  <c r="T181" i="8"/>
  <c r="A182" i="8"/>
  <c r="B501" i="1"/>
  <c r="B182" i="8" s="1"/>
  <c r="C182" i="8"/>
  <c r="D182" i="8"/>
  <c r="E182" i="8"/>
  <c r="F182" i="8"/>
  <c r="G182" i="8"/>
  <c r="H182" i="8"/>
  <c r="I182" i="8"/>
  <c r="J182" i="8"/>
  <c r="K182" i="8"/>
  <c r="L182" i="8"/>
  <c r="M182" i="8"/>
  <c r="N182" i="8"/>
  <c r="O182" i="8"/>
  <c r="P182" i="8"/>
  <c r="Q182" i="8"/>
  <c r="R182" i="8"/>
  <c r="S182" i="8"/>
  <c r="T182" i="8"/>
  <c r="A183" i="8"/>
  <c r="B438" i="1"/>
  <c r="B183" i="8" s="1"/>
  <c r="C183" i="8"/>
  <c r="D183" i="8"/>
  <c r="E183" i="8"/>
  <c r="F183" i="8"/>
  <c r="G183" i="8"/>
  <c r="H183" i="8"/>
  <c r="I183" i="8"/>
  <c r="J183" i="8"/>
  <c r="K183" i="8"/>
  <c r="L183" i="8"/>
  <c r="M183" i="8"/>
  <c r="N183" i="8"/>
  <c r="R438" i="1"/>
  <c r="O183" i="8" s="1"/>
  <c r="P183" i="8"/>
  <c r="Q183" i="8"/>
  <c r="R183" i="8"/>
  <c r="S183" i="8"/>
  <c r="T183" i="8"/>
  <c r="A184" i="8"/>
  <c r="B439" i="1"/>
  <c r="B184" i="8" s="1"/>
  <c r="C184" i="8"/>
  <c r="D184" i="8"/>
  <c r="E184" i="8"/>
  <c r="F184" i="8"/>
  <c r="G184" i="8"/>
  <c r="H184" i="8"/>
  <c r="I184" i="8"/>
  <c r="J184" i="8"/>
  <c r="K184" i="8"/>
  <c r="L184" i="8"/>
  <c r="M184" i="8"/>
  <c r="N184" i="8"/>
  <c r="O184" i="8"/>
  <c r="P184" i="8"/>
  <c r="Q184" i="8"/>
  <c r="R184" i="8"/>
  <c r="S184" i="8"/>
  <c r="T184" i="8"/>
  <c r="A185" i="8"/>
  <c r="B440" i="1"/>
  <c r="B185" i="8" s="1"/>
  <c r="C185" i="8"/>
  <c r="D185" i="8"/>
  <c r="E185" i="8"/>
  <c r="F185" i="8"/>
  <c r="G185" i="8"/>
  <c r="H185" i="8"/>
  <c r="I185" i="8"/>
  <c r="J185" i="8"/>
  <c r="K185" i="8"/>
  <c r="L185" i="8"/>
  <c r="M185" i="8"/>
  <c r="N185" i="8"/>
  <c r="O185" i="8"/>
  <c r="P185" i="8"/>
  <c r="Q185" i="8"/>
  <c r="R185" i="8"/>
  <c r="S185" i="8"/>
  <c r="T185" i="8"/>
  <c r="A186" i="8"/>
  <c r="B441" i="1"/>
  <c r="B186" i="8" s="1"/>
  <c r="C186" i="8"/>
  <c r="D186" i="8"/>
  <c r="E186" i="8"/>
  <c r="F186" i="8"/>
  <c r="G186" i="8"/>
  <c r="H186" i="8"/>
  <c r="I186" i="8"/>
  <c r="J186" i="8"/>
  <c r="K186" i="8"/>
  <c r="L186" i="8"/>
  <c r="M186" i="8"/>
  <c r="N186" i="8"/>
  <c r="O186" i="8"/>
  <c r="P186" i="8"/>
  <c r="Q186" i="8"/>
  <c r="R186" i="8"/>
  <c r="S186" i="8"/>
  <c r="T186" i="8"/>
  <c r="A187" i="8"/>
  <c r="B442" i="1"/>
  <c r="B187" i="8" s="1"/>
  <c r="C187" i="8"/>
  <c r="D187" i="8"/>
  <c r="E187" i="8"/>
  <c r="F187" i="8"/>
  <c r="G187" i="8"/>
  <c r="H187" i="8"/>
  <c r="I187" i="8"/>
  <c r="J187" i="8"/>
  <c r="K187" i="8"/>
  <c r="L187" i="8"/>
  <c r="M187" i="8"/>
  <c r="N187" i="8"/>
  <c r="O187" i="8"/>
  <c r="P187" i="8"/>
  <c r="Q187" i="8"/>
  <c r="R187" i="8"/>
  <c r="S187" i="8"/>
  <c r="T187" i="8"/>
  <c r="A188" i="8"/>
  <c r="B443" i="1"/>
  <c r="B188" i="8" s="1"/>
  <c r="C188" i="8"/>
  <c r="D188" i="8"/>
  <c r="E188" i="8"/>
  <c r="F188" i="8"/>
  <c r="G188" i="8"/>
  <c r="H188" i="8"/>
  <c r="I188" i="8"/>
  <c r="J188" i="8"/>
  <c r="K188" i="8"/>
  <c r="L188" i="8"/>
  <c r="M188" i="8"/>
  <c r="N188" i="8"/>
  <c r="R443" i="1"/>
  <c r="O188" i="8" s="1"/>
  <c r="P188" i="8"/>
  <c r="Q188" i="8"/>
  <c r="R188" i="8"/>
  <c r="S188" i="8"/>
  <c r="T188" i="8"/>
  <c r="A189" i="8"/>
  <c r="B444" i="1"/>
  <c r="B189" i="8" s="1"/>
  <c r="C189" i="8"/>
  <c r="D189" i="8"/>
  <c r="E189" i="8"/>
  <c r="F189" i="8"/>
  <c r="G189" i="8"/>
  <c r="H189" i="8"/>
  <c r="I189" i="8"/>
  <c r="J189" i="8"/>
  <c r="K189" i="8"/>
  <c r="L189" i="8"/>
  <c r="M189" i="8"/>
  <c r="N189" i="8"/>
  <c r="O189" i="8"/>
  <c r="P189" i="8"/>
  <c r="Q189" i="8"/>
  <c r="R189" i="8"/>
  <c r="S189" i="8"/>
  <c r="T189" i="8"/>
  <c r="A190" i="8"/>
  <c r="B445" i="1"/>
  <c r="B190" i="8" s="1"/>
  <c r="C190" i="8"/>
  <c r="D190" i="8"/>
  <c r="E190" i="8"/>
  <c r="F190" i="8"/>
  <c r="G190" i="8"/>
  <c r="H190" i="8"/>
  <c r="I190" i="8"/>
  <c r="J190" i="8"/>
  <c r="K190" i="8"/>
  <c r="L190" i="8"/>
  <c r="M190" i="8"/>
  <c r="N190" i="8"/>
  <c r="O190" i="8"/>
  <c r="P190" i="8"/>
  <c r="Q190" i="8"/>
  <c r="R190" i="8"/>
  <c r="S190" i="8"/>
  <c r="T190" i="8"/>
  <c r="A191" i="8"/>
  <c r="B446" i="1"/>
  <c r="B191" i="8" s="1"/>
  <c r="C191" i="8"/>
  <c r="D191" i="8"/>
  <c r="E191" i="8"/>
  <c r="F191" i="8"/>
  <c r="G191" i="8"/>
  <c r="H191" i="8"/>
  <c r="I191" i="8"/>
  <c r="J191" i="8"/>
  <c r="K191" i="8"/>
  <c r="L191" i="8"/>
  <c r="M191" i="8"/>
  <c r="N191" i="8"/>
  <c r="O191" i="8"/>
  <c r="P191" i="8"/>
  <c r="Q191" i="8"/>
  <c r="R191" i="8"/>
  <c r="S191" i="8"/>
  <c r="T191" i="8"/>
  <c r="A192" i="8"/>
  <c r="B447" i="1"/>
  <c r="B192" i="8" s="1"/>
  <c r="C192" i="8"/>
  <c r="D192" i="8"/>
  <c r="E192" i="8"/>
  <c r="F192" i="8"/>
  <c r="G192" i="8"/>
  <c r="H192" i="8"/>
  <c r="I192" i="8"/>
  <c r="J192" i="8"/>
  <c r="K192" i="8"/>
  <c r="L192" i="8"/>
  <c r="M192" i="8"/>
  <c r="N192" i="8"/>
  <c r="O192" i="8"/>
  <c r="P192" i="8"/>
  <c r="Q192" i="8"/>
  <c r="R192" i="8"/>
  <c r="S192" i="8"/>
  <c r="T192" i="8"/>
  <c r="A193" i="8"/>
  <c r="B448" i="1"/>
  <c r="B193" i="8" s="1"/>
  <c r="C193" i="8"/>
  <c r="D193" i="8"/>
  <c r="E193" i="8"/>
  <c r="F193" i="8"/>
  <c r="G193" i="8"/>
  <c r="H193" i="8"/>
  <c r="I193" i="8"/>
  <c r="J193" i="8"/>
  <c r="K193" i="8"/>
  <c r="L193" i="8"/>
  <c r="M193" i="8"/>
  <c r="N193" i="8"/>
  <c r="R448" i="1"/>
  <c r="O193" i="8" s="1"/>
  <c r="P193" i="8"/>
  <c r="Q193" i="8"/>
  <c r="R193" i="8"/>
  <c r="S193" i="8"/>
  <c r="T193" i="8"/>
  <c r="A194" i="8"/>
  <c r="B449" i="1"/>
  <c r="B194" i="8" s="1"/>
  <c r="C194" i="8"/>
  <c r="D194" i="8"/>
  <c r="E194" i="8"/>
  <c r="F194" i="8"/>
  <c r="G194" i="8"/>
  <c r="H194" i="8"/>
  <c r="I194" i="8"/>
  <c r="J194" i="8"/>
  <c r="K194" i="8"/>
  <c r="L194" i="8"/>
  <c r="M194" i="8"/>
  <c r="N194" i="8"/>
  <c r="O194" i="8"/>
  <c r="P194" i="8"/>
  <c r="Q194" i="8"/>
  <c r="R194" i="8"/>
  <c r="S194" i="8"/>
  <c r="T194" i="8"/>
  <c r="A195" i="8"/>
  <c r="B450" i="1"/>
  <c r="B195" i="8" s="1"/>
  <c r="C195" i="8"/>
  <c r="D195" i="8"/>
  <c r="E195" i="8"/>
  <c r="F195" i="8"/>
  <c r="G195" i="8"/>
  <c r="H195" i="8"/>
  <c r="I195" i="8"/>
  <c r="J195" i="8"/>
  <c r="K195" i="8"/>
  <c r="L195" i="8"/>
  <c r="M195" i="8"/>
  <c r="N195" i="8"/>
  <c r="O195" i="8"/>
  <c r="P195" i="8"/>
  <c r="Q195" i="8"/>
  <c r="R195" i="8"/>
  <c r="S195" i="8"/>
  <c r="T195" i="8"/>
  <c r="A196" i="8"/>
  <c r="B451" i="1"/>
  <c r="B196" i="8" s="1"/>
  <c r="C196" i="8"/>
  <c r="D196" i="8"/>
  <c r="E196" i="8"/>
  <c r="F196" i="8"/>
  <c r="G196" i="8"/>
  <c r="H196" i="8"/>
  <c r="I196" i="8"/>
  <c r="J196" i="8"/>
  <c r="K196" i="8"/>
  <c r="L196" i="8"/>
  <c r="M196" i="8"/>
  <c r="N196" i="8"/>
  <c r="O196" i="8"/>
  <c r="P196" i="8"/>
  <c r="Q196" i="8"/>
  <c r="R196" i="8"/>
  <c r="S196" i="8"/>
  <c r="T196" i="8"/>
  <c r="A197" i="8"/>
  <c r="B502" i="1"/>
  <c r="B197" i="8" s="1"/>
  <c r="C197" i="8"/>
  <c r="D197" i="8"/>
  <c r="E197" i="8"/>
  <c r="F197" i="8"/>
  <c r="G197" i="8"/>
  <c r="H197" i="8"/>
  <c r="I197" i="8"/>
  <c r="J197" i="8"/>
  <c r="K197" i="8"/>
  <c r="L197" i="8"/>
  <c r="M197" i="8"/>
  <c r="N197" i="8"/>
  <c r="R502" i="1"/>
  <c r="O197" i="8" s="1"/>
  <c r="P197" i="8"/>
  <c r="Q197" i="8"/>
  <c r="R197" i="8"/>
  <c r="S197" i="8"/>
  <c r="T197" i="8"/>
  <c r="A198" i="8"/>
  <c r="B503" i="1"/>
  <c r="B198" i="8" s="1"/>
  <c r="C198" i="8"/>
  <c r="D198" i="8"/>
  <c r="E198" i="8"/>
  <c r="F198" i="8"/>
  <c r="G198" i="8"/>
  <c r="H198" i="8"/>
  <c r="I198" i="8"/>
  <c r="J198" i="8"/>
  <c r="K198" i="8"/>
  <c r="L198" i="8"/>
  <c r="M198" i="8"/>
  <c r="N198" i="8"/>
  <c r="O198" i="8"/>
  <c r="P198" i="8"/>
  <c r="Q198" i="8"/>
  <c r="R198" i="8"/>
  <c r="S198" i="8"/>
  <c r="T198" i="8"/>
  <c r="A199" i="8"/>
  <c r="B504" i="1"/>
  <c r="B199" i="8" s="1"/>
  <c r="C199" i="8"/>
  <c r="D199" i="8"/>
  <c r="E199" i="8"/>
  <c r="F199" i="8"/>
  <c r="G199" i="8"/>
  <c r="H199" i="8"/>
  <c r="I199" i="8"/>
  <c r="J199" i="8"/>
  <c r="K199" i="8"/>
  <c r="L199" i="8"/>
  <c r="M199" i="8"/>
  <c r="N199" i="8"/>
  <c r="O199" i="8"/>
  <c r="P199" i="8"/>
  <c r="Q199" i="8"/>
  <c r="R199" i="8"/>
  <c r="S199" i="8"/>
  <c r="T199" i="8"/>
  <c r="A200" i="8"/>
  <c r="B505" i="1"/>
  <c r="B200" i="8" s="1"/>
  <c r="C200" i="8"/>
  <c r="D200" i="8"/>
  <c r="E200" i="8"/>
  <c r="F200" i="8"/>
  <c r="G200" i="8"/>
  <c r="H200" i="8"/>
  <c r="I200" i="8"/>
  <c r="J200" i="8"/>
  <c r="K200" i="8"/>
  <c r="L200" i="8"/>
  <c r="M200" i="8"/>
  <c r="N200" i="8"/>
  <c r="O200" i="8"/>
  <c r="P200" i="8"/>
  <c r="Q200" i="8"/>
  <c r="R200" i="8"/>
  <c r="S200" i="8"/>
  <c r="T200" i="8"/>
  <c r="A201" i="8"/>
  <c r="B506" i="1"/>
  <c r="B201" i="8" s="1"/>
  <c r="C201" i="8"/>
  <c r="D201" i="8"/>
  <c r="E201" i="8"/>
  <c r="F201" i="8"/>
  <c r="G201" i="8"/>
  <c r="H201" i="8"/>
  <c r="I201" i="8"/>
  <c r="J201" i="8"/>
  <c r="K201" i="8"/>
  <c r="L201" i="8"/>
  <c r="M201" i="8"/>
  <c r="N201" i="8"/>
  <c r="O201" i="8"/>
  <c r="P201" i="8"/>
  <c r="Q201" i="8"/>
  <c r="R201" i="8"/>
  <c r="S201" i="8"/>
  <c r="T201" i="8"/>
  <c r="A202" i="8"/>
  <c r="B507" i="1"/>
  <c r="B202" i="8" s="1"/>
  <c r="C202" i="8"/>
  <c r="D202" i="8"/>
  <c r="E202" i="8"/>
  <c r="F202" i="8"/>
  <c r="G202" i="8"/>
  <c r="H202" i="8"/>
  <c r="I202" i="8"/>
  <c r="J202" i="8"/>
  <c r="K202" i="8"/>
  <c r="L202" i="8"/>
  <c r="M202" i="8"/>
  <c r="N202" i="8"/>
  <c r="R507" i="1"/>
  <c r="O202" i="8" s="1"/>
  <c r="P202" i="8"/>
  <c r="Q202" i="8"/>
  <c r="R202" i="8"/>
  <c r="S202" i="8"/>
  <c r="T202" i="8"/>
  <c r="A203" i="8"/>
  <c r="B508" i="1"/>
  <c r="B203" i="8" s="1"/>
  <c r="C203" i="8"/>
  <c r="D203" i="8"/>
  <c r="E203" i="8"/>
  <c r="F203" i="8"/>
  <c r="G203" i="8"/>
  <c r="H203" i="8"/>
  <c r="I203" i="8"/>
  <c r="J203" i="8"/>
  <c r="K203" i="8"/>
  <c r="L203" i="8"/>
  <c r="M203" i="8"/>
  <c r="N203" i="8"/>
  <c r="O203" i="8"/>
  <c r="P203" i="8"/>
  <c r="Q203" i="8"/>
  <c r="R203" i="8"/>
  <c r="S203" i="8"/>
  <c r="T203" i="8"/>
  <c r="A204" i="8"/>
  <c r="B509" i="1"/>
  <c r="B204" i="8" s="1"/>
  <c r="C204" i="8"/>
  <c r="D204" i="8"/>
  <c r="E204" i="8"/>
  <c r="F204" i="8"/>
  <c r="G204" i="8"/>
  <c r="H204" i="8"/>
  <c r="I204" i="8"/>
  <c r="J204" i="8"/>
  <c r="K204" i="8"/>
  <c r="L204" i="8"/>
  <c r="M204" i="8"/>
  <c r="N204" i="8"/>
  <c r="O204" i="8"/>
  <c r="P204" i="8"/>
  <c r="Q204" i="8"/>
  <c r="R204" i="8"/>
  <c r="S204" i="8"/>
  <c r="T204" i="8"/>
  <c r="A205" i="8"/>
  <c r="B510" i="1"/>
  <c r="B205" i="8" s="1"/>
  <c r="C205" i="8"/>
  <c r="D205" i="8"/>
  <c r="E205" i="8"/>
  <c r="F205" i="8"/>
  <c r="G205" i="8"/>
  <c r="H205" i="8"/>
  <c r="I205" i="8"/>
  <c r="J205" i="8"/>
  <c r="K205" i="8"/>
  <c r="L205" i="8"/>
  <c r="M205" i="8"/>
  <c r="N205" i="8"/>
  <c r="O205" i="8"/>
  <c r="P205" i="8"/>
  <c r="Q205" i="8"/>
  <c r="R205" i="8"/>
  <c r="S205" i="8"/>
  <c r="T205" i="8"/>
  <c r="A206" i="8"/>
  <c r="B511" i="1"/>
  <c r="B206" i="8" s="1"/>
  <c r="C206" i="8"/>
  <c r="D206" i="8"/>
  <c r="E206" i="8"/>
  <c r="F206" i="8"/>
  <c r="G206" i="8"/>
  <c r="H206" i="8"/>
  <c r="I206" i="8"/>
  <c r="J206" i="8"/>
  <c r="K206" i="8"/>
  <c r="L206" i="8"/>
  <c r="M206" i="8"/>
  <c r="N206" i="8"/>
  <c r="O206" i="8"/>
  <c r="P206" i="8"/>
  <c r="Q206" i="8"/>
  <c r="R206" i="8"/>
  <c r="S206" i="8"/>
  <c r="T206" i="8"/>
  <c r="A207" i="8"/>
  <c r="B512" i="1"/>
  <c r="B207" i="8" s="1"/>
  <c r="C207" i="8"/>
  <c r="D207" i="8"/>
  <c r="E207" i="8"/>
  <c r="F207" i="8"/>
  <c r="G207" i="8"/>
  <c r="H207" i="8"/>
  <c r="I207" i="8"/>
  <c r="J207" i="8"/>
  <c r="K207" i="8"/>
  <c r="L207" i="8"/>
  <c r="M207" i="8"/>
  <c r="N207" i="8"/>
  <c r="R512" i="1"/>
  <c r="O207" i="8" s="1"/>
  <c r="P207" i="8"/>
  <c r="Q207" i="8"/>
  <c r="R207" i="8"/>
  <c r="S207" i="8"/>
  <c r="T207" i="8"/>
  <c r="A208" i="8"/>
  <c r="B513" i="1"/>
  <c r="B208" i="8" s="1"/>
  <c r="C208" i="8"/>
  <c r="D208" i="8"/>
  <c r="E208" i="8"/>
  <c r="F208" i="8"/>
  <c r="G208" i="8"/>
  <c r="H208" i="8"/>
  <c r="I208" i="8"/>
  <c r="J208" i="8"/>
  <c r="K208" i="8"/>
  <c r="L208" i="8"/>
  <c r="M208" i="8"/>
  <c r="N208" i="8"/>
  <c r="O208" i="8"/>
  <c r="P208" i="8"/>
  <c r="Q208" i="8"/>
  <c r="R208" i="8"/>
  <c r="S208" i="8"/>
  <c r="T208" i="8"/>
  <c r="A209" i="8"/>
  <c r="B514" i="1"/>
  <c r="B209" i="8" s="1"/>
  <c r="C209" i="8"/>
  <c r="D209" i="8"/>
  <c r="E209" i="8"/>
  <c r="F209" i="8"/>
  <c r="G209" i="8"/>
  <c r="H209" i="8"/>
  <c r="I209" i="8"/>
  <c r="J209" i="8"/>
  <c r="K209" i="8"/>
  <c r="L209" i="8"/>
  <c r="M209" i="8"/>
  <c r="N209" i="8"/>
  <c r="O209" i="8"/>
  <c r="P209" i="8"/>
  <c r="Q209" i="8"/>
  <c r="R209" i="8"/>
  <c r="S209" i="8"/>
  <c r="T209" i="8"/>
  <c r="A210" i="8"/>
  <c r="B515" i="1"/>
  <c r="B210" i="8" s="1"/>
  <c r="C210" i="8"/>
  <c r="D210" i="8"/>
  <c r="E210" i="8"/>
  <c r="F210" i="8"/>
  <c r="G210" i="8"/>
  <c r="H210" i="8"/>
  <c r="I210" i="8"/>
  <c r="J210" i="8"/>
  <c r="K210" i="8"/>
  <c r="L210" i="8"/>
  <c r="M210" i="8"/>
  <c r="N210" i="8"/>
  <c r="O210" i="8"/>
  <c r="P210" i="8"/>
  <c r="Q210" i="8"/>
  <c r="R210" i="8"/>
  <c r="S210" i="8"/>
  <c r="T210" i="8"/>
  <c r="A211" i="8"/>
  <c r="B516" i="1"/>
  <c r="B211" i="8" s="1"/>
  <c r="C211" i="8"/>
  <c r="D211" i="8"/>
  <c r="E211" i="8"/>
  <c r="F211" i="8"/>
  <c r="G211" i="8"/>
  <c r="H211" i="8"/>
  <c r="I211" i="8"/>
  <c r="J211" i="8"/>
  <c r="K211" i="8"/>
  <c r="L211" i="8"/>
  <c r="M211" i="8"/>
  <c r="N211" i="8"/>
  <c r="O211" i="8"/>
  <c r="P211" i="8"/>
  <c r="Q211" i="8"/>
  <c r="R211" i="8"/>
  <c r="S211" i="8"/>
  <c r="T211" i="8"/>
  <c r="A212" i="8"/>
  <c r="B517" i="1"/>
  <c r="B212" i="8" s="1"/>
  <c r="C212" i="8"/>
  <c r="D212" i="8"/>
  <c r="E212" i="8"/>
  <c r="F212" i="8"/>
  <c r="G212" i="8"/>
  <c r="H212" i="8"/>
  <c r="I212" i="8"/>
  <c r="J212" i="8"/>
  <c r="K212" i="8"/>
  <c r="L212" i="8"/>
  <c r="M212" i="8"/>
  <c r="N212" i="8"/>
  <c r="R517" i="1"/>
  <c r="O212" i="8" s="1"/>
  <c r="P212" i="8"/>
  <c r="Q212" i="8"/>
  <c r="R212" i="8"/>
  <c r="S212" i="8"/>
  <c r="T212" i="8"/>
  <c r="A213" i="8"/>
  <c r="B518" i="1"/>
  <c r="B213" i="8" s="1"/>
  <c r="C213" i="8"/>
  <c r="D213" i="8"/>
  <c r="E213" i="8"/>
  <c r="F213" i="8"/>
  <c r="G213" i="8"/>
  <c r="H213" i="8"/>
  <c r="I213" i="8"/>
  <c r="J213" i="8"/>
  <c r="K213" i="8"/>
  <c r="L213" i="8"/>
  <c r="M213" i="8"/>
  <c r="N213" i="8"/>
  <c r="O213" i="8"/>
  <c r="P213" i="8"/>
  <c r="Q213" i="8"/>
  <c r="R213" i="8"/>
  <c r="S213" i="8"/>
  <c r="T213" i="8"/>
  <c r="A214" i="8"/>
  <c r="B519" i="1"/>
  <c r="B214" i="8" s="1"/>
  <c r="C214" i="8"/>
  <c r="D214" i="8"/>
  <c r="E214" i="8"/>
  <c r="F214" i="8"/>
  <c r="G214" i="8"/>
  <c r="H214" i="8"/>
  <c r="I214" i="8"/>
  <c r="J214" i="8"/>
  <c r="K214" i="8"/>
  <c r="L214" i="8"/>
  <c r="M214" i="8"/>
  <c r="N214" i="8"/>
  <c r="O214" i="8"/>
  <c r="P214" i="8"/>
  <c r="Q214" i="8"/>
  <c r="R214" i="8"/>
  <c r="S214" i="8"/>
  <c r="T214" i="8"/>
  <c r="A215" i="8"/>
  <c r="B520" i="1"/>
  <c r="B215" i="8" s="1"/>
  <c r="C215" i="8"/>
  <c r="D215" i="8"/>
  <c r="E215" i="8"/>
  <c r="F215" i="8"/>
  <c r="G215" i="8"/>
  <c r="H215" i="8"/>
  <c r="I215" i="8"/>
  <c r="J215" i="8"/>
  <c r="K215" i="8"/>
  <c r="L215" i="8"/>
  <c r="M215" i="8"/>
  <c r="N215" i="8"/>
  <c r="O215" i="8"/>
  <c r="P215" i="8"/>
  <c r="Q215" i="8"/>
  <c r="R215" i="8"/>
  <c r="S215" i="8"/>
  <c r="T215" i="8"/>
  <c r="A216" i="8"/>
  <c r="B521" i="1"/>
  <c r="B216" i="8" s="1"/>
  <c r="C216" i="8"/>
  <c r="D216" i="8"/>
  <c r="E216" i="8"/>
  <c r="F216" i="8"/>
  <c r="G216" i="8"/>
  <c r="H216" i="8"/>
  <c r="I216" i="8"/>
  <c r="J216" i="8"/>
  <c r="K216" i="8"/>
  <c r="L216" i="8"/>
  <c r="M216" i="8"/>
  <c r="N216" i="8"/>
  <c r="O216" i="8"/>
  <c r="P216" i="8"/>
  <c r="Q216" i="8"/>
  <c r="R216" i="8"/>
  <c r="S216" i="8"/>
  <c r="T216" i="8"/>
  <c r="A217" i="8"/>
  <c r="B217" i="8"/>
  <c r="C217" i="8"/>
  <c r="D217" i="8"/>
  <c r="E217" i="8"/>
  <c r="F217" i="8"/>
  <c r="G217" i="8"/>
  <c r="H217" i="8"/>
  <c r="I217" i="8"/>
  <c r="J217" i="8"/>
  <c r="K217" i="8"/>
  <c r="L217" i="8"/>
  <c r="M217" i="8"/>
  <c r="N217" i="8"/>
  <c r="O217" i="8"/>
  <c r="P217" i="8"/>
  <c r="Q217" i="8"/>
  <c r="R217" i="8"/>
  <c r="S217" i="8"/>
  <c r="T217" i="8"/>
  <c r="A218" i="8"/>
  <c r="B523" i="1"/>
  <c r="B218" i="8" s="1"/>
  <c r="C218" i="8"/>
  <c r="D218" i="8"/>
  <c r="E218" i="8"/>
  <c r="F218" i="8"/>
  <c r="G218" i="8"/>
  <c r="H218" i="8"/>
  <c r="I218" i="8"/>
  <c r="J218" i="8"/>
  <c r="K218" i="8"/>
  <c r="L218" i="8"/>
  <c r="M218" i="8"/>
  <c r="N218" i="8"/>
  <c r="R523" i="1"/>
  <c r="O218" i="8" s="1"/>
  <c r="P218" i="8"/>
  <c r="Q218" i="8"/>
  <c r="R218" i="8"/>
  <c r="S218" i="8"/>
  <c r="T218" i="8"/>
  <c r="A219" i="8"/>
  <c r="B524" i="1"/>
  <c r="B219" i="8" s="1"/>
  <c r="C219" i="8"/>
  <c r="D219" i="8"/>
  <c r="E219" i="8"/>
  <c r="F219" i="8"/>
  <c r="G219" i="8"/>
  <c r="H219" i="8"/>
  <c r="I219" i="8"/>
  <c r="J219" i="8"/>
  <c r="K219" i="8"/>
  <c r="L219" i="8"/>
  <c r="M219" i="8"/>
  <c r="N219" i="8"/>
  <c r="O219" i="8"/>
  <c r="P219" i="8"/>
  <c r="Q219" i="8"/>
  <c r="R219" i="8"/>
  <c r="S219" i="8"/>
  <c r="T219" i="8"/>
  <c r="A220" i="8"/>
  <c r="B525" i="1"/>
  <c r="B220" i="8" s="1"/>
  <c r="C220" i="8"/>
  <c r="D220" i="8"/>
  <c r="E220" i="8"/>
  <c r="F220" i="8"/>
  <c r="G220" i="8"/>
  <c r="H220" i="8"/>
  <c r="I220" i="8"/>
  <c r="J220" i="8"/>
  <c r="K220" i="8"/>
  <c r="L220" i="8"/>
  <c r="M220" i="8"/>
  <c r="N220" i="8"/>
  <c r="O220" i="8"/>
  <c r="P220" i="8"/>
  <c r="Q220" i="8"/>
  <c r="R220" i="8"/>
  <c r="S220" i="8"/>
  <c r="T220" i="8"/>
  <c r="A221" i="8"/>
  <c r="B526" i="1"/>
  <c r="B221" i="8" s="1"/>
  <c r="C221" i="8"/>
  <c r="D221" i="8"/>
  <c r="E221" i="8"/>
  <c r="F221" i="8"/>
  <c r="G221" i="8"/>
  <c r="H221" i="8"/>
  <c r="I221" i="8"/>
  <c r="J221" i="8"/>
  <c r="K221" i="8"/>
  <c r="L221" i="8"/>
  <c r="M221" i="8"/>
  <c r="N221" i="8"/>
  <c r="O221" i="8"/>
  <c r="P221" i="8"/>
  <c r="Q221" i="8"/>
  <c r="R221" i="8"/>
  <c r="S221" i="8"/>
  <c r="T221" i="8"/>
  <c r="A222" i="8"/>
  <c r="B527" i="1"/>
  <c r="B222" i="8" s="1"/>
  <c r="C222" i="8"/>
  <c r="D222" i="8"/>
  <c r="E222" i="8"/>
  <c r="F222" i="8"/>
  <c r="G222" i="8"/>
  <c r="H222" i="8"/>
  <c r="I222" i="8"/>
  <c r="J222" i="8"/>
  <c r="K222" i="8"/>
  <c r="L222" i="8"/>
  <c r="M222" i="8"/>
  <c r="N222" i="8"/>
  <c r="O222" i="8"/>
  <c r="P222" i="8"/>
  <c r="Q222" i="8"/>
  <c r="R222" i="8"/>
  <c r="S222" i="8"/>
  <c r="T222" i="8"/>
  <c r="A223" i="8"/>
  <c r="B528" i="1"/>
  <c r="B223" i="8" s="1"/>
  <c r="C223" i="8"/>
  <c r="D223" i="8"/>
  <c r="E223" i="8"/>
  <c r="F223" i="8"/>
  <c r="G223" i="8"/>
  <c r="H223" i="8"/>
  <c r="I223" i="8"/>
  <c r="J223" i="8"/>
  <c r="K223" i="8"/>
  <c r="L223" i="8"/>
  <c r="M223" i="8"/>
  <c r="N223" i="8"/>
  <c r="O223" i="8"/>
  <c r="P223" i="8"/>
  <c r="Q223" i="8"/>
  <c r="R223" i="8"/>
  <c r="S223" i="8"/>
  <c r="T223" i="8"/>
  <c r="A224" i="8"/>
  <c r="B529" i="1"/>
  <c r="B224" i="8" s="1"/>
  <c r="C224" i="8"/>
  <c r="D224" i="8"/>
  <c r="E224" i="8"/>
  <c r="F224" i="8"/>
  <c r="G224" i="8"/>
  <c r="H224" i="8"/>
  <c r="I224" i="8"/>
  <c r="J224" i="8"/>
  <c r="K224" i="8"/>
  <c r="L224" i="8"/>
  <c r="M224" i="8"/>
  <c r="N224" i="8"/>
  <c r="O224" i="8"/>
  <c r="P224" i="8"/>
  <c r="Q224" i="8"/>
  <c r="R224" i="8"/>
  <c r="S224" i="8"/>
  <c r="T224" i="8"/>
  <c r="A225" i="8"/>
  <c r="B530" i="1"/>
  <c r="B225" i="8" s="1"/>
  <c r="C225" i="8"/>
  <c r="D225" i="8"/>
  <c r="E225" i="8"/>
  <c r="F225" i="8"/>
  <c r="G225" i="8"/>
  <c r="H225" i="8"/>
  <c r="I225" i="8"/>
  <c r="J225" i="8"/>
  <c r="K225" i="8"/>
  <c r="L225" i="8"/>
  <c r="M225" i="8"/>
  <c r="N225" i="8"/>
  <c r="O225" i="8"/>
  <c r="P225" i="8"/>
  <c r="Q225" i="8"/>
  <c r="R225" i="8"/>
  <c r="S225" i="8"/>
  <c r="T225" i="8"/>
  <c r="A226" i="8"/>
  <c r="B531" i="1"/>
  <c r="B226" i="8" s="1"/>
  <c r="C226" i="8"/>
  <c r="D226" i="8"/>
  <c r="E226" i="8"/>
  <c r="F226" i="8"/>
  <c r="G226" i="8"/>
  <c r="H226" i="8"/>
  <c r="I226" i="8"/>
  <c r="J226" i="8"/>
  <c r="K226" i="8"/>
  <c r="L226" i="8"/>
  <c r="M226" i="8"/>
  <c r="N226" i="8"/>
  <c r="O226" i="8"/>
  <c r="P226" i="8"/>
  <c r="Q226" i="8"/>
  <c r="R226" i="8"/>
  <c r="S226" i="8"/>
  <c r="T226" i="8"/>
  <c r="A227" i="8"/>
  <c r="B532" i="1"/>
  <c r="B227" i="8" s="1"/>
  <c r="C227" i="8"/>
  <c r="D227" i="8"/>
  <c r="E227" i="8"/>
  <c r="F227" i="8"/>
  <c r="G227" i="8"/>
  <c r="H227" i="8"/>
  <c r="I227" i="8"/>
  <c r="J227" i="8"/>
  <c r="K227" i="8"/>
  <c r="L227" i="8"/>
  <c r="M227" i="8"/>
  <c r="N227" i="8"/>
  <c r="O227" i="8"/>
  <c r="P227" i="8"/>
  <c r="Q227" i="8"/>
  <c r="R227" i="8"/>
  <c r="S227" i="8"/>
  <c r="T227" i="8"/>
  <c r="A228" i="8"/>
  <c r="B533" i="1"/>
  <c r="B228" i="8" s="1"/>
  <c r="C228" i="8"/>
  <c r="D228" i="8"/>
  <c r="E228" i="8"/>
  <c r="F228" i="8"/>
  <c r="G228" i="8"/>
  <c r="H228" i="8"/>
  <c r="I228" i="8"/>
  <c r="J228" i="8"/>
  <c r="K228" i="8"/>
  <c r="L228" i="8"/>
  <c r="M228" i="8"/>
  <c r="N228" i="8"/>
  <c r="O228" i="8"/>
  <c r="P228" i="8"/>
  <c r="Q228" i="8"/>
  <c r="R228" i="8"/>
  <c r="S228" i="8"/>
  <c r="T228" i="8"/>
  <c r="A229" i="8"/>
  <c r="B534" i="1"/>
  <c r="B229" i="8" s="1"/>
  <c r="C229" i="8"/>
  <c r="D229" i="8"/>
  <c r="E229" i="8"/>
  <c r="F229" i="8"/>
  <c r="G229" i="8"/>
  <c r="H229" i="8"/>
  <c r="I229" i="8"/>
  <c r="J229" i="8"/>
  <c r="K229" i="8"/>
  <c r="L229" i="8"/>
  <c r="M229" i="8"/>
  <c r="N229" i="8"/>
  <c r="O229" i="8"/>
  <c r="P229" i="8"/>
  <c r="Q229" i="8"/>
  <c r="R229" i="8"/>
  <c r="S229" i="8"/>
  <c r="T229" i="8"/>
  <c r="A230" i="8"/>
  <c r="B535" i="1"/>
  <c r="B230" i="8" s="1"/>
  <c r="C230" i="8"/>
  <c r="D230" i="8"/>
  <c r="E230" i="8"/>
  <c r="F230" i="8"/>
  <c r="G230" i="8"/>
  <c r="H230" i="8"/>
  <c r="I230" i="8"/>
  <c r="J230" i="8"/>
  <c r="K230" i="8"/>
  <c r="L230" i="8"/>
  <c r="M230" i="8"/>
  <c r="N230" i="8"/>
  <c r="O230" i="8"/>
  <c r="P230" i="8"/>
  <c r="Q230" i="8"/>
  <c r="R230" i="8"/>
  <c r="S230" i="8"/>
  <c r="T230" i="8"/>
  <c r="A231" i="8"/>
  <c r="B536" i="1"/>
  <c r="B231" i="8" s="1"/>
  <c r="C231" i="8"/>
  <c r="D231" i="8"/>
  <c r="E231" i="8"/>
  <c r="F231" i="8"/>
  <c r="G231" i="8"/>
  <c r="H231" i="8"/>
  <c r="I231" i="8"/>
  <c r="J231" i="8"/>
  <c r="K231" i="8"/>
  <c r="L231" i="8"/>
  <c r="M231" i="8"/>
  <c r="N231" i="8"/>
  <c r="O231" i="8"/>
  <c r="P231" i="8"/>
  <c r="Q231" i="8"/>
  <c r="R231" i="8"/>
  <c r="S231" i="8"/>
  <c r="T231" i="8"/>
  <c r="A232" i="8"/>
  <c r="B537" i="1"/>
  <c r="B232" i="8" s="1"/>
  <c r="C232" i="8"/>
  <c r="D232" i="8"/>
  <c r="E232" i="8"/>
  <c r="F232" i="8"/>
  <c r="G232" i="8"/>
  <c r="H232" i="8"/>
  <c r="I232" i="8"/>
  <c r="J232" i="8"/>
  <c r="K232" i="8"/>
  <c r="L232" i="8"/>
  <c r="M232" i="8"/>
  <c r="N232" i="8"/>
  <c r="R537" i="1"/>
  <c r="O232" i="8" s="1"/>
  <c r="P232" i="8"/>
  <c r="Q232" i="8"/>
  <c r="R232" i="8"/>
  <c r="S232" i="8"/>
  <c r="T232" i="8"/>
  <c r="A233" i="8"/>
  <c r="B538" i="1"/>
  <c r="B233" i="8" s="1"/>
  <c r="C233" i="8"/>
  <c r="D233" i="8"/>
  <c r="E233" i="8"/>
  <c r="F233" i="8"/>
  <c r="G233" i="8"/>
  <c r="H233" i="8"/>
  <c r="I233" i="8"/>
  <c r="J233" i="8"/>
  <c r="K233" i="8"/>
  <c r="L233" i="8"/>
  <c r="M233" i="8"/>
  <c r="N233" i="8"/>
  <c r="O233" i="8"/>
  <c r="P233" i="8"/>
  <c r="Q233" i="8"/>
  <c r="R233" i="8"/>
  <c r="S233" i="8"/>
  <c r="T233" i="8"/>
  <c r="A234" i="8"/>
  <c r="B539" i="1"/>
  <c r="B234" i="8" s="1"/>
  <c r="C234" i="8"/>
  <c r="D234" i="8"/>
  <c r="E234" i="8"/>
  <c r="F234" i="8"/>
  <c r="G234" i="8"/>
  <c r="H234" i="8"/>
  <c r="I234" i="8"/>
  <c r="J234" i="8"/>
  <c r="K234" i="8"/>
  <c r="L234" i="8"/>
  <c r="M234" i="8"/>
  <c r="N234" i="8"/>
  <c r="O234" i="8"/>
  <c r="P234" i="8"/>
  <c r="Q234" i="8"/>
  <c r="R234" i="8"/>
  <c r="S234" i="8"/>
  <c r="T234" i="8"/>
  <c r="A235" i="8"/>
  <c r="B540" i="1"/>
  <c r="B235" i="8" s="1"/>
  <c r="C235" i="8"/>
  <c r="D235" i="8"/>
  <c r="E235" i="8"/>
  <c r="F235" i="8"/>
  <c r="G235" i="8"/>
  <c r="H235" i="8"/>
  <c r="I235" i="8"/>
  <c r="J235" i="8"/>
  <c r="K235" i="8"/>
  <c r="L235" i="8"/>
  <c r="M235" i="8"/>
  <c r="N235" i="8"/>
  <c r="O235" i="8"/>
  <c r="P235" i="8"/>
  <c r="Q235" i="8"/>
  <c r="R235" i="8"/>
  <c r="S235" i="8"/>
  <c r="T235" i="8"/>
  <c r="A236" i="8"/>
  <c r="B541" i="1"/>
  <c r="B236" i="8" s="1"/>
  <c r="C236" i="8"/>
  <c r="D236" i="8"/>
  <c r="E236" i="8"/>
  <c r="F236" i="8"/>
  <c r="G236" i="8"/>
  <c r="H236" i="8"/>
  <c r="I236" i="8"/>
  <c r="J236" i="8"/>
  <c r="K236" i="8"/>
  <c r="L236" i="8"/>
  <c r="M236" i="8"/>
  <c r="N236" i="8"/>
  <c r="O236" i="8"/>
  <c r="P236" i="8"/>
  <c r="Q236" i="8"/>
  <c r="R236" i="8"/>
  <c r="S236" i="8"/>
  <c r="T236" i="8"/>
  <c r="A237" i="8"/>
  <c r="B542" i="1"/>
  <c r="B237" i="8" s="1"/>
  <c r="C237" i="8"/>
  <c r="D237" i="8"/>
  <c r="E237" i="8"/>
  <c r="F237" i="8"/>
  <c r="G237" i="8"/>
  <c r="H237" i="8"/>
  <c r="I237" i="8"/>
  <c r="J237" i="8"/>
  <c r="K237" i="8"/>
  <c r="L237" i="8"/>
  <c r="M237" i="8"/>
  <c r="N237" i="8"/>
  <c r="O237" i="8"/>
  <c r="P237" i="8"/>
  <c r="Q237" i="8"/>
  <c r="R237" i="8"/>
  <c r="S237" i="8"/>
  <c r="T237" i="8"/>
  <c r="A238" i="8"/>
  <c r="B543" i="1"/>
  <c r="B238" i="8" s="1"/>
  <c r="C238" i="8"/>
  <c r="D238" i="8"/>
  <c r="E238" i="8"/>
  <c r="F238" i="8"/>
  <c r="G238" i="8"/>
  <c r="H238" i="8"/>
  <c r="I238" i="8"/>
  <c r="J238" i="8"/>
  <c r="K238" i="8"/>
  <c r="L238" i="8"/>
  <c r="M238" i="8"/>
  <c r="N238" i="8"/>
  <c r="O238" i="8"/>
  <c r="P238" i="8"/>
  <c r="Q238" i="8"/>
  <c r="R238" i="8"/>
  <c r="S238" i="8"/>
  <c r="T238" i="8"/>
  <c r="A239" i="8"/>
  <c r="B239" i="8"/>
  <c r="C239" i="8"/>
  <c r="D239" i="8"/>
  <c r="E239" i="8"/>
  <c r="F239" i="8"/>
  <c r="G239" i="8"/>
  <c r="H239" i="8"/>
  <c r="I239" i="8"/>
  <c r="J239" i="8"/>
  <c r="K239" i="8"/>
  <c r="L239" i="8"/>
  <c r="M239" i="8"/>
  <c r="N239" i="8"/>
  <c r="O239" i="8"/>
  <c r="P239" i="8"/>
  <c r="Q239" i="8"/>
  <c r="R239" i="8"/>
  <c r="S239" i="8"/>
  <c r="T239" i="8"/>
  <c r="A240" i="8"/>
  <c r="B545" i="1"/>
  <c r="B240" i="8" s="1"/>
  <c r="C240" i="8"/>
  <c r="D240" i="8"/>
  <c r="E240" i="8"/>
  <c r="F240" i="8"/>
  <c r="G240" i="8"/>
  <c r="H240" i="8"/>
  <c r="I240" i="8"/>
  <c r="J240" i="8"/>
  <c r="K240" i="8"/>
  <c r="L240" i="8"/>
  <c r="M240" i="8"/>
  <c r="N240" i="8"/>
  <c r="R545" i="1"/>
  <c r="O240" i="8" s="1"/>
  <c r="P240" i="8"/>
  <c r="Q240" i="8"/>
  <c r="R240" i="8"/>
  <c r="S240" i="8"/>
  <c r="T240" i="8"/>
  <c r="A241" i="8"/>
  <c r="B546" i="1"/>
  <c r="B241" i="8" s="1"/>
  <c r="C241" i="8"/>
  <c r="D241" i="8"/>
  <c r="E241" i="8"/>
  <c r="F241" i="8"/>
  <c r="G241" i="8"/>
  <c r="H241" i="8"/>
  <c r="I241" i="8"/>
  <c r="J241" i="8"/>
  <c r="K241" i="8"/>
  <c r="L241" i="8"/>
  <c r="M241" i="8"/>
  <c r="N241" i="8"/>
  <c r="O241" i="8"/>
  <c r="P241" i="8"/>
  <c r="Q241" i="8"/>
  <c r="R241" i="8"/>
  <c r="S241" i="8"/>
  <c r="T241" i="8"/>
  <c r="A242" i="8"/>
  <c r="B547" i="1"/>
  <c r="B242" i="8" s="1"/>
  <c r="C242" i="8"/>
  <c r="D242" i="8"/>
  <c r="E242" i="8"/>
  <c r="F242" i="8"/>
  <c r="G242" i="8"/>
  <c r="H242" i="8"/>
  <c r="I242" i="8"/>
  <c r="J242" i="8"/>
  <c r="K242" i="8"/>
  <c r="L242" i="8"/>
  <c r="M242" i="8"/>
  <c r="N242" i="8"/>
  <c r="O242" i="8"/>
  <c r="P242" i="8"/>
  <c r="Q242" i="8"/>
  <c r="R242" i="8"/>
  <c r="S242" i="8"/>
  <c r="T242" i="8"/>
  <c r="A243" i="8"/>
  <c r="B548" i="1"/>
  <c r="B243" i="8" s="1"/>
  <c r="C243" i="8"/>
  <c r="D243" i="8"/>
  <c r="E243" i="8"/>
  <c r="F243" i="8"/>
  <c r="G243" i="8"/>
  <c r="H243" i="8"/>
  <c r="I243" i="8"/>
  <c r="J243" i="8"/>
  <c r="K243" i="8"/>
  <c r="L243" i="8"/>
  <c r="M243" i="8"/>
  <c r="N243" i="8"/>
  <c r="O243" i="8"/>
  <c r="P243" i="8"/>
  <c r="Q243" i="8"/>
  <c r="R243" i="8"/>
  <c r="S243" i="8"/>
  <c r="T243" i="8"/>
  <c r="A244" i="8"/>
  <c r="B549" i="1"/>
  <c r="B244" i="8" s="1"/>
  <c r="C244" i="8"/>
  <c r="D244" i="8"/>
  <c r="E244" i="8"/>
  <c r="F244" i="8"/>
  <c r="G244" i="8"/>
  <c r="H244" i="8"/>
  <c r="I244" i="8"/>
  <c r="J244" i="8"/>
  <c r="K244" i="8"/>
  <c r="L244" i="8"/>
  <c r="M244" i="8"/>
  <c r="N244" i="8"/>
  <c r="O244" i="8"/>
  <c r="P244" i="8"/>
  <c r="Q244" i="8"/>
  <c r="R244" i="8"/>
  <c r="S244" i="8"/>
  <c r="T244" i="8"/>
  <c r="A245" i="8"/>
  <c r="B564" i="1"/>
  <c r="B245" i="8" s="1"/>
  <c r="C245" i="8"/>
  <c r="D245" i="8"/>
  <c r="E245" i="8"/>
  <c r="F245" i="8"/>
  <c r="G245" i="8"/>
  <c r="H245" i="8"/>
  <c r="I245" i="8"/>
  <c r="J245" i="8"/>
  <c r="K245" i="8"/>
  <c r="L245" i="8"/>
  <c r="M245" i="8"/>
  <c r="N245" i="8"/>
  <c r="R564" i="1"/>
  <c r="O245" i="8" s="1"/>
  <c r="P245" i="8"/>
  <c r="Q245" i="8"/>
  <c r="R245" i="8"/>
  <c r="S245" i="8"/>
  <c r="T245" i="8"/>
  <c r="A246" i="8"/>
  <c r="B565" i="1"/>
  <c r="B246" i="8" s="1"/>
  <c r="C246" i="8"/>
  <c r="D246" i="8"/>
  <c r="E246" i="8"/>
  <c r="F246" i="8"/>
  <c r="G246" i="8"/>
  <c r="H246" i="8"/>
  <c r="I246" i="8"/>
  <c r="J246" i="8"/>
  <c r="K246" i="8"/>
  <c r="L246" i="8"/>
  <c r="M246" i="8"/>
  <c r="N246" i="8"/>
  <c r="O246" i="8"/>
  <c r="P246" i="8"/>
  <c r="Q246" i="8"/>
  <c r="R246" i="8"/>
  <c r="S246" i="8"/>
  <c r="T246" i="8"/>
  <c r="A247" i="8"/>
  <c r="B566" i="1"/>
  <c r="B247" i="8" s="1"/>
  <c r="C247" i="8"/>
  <c r="D247" i="8"/>
  <c r="E247" i="8"/>
  <c r="F247" i="8"/>
  <c r="G247" i="8"/>
  <c r="H247" i="8"/>
  <c r="I247" i="8"/>
  <c r="J247" i="8"/>
  <c r="K247" i="8"/>
  <c r="L247" i="8"/>
  <c r="M247" i="8"/>
  <c r="N247" i="8"/>
  <c r="O247" i="8"/>
  <c r="P247" i="8"/>
  <c r="Q247" i="8"/>
  <c r="R247" i="8"/>
  <c r="S247" i="8"/>
  <c r="T247" i="8"/>
  <c r="A248" i="8"/>
  <c r="B567" i="1"/>
  <c r="B248" i="8" s="1"/>
  <c r="C248" i="8"/>
  <c r="D248" i="8"/>
  <c r="E248" i="8"/>
  <c r="F248" i="8"/>
  <c r="G248" i="8"/>
  <c r="H248" i="8"/>
  <c r="I248" i="8"/>
  <c r="J248" i="8"/>
  <c r="K248" i="8"/>
  <c r="L248" i="8"/>
  <c r="M248" i="8"/>
  <c r="N248" i="8"/>
  <c r="O248" i="8"/>
  <c r="P248" i="8"/>
  <c r="Q248" i="8"/>
  <c r="R248" i="8"/>
  <c r="S248" i="8"/>
  <c r="T248" i="8"/>
  <c r="A249" i="8"/>
  <c r="B568" i="1"/>
  <c r="B249" i="8" s="1"/>
  <c r="C249" i="8"/>
  <c r="D249" i="8"/>
  <c r="E249" i="8"/>
  <c r="F249" i="8"/>
  <c r="G249" i="8"/>
  <c r="H249" i="8"/>
  <c r="I249" i="8"/>
  <c r="J249" i="8"/>
  <c r="K249" i="8"/>
  <c r="L249" i="8"/>
  <c r="M249" i="8"/>
  <c r="N249" i="8"/>
  <c r="O249" i="8"/>
  <c r="P249" i="8"/>
  <c r="Q249" i="8"/>
  <c r="R249" i="8"/>
  <c r="S249" i="8"/>
  <c r="T249" i="8"/>
  <c r="A250" i="8"/>
  <c r="B569" i="1"/>
  <c r="B250" i="8" s="1"/>
  <c r="C250" i="8"/>
  <c r="D250" i="8"/>
  <c r="E250" i="8"/>
  <c r="F250" i="8"/>
  <c r="G250" i="8"/>
  <c r="H250" i="8"/>
  <c r="I250" i="8"/>
  <c r="J250" i="8"/>
  <c r="K250" i="8"/>
  <c r="L250" i="8"/>
  <c r="M250" i="8"/>
  <c r="N250" i="8"/>
  <c r="R569" i="1"/>
  <c r="O250" i="8" s="1"/>
  <c r="P250" i="8"/>
  <c r="Q250" i="8"/>
  <c r="R250" i="8"/>
  <c r="S250" i="8"/>
  <c r="T250" i="8"/>
  <c r="A251" i="8"/>
  <c r="B570" i="1"/>
  <c r="B251" i="8" s="1"/>
  <c r="C251" i="8"/>
  <c r="D251" i="8"/>
  <c r="E251" i="8"/>
  <c r="F251" i="8"/>
  <c r="G251" i="8"/>
  <c r="H251" i="8"/>
  <c r="I251" i="8"/>
  <c r="J251" i="8"/>
  <c r="K251" i="8"/>
  <c r="L251" i="8"/>
  <c r="M251" i="8"/>
  <c r="N251" i="8"/>
  <c r="O251" i="8"/>
  <c r="P251" i="8"/>
  <c r="Q251" i="8"/>
  <c r="R251" i="8"/>
  <c r="S251" i="8"/>
  <c r="T251" i="8"/>
  <c r="A252" i="8"/>
  <c r="B571" i="1"/>
  <c r="B252" i="8" s="1"/>
  <c r="C252" i="8"/>
  <c r="D252" i="8"/>
  <c r="E252" i="8"/>
  <c r="F252" i="8"/>
  <c r="G252" i="8"/>
  <c r="H252" i="8"/>
  <c r="I252" i="8"/>
  <c r="J252" i="8"/>
  <c r="K252" i="8"/>
  <c r="L252" i="8"/>
  <c r="M252" i="8"/>
  <c r="N252" i="8"/>
  <c r="O252" i="8"/>
  <c r="P252" i="8"/>
  <c r="Q252" i="8"/>
  <c r="R252" i="8"/>
  <c r="S252" i="8"/>
  <c r="T252" i="8"/>
  <c r="A253" i="8"/>
  <c r="B572" i="1"/>
  <c r="B253" i="8" s="1"/>
  <c r="C253" i="8"/>
  <c r="D253" i="8"/>
  <c r="E253" i="8"/>
  <c r="F253" i="8"/>
  <c r="G253" i="8"/>
  <c r="H253" i="8"/>
  <c r="I253" i="8"/>
  <c r="J253" i="8"/>
  <c r="K253" i="8"/>
  <c r="L253" i="8"/>
  <c r="M253" i="8"/>
  <c r="N253" i="8"/>
  <c r="O253" i="8"/>
  <c r="P253" i="8"/>
  <c r="Q253" i="8"/>
  <c r="R253" i="8"/>
  <c r="S253" i="8"/>
  <c r="T253" i="8"/>
  <c r="A254" i="8"/>
  <c r="B573" i="1"/>
  <c r="B254" i="8" s="1"/>
  <c r="C254" i="8"/>
  <c r="D254" i="8"/>
  <c r="E254" i="8"/>
  <c r="F254" i="8"/>
  <c r="G254" i="8"/>
  <c r="H254" i="8"/>
  <c r="I254" i="8"/>
  <c r="J254" i="8"/>
  <c r="K254" i="8"/>
  <c r="L254" i="8"/>
  <c r="M254" i="8"/>
  <c r="N254" i="8"/>
  <c r="O254" i="8"/>
  <c r="P254" i="8"/>
  <c r="Q254" i="8"/>
  <c r="R254" i="8"/>
  <c r="S254" i="8"/>
  <c r="T254" i="8"/>
  <c r="A255" i="8"/>
  <c r="B574" i="1"/>
  <c r="B255" i="8" s="1"/>
  <c r="C255" i="8"/>
  <c r="D255" i="8"/>
  <c r="E255" i="8"/>
  <c r="F255" i="8"/>
  <c r="G255" i="8"/>
  <c r="H255" i="8"/>
  <c r="I255" i="8"/>
  <c r="J255" i="8"/>
  <c r="K255" i="8"/>
  <c r="L255" i="8"/>
  <c r="M255" i="8"/>
  <c r="N255" i="8"/>
  <c r="R574" i="1"/>
  <c r="O255" i="8" s="1"/>
  <c r="P255" i="8"/>
  <c r="Q255" i="8"/>
  <c r="R255" i="8"/>
  <c r="S255" i="8"/>
  <c r="T255" i="8"/>
  <c r="A256" i="8"/>
  <c r="B575" i="1"/>
  <c r="B256" i="8" s="1"/>
  <c r="C256" i="8"/>
  <c r="D256" i="8"/>
  <c r="E256" i="8"/>
  <c r="F256" i="8"/>
  <c r="G256" i="8"/>
  <c r="H256" i="8"/>
  <c r="I256" i="8"/>
  <c r="J256" i="8"/>
  <c r="K256" i="8"/>
  <c r="L256" i="8"/>
  <c r="M256" i="8"/>
  <c r="N256" i="8"/>
  <c r="O256" i="8"/>
  <c r="P256" i="8"/>
  <c r="Q256" i="8"/>
  <c r="R256" i="8"/>
  <c r="S256" i="8"/>
  <c r="T256" i="8"/>
  <c r="A257" i="8"/>
  <c r="B576" i="1"/>
  <c r="B257" i="8" s="1"/>
  <c r="C257" i="8"/>
  <c r="D257" i="8"/>
  <c r="E257" i="8"/>
  <c r="F257" i="8"/>
  <c r="G257" i="8"/>
  <c r="H257" i="8"/>
  <c r="I257" i="8"/>
  <c r="J257" i="8"/>
  <c r="K257" i="8"/>
  <c r="L257" i="8"/>
  <c r="M257" i="8"/>
  <c r="N257" i="8"/>
  <c r="O257" i="8"/>
  <c r="P257" i="8"/>
  <c r="Q257" i="8"/>
  <c r="R257" i="8"/>
  <c r="S257" i="8"/>
  <c r="T257" i="8"/>
  <c r="A258" i="8"/>
  <c r="B577" i="1"/>
  <c r="B258" i="8" s="1"/>
  <c r="C258" i="8"/>
  <c r="D258" i="8"/>
  <c r="E258" i="8"/>
  <c r="F258" i="8"/>
  <c r="G258" i="8"/>
  <c r="H258" i="8"/>
  <c r="I258" i="8"/>
  <c r="J258" i="8"/>
  <c r="K258" i="8"/>
  <c r="L258" i="8"/>
  <c r="M258" i="8"/>
  <c r="N258" i="8"/>
  <c r="O258" i="8"/>
  <c r="P258" i="8"/>
  <c r="Q258" i="8"/>
  <c r="R258" i="8"/>
  <c r="S258" i="8"/>
  <c r="T258" i="8"/>
  <c r="A259" i="8"/>
  <c r="B578" i="1"/>
  <c r="B259" i="8" s="1"/>
  <c r="C259" i="8"/>
  <c r="D259" i="8"/>
  <c r="E259" i="8"/>
  <c r="F259" i="8"/>
  <c r="G259" i="8"/>
  <c r="H259" i="8"/>
  <c r="I259" i="8"/>
  <c r="J259" i="8"/>
  <c r="K259" i="8"/>
  <c r="L259" i="8"/>
  <c r="M259" i="8"/>
  <c r="N259" i="8"/>
  <c r="O259" i="8"/>
  <c r="P259" i="8"/>
  <c r="Q259" i="8"/>
  <c r="R259" i="8"/>
  <c r="S259" i="8"/>
  <c r="T259" i="8"/>
  <c r="A260" i="8"/>
  <c r="B579" i="1"/>
  <c r="B260" i="8" s="1"/>
  <c r="C260" i="8"/>
  <c r="D260" i="8"/>
  <c r="E260" i="8"/>
  <c r="F260" i="8"/>
  <c r="G260" i="8"/>
  <c r="H260" i="8"/>
  <c r="I260" i="8"/>
  <c r="J260" i="8"/>
  <c r="K260" i="8"/>
  <c r="L260" i="8"/>
  <c r="M260" i="8"/>
  <c r="N260" i="8"/>
  <c r="R579" i="1"/>
  <c r="O260" i="8" s="1"/>
  <c r="P260" i="8"/>
  <c r="Q260" i="8"/>
  <c r="R260" i="8"/>
  <c r="S260" i="8"/>
  <c r="T260" i="8"/>
  <c r="A261" i="8"/>
  <c r="B580" i="1"/>
  <c r="B261" i="8" s="1"/>
  <c r="C261" i="8"/>
  <c r="D261" i="8"/>
  <c r="E261" i="8"/>
  <c r="F261" i="8"/>
  <c r="G261" i="8"/>
  <c r="H261" i="8"/>
  <c r="I261" i="8"/>
  <c r="J261" i="8"/>
  <c r="K261" i="8"/>
  <c r="L261" i="8"/>
  <c r="M261" i="8"/>
  <c r="N261" i="8"/>
  <c r="O261" i="8"/>
  <c r="P261" i="8"/>
  <c r="Q261" i="8"/>
  <c r="R261" i="8"/>
  <c r="S261" i="8"/>
  <c r="T261" i="8"/>
  <c r="A262" i="8"/>
  <c r="B581" i="1"/>
  <c r="B262" i="8" s="1"/>
  <c r="C262" i="8"/>
  <c r="D262" i="8"/>
  <c r="E262" i="8"/>
  <c r="F262" i="8"/>
  <c r="G262" i="8"/>
  <c r="H262" i="8"/>
  <c r="I262" i="8"/>
  <c r="J262" i="8"/>
  <c r="K262" i="8"/>
  <c r="L262" i="8"/>
  <c r="M262" i="8"/>
  <c r="N262" i="8"/>
  <c r="O262" i="8"/>
  <c r="P262" i="8"/>
  <c r="Q262" i="8"/>
  <c r="R262" i="8"/>
  <c r="S262" i="8"/>
  <c r="T262" i="8"/>
  <c r="A263" i="8"/>
  <c r="B582" i="1"/>
  <c r="B263" i="8" s="1"/>
  <c r="C263" i="8"/>
  <c r="D263" i="8"/>
  <c r="E263" i="8"/>
  <c r="F263" i="8"/>
  <c r="G263" i="8"/>
  <c r="H263" i="8"/>
  <c r="I263" i="8"/>
  <c r="J263" i="8"/>
  <c r="K263" i="8"/>
  <c r="L263" i="8"/>
  <c r="M263" i="8"/>
  <c r="N263" i="8"/>
  <c r="O263" i="8"/>
  <c r="P263" i="8"/>
  <c r="Q263" i="8"/>
  <c r="R263" i="8"/>
  <c r="S263" i="8"/>
  <c r="T263" i="8"/>
  <c r="A264" i="8"/>
  <c r="B583" i="1"/>
  <c r="B264" i="8" s="1"/>
  <c r="C264" i="8"/>
  <c r="D264" i="8"/>
  <c r="E264" i="8"/>
  <c r="F264" i="8"/>
  <c r="G264" i="8"/>
  <c r="H264" i="8"/>
  <c r="I264" i="8"/>
  <c r="J264" i="8"/>
  <c r="K264" i="8"/>
  <c r="L264" i="8"/>
  <c r="M264" i="8"/>
  <c r="N264" i="8"/>
  <c r="O264" i="8"/>
  <c r="P264" i="8"/>
  <c r="Q264" i="8"/>
  <c r="R264" i="8"/>
  <c r="S264" i="8"/>
  <c r="T264" i="8"/>
  <c r="A265" i="8"/>
  <c r="B584" i="1"/>
  <c r="B265" i="8" s="1"/>
  <c r="C265" i="8"/>
  <c r="D265" i="8"/>
  <c r="E265" i="8"/>
  <c r="F265" i="8"/>
  <c r="G265" i="8"/>
  <c r="H265" i="8"/>
  <c r="I265" i="8"/>
  <c r="J265" i="8"/>
  <c r="K265" i="8"/>
  <c r="L265" i="8"/>
  <c r="M265" i="8"/>
  <c r="N265" i="8"/>
  <c r="R584" i="1"/>
  <c r="O265" i="8" s="1"/>
  <c r="P265" i="8"/>
  <c r="Q265" i="8"/>
  <c r="R265" i="8"/>
  <c r="S265" i="8"/>
  <c r="T265" i="8"/>
  <c r="A266" i="8"/>
  <c r="B585" i="1"/>
  <c r="B266" i="8" s="1"/>
  <c r="C266" i="8"/>
  <c r="D266" i="8"/>
  <c r="E266" i="8"/>
  <c r="F266" i="8"/>
  <c r="G266" i="8"/>
  <c r="H266" i="8"/>
  <c r="I266" i="8"/>
  <c r="J266" i="8"/>
  <c r="K266" i="8"/>
  <c r="L266" i="8"/>
  <c r="M266" i="8"/>
  <c r="N266" i="8"/>
  <c r="O266" i="8"/>
  <c r="P266" i="8"/>
  <c r="Q266" i="8"/>
  <c r="R266" i="8"/>
  <c r="S266" i="8"/>
  <c r="T266" i="8"/>
  <c r="A267" i="8"/>
  <c r="B586" i="1"/>
  <c r="B267" i="8" s="1"/>
  <c r="C267" i="8"/>
  <c r="D267" i="8"/>
  <c r="E267" i="8"/>
  <c r="F267" i="8"/>
  <c r="G267" i="8"/>
  <c r="H267" i="8"/>
  <c r="I267" i="8"/>
  <c r="J267" i="8"/>
  <c r="K267" i="8"/>
  <c r="L267" i="8"/>
  <c r="M267" i="8"/>
  <c r="N267" i="8"/>
  <c r="O267" i="8"/>
  <c r="P267" i="8"/>
  <c r="Q267" i="8"/>
  <c r="R267" i="8"/>
  <c r="S267" i="8"/>
  <c r="T267" i="8"/>
  <c r="A268" i="8"/>
  <c r="B587" i="1"/>
  <c r="B268" i="8" s="1"/>
  <c r="C268" i="8"/>
  <c r="D268" i="8"/>
  <c r="E268" i="8"/>
  <c r="F268" i="8"/>
  <c r="G268" i="8"/>
  <c r="H268" i="8"/>
  <c r="I268" i="8"/>
  <c r="J268" i="8"/>
  <c r="K268" i="8"/>
  <c r="L268" i="8"/>
  <c r="M268" i="8"/>
  <c r="N268" i="8"/>
  <c r="O268" i="8"/>
  <c r="P268" i="8"/>
  <c r="Q268" i="8"/>
  <c r="R268" i="8"/>
  <c r="S268" i="8"/>
  <c r="T268" i="8"/>
  <c r="A269" i="8"/>
  <c r="B588" i="1"/>
  <c r="B269" i="8" s="1"/>
  <c r="C269" i="8"/>
  <c r="D269" i="8"/>
  <c r="E269" i="8"/>
  <c r="F269" i="8"/>
  <c r="G269" i="8"/>
  <c r="H269" i="8"/>
  <c r="I269" i="8"/>
  <c r="J269" i="8"/>
  <c r="K269" i="8"/>
  <c r="L269" i="8"/>
  <c r="M269" i="8"/>
  <c r="N269" i="8"/>
  <c r="O269" i="8"/>
  <c r="P269" i="8"/>
  <c r="Q269" i="8"/>
  <c r="R269" i="8"/>
  <c r="S269" i="8"/>
  <c r="T269" i="8"/>
  <c r="A270" i="8"/>
  <c r="B589" i="1"/>
  <c r="B270" i="8" s="1"/>
  <c r="C270" i="8"/>
  <c r="D270" i="8"/>
  <c r="E270" i="8"/>
  <c r="F270" i="8"/>
  <c r="G270" i="8"/>
  <c r="H270" i="8"/>
  <c r="I270" i="8"/>
  <c r="J270" i="8"/>
  <c r="K270" i="8"/>
  <c r="L270" i="8"/>
  <c r="M270" i="8"/>
  <c r="N270" i="8"/>
  <c r="R589" i="1"/>
  <c r="O270" i="8" s="1"/>
  <c r="P270" i="8"/>
  <c r="Q270" i="8"/>
  <c r="R270" i="8"/>
  <c r="S270" i="8"/>
  <c r="T270" i="8"/>
  <c r="A271" i="8"/>
  <c r="B590" i="1"/>
  <c r="B271" i="8" s="1"/>
  <c r="C271" i="8"/>
  <c r="D271" i="8"/>
  <c r="E271" i="8"/>
  <c r="F271" i="8"/>
  <c r="G271" i="8"/>
  <c r="H271" i="8"/>
  <c r="I271" i="8"/>
  <c r="J271" i="8"/>
  <c r="K271" i="8"/>
  <c r="L271" i="8"/>
  <c r="M271" i="8"/>
  <c r="N271" i="8"/>
  <c r="O271" i="8"/>
  <c r="P271" i="8"/>
  <c r="Q271" i="8"/>
  <c r="R271" i="8"/>
  <c r="S271" i="8"/>
  <c r="T271" i="8"/>
  <c r="A272" i="8"/>
  <c r="B591" i="1"/>
  <c r="B272" i="8" s="1"/>
  <c r="C272" i="8"/>
  <c r="D272" i="8"/>
  <c r="E272" i="8"/>
  <c r="F272" i="8"/>
  <c r="G272" i="8"/>
  <c r="H272" i="8"/>
  <c r="I272" i="8"/>
  <c r="J272" i="8"/>
  <c r="K272" i="8"/>
  <c r="L272" i="8"/>
  <c r="M272" i="8"/>
  <c r="N272" i="8"/>
  <c r="O272" i="8"/>
  <c r="P272" i="8"/>
  <c r="Q272" i="8"/>
  <c r="R272" i="8"/>
  <c r="S272" i="8"/>
  <c r="T272" i="8"/>
  <c r="A273" i="8"/>
  <c r="B592" i="1"/>
  <c r="B273" i="8" s="1"/>
  <c r="C273" i="8"/>
  <c r="D273" i="8"/>
  <c r="E273" i="8"/>
  <c r="F273" i="8"/>
  <c r="G273" i="8"/>
  <c r="H273" i="8"/>
  <c r="I273" i="8"/>
  <c r="J273" i="8"/>
  <c r="K273" i="8"/>
  <c r="L273" i="8"/>
  <c r="M273" i="8"/>
  <c r="N273" i="8"/>
  <c r="O273" i="8"/>
  <c r="P273" i="8"/>
  <c r="Q273" i="8"/>
  <c r="R273" i="8"/>
  <c r="S273" i="8"/>
  <c r="T273" i="8"/>
  <c r="A274" i="8"/>
  <c r="B593" i="1"/>
  <c r="B274" i="8" s="1"/>
  <c r="C274" i="8"/>
  <c r="D274" i="8"/>
  <c r="E274" i="8"/>
  <c r="F274" i="8"/>
  <c r="G274" i="8"/>
  <c r="H274" i="8"/>
  <c r="I274" i="8"/>
  <c r="J274" i="8"/>
  <c r="K274" i="8"/>
  <c r="L274" i="8"/>
  <c r="M274" i="8"/>
  <c r="N274" i="8"/>
  <c r="O274" i="8"/>
  <c r="P274" i="8"/>
  <c r="Q274" i="8"/>
  <c r="R274" i="8"/>
  <c r="S274" i="8"/>
  <c r="T274" i="8"/>
  <c r="A275" i="8"/>
  <c r="B594" i="1"/>
  <c r="B275" i="8" s="1"/>
  <c r="C275" i="8"/>
  <c r="D275" i="8"/>
  <c r="E275" i="8"/>
  <c r="F275" i="8"/>
  <c r="G275" i="8"/>
  <c r="H275" i="8"/>
  <c r="I275" i="8"/>
  <c r="J275" i="8"/>
  <c r="K275" i="8"/>
  <c r="L275" i="8"/>
  <c r="M275" i="8"/>
  <c r="N275" i="8"/>
  <c r="R594" i="1"/>
  <c r="O275" i="8" s="1"/>
  <c r="P275" i="8"/>
  <c r="Q275" i="8"/>
  <c r="R275" i="8"/>
  <c r="S275" i="8"/>
  <c r="T275" i="8"/>
  <c r="A276" i="8"/>
  <c r="B595" i="1"/>
  <c r="B276" i="8" s="1"/>
  <c r="C276" i="8"/>
  <c r="D276" i="8"/>
  <c r="E276" i="8"/>
  <c r="F276" i="8"/>
  <c r="G276" i="8"/>
  <c r="H276" i="8"/>
  <c r="I276" i="8"/>
  <c r="J276" i="8"/>
  <c r="K276" i="8"/>
  <c r="L276" i="8"/>
  <c r="M276" i="8"/>
  <c r="N276" i="8"/>
  <c r="O276" i="8"/>
  <c r="P276" i="8"/>
  <c r="Q276" i="8"/>
  <c r="R276" i="8"/>
  <c r="S276" i="8"/>
  <c r="T276" i="8"/>
  <c r="A277" i="8"/>
  <c r="B596" i="1"/>
  <c r="B277" i="8" s="1"/>
  <c r="C277" i="8"/>
  <c r="D277" i="8"/>
  <c r="E277" i="8"/>
  <c r="F277" i="8"/>
  <c r="G277" i="8"/>
  <c r="H277" i="8"/>
  <c r="I277" i="8"/>
  <c r="J277" i="8"/>
  <c r="K277" i="8"/>
  <c r="L277" i="8"/>
  <c r="M277" i="8"/>
  <c r="N277" i="8"/>
  <c r="O277" i="8"/>
  <c r="P277" i="8"/>
  <c r="Q277" i="8"/>
  <c r="R277" i="8"/>
  <c r="S277" i="8"/>
  <c r="T277" i="8"/>
  <c r="A278" i="8"/>
  <c r="B597" i="1"/>
  <c r="B278" i="8" s="1"/>
  <c r="C278" i="8"/>
  <c r="D278" i="8"/>
  <c r="E278" i="8"/>
  <c r="F278" i="8"/>
  <c r="G278" i="8"/>
  <c r="H278" i="8"/>
  <c r="I278" i="8"/>
  <c r="J278" i="8"/>
  <c r="K278" i="8"/>
  <c r="L278" i="8"/>
  <c r="M278" i="8"/>
  <c r="N278" i="8"/>
  <c r="O278" i="8"/>
  <c r="P278" i="8"/>
  <c r="Q278" i="8"/>
  <c r="R278" i="8"/>
  <c r="S278" i="8"/>
  <c r="T278" i="8"/>
  <c r="A279" i="8"/>
  <c r="B598" i="1"/>
  <c r="B279" i="8" s="1"/>
  <c r="C279" i="8"/>
  <c r="D279" i="8"/>
  <c r="E279" i="8"/>
  <c r="F279" i="8"/>
  <c r="G279" i="8"/>
  <c r="H279" i="8"/>
  <c r="I279" i="8"/>
  <c r="J279" i="8"/>
  <c r="K279" i="8"/>
  <c r="L279" i="8"/>
  <c r="M279" i="8"/>
  <c r="N279" i="8"/>
  <c r="O279" i="8"/>
  <c r="P279" i="8"/>
  <c r="Q279" i="8"/>
  <c r="R279" i="8"/>
  <c r="S279" i="8"/>
  <c r="T279" i="8"/>
  <c r="A280" i="8"/>
  <c r="B599" i="1"/>
  <c r="B280" i="8" s="1"/>
  <c r="C280" i="8"/>
  <c r="D280" i="8"/>
  <c r="E280" i="8"/>
  <c r="F280" i="8"/>
  <c r="G280" i="8"/>
  <c r="H280" i="8"/>
  <c r="I280" i="8"/>
  <c r="J280" i="8"/>
  <c r="K280" i="8"/>
  <c r="L280" i="8"/>
  <c r="M280" i="8"/>
  <c r="N280" i="8"/>
  <c r="R599" i="1"/>
  <c r="O280" i="8" s="1"/>
  <c r="P280" i="8"/>
  <c r="Q280" i="8"/>
  <c r="R280" i="8"/>
  <c r="S280" i="8"/>
  <c r="T280" i="8"/>
  <c r="A281" i="8"/>
  <c r="B600" i="1"/>
  <c r="B281" i="8" s="1"/>
  <c r="C281" i="8"/>
  <c r="D281" i="8"/>
  <c r="E281" i="8"/>
  <c r="F281" i="8"/>
  <c r="G281" i="8"/>
  <c r="H281" i="8"/>
  <c r="I281" i="8"/>
  <c r="J281" i="8"/>
  <c r="K281" i="8"/>
  <c r="L281" i="8"/>
  <c r="M281" i="8"/>
  <c r="N281" i="8"/>
  <c r="O281" i="8"/>
  <c r="P281" i="8"/>
  <c r="Q281" i="8"/>
  <c r="R281" i="8"/>
  <c r="S281" i="8"/>
  <c r="T281" i="8"/>
  <c r="A282" i="8"/>
  <c r="B601" i="1"/>
  <c r="B282" i="8" s="1"/>
  <c r="C282" i="8"/>
  <c r="D282" i="8"/>
  <c r="E282" i="8"/>
  <c r="F282" i="8"/>
  <c r="G282" i="8"/>
  <c r="H282" i="8"/>
  <c r="I282" i="8"/>
  <c r="J282" i="8"/>
  <c r="K282" i="8"/>
  <c r="L282" i="8"/>
  <c r="M282" i="8"/>
  <c r="N282" i="8"/>
  <c r="O282" i="8"/>
  <c r="P282" i="8"/>
  <c r="Q282" i="8"/>
  <c r="R282" i="8"/>
  <c r="S282" i="8"/>
  <c r="T282" i="8"/>
  <c r="A283" i="8"/>
  <c r="B602" i="1"/>
  <c r="B283" i="8" s="1"/>
  <c r="C283" i="8"/>
  <c r="D283" i="8"/>
  <c r="E283" i="8"/>
  <c r="F283" i="8"/>
  <c r="G283" i="8"/>
  <c r="H283" i="8"/>
  <c r="I283" i="8"/>
  <c r="J283" i="8"/>
  <c r="K283" i="8"/>
  <c r="L283" i="8"/>
  <c r="M283" i="8"/>
  <c r="N283" i="8"/>
  <c r="O283" i="8"/>
  <c r="P283" i="8"/>
  <c r="Q283" i="8"/>
  <c r="R283" i="8"/>
  <c r="S283" i="8"/>
  <c r="T283" i="8"/>
  <c r="A284" i="8"/>
  <c r="B603" i="1"/>
  <c r="B284" i="8" s="1"/>
  <c r="C284" i="8"/>
  <c r="D284" i="8"/>
  <c r="E284" i="8"/>
  <c r="F284" i="8"/>
  <c r="G284" i="8"/>
  <c r="H284" i="8"/>
  <c r="I284" i="8"/>
  <c r="J284" i="8"/>
  <c r="K284" i="8"/>
  <c r="L284" i="8"/>
  <c r="M284" i="8"/>
  <c r="N284" i="8"/>
  <c r="O284" i="8"/>
  <c r="P284" i="8"/>
  <c r="Q284" i="8"/>
  <c r="R284" i="8"/>
  <c r="S284" i="8"/>
  <c r="T284" i="8"/>
  <c r="A285" i="8"/>
  <c r="B604" i="1"/>
  <c r="B285" i="8" s="1"/>
  <c r="C285" i="8"/>
  <c r="D285" i="8"/>
  <c r="E285" i="8"/>
  <c r="F285" i="8"/>
  <c r="G285" i="8"/>
  <c r="H285" i="8"/>
  <c r="I285" i="8"/>
  <c r="J285" i="8"/>
  <c r="K285" i="8"/>
  <c r="L285" i="8"/>
  <c r="M285" i="8"/>
  <c r="N285" i="8"/>
  <c r="R604" i="1"/>
  <c r="O285" i="8" s="1"/>
  <c r="P285" i="8"/>
  <c r="Q285" i="8"/>
  <c r="R285" i="8"/>
  <c r="S285" i="8"/>
  <c r="T285" i="8"/>
  <c r="A286" i="8"/>
  <c r="B605" i="1"/>
  <c r="B286" i="8" s="1"/>
  <c r="C286" i="8"/>
  <c r="D286" i="8"/>
  <c r="E286" i="8"/>
  <c r="F286" i="8"/>
  <c r="G286" i="8"/>
  <c r="H286" i="8"/>
  <c r="I286" i="8"/>
  <c r="J286" i="8"/>
  <c r="K286" i="8"/>
  <c r="L286" i="8"/>
  <c r="M286" i="8"/>
  <c r="N286" i="8"/>
  <c r="O286" i="8"/>
  <c r="P286" i="8"/>
  <c r="Q286" i="8"/>
  <c r="R286" i="8"/>
  <c r="S286" i="8"/>
  <c r="T286" i="8"/>
  <c r="A287" i="8"/>
  <c r="B606" i="1"/>
  <c r="B287" i="8" s="1"/>
  <c r="C287" i="8"/>
  <c r="D287" i="8"/>
  <c r="E287" i="8"/>
  <c r="F287" i="8"/>
  <c r="G287" i="8"/>
  <c r="H287" i="8"/>
  <c r="I287" i="8"/>
  <c r="J287" i="8"/>
  <c r="K287" i="8"/>
  <c r="L287" i="8"/>
  <c r="M287" i="8"/>
  <c r="N287" i="8"/>
  <c r="O287" i="8"/>
  <c r="P287" i="8"/>
  <c r="Q287" i="8"/>
  <c r="R287" i="8"/>
  <c r="S287" i="8"/>
  <c r="T287" i="8"/>
  <c r="A288" i="8"/>
  <c r="B607" i="1"/>
  <c r="B288" i="8" s="1"/>
  <c r="C288" i="8"/>
  <c r="D288" i="8"/>
  <c r="E288" i="8"/>
  <c r="F288" i="8"/>
  <c r="G288" i="8"/>
  <c r="H288" i="8"/>
  <c r="I288" i="8"/>
  <c r="J288" i="8"/>
  <c r="K288" i="8"/>
  <c r="L288" i="8"/>
  <c r="M288" i="8"/>
  <c r="N288" i="8"/>
  <c r="O288" i="8"/>
  <c r="P288" i="8"/>
  <c r="Q288" i="8"/>
  <c r="R288" i="8"/>
  <c r="S288" i="8"/>
  <c r="T288" i="8"/>
  <c r="A289" i="8"/>
  <c r="B608" i="1"/>
  <c r="B289" i="8" s="1"/>
  <c r="C289" i="8"/>
  <c r="D289" i="8"/>
  <c r="E289" i="8"/>
  <c r="F289" i="8"/>
  <c r="G289" i="8"/>
  <c r="H289" i="8"/>
  <c r="I289" i="8"/>
  <c r="J289" i="8"/>
  <c r="K289" i="8"/>
  <c r="L289" i="8"/>
  <c r="M289" i="8"/>
  <c r="N289" i="8"/>
  <c r="O289" i="8"/>
  <c r="P289" i="8"/>
  <c r="Q289" i="8"/>
  <c r="R289" i="8"/>
  <c r="S289" i="8"/>
  <c r="T289" i="8"/>
  <c r="A290" i="8"/>
  <c r="B609" i="1"/>
  <c r="B290" i="8" s="1"/>
  <c r="C290" i="8"/>
  <c r="D290" i="8"/>
  <c r="E290" i="8"/>
  <c r="F290" i="8"/>
  <c r="G290" i="8"/>
  <c r="H290" i="8"/>
  <c r="I290" i="8"/>
  <c r="J290" i="8"/>
  <c r="K290" i="8"/>
  <c r="L290" i="8"/>
  <c r="M290" i="8"/>
  <c r="N290" i="8"/>
  <c r="R609" i="1"/>
  <c r="O290" i="8" s="1"/>
  <c r="P290" i="8"/>
  <c r="Q290" i="8"/>
  <c r="R290" i="8"/>
  <c r="S290" i="8"/>
  <c r="T290" i="8"/>
  <c r="A291" i="8"/>
  <c r="B610" i="1"/>
  <c r="B291" i="8" s="1"/>
  <c r="C291" i="8"/>
  <c r="D291" i="8"/>
  <c r="E291" i="8"/>
  <c r="F291" i="8"/>
  <c r="G291" i="8"/>
  <c r="H291" i="8"/>
  <c r="I291" i="8"/>
  <c r="J291" i="8"/>
  <c r="K291" i="8"/>
  <c r="L291" i="8"/>
  <c r="M291" i="8"/>
  <c r="N291" i="8"/>
  <c r="O291" i="8"/>
  <c r="P291" i="8"/>
  <c r="Q291" i="8"/>
  <c r="R291" i="8"/>
  <c r="S291" i="8"/>
  <c r="T291" i="8"/>
  <c r="A292" i="8"/>
  <c r="B611" i="1"/>
  <c r="B292" i="8" s="1"/>
  <c r="C292" i="8"/>
  <c r="D292" i="8"/>
  <c r="E292" i="8"/>
  <c r="F292" i="8"/>
  <c r="G292" i="8"/>
  <c r="H292" i="8"/>
  <c r="I292" i="8"/>
  <c r="J292" i="8"/>
  <c r="K292" i="8"/>
  <c r="L292" i="8"/>
  <c r="M292" i="8"/>
  <c r="N292" i="8"/>
  <c r="O292" i="8"/>
  <c r="P292" i="8"/>
  <c r="Q292" i="8"/>
  <c r="R292" i="8"/>
  <c r="S292" i="8"/>
  <c r="T292" i="8"/>
  <c r="A293" i="8"/>
  <c r="B612" i="1"/>
  <c r="B293" i="8" s="1"/>
  <c r="C293" i="8"/>
  <c r="D293" i="8"/>
  <c r="E293" i="8"/>
  <c r="F293" i="8"/>
  <c r="G293" i="8"/>
  <c r="H293" i="8"/>
  <c r="I293" i="8"/>
  <c r="J293" i="8"/>
  <c r="K293" i="8"/>
  <c r="L293" i="8"/>
  <c r="M293" i="8"/>
  <c r="N293" i="8"/>
  <c r="O293" i="8"/>
  <c r="P293" i="8"/>
  <c r="Q293" i="8"/>
  <c r="R293" i="8"/>
  <c r="S293" i="8"/>
  <c r="T293" i="8"/>
  <c r="A294" i="8"/>
  <c r="B613" i="1"/>
  <c r="B294" i="8" s="1"/>
  <c r="C294" i="8"/>
  <c r="D294" i="8"/>
  <c r="E294" i="8"/>
  <c r="F294" i="8"/>
  <c r="G294" i="8"/>
  <c r="H294" i="8"/>
  <c r="I294" i="8"/>
  <c r="J294" i="8"/>
  <c r="K294" i="8"/>
  <c r="L294" i="8"/>
  <c r="M294" i="8"/>
  <c r="N294" i="8"/>
  <c r="O294" i="8"/>
  <c r="P294" i="8"/>
  <c r="Q294" i="8"/>
  <c r="R294" i="8"/>
  <c r="S294" i="8"/>
  <c r="T294" i="8"/>
  <c r="A295" i="8"/>
  <c r="B550" i="1"/>
  <c r="B295" i="8" s="1"/>
  <c r="C295" i="8"/>
  <c r="D295" i="8"/>
  <c r="E295" i="8"/>
  <c r="F295" i="8"/>
  <c r="G295" i="8"/>
  <c r="H295" i="8"/>
  <c r="I295" i="8"/>
  <c r="J295" i="8"/>
  <c r="K295" i="8"/>
  <c r="L295" i="8"/>
  <c r="M295" i="8"/>
  <c r="N295" i="8"/>
  <c r="R550" i="1"/>
  <c r="O295" i="8" s="1"/>
  <c r="P295" i="8"/>
  <c r="Q295" i="8"/>
  <c r="R295" i="8"/>
  <c r="S295" i="8"/>
  <c r="T295" i="8"/>
  <c r="A296" i="8"/>
  <c r="B551" i="1"/>
  <c r="B296" i="8" s="1"/>
  <c r="C296" i="8"/>
  <c r="D296" i="8"/>
  <c r="E296" i="8"/>
  <c r="F296" i="8"/>
  <c r="G296" i="8"/>
  <c r="H296" i="8"/>
  <c r="I296" i="8"/>
  <c r="J296" i="8"/>
  <c r="K296" i="8"/>
  <c r="L296" i="8"/>
  <c r="M296" i="8"/>
  <c r="N296" i="8"/>
  <c r="O296" i="8"/>
  <c r="P296" i="8"/>
  <c r="Q296" i="8"/>
  <c r="R296" i="8"/>
  <c r="S296" i="8"/>
  <c r="T296" i="8"/>
  <c r="A297" i="8"/>
  <c r="B552" i="1"/>
  <c r="B297" i="8" s="1"/>
  <c r="C297" i="8"/>
  <c r="D297" i="8"/>
  <c r="E297" i="8"/>
  <c r="F297" i="8"/>
  <c r="G297" i="8"/>
  <c r="H297" i="8"/>
  <c r="I297" i="8"/>
  <c r="J297" i="8"/>
  <c r="K297" i="8"/>
  <c r="L297" i="8"/>
  <c r="M297" i="8"/>
  <c r="N297" i="8"/>
  <c r="O297" i="8"/>
  <c r="P297" i="8"/>
  <c r="Q297" i="8"/>
  <c r="R297" i="8"/>
  <c r="S297" i="8"/>
  <c r="T297" i="8"/>
  <c r="A298" i="8"/>
  <c r="B553" i="1"/>
  <c r="B298" i="8" s="1"/>
  <c r="C298" i="8"/>
  <c r="D298" i="8"/>
  <c r="E298" i="8"/>
  <c r="F298" i="8"/>
  <c r="G298" i="8"/>
  <c r="H298" i="8"/>
  <c r="I298" i="8"/>
  <c r="J298" i="8"/>
  <c r="K298" i="8"/>
  <c r="L298" i="8"/>
  <c r="M298" i="8"/>
  <c r="N298" i="8"/>
  <c r="O298" i="8"/>
  <c r="P298" i="8"/>
  <c r="Q298" i="8"/>
  <c r="R298" i="8"/>
  <c r="S298" i="8"/>
  <c r="T298" i="8"/>
  <c r="A299" i="8"/>
  <c r="B554" i="1"/>
  <c r="B299" i="8" s="1"/>
  <c r="C299" i="8"/>
  <c r="D299" i="8"/>
  <c r="E299" i="8"/>
  <c r="F299" i="8"/>
  <c r="G299" i="8"/>
  <c r="H299" i="8"/>
  <c r="I299" i="8"/>
  <c r="J299" i="8"/>
  <c r="K299" i="8"/>
  <c r="L299" i="8"/>
  <c r="M299" i="8"/>
  <c r="N299" i="8"/>
  <c r="O299" i="8"/>
  <c r="P299" i="8"/>
  <c r="Q299" i="8"/>
  <c r="R299" i="8"/>
  <c r="S299" i="8"/>
  <c r="T299" i="8"/>
  <c r="A300" i="8"/>
  <c r="B555" i="1"/>
  <c r="B300" i="8" s="1"/>
  <c r="C300" i="8"/>
  <c r="D300" i="8"/>
  <c r="E300" i="8"/>
  <c r="F300" i="8"/>
  <c r="G300" i="8"/>
  <c r="H300" i="8"/>
  <c r="I300" i="8"/>
  <c r="J300" i="8"/>
  <c r="K300" i="8"/>
  <c r="L300" i="8"/>
  <c r="M300" i="8"/>
  <c r="N300" i="8"/>
  <c r="R555" i="1"/>
  <c r="O300" i="8" s="1"/>
  <c r="P300" i="8"/>
  <c r="Q300" i="8"/>
  <c r="R300" i="8"/>
  <c r="S300" i="8"/>
  <c r="T300" i="8"/>
  <c r="A301" i="8"/>
  <c r="B556" i="1"/>
  <c r="B301" i="8" s="1"/>
  <c r="C301" i="8"/>
  <c r="D301" i="8"/>
  <c r="E301" i="8"/>
  <c r="F301" i="8"/>
  <c r="G301" i="8"/>
  <c r="H301" i="8"/>
  <c r="I301" i="8"/>
  <c r="J301" i="8"/>
  <c r="K301" i="8"/>
  <c r="L301" i="8"/>
  <c r="M301" i="8"/>
  <c r="N301" i="8"/>
  <c r="O301" i="8"/>
  <c r="P301" i="8"/>
  <c r="Q301" i="8"/>
  <c r="R301" i="8"/>
  <c r="S301" i="8"/>
  <c r="T301" i="8"/>
  <c r="A302" i="8"/>
  <c r="B557" i="1"/>
  <c r="B302" i="8" s="1"/>
  <c r="C302" i="8"/>
  <c r="D302" i="8"/>
  <c r="E302" i="8"/>
  <c r="F302" i="8"/>
  <c r="G302" i="8"/>
  <c r="H302" i="8"/>
  <c r="I302" i="8"/>
  <c r="J302" i="8"/>
  <c r="K302" i="8"/>
  <c r="L302" i="8"/>
  <c r="M302" i="8"/>
  <c r="N302" i="8"/>
  <c r="O302" i="8"/>
  <c r="P302" i="8"/>
  <c r="Q302" i="8"/>
  <c r="R302" i="8"/>
  <c r="S302" i="8"/>
  <c r="T302" i="8"/>
  <c r="A303" i="8"/>
  <c r="B558" i="1"/>
  <c r="B303" i="8" s="1"/>
  <c r="C303" i="8"/>
  <c r="D303" i="8"/>
  <c r="E303" i="8"/>
  <c r="F303" i="8"/>
  <c r="G303" i="8"/>
  <c r="H303" i="8"/>
  <c r="I303" i="8"/>
  <c r="J303" i="8"/>
  <c r="K303" i="8"/>
  <c r="L303" i="8"/>
  <c r="M303" i="8"/>
  <c r="N303" i="8"/>
  <c r="O303" i="8"/>
  <c r="P303" i="8"/>
  <c r="Q303" i="8"/>
  <c r="R303" i="8"/>
  <c r="S303" i="8"/>
  <c r="T303" i="8"/>
  <c r="A304" i="8"/>
  <c r="B559" i="1"/>
  <c r="B304" i="8" s="1"/>
  <c r="C304" i="8"/>
  <c r="D304" i="8"/>
  <c r="E304" i="8"/>
  <c r="F304" i="8"/>
  <c r="G304" i="8"/>
  <c r="H304" i="8"/>
  <c r="I304" i="8"/>
  <c r="J304" i="8"/>
  <c r="K304" i="8"/>
  <c r="L304" i="8"/>
  <c r="M304" i="8"/>
  <c r="N304" i="8"/>
  <c r="O304" i="8"/>
  <c r="P304" i="8"/>
  <c r="Q304" i="8"/>
  <c r="R304" i="8"/>
  <c r="S304" i="8"/>
  <c r="T304" i="8"/>
  <c r="A305" i="8"/>
  <c r="B560" i="1"/>
  <c r="B305" i="8" s="1"/>
  <c r="C305" i="8"/>
  <c r="D305" i="8"/>
  <c r="E305" i="8"/>
  <c r="F305" i="8"/>
  <c r="G305" i="8"/>
  <c r="H305" i="8"/>
  <c r="I305" i="8"/>
  <c r="J305" i="8"/>
  <c r="K305" i="8"/>
  <c r="L305" i="8"/>
  <c r="M305" i="8"/>
  <c r="N305" i="8"/>
  <c r="R560" i="1"/>
  <c r="O305" i="8" s="1"/>
  <c r="P305" i="8"/>
  <c r="Q305" i="8"/>
  <c r="R305" i="8"/>
  <c r="S305" i="8"/>
  <c r="T305" i="8"/>
  <c r="A306" i="8"/>
  <c r="B561" i="1"/>
  <c r="B306" i="8" s="1"/>
  <c r="C306" i="8"/>
  <c r="D306" i="8"/>
  <c r="E306" i="8"/>
  <c r="F306" i="8"/>
  <c r="G306" i="8"/>
  <c r="H306" i="8"/>
  <c r="I306" i="8"/>
  <c r="J306" i="8"/>
  <c r="K306" i="8"/>
  <c r="L306" i="8"/>
  <c r="M306" i="8"/>
  <c r="N306" i="8"/>
  <c r="O306" i="8"/>
  <c r="P306" i="8"/>
  <c r="Q306" i="8"/>
  <c r="R306" i="8"/>
  <c r="S306" i="8"/>
  <c r="T306" i="8"/>
  <c r="A307" i="8"/>
  <c r="B562" i="1"/>
  <c r="B307" i="8" s="1"/>
  <c r="C307" i="8"/>
  <c r="D307" i="8"/>
  <c r="E307" i="8"/>
  <c r="F307" i="8"/>
  <c r="G307" i="8"/>
  <c r="H307" i="8"/>
  <c r="I307" i="8"/>
  <c r="J307" i="8"/>
  <c r="K307" i="8"/>
  <c r="L307" i="8"/>
  <c r="M307" i="8"/>
  <c r="N307" i="8"/>
  <c r="O307" i="8"/>
  <c r="P307" i="8"/>
  <c r="Q307" i="8"/>
  <c r="R307" i="8"/>
  <c r="S307" i="8"/>
  <c r="T307" i="8"/>
  <c r="A308" i="8"/>
  <c r="B563" i="1"/>
  <c r="B308" i="8" s="1"/>
  <c r="C308" i="8"/>
  <c r="D308" i="8"/>
  <c r="E308" i="8"/>
  <c r="F308" i="8"/>
  <c r="G308" i="8"/>
  <c r="H308" i="8"/>
  <c r="I308" i="8"/>
  <c r="J308" i="8"/>
  <c r="K308" i="8"/>
  <c r="L308" i="8"/>
  <c r="M308" i="8"/>
  <c r="N308" i="8"/>
  <c r="O308" i="8"/>
  <c r="P308" i="8"/>
  <c r="Q308" i="8"/>
  <c r="R308" i="8"/>
  <c r="S308" i="8"/>
  <c r="T308" i="8"/>
  <c r="A309" i="8"/>
  <c r="B614" i="1"/>
  <c r="B309" i="8" s="1"/>
  <c r="C309" i="8"/>
  <c r="D309" i="8"/>
  <c r="E309" i="8"/>
  <c r="F309" i="8"/>
  <c r="G309" i="8"/>
  <c r="H309" i="8"/>
  <c r="I309" i="8"/>
  <c r="J309" i="8"/>
  <c r="K309" i="8"/>
  <c r="L309" i="8"/>
  <c r="M309" i="8"/>
  <c r="N309" i="8"/>
  <c r="R614" i="1"/>
  <c r="O309" i="8" s="1"/>
  <c r="P309" i="8"/>
  <c r="Q309" i="8"/>
  <c r="R309" i="8"/>
  <c r="S309" i="8"/>
  <c r="T309" i="8"/>
  <c r="A310" i="8"/>
  <c r="B615" i="1"/>
  <c r="B310" i="8" s="1"/>
  <c r="C310" i="8"/>
  <c r="D310" i="8"/>
  <c r="E310" i="8"/>
  <c r="F310" i="8"/>
  <c r="G310" i="8"/>
  <c r="H310" i="8"/>
  <c r="I310" i="8"/>
  <c r="J310" i="8"/>
  <c r="K310" i="8"/>
  <c r="L310" i="8"/>
  <c r="M310" i="8"/>
  <c r="N310" i="8"/>
  <c r="O310" i="8"/>
  <c r="P310" i="8"/>
  <c r="Q310" i="8"/>
  <c r="R310" i="8"/>
  <c r="S310" i="8"/>
  <c r="T310" i="8"/>
  <c r="A311" i="8"/>
  <c r="B616" i="1"/>
  <c r="B311" i="8" s="1"/>
  <c r="C311" i="8"/>
  <c r="D311" i="8"/>
  <c r="E311" i="8"/>
  <c r="F311" i="8"/>
  <c r="G311" i="8"/>
  <c r="H311" i="8"/>
  <c r="I311" i="8"/>
  <c r="J311" i="8"/>
  <c r="K311" i="8"/>
  <c r="L311" i="8"/>
  <c r="M311" i="8"/>
  <c r="N311" i="8"/>
  <c r="O311" i="8"/>
  <c r="P311" i="8"/>
  <c r="Q311" i="8"/>
  <c r="R311" i="8"/>
  <c r="S311" i="8"/>
  <c r="T311" i="8"/>
  <c r="A312" i="8"/>
  <c r="B617" i="1"/>
  <c r="B312" i="8" s="1"/>
  <c r="C312" i="8"/>
  <c r="D312" i="8"/>
  <c r="E312" i="8"/>
  <c r="F312" i="8"/>
  <c r="G312" i="8"/>
  <c r="H312" i="8"/>
  <c r="I312" i="8"/>
  <c r="J312" i="8"/>
  <c r="K312" i="8"/>
  <c r="L312" i="8"/>
  <c r="M312" i="8"/>
  <c r="N312" i="8"/>
  <c r="O312" i="8"/>
  <c r="P312" i="8"/>
  <c r="Q312" i="8"/>
  <c r="R312" i="8"/>
  <c r="S312" i="8"/>
  <c r="T312" i="8"/>
  <c r="A313" i="8"/>
  <c r="B618" i="1"/>
  <c r="B313" i="8" s="1"/>
  <c r="C313" i="8"/>
  <c r="D313" i="8"/>
  <c r="E313" i="8"/>
  <c r="F313" i="8"/>
  <c r="G313" i="8"/>
  <c r="H313" i="8"/>
  <c r="I313" i="8"/>
  <c r="J313" i="8"/>
  <c r="K313" i="8"/>
  <c r="L313" i="8"/>
  <c r="M313" i="8"/>
  <c r="N313" i="8"/>
  <c r="O313" i="8"/>
  <c r="P313" i="8"/>
  <c r="Q313" i="8"/>
  <c r="R313" i="8"/>
  <c r="S313" i="8"/>
  <c r="T313" i="8"/>
  <c r="A314" i="8"/>
  <c r="B619" i="1"/>
  <c r="B314" i="8" s="1"/>
  <c r="C314" i="8"/>
  <c r="D314" i="8"/>
  <c r="E314" i="8"/>
  <c r="F314" i="8"/>
  <c r="G314" i="8"/>
  <c r="H314" i="8"/>
  <c r="I314" i="8"/>
  <c r="J314" i="8"/>
  <c r="K314" i="8"/>
  <c r="L314" i="8"/>
  <c r="M314" i="8"/>
  <c r="N314" i="8"/>
  <c r="R619" i="1"/>
  <c r="O314" i="8" s="1"/>
  <c r="P314" i="8"/>
  <c r="Q314" i="8"/>
  <c r="R314" i="8"/>
  <c r="S314" i="8"/>
  <c r="T314" i="8"/>
  <c r="A315" i="8"/>
  <c r="B620" i="1"/>
  <c r="B315" i="8" s="1"/>
  <c r="C315" i="8"/>
  <c r="D315" i="8"/>
  <c r="E315" i="8"/>
  <c r="F315" i="8"/>
  <c r="G315" i="8"/>
  <c r="H315" i="8"/>
  <c r="I315" i="8"/>
  <c r="J315" i="8"/>
  <c r="K315" i="8"/>
  <c r="L315" i="8"/>
  <c r="M315" i="8"/>
  <c r="N315" i="8"/>
  <c r="O315" i="8"/>
  <c r="P315" i="8"/>
  <c r="Q315" i="8"/>
  <c r="R315" i="8"/>
  <c r="S315" i="8"/>
  <c r="T315" i="8"/>
  <c r="A316" i="8"/>
  <c r="B621" i="1"/>
  <c r="B316" i="8" s="1"/>
  <c r="C316" i="8"/>
  <c r="D316" i="8"/>
  <c r="E316" i="8"/>
  <c r="F316" i="8"/>
  <c r="G316" i="8"/>
  <c r="H316" i="8"/>
  <c r="I316" i="8"/>
  <c r="J316" i="8"/>
  <c r="K316" i="8"/>
  <c r="L316" i="8"/>
  <c r="M316" i="8"/>
  <c r="N316" i="8"/>
  <c r="O316" i="8"/>
  <c r="P316" i="8"/>
  <c r="Q316" i="8"/>
  <c r="R316" i="8"/>
  <c r="S316" i="8"/>
  <c r="T316" i="8"/>
  <c r="A317" i="8"/>
  <c r="B622" i="1"/>
  <c r="B317" i="8" s="1"/>
  <c r="C317" i="8"/>
  <c r="D317" i="8"/>
  <c r="E317" i="8"/>
  <c r="F317" i="8"/>
  <c r="G317" i="8"/>
  <c r="H317" i="8"/>
  <c r="I317" i="8"/>
  <c r="J317" i="8"/>
  <c r="K317" i="8"/>
  <c r="L317" i="8"/>
  <c r="M317" i="8"/>
  <c r="N317" i="8"/>
  <c r="O317" i="8"/>
  <c r="P317" i="8"/>
  <c r="Q317" i="8"/>
  <c r="R317" i="8"/>
  <c r="S317" i="8"/>
  <c r="T317" i="8"/>
  <c r="A318" i="8"/>
  <c r="B623" i="1"/>
  <c r="B318" i="8" s="1"/>
  <c r="C318" i="8"/>
  <c r="D318" i="8"/>
  <c r="E318" i="8"/>
  <c r="F318" i="8"/>
  <c r="G318" i="8"/>
  <c r="H318" i="8"/>
  <c r="I318" i="8"/>
  <c r="J318" i="8"/>
  <c r="K318" i="8"/>
  <c r="L318" i="8"/>
  <c r="M318" i="8"/>
  <c r="N318" i="8"/>
  <c r="O318" i="8"/>
  <c r="P318" i="8"/>
  <c r="Q318" i="8"/>
  <c r="R318" i="8"/>
  <c r="S318" i="8"/>
  <c r="T318" i="8"/>
  <c r="A319" i="8"/>
  <c r="B624" i="1"/>
  <c r="B319" i="8" s="1"/>
  <c r="C319" i="8"/>
  <c r="D319" i="8"/>
  <c r="E319" i="8"/>
  <c r="F319" i="8"/>
  <c r="G319" i="8"/>
  <c r="H319" i="8"/>
  <c r="I319" i="8"/>
  <c r="J319" i="8"/>
  <c r="K319" i="8"/>
  <c r="L319" i="8"/>
  <c r="M319" i="8"/>
  <c r="N319" i="8"/>
  <c r="R624" i="1"/>
  <c r="O319" i="8" s="1"/>
  <c r="P319" i="8"/>
  <c r="Q319" i="8"/>
  <c r="R319" i="8"/>
  <c r="S319" i="8"/>
  <c r="T319" i="8"/>
  <c r="A320" i="8"/>
  <c r="B625" i="1"/>
  <c r="B320" i="8" s="1"/>
  <c r="C320" i="8"/>
  <c r="D320" i="8"/>
  <c r="E320" i="8"/>
  <c r="F320" i="8"/>
  <c r="G320" i="8"/>
  <c r="H320" i="8"/>
  <c r="I320" i="8"/>
  <c r="J320" i="8"/>
  <c r="K320" i="8"/>
  <c r="L320" i="8"/>
  <c r="M320" i="8"/>
  <c r="N320" i="8"/>
  <c r="O320" i="8"/>
  <c r="P320" i="8"/>
  <c r="Q320" i="8"/>
  <c r="R320" i="8"/>
  <c r="S320" i="8"/>
  <c r="T320" i="8"/>
  <c r="A321" i="8"/>
  <c r="B626" i="1"/>
  <c r="B321" i="8" s="1"/>
  <c r="C321" i="8"/>
  <c r="D321" i="8"/>
  <c r="E321" i="8"/>
  <c r="F321" i="8"/>
  <c r="G321" i="8"/>
  <c r="H321" i="8"/>
  <c r="I321" i="8"/>
  <c r="J321" i="8"/>
  <c r="K321" i="8"/>
  <c r="L321" i="8"/>
  <c r="M321" i="8"/>
  <c r="N321" i="8"/>
  <c r="O321" i="8"/>
  <c r="P321" i="8"/>
  <c r="Q321" i="8"/>
  <c r="R321" i="8"/>
  <c r="S321" i="8"/>
  <c r="T321" i="8"/>
  <c r="A322" i="8"/>
  <c r="B627" i="1"/>
  <c r="B322" i="8" s="1"/>
  <c r="C322" i="8"/>
  <c r="D322" i="8"/>
  <c r="E322" i="8"/>
  <c r="F322" i="8"/>
  <c r="G322" i="8"/>
  <c r="H322" i="8"/>
  <c r="I322" i="8"/>
  <c r="J322" i="8"/>
  <c r="K322" i="8"/>
  <c r="L322" i="8"/>
  <c r="M322" i="8"/>
  <c r="N322" i="8"/>
  <c r="O322" i="8"/>
  <c r="P322" i="8"/>
  <c r="Q322" i="8"/>
  <c r="R322" i="8"/>
  <c r="S322" i="8"/>
  <c r="T322" i="8"/>
  <c r="A323" i="8"/>
  <c r="B628" i="1"/>
  <c r="B323" i="8" s="1"/>
  <c r="C323" i="8"/>
  <c r="D323" i="8"/>
  <c r="E323" i="8"/>
  <c r="F323" i="8"/>
  <c r="G323" i="8"/>
  <c r="H323" i="8"/>
  <c r="I323" i="8"/>
  <c r="J323" i="8"/>
  <c r="K323" i="8"/>
  <c r="L323" i="8"/>
  <c r="M323" i="8"/>
  <c r="N323" i="8"/>
  <c r="O323" i="8"/>
  <c r="P323" i="8"/>
  <c r="Q323" i="8"/>
  <c r="R323" i="8"/>
  <c r="S323" i="8"/>
  <c r="T323" i="8"/>
  <c r="A324" i="8"/>
  <c r="B629" i="1"/>
  <c r="B324" i="8" s="1"/>
  <c r="C324" i="8"/>
  <c r="D324" i="8"/>
  <c r="E324" i="8"/>
  <c r="F324" i="8"/>
  <c r="G324" i="8"/>
  <c r="H324" i="8"/>
  <c r="I324" i="8"/>
  <c r="J324" i="8"/>
  <c r="K324" i="8"/>
  <c r="L324" i="8"/>
  <c r="M324" i="8"/>
  <c r="N324" i="8"/>
  <c r="R629" i="1"/>
  <c r="O324" i="8" s="1"/>
  <c r="P324" i="8"/>
  <c r="Q324" i="8"/>
  <c r="R324" i="8"/>
  <c r="S324" i="8"/>
  <c r="T324" i="8"/>
  <c r="A325" i="8"/>
  <c r="B630" i="1"/>
  <c r="B325" i="8" s="1"/>
  <c r="C325" i="8"/>
  <c r="D325" i="8"/>
  <c r="E325" i="8"/>
  <c r="F325" i="8"/>
  <c r="G325" i="8"/>
  <c r="H325" i="8"/>
  <c r="I325" i="8"/>
  <c r="J325" i="8"/>
  <c r="K325" i="8"/>
  <c r="L325" i="8"/>
  <c r="M325" i="8"/>
  <c r="N325" i="8"/>
  <c r="O325" i="8"/>
  <c r="P325" i="8"/>
  <c r="Q325" i="8"/>
  <c r="R325" i="8"/>
  <c r="S325" i="8"/>
  <c r="T325" i="8"/>
  <c r="A326" i="8"/>
  <c r="B631" i="1"/>
  <c r="B326" i="8" s="1"/>
  <c r="C326" i="8"/>
  <c r="D326" i="8"/>
  <c r="E326" i="8"/>
  <c r="F326" i="8"/>
  <c r="G326" i="8"/>
  <c r="H326" i="8"/>
  <c r="I326" i="8"/>
  <c r="J326" i="8"/>
  <c r="K326" i="8"/>
  <c r="L326" i="8"/>
  <c r="M326" i="8"/>
  <c r="N326" i="8"/>
  <c r="O326" i="8"/>
  <c r="P326" i="8"/>
  <c r="Q326" i="8"/>
  <c r="R326" i="8"/>
  <c r="S326" i="8"/>
  <c r="T326" i="8"/>
  <c r="A327" i="8"/>
  <c r="B632" i="1"/>
  <c r="B327" i="8" s="1"/>
  <c r="C327" i="8"/>
  <c r="D327" i="8"/>
  <c r="E327" i="8"/>
  <c r="F327" i="8"/>
  <c r="G327" i="8"/>
  <c r="H327" i="8"/>
  <c r="I327" i="8"/>
  <c r="J327" i="8"/>
  <c r="K327" i="8"/>
  <c r="L327" i="8"/>
  <c r="M327" i="8"/>
  <c r="N327" i="8"/>
  <c r="O327" i="8"/>
  <c r="P327" i="8"/>
  <c r="Q327" i="8"/>
  <c r="R327" i="8"/>
  <c r="S327" i="8"/>
  <c r="T327" i="8"/>
  <c r="A328" i="8"/>
  <c r="B633" i="1"/>
  <c r="B328" i="8" s="1"/>
  <c r="C328" i="8"/>
  <c r="D328" i="8"/>
  <c r="E328" i="8"/>
  <c r="F328" i="8"/>
  <c r="G328" i="8"/>
  <c r="H328" i="8"/>
  <c r="I328" i="8"/>
  <c r="J328" i="8"/>
  <c r="K328" i="8"/>
  <c r="L328" i="8"/>
  <c r="M328" i="8"/>
  <c r="N328" i="8"/>
  <c r="O328" i="8"/>
  <c r="P328" i="8"/>
  <c r="Q328" i="8"/>
  <c r="R328" i="8"/>
  <c r="S328" i="8"/>
  <c r="T328" i="8"/>
  <c r="A329" i="8"/>
  <c r="B329" i="8"/>
  <c r="C329" i="8"/>
  <c r="D329" i="8"/>
  <c r="E329" i="8"/>
  <c r="F329" i="8"/>
  <c r="G329" i="8"/>
  <c r="H329" i="8"/>
  <c r="I329" i="8"/>
  <c r="J329" i="8"/>
  <c r="K329" i="8"/>
  <c r="L329" i="8"/>
  <c r="M329" i="8"/>
  <c r="N329" i="8"/>
  <c r="O329" i="8"/>
  <c r="P329" i="8"/>
  <c r="Q329" i="8"/>
  <c r="R329" i="8"/>
  <c r="S329" i="8"/>
  <c r="T329" i="8"/>
  <c r="A330" i="8"/>
  <c r="B635" i="1"/>
  <c r="B330" i="8" s="1"/>
  <c r="C330" i="8"/>
  <c r="D330" i="8"/>
  <c r="E330" i="8"/>
  <c r="F330" i="8"/>
  <c r="G330" i="8"/>
  <c r="H330" i="8"/>
  <c r="I330" i="8"/>
  <c r="J330" i="8"/>
  <c r="K330" i="8"/>
  <c r="L330" i="8"/>
  <c r="M330" i="8"/>
  <c r="N330" i="8"/>
  <c r="R635" i="1"/>
  <c r="O330" i="8" s="1"/>
  <c r="P330" i="8"/>
  <c r="Q330" i="8"/>
  <c r="R330" i="8"/>
  <c r="S330" i="8"/>
  <c r="T330" i="8"/>
  <c r="A331" i="8"/>
  <c r="B636" i="1"/>
  <c r="B331" i="8" s="1"/>
  <c r="C331" i="8"/>
  <c r="D331" i="8"/>
  <c r="E331" i="8"/>
  <c r="F331" i="8"/>
  <c r="G331" i="8"/>
  <c r="H331" i="8"/>
  <c r="I331" i="8"/>
  <c r="J331" i="8"/>
  <c r="K331" i="8"/>
  <c r="L331" i="8"/>
  <c r="M331" i="8"/>
  <c r="N331" i="8"/>
  <c r="O331" i="8"/>
  <c r="P331" i="8"/>
  <c r="Q331" i="8"/>
  <c r="R331" i="8"/>
  <c r="S331" i="8"/>
  <c r="T331" i="8"/>
  <c r="A332" i="8"/>
  <c r="B637" i="1"/>
  <c r="B332" i="8" s="1"/>
  <c r="C332" i="8"/>
  <c r="D332" i="8"/>
  <c r="E332" i="8"/>
  <c r="F332" i="8"/>
  <c r="G332" i="8"/>
  <c r="H332" i="8"/>
  <c r="I332" i="8"/>
  <c r="J332" i="8"/>
  <c r="K332" i="8"/>
  <c r="L332" i="8"/>
  <c r="M332" i="8"/>
  <c r="N332" i="8"/>
  <c r="O332" i="8"/>
  <c r="P332" i="8"/>
  <c r="Q332" i="8"/>
  <c r="R332" i="8"/>
  <c r="S332" i="8"/>
  <c r="T332" i="8"/>
  <c r="A333" i="8"/>
  <c r="B638" i="1"/>
  <c r="B333" i="8" s="1"/>
  <c r="C333" i="8"/>
  <c r="D333" i="8"/>
  <c r="E333" i="8"/>
  <c r="F333" i="8"/>
  <c r="G333" i="8"/>
  <c r="H333" i="8"/>
  <c r="I333" i="8"/>
  <c r="J333" i="8"/>
  <c r="K333" i="8"/>
  <c r="L333" i="8"/>
  <c r="M333" i="8"/>
  <c r="N333" i="8"/>
  <c r="O333" i="8"/>
  <c r="P333" i="8"/>
  <c r="Q333" i="8"/>
  <c r="R333" i="8"/>
  <c r="S333" i="8"/>
  <c r="T333" i="8"/>
  <c r="A334" i="8"/>
  <c r="B639" i="1"/>
  <c r="B334" i="8" s="1"/>
  <c r="C334" i="8"/>
  <c r="D334" i="8"/>
  <c r="E334" i="8"/>
  <c r="F334" i="8"/>
  <c r="G334" i="8"/>
  <c r="H334" i="8"/>
  <c r="I334" i="8"/>
  <c r="J334" i="8"/>
  <c r="K334" i="8"/>
  <c r="L334" i="8"/>
  <c r="M334" i="8"/>
  <c r="N334" i="8"/>
  <c r="O334" i="8"/>
  <c r="P334" i="8"/>
  <c r="Q334" i="8"/>
  <c r="R334" i="8"/>
  <c r="S334" i="8"/>
  <c r="T334" i="8"/>
  <c r="A335" i="8"/>
  <c r="B640" i="1"/>
  <c r="B335" i="8" s="1"/>
  <c r="C335" i="8"/>
  <c r="D335" i="8"/>
  <c r="E335" i="8"/>
  <c r="F335" i="8"/>
  <c r="G335" i="8"/>
  <c r="H335" i="8"/>
  <c r="I335" i="8"/>
  <c r="J335" i="8"/>
  <c r="K335" i="8"/>
  <c r="L335" i="8"/>
  <c r="M335" i="8"/>
  <c r="N335" i="8"/>
  <c r="O335" i="8"/>
  <c r="P335" i="8"/>
  <c r="Q335" i="8"/>
  <c r="R335" i="8"/>
  <c r="S335" i="8"/>
  <c r="T335" i="8"/>
  <c r="A336" i="8"/>
  <c r="B641" i="1"/>
  <c r="B336" i="8" s="1"/>
  <c r="C336" i="8"/>
  <c r="D336" i="8"/>
  <c r="E336" i="8"/>
  <c r="F336" i="8"/>
  <c r="G336" i="8"/>
  <c r="H336" i="8"/>
  <c r="I336" i="8"/>
  <c r="J336" i="8"/>
  <c r="K336" i="8"/>
  <c r="L336" i="8"/>
  <c r="M336" i="8"/>
  <c r="N336" i="8"/>
  <c r="O336" i="8"/>
  <c r="P336" i="8"/>
  <c r="Q336" i="8"/>
  <c r="R336" i="8"/>
  <c r="S336" i="8"/>
  <c r="T336" i="8"/>
  <c r="A337" i="8"/>
  <c r="B642" i="1"/>
  <c r="B337" i="8" s="1"/>
  <c r="C337" i="8"/>
  <c r="D337" i="8"/>
  <c r="E337" i="8"/>
  <c r="F337" i="8"/>
  <c r="G337" i="8"/>
  <c r="H337" i="8"/>
  <c r="I337" i="8"/>
  <c r="J337" i="8"/>
  <c r="K337" i="8"/>
  <c r="L337" i="8"/>
  <c r="M337" i="8"/>
  <c r="N337" i="8"/>
  <c r="R642" i="1"/>
  <c r="O337" i="8" s="1"/>
  <c r="P337" i="8"/>
  <c r="Q337" i="8"/>
  <c r="R337" i="8"/>
  <c r="S337" i="8"/>
  <c r="T337" i="8"/>
  <c r="A338" i="8"/>
  <c r="B643" i="1"/>
  <c r="B338" i="8" s="1"/>
  <c r="C338" i="8"/>
  <c r="D338" i="8"/>
  <c r="E338" i="8"/>
  <c r="F338" i="8"/>
  <c r="G338" i="8"/>
  <c r="H338" i="8"/>
  <c r="I338" i="8"/>
  <c r="J338" i="8"/>
  <c r="K338" i="8"/>
  <c r="L338" i="8"/>
  <c r="M338" i="8"/>
  <c r="N338" i="8"/>
  <c r="O338" i="8"/>
  <c r="P338" i="8"/>
  <c r="Q338" i="8"/>
  <c r="R338" i="8"/>
  <c r="S338" i="8"/>
  <c r="T338" i="8"/>
  <c r="A339" i="8"/>
  <c r="B644" i="1"/>
  <c r="B339" i="8" s="1"/>
  <c r="C339" i="8"/>
  <c r="D339" i="8"/>
  <c r="E339" i="8"/>
  <c r="F339" i="8"/>
  <c r="G339" i="8"/>
  <c r="H339" i="8"/>
  <c r="I339" i="8"/>
  <c r="J339" i="8"/>
  <c r="K339" i="8"/>
  <c r="L339" i="8"/>
  <c r="M339" i="8"/>
  <c r="N339" i="8"/>
  <c r="O339" i="8"/>
  <c r="P339" i="8"/>
  <c r="Q339" i="8"/>
  <c r="R339" i="8"/>
  <c r="S339" i="8"/>
  <c r="T339" i="8"/>
  <c r="A340" i="8"/>
  <c r="B645" i="1"/>
  <c r="B340" i="8" s="1"/>
  <c r="C340" i="8"/>
  <c r="D340" i="8"/>
  <c r="E340" i="8"/>
  <c r="F340" i="8"/>
  <c r="G340" i="8"/>
  <c r="H340" i="8"/>
  <c r="I340" i="8"/>
  <c r="J340" i="8"/>
  <c r="K340" i="8"/>
  <c r="L340" i="8"/>
  <c r="M340" i="8"/>
  <c r="N340" i="8"/>
  <c r="O340" i="8"/>
  <c r="P340" i="8"/>
  <c r="Q340" i="8"/>
  <c r="R340" i="8"/>
  <c r="S340" i="8"/>
  <c r="T340" i="8"/>
  <c r="A341" i="8"/>
  <c r="B646" i="1"/>
  <c r="B341" i="8" s="1"/>
  <c r="C341" i="8"/>
  <c r="D341" i="8"/>
  <c r="E341" i="8"/>
  <c r="F341" i="8"/>
  <c r="G341" i="8"/>
  <c r="H341" i="8"/>
  <c r="I341" i="8"/>
  <c r="J341" i="8"/>
  <c r="K341" i="8"/>
  <c r="L341" i="8"/>
  <c r="M341" i="8"/>
  <c r="N341" i="8"/>
  <c r="O341" i="8"/>
  <c r="P341" i="8"/>
  <c r="Q341" i="8"/>
  <c r="R341" i="8"/>
  <c r="S341" i="8"/>
  <c r="T341" i="8"/>
  <c r="A342" i="8"/>
  <c r="B647" i="1"/>
  <c r="B342" i="8" s="1"/>
  <c r="C342" i="8"/>
  <c r="D342" i="8"/>
  <c r="E342" i="8"/>
  <c r="F342" i="8"/>
  <c r="G342" i="8"/>
  <c r="H342" i="8"/>
  <c r="I342" i="8"/>
  <c r="J342" i="8"/>
  <c r="K342" i="8"/>
  <c r="L342" i="8"/>
  <c r="M342" i="8"/>
  <c r="N342" i="8"/>
  <c r="O342" i="8"/>
  <c r="P342" i="8"/>
  <c r="Q342" i="8"/>
  <c r="R342" i="8"/>
  <c r="S342" i="8"/>
  <c r="T342" i="8"/>
  <c r="A343" i="8"/>
  <c r="B648" i="1"/>
  <c r="B343" i="8" s="1"/>
  <c r="C343" i="8"/>
  <c r="D343" i="8"/>
  <c r="E343" i="8"/>
  <c r="F343" i="8"/>
  <c r="G343" i="8"/>
  <c r="H343" i="8"/>
  <c r="I343" i="8"/>
  <c r="J343" i="8"/>
  <c r="K343" i="8"/>
  <c r="L343" i="8"/>
  <c r="M343" i="8"/>
  <c r="N343" i="8"/>
  <c r="O343" i="8"/>
  <c r="P343" i="8"/>
  <c r="Q343" i="8"/>
  <c r="R343" i="8"/>
  <c r="S343" i="8"/>
  <c r="T343" i="8"/>
  <c r="A344" i="8"/>
  <c r="B649" i="1"/>
  <c r="B344" i="8" s="1"/>
  <c r="C344" i="8"/>
  <c r="D344" i="8"/>
  <c r="E344" i="8"/>
  <c r="F344" i="8"/>
  <c r="G344" i="8"/>
  <c r="H344" i="8"/>
  <c r="I344" i="8"/>
  <c r="J344" i="8"/>
  <c r="K344" i="8"/>
  <c r="L344" i="8"/>
  <c r="M344" i="8"/>
  <c r="N344" i="8"/>
  <c r="R649" i="1"/>
  <c r="O344" i="8" s="1"/>
  <c r="P344" i="8"/>
  <c r="Q344" i="8"/>
  <c r="R344" i="8"/>
  <c r="S344" i="8"/>
  <c r="T344" i="8"/>
  <c r="A345" i="8"/>
  <c r="B650" i="1"/>
  <c r="B345" i="8" s="1"/>
  <c r="C345" i="8"/>
  <c r="D345" i="8"/>
  <c r="E345" i="8"/>
  <c r="F345" i="8"/>
  <c r="G345" i="8"/>
  <c r="H345" i="8"/>
  <c r="I345" i="8"/>
  <c r="J345" i="8"/>
  <c r="K345" i="8"/>
  <c r="L345" i="8"/>
  <c r="M345" i="8"/>
  <c r="N345" i="8"/>
  <c r="O345" i="8"/>
  <c r="P345" i="8"/>
  <c r="Q345" i="8"/>
  <c r="R345" i="8"/>
  <c r="S345" i="8"/>
  <c r="T345" i="8"/>
  <c r="A346" i="8"/>
  <c r="B651" i="1"/>
  <c r="B346" i="8" s="1"/>
  <c r="C346" i="8"/>
  <c r="D346" i="8"/>
  <c r="E346" i="8"/>
  <c r="F346" i="8"/>
  <c r="G346" i="8"/>
  <c r="H346" i="8"/>
  <c r="I346" i="8"/>
  <c r="J346" i="8"/>
  <c r="K346" i="8"/>
  <c r="L346" i="8"/>
  <c r="M346" i="8"/>
  <c r="N346" i="8"/>
  <c r="O346" i="8"/>
  <c r="P346" i="8"/>
  <c r="Q346" i="8"/>
  <c r="R346" i="8"/>
  <c r="S346" i="8"/>
  <c r="T346" i="8"/>
  <c r="A347" i="8"/>
  <c r="B652" i="1"/>
  <c r="B347" i="8" s="1"/>
  <c r="C347" i="8"/>
  <c r="D347" i="8"/>
  <c r="E347" i="8"/>
  <c r="F347" i="8"/>
  <c r="G347" i="8"/>
  <c r="H347" i="8"/>
  <c r="I347" i="8"/>
  <c r="J347" i="8"/>
  <c r="K347" i="8"/>
  <c r="L347" i="8"/>
  <c r="M347" i="8"/>
  <c r="N347" i="8"/>
  <c r="O347" i="8"/>
  <c r="P347" i="8"/>
  <c r="Q347" i="8"/>
  <c r="R347" i="8"/>
  <c r="S347" i="8"/>
  <c r="T347" i="8"/>
  <c r="A348" i="8"/>
  <c r="B653" i="1"/>
  <c r="B348" i="8" s="1"/>
  <c r="C348" i="8"/>
  <c r="D348" i="8"/>
  <c r="E348" i="8"/>
  <c r="F348" i="8"/>
  <c r="G348" i="8"/>
  <c r="H348" i="8"/>
  <c r="I348" i="8"/>
  <c r="J348" i="8"/>
  <c r="K348" i="8"/>
  <c r="L348" i="8"/>
  <c r="M348" i="8"/>
  <c r="N348" i="8"/>
  <c r="O348" i="8"/>
  <c r="P348" i="8"/>
  <c r="Q348" i="8"/>
  <c r="R348" i="8"/>
  <c r="S348" i="8"/>
  <c r="T348" i="8"/>
  <c r="A349" i="8"/>
  <c r="B654" i="1"/>
  <c r="B349" i="8" s="1"/>
  <c r="C349" i="8"/>
  <c r="D349" i="8"/>
  <c r="E349" i="8"/>
  <c r="F349" i="8"/>
  <c r="G349" i="8"/>
  <c r="H349" i="8"/>
  <c r="I349" i="8"/>
  <c r="J349" i="8"/>
  <c r="K349" i="8"/>
  <c r="L349" i="8"/>
  <c r="M349" i="8"/>
  <c r="N349" i="8"/>
  <c r="O349" i="8"/>
  <c r="P349" i="8"/>
  <c r="Q349" i="8"/>
  <c r="R349" i="8"/>
  <c r="S349" i="8"/>
  <c r="T349" i="8"/>
  <c r="A350" i="8"/>
  <c r="B655" i="1"/>
  <c r="B350" i="8" s="1"/>
  <c r="C350" i="8"/>
  <c r="D350" i="8"/>
  <c r="E350" i="8"/>
  <c r="F350" i="8"/>
  <c r="G350" i="8"/>
  <c r="H350" i="8"/>
  <c r="I350" i="8"/>
  <c r="J350" i="8"/>
  <c r="K350" i="8"/>
  <c r="L350" i="8"/>
  <c r="M350" i="8"/>
  <c r="N350" i="8"/>
  <c r="O350" i="8"/>
  <c r="P350" i="8"/>
  <c r="Q350" i="8"/>
  <c r="R350" i="8"/>
  <c r="S350" i="8"/>
  <c r="T350" i="8"/>
  <c r="A351" i="8"/>
  <c r="B351" i="8"/>
  <c r="C351" i="8"/>
  <c r="D351" i="8"/>
  <c r="E351" i="8"/>
  <c r="F351" i="8"/>
  <c r="G351" i="8"/>
  <c r="H351" i="8"/>
  <c r="I351" i="8"/>
  <c r="J351" i="8"/>
  <c r="K351" i="8"/>
  <c r="L351" i="8"/>
  <c r="M351" i="8"/>
  <c r="N351" i="8"/>
  <c r="O351" i="8"/>
  <c r="P351" i="8"/>
  <c r="Q351" i="8"/>
  <c r="R351" i="8"/>
  <c r="S351" i="8"/>
  <c r="T351" i="8"/>
  <c r="A352" i="8"/>
  <c r="B121" i="1"/>
  <c r="B352" i="8" s="1"/>
  <c r="C352" i="8"/>
  <c r="D352" i="8"/>
  <c r="E352" i="8"/>
  <c r="F352" i="8"/>
  <c r="G352" i="8"/>
  <c r="H352" i="8"/>
  <c r="I352" i="8"/>
  <c r="J352" i="8"/>
  <c r="K352" i="8"/>
  <c r="L352" i="8"/>
  <c r="M352" i="8"/>
  <c r="N352" i="8"/>
  <c r="R121" i="1"/>
  <c r="O352" i="8" s="1"/>
  <c r="P352" i="8"/>
  <c r="Q352" i="8"/>
  <c r="R352" i="8"/>
  <c r="S352" i="8"/>
  <c r="T352" i="8"/>
  <c r="A353" i="8"/>
  <c r="B122" i="1"/>
  <c r="B353" i="8" s="1"/>
  <c r="C353" i="8"/>
  <c r="D353" i="8"/>
  <c r="E353" i="8"/>
  <c r="F353" i="8"/>
  <c r="G353" i="8"/>
  <c r="H353" i="8"/>
  <c r="I353" i="8"/>
  <c r="J353" i="8"/>
  <c r="K353" i="8"/>
  <c r="L353" i="8"/>
  <c r="M353" i="8"/>
  <c r="N353" i="8"/>
  <c r="O353" i="8"/>
  <c r="P353" i="8"/>
  <c r="Q353" i="8"/>
  <c r="R353" i="8"/>
  <c r="S353" i="8"/>
  <c r="T353" i="8"/>
  <c r="A354" i="8"/>
  <c r="B123" i="1"/>
  <c r="B354" i="8" s="1"/>
  <c r="C354" i="8"/>
  <c r="D354" i="8"/>
  <c r="E354" i="8"/>
  <c r="F354" i="8"/>
  <c r="G354" i="8"/>
  <c r="H354" i="8"/>
  <c r="I354" i="8"/>
  <c r="J354" i="8"/>
  <c r="K354" i="8"/>
  <c r="L354" i="8"/>
  <c r="M354" i="8"/>
  <c r="N354" i="8"/>
  <c r="O354" i="8"/>
  <c r="P354" i="8"/>
  <c r="Q354" i="8"/>
  <c r="R354" i="8"/>
  <c r="S354" i="8"/>
  <c r="T354" i="8"/>
  <c r="A355" i="8"/>
  <c r="B124" i="1"/>
  <c r="B355" i="8" s="1"/>
  <c r="C355" i="8"/>
  <c r="D355" i="8"/>
  <c r="E355" i="8"/>
  <c r="F355" i="8"/>
  <c r="G355" i="8"/>
  <c r="H355" i="8"/>
  <c r="I355" i="8"/>
  <c r="J355" i="8"/>
  <c r="K355" i="8"/>
  <c r="L355" i="8"/>
  <c r="M355" i="8"/>
  <c r="N355" i="8"/>
  <c r="O355" i="8"/>
  <c r="P355" i="8"/>
  <c r="Q355" i="8"/>
  <c r="R355" i="8"/>
  <c r="S355" i="8"/>
  <c r="T355" i="8"/>
  <c r="A356" i="8"/>
  <c r="B125" i="1"/>
  <c r="B356" i="8" s="1"/>
  <c r="C356" i="8"/>
  <c r="D356" i="8"/>
  <c r="E356" i="8"/>
  <c r="F356" i="8"/>
  <c r="G356" i="8"/>
  <c r="H356" i="8"/>
  <c r="I356" i="8"/>
  <c r="J356" i="8"/>
  <c r="K356" i="8"/>
  <c r="L356" i="8"/>
  <c r="M356" i="8"/>
  <c r="N356" i="8"/>
  <c r="O356" i="8"/>
  <c r="P356" i="8"/>
  <c r="Q356" i="8"/>
  <c r="R356" i="8"/>
  <c r="S356" i="8"/>
  <c r="T356" i="8"/>
  <c r="A357" i="8"/>
  <c r="B126" i="1"/>
  <c r="B357" i="8" s="1"/>
  <c r="C357" i="8"/>
  <c r="D357" i="8"/>
  <c r="E357" i="8"/>
  <c r="F357" i="8"/>
  <c r="G357" i="8"/>
  <c r="H357" i="8"/>
  <c r="I357" i="8"/>
  <c r="J357" i="8"/>
  <c r="K357" i="8"/>
  <c r="L357" i="8"/>
  <c r="M357" i="8"/>
  <c r="N357" i="8"/>
  <c r="O357" i="8"/>
  <c r="P357" i="8"/>
  <c r="Q357" i="8"/>
  <c r="R357" i="8"/>
  <c r="S357" i="8"/>
  <c r="T357" i="8"/>
  <c r="A358" i="8"/>
  <c r="B127" i="1"/>
  <c r="B358" i="8" s="1"/>
  <c r="C358" i="8"/>
  <c r="D358" i="8"/>
  <c r="E358" i="8"/>
  <c r="F358" i="8"/>
  <c r="G358" i="8"/>
  <c r="H358" i="8"/>
  <c r="I358" i="8"/>
  <c r="J358" i="8"/>
  <c r="K358" i="8"/>
  <c r="L358" i="8"/>
  <c r="M358" i="8"/>
  <c r="N358" i="8"/>
  <c r="O358" i="8"/>
  <c r="P358" i="8"/>
  <c r="Q358" i="8"/>
  <c r="R358" i="8"/>
  <c r="S358" i="8"/>
  <c r="T358" i="8"/>
  <c r="A359" i="8"/>
  <c r="B131" i="1"/>
  <c r="B359" i="8" s="1"/>
  <c r="C359" i="8"/>
  <c r="D359" i="8"/>
  <c r="E359" i="8"/>
  <c r="F359" i="8"/>
  <c r="G359" i="8"/>
  <c r="H359" i="8"/>
  <c r="I359" i="8"/>
  <c r="J359" i="8"/>
  <c r="K359" i="8"/>
  <c r="L359" i="8"/>
  <c r="M359" i="8"/>
  <c r="N359" i="8"/>
  <c r="R131" i="1"/>
  <c r="O359" i="8" s="1"/>
  <c r="P359" i="8"/>
  <c r="Q359" i="8"/>
  <c r="R359" i="8"/>
  <c r="S359" i="8"/>
  <c r="T359" i="8"/>
  <c r="A360" i="8"/>
  <c r="B132" i="1"/>
  <c r="B360" i="8" s="1"/>
  <c r="C360" i="8"/>
  <c r="D360" i="8"/>
  <c r="E360" i="8"/>
  <c r="F360" i="8"/>
  <c r="G360" i="8"/>
  <c r="H360" i="8"/>
  <c r="I360" i="8"/>
  <c r="J360" i="8"/>
  <c r="K360" i="8"/>
  <c r="L360" i="8"/>
  <c r="M360" i="8"/>
  <c r="N360" i="8"/>
  <c r="O360" i="8"/>
  <c r="P360" i="8"/>
  <c r="Q360" i="8"/>
  <c r="R360" i="8"/>
  <c r="S360" i="8"/>
  <c r="T360" i="8"/>
  <c r="A361" i="8"/>
  <c r="B133" i="1"/>
  <c r="B361" i="8" s="1"/>
  <c r="C361" i="8"/>
  <c r="D361" i="8"/>
  <c r="E361" i="8"/>
  <c r="F361" i="8"/>
  <c r="G361" i="8"/>
  <c r="H361" i="8"/>
  <c r="I361" i="8"/>
  <c r="J361" i="8"/>
  <c r="K361" i="8"/>
  <c r="L361" i="8"/>
  <c r="M361" i="8"/>
  <c r="N361" i="8"/>
  <c r="O361" i="8"/>
  <c r="P361" i="8"/>
  <c r="Q361" i="8"/>
  <c r="R361" i="8"/>
  <c r="S361" i="8"/>
  <c r="T361" i="8"/>
  <c r="A362" i="8"/>
  <c r="B134" i="1"/>
  <c r="B362" i="8" s="1"/>
  <c r="C362" i="8"/>
  <c r="D362" i="8"/>
  <c r="E362" i="8"/>
  <c r="F362" i="8"/>
  <c r="G362" i="8"/>
  <c r="H362" i="8"/>
  <c r="I362" i="8"/>
  <c r="J362" i="8"/>
  <c r="K362" i="8"/>
  <c r="L362" i="8"/>
  <c r="M362" i="8"/>
  <c r="N362" i="8"/>
  <c r="O362" i="8"/>
  <c r="P362" i="8"/>
  <c r="Q362" i="8"/>
  <c r="R362" i="8"/>
  <c r="S362" i="8"/>
  <c r="T362" i="8"/>
  <c r="A363" i="8"/>
  <c r="B363" i="8"/>
  <c r="C363" i="8"/>
  <c r="D363" i="8"/>
  <c r="E363" i="8"/>
  <c r="F363" i="8"/>
  <c r="G363" i="8"/>
  <c r="H363" i="8"/>
  <c r="I363" i="8"/>
  <c r="J363" i="8"/>
  <c r="K363" i="8"/>
  <c r="L363" i="8"/>
  <c r="M363" i="8"/>
  <c r="N363" i="8"/>
  <c r="O363" i="8"/>
  <c r="P363" i="8"/>
  <c r="Q363" i="8"/>
  <c r="R363" i="8"/>
  <c r="S363" i="8"/>
  <c r="T363" i="8"/>
  <c r="A364" i="8"/>
  <c r="B136" i="1"/>
  <c r="B364" i="8" s="1"/>
  <c r="C364" i="8"/>
  <c r="D364" i="8"/>
  <c r="E364" i="8"/>
  <c r="F364" i="8"/>
  <c r="G364" i="8"/>
  <c r="H364" i="8"/>
  <c r="I364" i="8"/>
  <c r="J364" i="8"/>
  <c r="K364" i="8"/>
  <c r="L364" i="8"/>
  <c r="M364" i="8"/>
  <c r="N364" i="8"/>
  <c r="O364" i="8"/>
  <c r="P364" i="8"/>
  <c r="Q364" i="8"/>
  <c r="R364" i="8"/>
  <c r="S364" i="8"/>
  <c r="T364" i="8"/>
  <c r="A365" i="8"/>
  <c r="B137" i="1"/>
  <c r="B365" i="8" s="1"/>
  <c r="C365" i="8"/>
  <c r="D365" i="8"/>
  <c r="E365" i="8"/>
  <c r="F365" i="8"/>
  <c r="G365" i="8"/>
  <c r="H365" i="8"/>
  <c r="I365" i="8"/>
  <c r="J365" i="8"/>
  <c r="K365" i="8"/>
  <c r="L365" i="8"/>
  <c r="M365" i="8"/>
  <c r="N365" i="8"/>
  <c r="O365" i="8"/>
  <c r="P365" i="8"/>
  <c r="Q365" i="8"/>
  <c r="R365" i="8"/>
  <c r="S365" i="8"/>
  <c r="T365" i="8"/>
  <c r="A366" i="8"/>
  <c r="B138" i="1"/>
  <c r="B366" i="8" s="1"/>
  <c r="C366" i="8"/>
  <c r="D366" i="8"/>
  <c r="E366" i="8"/>
  <c r="F366" i="8"/>
  <c r="G366" i="8"/>
  <c r="H366" i="8"/>
  <c r="I366" i="8"/>
  <c r="J366" i="8"/>
  <c r="K366" i="8"/>
  <c r="L366" i="8"/>
  <c r="M366" i="8"/>
  <c r="N366" i="8"/>
  <c r="O366" i="8"/>
  <c r="P366" i="8"/>
  <c r="Q366" i="8"/>
  <c r="R366" i="8"/>
  <c r="S366" i="8"/>
  <c r="T366" i="8"/>
  <c r="A367" i="8"/>
  <c r="B139" i="1"/>
  <c r="B367" i="8" s="1"/>
  <c r="C367" i="8"/>
  <c r="D367" i="8"/>
  <c r="E367" i="8"/>
  <c r="F367" i="8"/>
  <c r="G367" i="8"/>
  <c r="H367" i="8"/>
  <c r="I367" i="8"/>
  <c r="J367" i="8"/>
  <c r="K367" i="8"/>
  <c r="L367" i="8"/>
  <c r="M367" i="8"/>
  <c r="N367" i="8"/>
  <c r="O367" i="8"/>
  <c r="P367" i="8"/>
  <c r="Q367" i="8"/>
  <c r="R367" i="8"/>
  <c r="S367" i="8"/>
  <c r="T367" i="8"/>
  <c r="A368" i="8"/>
  <c r="B140" i="1"/>
  <c r="B368" i="8" s="1"/>
  <c r="C368" i="8"/>
  <c r="D368" i="8"/>
  <c r="E368" i="8"/>
  <c r="F368" i="8"/>
  <c r="G368" i="8"/>
  <c r="H368" i="8"/>
  <c r="I368" i="8"/>
  <c r="J368" i="8"/>
  <c r="K368" i="8"/>
  <c r="L368" i="8"/>
  <c r="M368" i="8"/>
  <c r="N368" i="8"/>
  <c r="O368" i="8"/>
  <c r="P368" i="8"/>
  <c r="Q368" i="8"/>
  <c r="R368" i="8"/>
  <c r="S368" i="8"/>
  <c r="T368" i="8"/>
  <c r="A369" i="8"/>
  <c r="B369" i="8"/>
  <c r="C369" i="8"/>
  <c r="D369" i="8"/>
  <c r="E369" i="8"/>
  <c r="F369" i="8"/>
  <c r="G369" i="8"/>
  <c r="H369" i="8"/>
  <c r="I369" i="8"/>
  <c r="J369" i="8"/>
  <c r="K369" i="8"/>
  <c r="L369" i="8"/>
  <c r="M369" i="8"/>
  <c r="N369" i="8"/>
  <c r="O369" i="8"/>
  <c r="P369" i="8"/>
  <c r="Q369" i="8"/>
  <c r="R369" i="8"/>
  <c r="S369" i="8"/>
  <c r="T369" i="8"/>
  <c r="A370" i="8"/>
  <c r="B370" i="8"/>
  <c r="C370" i="8"/>
  <c r="D370" i="8"/>
  <c r="E370" i="8"/>
  <c r="F370" i="8"/>
  <c r="G370" i="8"/>
  <c r="H370" i="8"/>
  <c r="I370" i="8"/>
  <c r="J370" i="8"/>
  <c r="K370" i="8"/>
  <c r="L370" i="8"/>
  <c r="M370" i="8"/>
  <c r="N370" i="8"/>
  <c r="O370" i="8"/>
  <c r="P370" i="8"/>
  <c r="Q370" i="8"/>
  <c r="R370" i="8"/>
  <c r="S370" i="8"/>
  <c r="T370" i="8"/>
  <c r="A371" i="8"/>
  <c r="B371" i="8"/>
  <c r="C371" i="8"/>
  <c r="D371" i="8"/>
  <c r="E371" i="8"/>
  <c r="F371" i="8"/>
  <c r="G371" i="8"/>
  <c r="H371" i="8"/>
  <c r="I371" i="8"/>
  <c r="J371" i="8"/>
  <c r="K371" i="8"/>
  <c r="L371" i="8"/>
  <c r="M371" i="8"/>
  <c r="N371" i="8"/>
  <c r="O371" i="8"/>
  <c r="P371" i="8"/>
  <c r="Q371" i="8"/>
  <c r="R371" i="8"/>
  <c r="S371" i="8"/>
  <c r="T371" i="8"/>
  <c r="A372" i="8"/>
  <c r="B372" i="8"/>
  <c r="C372" i="8"/>
  <c r="D372" i="8"/>
  <c r="E372" i="8"/>
  <c r="F372" i="8"/>
  <c r="G372" i="8"/>
  <c r="H372" i="8"/>
  <c r="I372" i="8"/>
  <c r="J372" i="8"/>
  <c r="K372" i="8"/>
  <c r="L372" i="8"/>
  <c r="M372" i="8"/>
  <c r="N372" i="8"/>
  <c r="O372" i="8"/>
  <c r="P372" i="8"/>
  <c r="Q372" i="8"/>
  <c r="R372" i="8"/>
  <c r="S372" i="8"/>
  <c r="T372" i="8"/>
  <c r="A373" i="8"/>
  <c r="B373" i="8"/>
  <c r="C373" i="8"/>
  <c r="D373" i="8"/>
  <c r="E373" i="8"/>
  <c r="F373" i="8"/>
  <c r="G373" i="8"/>
  <c r="H373" i="8"/>
  <c r="I373" i="8"/>
  <c r="J373" i="8"/>
  <c r="K373" i="8"/>
  <c r="L373" i="8"/>
  <c r="M373" i="8"/>
  <c r="N373" i="8"/>
  <c r="O373" i="8"/>
  <c r="P373" i="8"/>
  <c r="Q373" i="8"/>
  <c r="R373" i="8"/>
  <c r="S373" i="8"/>
  <c r="T373" i="8"/>
  <c r="A374" i="8"/>
  <c r="B374" i="8"/>
  <c r="C374" i="8"/>
  <c r="D374" i="8"/>
  <c r="E374" i="8"/>
  <c r="F374" i="8"/>
  <c r="G374" i="8"/>
  <c r="H374" i="8"/>
  <c r="I374" i="8"/>
  <c r="J374" i="8"/>
  <c r="K374" i="8"/>
  <c r="L374" i="8"/>
  <c r="M374" i="8"/>
  <c r="N374" i="8"/>
  <c r="O374" i="8"/>
  <c r="P374" i="8"/>
  <c r="Q374" i="8"/>
  <c r="R374" i="8"/>
  <c r="S374" i="8"/>
  <c r="T374" i="8"/>
  <c r="A375" i="8"/>
  <c r="B147" i="1"/>
  <c r="B375" i="8" s="1"/>
  <c r="C375" i="8"/>
  <c r="D375" i="8"/>
  <c r="E375" i="8"/>
  <c r="F375" i="8"/>
  <c r="G375" i="8"/>
  <c r="H375" i="8"/>
  <c r="I375" i="8"/>
  <c r="J375" i="8"/>
  <c r="K375" i="8"/>
  <c r="L375" i="8"/>
  <c r="M375" i="8"/>
  <c r="N375" i="8"/>
  <c r="O375" i="8"/>
  <c r="P375" i="8"/>
  <c r="Q375" i="8"/>
  <c r="R375" i="8"/>
  <c r="S375" i="8"/>
  <c r="T375" i="8"/>
  <c r="A376" i="8"/>
  <c r="B148" i="1"/>
  <c r="B376" i="8" s="1"/>
  <c r="C376" i="8"/>
  <c r="D376" i="8"/>
  <c r="E376" i="8"/>
  <c r="F376" i="8"/>
  <c r="G376" i="8"/>
  <c r="H376" i="8"/>
  <c r="I376" i="8"/>
  <c r="J376" i="8"/>
  <c r="K376" i="8"/>
  <c r="L376" i="8"/>
  <c r="M376" i="8"/>
  <c r="N376" i="8"/>
  <c r="O376" i="8"/>
  <c r="P376" i="8"/>
  <c r="Q376" i="8"/>
  <c r="R376" i="8"/>
  <c r="S376" i="8"/>
  <c r="T376" i="8"/>
  <c r="A377" i="8"/>
  <c r="B377" i="8"/>
  <c r="C377" i="8"/>
  <c r="D377" i="8"/>
  <c r="E377" i="8"/>
  <c r="F377" i="8"/>
  <c r="G377" i="8"/>
  <c r="H377" i="8"/>
  <c r="I377" i="8"/>
  <c r="J377" i="8"/>
  <c r="K377" i="8"/>
  <c r="L377" i="8"/>
  <c r="M377" i="8"/>
  <c r="N377" i="8"/>
  <c r="O377" i="8"/>
  <c r="P377" i="8"/>
  <c r="Q377" i="8"/>
  <c r="R377" i="8"/>
  <c r="S377" i="8"/>
  <c r="T377" i="8"/>
  <c r="A378" i="8"/>
  <c r="B150" i="1"/>
  <c r="B378" i="8" s="1"/>
  <c r="C378" i="8"/>
  <c r="D378" i="8"/>
  <c r="E378" i="8"/>
  <c r="F378" i="8"/>
  <c r="G378" i="8"/>
  <c r="H378" i="8"/>
  <c r="I378" i="8"/>
  <c r="J378" i="8"/>
  <c r="K378" i="8"/>
  <c r="L378" i="8"/>
  <c r="M378" i="8"/>
  <c r="N378" i="8"/>
  <c r="O378" i="8"/>
  <c r="P378" i="8"/>
  <c r="Q378" i="8"/>
  <c r="R378" i="8"/>
  <c r="S378" i="8"/>
  <c r="T378" i="8"/>
  <c r="A379" i="8"/>
  <c r="B151" i="1"/>
  <c r="B379" i="8" s="1"/>
  <c r="C379" i="8"/>
  <c r="D379" i="8"/>
  <c r="E379" i="8"/>
  <c r="F379" i="8"/>
  <c r="G379" i="8"/>
  <c r="H379" i="8"/>
  <c r="I379" i="8"/>
  <c r="J379" i="8"/>
  <c r="K379" i="8"/>
  <c r="L379" i="8"/>
  <c r="M379" i="8"/>
  <c r="N379" i="8"/>
  <c r="O379" i="8"/>
  <c r="P379" i="8"/>
  <c r="Q379" i="8"/>
  <c r="R379" i="8"/>
  <c r="S379" i="8"/>
  <c r="T379" i="8"/>
  <c r="A380" i="8"/>
  <c r="B170" i="1"/>
  <c r="B380" i="8" s="1"/>
  <c r="C380" i="8"/>
  <c r="D380" i="8"/>
  <c r="E380" i="8"/>
  <c r="F380" i="8"/>
  <c r="G380" i="8"/>
  <c r="H380" i="8"/>
  <c r="I380" i="8"/>
  <c r="J380" i="8"/>
  <c r="K380" i="8"/>
  <c r="L380" i="8"/>
  <c r="M380" i="8"/>
  <c r="N380" i="8"/>
  <c r="R170" i="1"/>
  <c r="O380" i="8" s="1"/>
  <c r="P380" i="8"/>
  <c r="Q380" i="8"/>
  <c r="R380" i="8"/>
  <c r="S380" i="8"/>
  <c r="T380" i="8"/>
  <c r="A381" i="8"/>
  <c r="B171" i="1"/>
  <c r="B381" i="8" s="1"/>
  <c r="C381" i="8"/>
  <c r="D381" i="8"/>
  <c r="E381" i="8"/>
  <c r="F381" i="8"/>
  <c r="G381" i="8"/>
  <c r="H381" i="8"/>
  <c r="I381" i="8"/>
  <c r="J381" i="8"/>
  <c r="K381" i="8"/>
  <c r="L381" i="8"/>
  <c r="M381" i="8"/>
  <c r="N381" i="8"/>
  <c r="O381" i="8"/>
  <c r="P381" i="8"/>
  <c r="Q381" i="8"/>
  <c r="R381" i="8"/>
  <c r="S381" i="8"/>
  <c r="T381" i="8"/>
  <c r="A382" i="8"/>
  <c r="B172" i="1"/>
  <c r="B382" i="8" s="1"/>
  <c r="C382" i="8"/>
  <c r="D382" i="8"/>
  <c r="E382" i="8"/>
  <c r="F382" i="8"/>
  <c r="G382" i="8"/>
  <c r="H382" i="8"/>
  <c r="I382" i="8"/>
  <c r="J382" i="8"/>
  <c r="K382" i="8"/>
  <c r="L382" i="8"/>
  <c r="M382" i="8"/>
  <c r="N382" i="8"/>
  <c r="O382" i="8"/>
  <c r="P382" i="8"/>
  <c r="Q382" i="8"/>
  <c r="R382" i="8"/>
  <c r="S382" i="8"/>
  <c r="T382" i="8"/>
  <c r="A383" i="8"/>
  <c r="B161" i="1"/>
  <c r="B383" i="8" s="1"/>
  <c r="C383" i="8"/>
  <c r="D383" i="8"/>
  <c r="E383" i="8"/>
  <c r="F383" i="8"/>
  <c r="G383" i="8"/>
  <c r="H383" i="8"/>
  <c r="I383" i="8"/>
  <c r="J383" i="8"/>
  <c r="K383" i="8"/>
  <c r="L383" i="8"/>
  <c r="M383" i="8"/>
  <c r="N383" i="8"/>
  <c r="R161" i="1"/>
  <c r="O383" i="8" s="1"/>
  <c r="P383" i="8"/>
  <c r="Q383" i="8"/>
  <c r="R383" i="8"/>
  <c r="S383" i="8"/>
  <c r="T383" i="8"/>
  <c r="A384" i="8"/>
  <c r="B162" i="1"/>
  <c r="B384" i="8" s="1"/>
  <c r="C384" i="8"/>
  <c r="D384" i="8"/>
  <c r="E384" i="8"/>
  <c r="F384" i="8"/>
  <c r="G384" i="8"/>
  <c r="H384" i="8"/>
  <c r="I384" i="8"/>
  <c r="J384" i="8"/>
  <c r="K384" i="8"/>
  <c r="L384" i="8"/>
  <c r="M384" i="8"/>
  <c r="N384" i="8"/>
  <c r="O384" i="8"/>
  <c r="P384" i="8"/>
  <c r="Q384" i="8"/>
  <c r="R384" i="8"/>
  <c r="S384" i="8"/>
  <c r="T384" i="8"/>
  <c r="A385" i="8"/>
  <c r="B163" i="1"/>
  <c r="B385" i="8" s="1"/>
  <c r="C385" i="8"/>
  <c r="D385" i="8"/>
  <c r="E385" i="8"/>
  <c r="F385" i="8"/>
  <c r="G385" i="8"/>
  <c r="H385" i="8"/>
  <c r="I385" i="8"/>
  <c r="J385" i="8"/>
  <c r="K385" i="8"/>
  <c r="L385" i="8"/>
  <c r="M385" i="8"/>
  <c r="N385" i="8"/>
  <c r="O385" i="8"/>
  <c r="P385" i="8"/>
  <c r="Q385" i="8"/>
  <c r="R385" i="8"/>
  <c r="S385" i="8"/>
  <c r="T385" i="8"/>
  <c r="A386" i="8"/>
  <c r="B164" i="1"/>
  <c r="B386" i="8" s="1"/>
  <c r="C386" i="8"/>
  <c r="D386" i="8"/>
  <c r="E386" i="8"/>
  <c r="F386" i="8"/>
  <c r="G386" i="8"/>
  <c r="H386" i="8"/>
  <c r="I386" i="8"/>
  <c r="J386" i="8"/>
  <c r="K386" i="8"/>
  <c r="L386" i="8"/>
  <c r="M386" i="8"/>
  <c r="N386" i="8"/>
  <c r="O386" i="8"/>
  <c r="P386" i="8"/>
  <c r="Q386" i="8"/>
  <c r="R386" i="8"/>
  <c r="S386" i="8"/>
  <c r="T386" i="8"/>
  <c r="A387" i="8"/>
  <c r="B165" i="1"/>
  <c r="B387" i="8" s="1"/>
  <c r="C387" i="8"/>
  <c r="D387" i="8"/>
  <c r="E387" i="8"/>
  <c r="F387" i="8"/>
  <c r="G387" i="8"/>
  <c r="H387" i="8"/>
  <c r="I387" i="8"/>
  <c r="J387" i="8"/>
  <c r="K387" i="8"/>
  <c r="L387" i="8"/>
  <c r="M387" i="8"/>
  <c r="N387" i="8"/>
  <c r="O387" i="8"/>
  <c r="P387" i="8"/>
  <c r="Q387" i="8"/>
  <c r="R387" i="8"/>
  <c r="S387" i="8"/>
  <c r="T387" i="8"/>
  <c r="A388" i="8"/>
  <c r="B388" i="8"/>
  <c r="C388" i="8"/>
  <c r="D388" i="8"/>
  <c r="E388" i="8"/>
  <c r="F388" i="8"/>
  <c r="G388" i="8"/>
  <c r="H388" i="8"/>
  <c r="I388" i="8"/>
  <c r="J388" i="8"/>
  <c r="K388" i="8"/>
  <c r="L388" i="8"/>
  <c r="M388" i="8"/>
  <c r="N388" i="8"/>
  <c r="O388" i="8"/>
  <c r="P388" i="8"/>
  <c r="Q388" i="8"/>
  <c r="R388" i="8"/>
  <c r="S388" i="8"/>
  <c r="T388" i="8"/>
  <c r="A389" i="8"/>
  <c r="B389" i="8"/>
  <c r="C389" i="8"/>
  <c r="D389" i="8"/>
  <c r="E389" i="8"/>
  <c r="F389" i="8"/>
  <c r="G389" i="8"/>
  <c r="H389" i="8"/>
  <c r="I389" i="8"/>
  <c r="J389" i="8"/>
  <c r="K389" i="8"/>
  <c r="L389" i="8"/>
  <c r="M389" i="8"/>
  <c r="N389" i="8"/>
  <c r="O389" i="8"/>
  <c r="P389" i="8"/>
  <c r="Q389" i="8"/>
  <c r="R389" i="8"/>
  <c r="S389" i="8"/>
  <c r="T389" i="8"/>
  <c r="A390" i="8"/>
  <c r="B168" i="1"/>
  <c r="B390" i="8" s="1"/>
  <c r="C390" i="8"/>
  <c r="D390" i="8"/>
  <c r="E390" i="8"/>
  <c r="F390" i="8"/>
  <c r="G390" i="8"/>
  <c r="H390" i="8"/>
  <c r="I390" i="8"/>
  <c r="J390" i="8"/>
  <c r="K390" i="8"/>
  <c r="L390" i="8"/>
  <c r="M390" i="8"/>
  <c r="N390" i="8"/>
  <c r="O390" i="8"/>
  <c r="P390" i="8"/>
  <c r="Q390" i="8"/>
  <c r="R390" i="8"/>
  <c r="S390" i="8"/>
  <c r="T390" i="8"/>
  <c r="A391" i="8"/>
  <c r="B173" i="1"/>
  <c r="B391" i="8" s="1"/>
  <c r="C391" i="8"/>
  <c r="D391" i="8"/>
  <c r="E391" i="8"/>
  <c r="F391" i="8"/>
  <c r="G391" i="8"/>
  <c r="H391" i="8"/>
  <c r="I391" i="8"/>
  <c r="J391" i="8"/>
  <c r="K391" i="8"/>
  <c r="L391" i="8"/>
  <c r="M391" i="8"/>
  <c r="N391" i="8"/>
  <c r="R173" i="1"/>
  <c r="O391" i="8" s="1"/>
  <c r="P391" i="8"/>
  <c r="Q391" i="8"/>
  <c r="R391" i="8"/>
  <c r="S391" i="8"/>
  <c r="T391" i="8"/>
  <c r="A392" i="8"/>
  <c r="B174" i="1"/>
  <c r="B392" i="8" s="1"/>
  <c r="C392" i="8"/>
  <c r="D392" i="8"/>
  <c r="E392" i="8"/>
  <c r="F392" i="8"/>
  <c r="G392" i="8"/>
  <c r="H392" i="8"/>
  <c r="I392" i="8"/>
  <c r="J392" i="8"/>
  <c r="K392" i="8"/>
  <c r="L392" i="8"/>
  <c r="M392" i="8"/>
  <c r="N392" i="8"/>
  <c r="O392" i="8"/>
  <c r="P392" i="8"/>
  <c r="Q392" i="8"/>
  <c r="R392" i="8"/>
  <c r="S392" i="8"/>
  <c r="T392" i="8"/>
  <c r="A393" i="8"/>
  <c r="B175" i="1"/>
  <c r="B393" i="8" s="1"/>
  <c r="C393" i="8"/>
  <c r="D393" i="8"/>
  <c r="E393" i="8"/>
  <c r="F393" i="8"/>
  <c r="G393" i="8"/>
  <c r="H393" i="8"/>
  <c r="I393" i="8"/>
  <c r="J393" i="8"/>
  <c r="K393" i="8"/>
  <c r="L393" i="8"/>
  <c r="M393" i="8"/>
  <c r="N393" i="8"/>
  <c r="O393" i="8"/>
  <c r="P393" i="8"/>
  <c r="Q393" i="8"/>
  <c r="R393" i="8"/>
  <c r="S393" i="8"/>
  <c r="T393" i="8"/>
  <c r="A394" i="8"/>
  <c r="B176" i="1"/>
  <c r="B394" i="8" s="1"/>
  <c r="C394" i="8"/>
  <c r="D394" i="8"/>
  <c r="E394" i="8"/>
  <c r="F394" i="8"/>
  <c r="G394" i="8"/>
  <c r="H394" i="8"/>
  <c r="I394" i="8"/>
  <c r="J394" i="8"/>
  <c r="K394" i="8"/>
  <c r="L394" i="8"/>
  <c r="M394" i="8"/>
  <c r="N394" i="8"/>
  <c r="O394" i="8"/>
  <c r="P394" i="8"/>
  <c r="Q394" i="8"/>
  <c r="R394" i="8"/>
  <c r="S394" i="8"/>
  <c r="T394" i="8"/>
  <c r="A395" i="8"/>
  <c r="B177" i="1"/>
  <c r="B395" i="8" s="1"/>
  <c r="C395" i="8"/>
  <c r="D395" i="8"/>
  <c r="E395" i="8"/>
  <c r="F395" i="8"/>
  <c r="G395" i="8"/>
  <c r="H395" i="8"/>
  <c r="I395" i="8"/>
  <c r="J395" i="8"/>
  <c r="K395" i="8"/>
  <c r="L395" i="8"/>
  <c r="M395" i="8"/>
  <c r="N395" i="8"/>
  <c r="O395" i="8"/>
  <c r="P395" i="8"/>
  <c r="Q395" i="8"/>
  <c r="R395" i="8"/>
  <c r="S395" i="8"/>
  <c r="T395" i="8"/>
  <c r="A396" i="8"/>
  <c r="B178" i="1"/>
  <c r="B396" i="8" s="1"/>
  <c r="C396" i="8"/>
  <c r="D396" i="8"/>
  <c r="E396" i="8"/>
  <c r="F396" i="8"/>
  <c r="G396" i="8"/>
  <c r="H396" i="8"/>
  <c r="I396" i="8"/>
  <c r="J396" i="8"/>
  <c r="K396" i="8"/>
  <c r="L396" i="8"/>
  <c r="M396" i="8"/>
  <c r="N396" i="8"/>
  <c r="R178" i="1"/>
  <c r="O396" i="8" s="1"/>
  <c r="P396" i="8"/>
  <c r="Q396" i="8"/>
  <c r="R396" i="8"/>
  <c r="S396" i="8"/>
  <c r="T396" i="8"/>
  <c r="A397" i="8"/>
  <c r="B179" i="1"/>
  <c r="B397" i="8" s="1"/>
  <c r="C397" i="8"/>
  <c r="D397" i="8"/>
  <c r="E397" i="8"/>
  <c r="F397" i="8"/>
  <c r="G397" i="8"/>
  <c r="H397" i="8"/>
  <c r="I397" i="8"/>
  <c r="J397" i="8"/>
  <c r="K397" i="8"/>
  <c r="L397" i="8"/>
  <c r="M397" i="8"/>
  <c r="N397" i="8"/>
  <c r="O397" i="8"/>
  <c r="P397" i="8"/>
  <c r="Q397" i="8"/>
  <c r="R397" i="8"/>
  <c r="S397" i="8"/>
  <c r="T397" i="8"/>
  <c r="A398" i="8"/>
  <c r="B180" i="1"/>
  <c r="B398" i="8" s="1"/>
  <c r="C398" i="8"/>
  <c r="D398" i="8"/>
  <c r="E398" i="8"/>
  <c r="F398" i="8"/>
  <c r="G398" i="8"/>
  <c r="H398" i="8"/>
  <c r="I398" i="8"/>
  <c r="J398" i="8"/>
  <c r="K398" i="8"/>
  <c r="L398" i="8"/>
  <c r="M398" i="8"/>
  <c r="N398" i="8"/>
  <c r="O398" i="8"/>
  <c r="P398" i="8"/>
  <c r="Q398" i="8"/>
  <c r="R398" i="8"/>
  <c r="S398" i="8"/>
  <c r="T398" i="8"/>
  <c r="A399" i="8"/>
  <c r="B181" i="1"/>
  <c r="B399" i="8" s="1"/>
  <c r="C399" i="8"/>
  <c r="D399" i="8"/>
  <c r="E399" i="8"/>
  <c r="F399" i="8"/>
  <c r="G399" i="8"/>
  <c r="H399" i="8"/>
  <c r="I399" i="8"/>
  <c r="J399" i="8"/>
  <c r="K399" i="8"/>
  <c r="L399" i="8"/>
  <c r="M399" i="8"/>
  <c r="N399" i="8"/>
  <c r="O399" i="8"/>
  <c r="P399" i="8"/>
  <c r="Q399" i="8"/>
  <c r="R399" i="8"/>
  <c r="S399" i="8"/>
  <c r="T399" i="8"/>
  <c r="A400" i="8"/>
  <c r="B182" i="1"/>
  <c r="B400" i="8" s="1"/>
  <c r="C400" i="8"/>
  <c r="D400" i="8"/>
  <c r="E400" i="8"/>
  <c r="F400" i="8"/>
  <c r="G400" i="8"/>
  <c r="H400" i="8"/>
  <c r="I400" i="8"/>
  <c r="J400" i="8"/>
  <c r="K400" i="8"/>
  <c r="L400" i="8"/>
  <c r="M400" i="8"/>
  <c r="N400" i="8"/>
  <c r="O400" i="8"/>
  <c r="P400" i="8"/>
  <c r="Q400" i="8"/>
  <c r="R400" i="8"/>
  <c r="S400" i="8"/>
  <c r="T400" i="8"/>
  <c r="A401" i="8"/>
  <c r="B154" i="1"/>
  <c r="B401" i="8" s="1"/>
  <c r="C401" i="8"/>
  <c r="D401" i="8"/>
  <c r="E401" i="8"/>
  <c r="F401" i="8"/>
  <c r="G401" i="8"/>
  <c r="H401" i="8"/>
  <c r="I401" i="8"/>
  <c r="J401" i="8"/>
  <c r="K401" i="8"/>
  <c r="L401" i="8"/>
  <c r="M401" i="8"/>
  <c r="N401" i="8"/>
  <c r="R154" i="1"/>
  <c r="O401" i="8" s="1"/>
  <c r="P401" i="8"/>
  <c r="Q401" i="8"/>
  <c r="R401" i="8"/>
  <c r="S401" i="8"/>
  <c r="T401" i="8"/>
  <c r="A402" i="8"/>
  <c r="B155" i="1"/>
  <c r="B402" i="8" s="1"/>
  <c r="C402" i="8"/>
  <c r="D402" i="8"/>
  <c r="E402" i="8"/>
  <c r="F402" i="8"/>
  <c r="G402" i="8"/>
  <c r="H402" i="8"/>
  <c r="I402" i="8"/>
  <c r="J402" i="8"/>
  <c r="K402" i="8"/>
  <c r="L402" i="8"/>
  <c r="M402" i="8"/>
  <c r="N402" i="8"/>
  <c r="O402" i="8"/>
  <c r="P402" i="8"/>
  <c r="Q402" i="8"/>
  <c r="R402" i="8"/>
  <c r="S402" i="8"/>
  <c r="T402" i="8"/>
  <c r="A403" i="8"/>
  <c r="B156" i="1"/>
  <c r="B403" i="8" s="1"/>
  <c r="C403" i="8"/>
  <c r="D403" i="8"/>
  <c r="E403" i="8"/>
  <c r="F403" i="8"/>
  <c r="G403" i="8"/>
  <c r="H403" i="8"/>
  <c r="I403" i="8"/>
  <c r="J403" i="8"/>
  <c r="K403" i="8"/>
  <c r="L403" i="8"/>
  <c r="M403" i="8"/>
  <c r="N403" i="8"/>
  <c r="O403" i="8"/>
  <c r="P403" i="8"/>
  <c r="Q403" i="8"/>
  <c r="R403" i="8"/>
  <c r="S403" i="8"/>
  <c r="T403" i="8"/>
  <c r="A404" i="8"/>
  <c r="B157" i="1"/>
  <c r="B404" i="8" s="1"/>
  <c r="C404" i="8"/>
  <c r="D404" i="8"/>
  <c r="E404" i="8"/>
  <c r="F404" i="8"/>
  <c r="G404" i="8"/>
  <c r="H404" i="8"/>
  <c r="I404" i="8"/>
  <c r="J404" i="8"/>
  <c r="K404" i="8"/>
  <c r="L404" i="8"/>
  <c r="M404" i="8"/>
  <c r="N404" i="8"/>
  <c r="O404" i="8"/>
  <c r="P404" i="8"/>
  <c r="Q404" i="8"/>
  <c r="R404" i="8"/>
  <c r="S404" i="8"/>
  <c r="T404" i="8"/>
  <c r="A405" i="8"/>
  <c r="B158" i="1"/>
  <c r="B405" i="8" s="1"/>
  <c r="C405" i="8"/>
  <c r="D405" i="8"/>
  <c r="E405" i="8"/>
  <c r="F405" i="8"/>
  <c r="G405" i="8"/>
  <c r="H405" i="8"/>
  <c r="I405" i="8"/>
  <c r="J405" i="8"/>
  <c r="K405" i="8"/>
  <c r="L405" i="8"/>
  <c r="M405" i="8"/>
  <c r="N405" i="8"/>
  <c r="O405" i="8"/>
  <c r="P405" i="8"/>
  <c r="Q405" i="8"/>
  <c r="R405" i="8"/>
  <c r="S405" i="8"/>
  <c r="T405" i="8"/>
  <c r="A406" i="8"/>
  <c r="B159" i="1"/>
  <c r="B406" i="8" s="1"/>
  <c r="C406" i="8"/>
  <c r="D406" i="8"/>
  <c r="E406" i="8"/>
  <c r="F406" i="8"/>
  <c r="G406" i="8"/>
  <c r="H406" i="8"/>
  <c r="I406" i="8"/>
  <c r="J406" i="8"/>
  <c r="K406" i="8"/>
  <c r="L406" i="8"/>
  <c r="M406" i="8"/>
  <c r="N406" i="8"/>
  <c r="O406" i="8"/>
  <c r="P406" i="8"/>
  <c r="Q406" i="8"/>
  <c r="R406" i="8"/>
  <c r="S406" i="8"/>
  <c r="T406" i="8"/>
  <c r="A407" i="8"/>
  <c r="B160" i="1"/>
  <c r="B407" i="8" s="1"/>
  <c r="C407" i="8"/>
  <c r="D407" i="8"/>
  <c r="E407" i="8"/>
  <c r="F407" i="8"/>
  <c r="G407" i="8"/>
  <c r="H407" i="8"/>
  <c r="I407" i="8"/>
  <c r="J407" i="8"/>
  <c r="K407" i="8"/>
  <c r="L407" i="8"/>
  <c r="M407" i="8"/>
  <c r="N407" i="8"/>
  <c r="O407" i="8"/>
  <c r="P407" i="8"/>
  <c r="Q407" i="8"/>
  <c r="R407" i="8"/>
  <c r="S407" i="8"/>
  <c r="T407" i="8"/>
  <c r="A408" i="8"/>
  <c r="B183" i="1"/>
  <c r="B408" i="8" s="1"/>
  <c r="C408" i="8"/>
  <c r="D408" i="8"/>
  <c r="E408" i="8"/>
  <c r="F408" i="8"/>
  <c r="G408" i="8"/>
  <c r="H408" i="8"/>
  <c r="I408" i="8"/>
  <c r="J408" i="8"/>
  <c r="K408" i="8"/>
  <c r="L408" i="8"/>
  <c r="M408" i="8"/>
  <c r="N408" i="8"/>
  <c r="R183" i="1"/>
  <c r="O408" i="8" s="1"/>
  <c r="P408" i="8"/>
  <c r="Q408" i="8"/>
  <c r="R408" i="8"/>
  <c r="S408" i="8"/>
  <c r="T408" i="8"/>
  <c r="A409" i="8"/>
  <c r="B184" i="1"/>
  <c r="B409" i="8" s="1"/>
  <c r="C409" i="8"/>
  <c r="D409" i="8"/>
  <c r="E409" i="8"/>
  <c r="F409" i="8"/>
  <c r="G409" i="8"/>
  <c r="H409" i="8"/>
  <c r="I409" i="8"/>
  <c r="J409" i="8"/>
  <c r="K409" i="8"/>
  <c r="L409" i="8"/>
  <c r="M409" i="8"/>
  <c r="N409" i="8"/>
  <c r="O409" i="8"/>
  <c r="P409" i="8"/>
  <c r="Q409" i="8"/>
  <c r="R409" i="8"/>
  <c r="S409" i="8"/>
  <c r="T409" i="8"/>
  <c r="A410" i="8"/>
  <c r="B185" i="1"/>
  <c r="B410" i="8" s="1"/>
  <c r="C410" i="8"/>
  <c r="D410" i="8"/>
  <c r="E410" i="8"/>
  <c r="F410" i="8"/>
  <c r="G410" i="8"/>
  <c r="H410" i="8"/>
  <c r="I410" i="8"/>
  <c r="J410" i="8"/>
  <c r="K410" i="8"/>
  <c r="L410" i="8"/>
  <c r="M410" i="8"/>
  <c r="N410" i="8"/>
  <c r="O410" i="8"/>
  <c r="P410" i="8"/>
  <c r="Q410" i="8"/>
  <c r="R410" i="8"/>
  <c r="S410" i="8"/>
  <c r="T410" i="8"/>
  <c r="A411" i="8"/>
  <c r="B186" i="1"/>
  <c r="B411" i="8" s="1"/>
  <c r="C411" i="8"/>
  <c r="D411" i="8"/>
  <c r="E411" i="8"/>
  <c r="F411" i="8"/>
  <c r="G411" i="8"/>
  <c r="H411" i="8"/>
  <c r="I411" i="8"/>
  <c r="J411" i="8"/>
  <c r="K411" i="8"/>
  <c r="L411" i="8"/>
  <c r="M411" i="8"/>
  <c r="N411" i="8"/>
  <c r="O411" i="8"/>
  <c r="P411" i="8"/>
  <c r="Q411" i="8"/>
  <c r="R411" i="8"/>
  <c r="S411" i="8"/>
  <c r="T411" i="8"/>
  <c r="A412" i="8"/>
  <c r="B187" i="1"/>
  <c r="B412" i="8" s="1"/>
  <c r="C412" i="8"/>
  <c r="D412" i="8"/>
  <c r="E412" i="8"/>
  <c r="F412" i="8"/>
  <c r="G412" i="8"/>
  <c r="H412" i="8"/>
  <c r="I412" i="8"/>
  <c r="J412" i="8"/>
  <c r="K412" i="8"/>
  <c r="L412" i="8"/>
  <c r="M412" i="8"/>
  <c r="N412" i="8"/>
  <c r="O412" i="8"/>
  <c r="P412" i="8"/>
  <c r="Q412" i="8"/>
  <c r="R412" i="8"/>
  <c r="S412" i="8"/>
  <c r="T412" i="8"/>
  <c r="A413" i="8"/>
  <c r="B188" i="1"/>
  <c r="B413" i="8" s="1"/>
  <c r="C413" i="8"/>
  <c r="D413" i="8"/>
  <c r="E413" i="8"/>
  <c r="F413" i="8"/>
  <c r="G413" i="8"/>
  <c r="H413" i="8"/>
  <c r="I413" i="8"/>
  <c r="J413" i="8"/>
  <c r="K413" i="8"/>
  <c r="L413" i="8"/>
  <c r="M413" i="8"/>
  <c r="N413" i="8"/>
  <c r="O413" i="8"/>
  <c r="P413" i="8"/>
  <c r="Q413" i="8"/>
  <c r="R413" i="8"/>
  <c r="S413" i="8"/>
  <c r="T413" i="8"/>
  <c r="A414" i="8"/>
  <c r="B189" i="1"/>
  <c r="B414" i="8" s="1"/>
  <c r="C414" i="8"/>
  <c r="D414" i="8"/>
  <c r="E414" i="8"/>
  <c r="F414" i="8"/>
  <c r="G414" i="8"/>
  <c r="H414" i="8"/>
  <c r="I414" i="8"/>
  <c r="J414" i="8"/>
  <c r="K414" i="8"/>
  <c r="L414" i="8"/>
  <c r="M414" i="8"/>
  <c r="N414" i="8"/>
  <c r="O414" i="8"/>
  <c r="P414" i="8"/>
  <c r="Q414" i="8"/>
  <c r="R414" i="8"/>
  <c r="S414" i="8"/>
  <c r="T414" i="8"/>
  <c r="A415" i="8"/>
  <c r="B415" i="8"/>
  <c r="C415" i="8"/>
  <c r="D415" i="8"/>
  <c r="E415" i="8"/>
  <c r="F415" i="8"/>
  <c r="G415" i="8"/>
  <c r="H415" i="8"/>
  <c r="I415" i="8"/>
  <c r="J415" i="8"/>
  <c r="K415" i="8"/>
  <c r="L415" i="8"/>
  <c r="M415" i="8"/>
  <c r="N415" i="8"/>
  <c r="O415" i="8"/>
  <c r="P415" i="8"/>
  <c r="Q415" i="8"/>
  <c r="R415" i="8"/>
  <c r="S415" i="8"/>
  <c r="T415" i="8"/>
  <c r="A416" i="8"/>
  <c r="B191" i="1"/>
  <c r="B416" i="8" s="1"/>
  <c r="C416" i="8"/>
  <c r="D416" i="8"/>
  <c r="E416" i="8"/>
  <c r="F416" i="8"/>
  <c r="G416" i="8"/>
  <c r="H416" i="8"/>
  <c r="I416" i="8"/>
  <c r="J416" i="8"/>
  <c r="K416" i="8"/>
  <c r="L416" i="8"/>
  <c r="M416" i="8"/>
  <c r="N416" i="8"/>
  <c r="R191" i="1"/>
  <c r="O416" i="8" s="1"/>
  <c r="P416" i="8"/>
  <c r="Q416" i="8"/>
  <c r="R416" i="8"/>
  <c r="S416" i="8"/>
  <c r="T416" i="8"/>
  <c r="A417" i="8"/>
  <c r="B192" i="1"/>
  <c r="B417" i="8" s="1"/>
  <c r="C417" i="8"/>
  <c r="D417" i="8"/>
  <c r="E417" i="8"/>
  <c r="F417" i="8"/>
  <c r="G417" i="8"/>
  <c r="H417" i="8"/>
  <c r="I417" i="8"/>
  <c r="J417" i="8"/>
  <c r="K417" i="8"/>
  <c r="L417" i="8"/>
  <c r="M417" i="8"/>
  <c r="N417" i="8"/>
  <c r="O417" i="8"/>
  <c r="P417" i="8"/>
  <c r="Q417" i="8"/>
  <c r="R417" i="8"/>
  <c r="S417" i="8"/>
  <c r="T417" i="8"/>
  <c r="A418" i="8"/>
  <c r="B193" i="1"/>
  <c r="B418" i="8" s="1"/>
  <c r="C418" i="8"/>
  <c r="D418" i="8"/>
  <c r="E418" i="8"/>
  <c r="F418" i="8"/>
  <c r="G418" i="8"/>
  <c r="H418" i="8"/>
  <c r="I418" i="8"/>
  <c r="J418" i="8"/>
  <c r="K418" i="8"/>
  <c r="L418" i="8"/>
  <c r="M418" i="8"/>
  <c r="N418" i="8"/>
  <c r="O418" i="8"/>
  <c r="P418" i="8"/>
  <c r="Q418" i="8"/>
  <c r="R418" i="8"/>
  <c r="S418" i="8"/>
  <c r="T418" i="8"/>
  <c r="A419" i="8"/>
  <c r="B194" i="1"/>
  <c r="B419" i="8" s="1"/>
  <c r="C419" i="8"/>
  <c r="D419" i="8"/>
  <c r="E419" i="8"/>
  <c r="F419" i="8"/>
  <c r="G419" i="8"/>
  <c r="H419" i="8"/>
  <c r="I419" i="8"/>
  <c r="J419" i="8"/>
  <c r="K419" i="8"/>
  <c r="L419" i="8"/>
  <c r="M419" i="8"/>
  <c r="N419" i="8"/>
  <c r="O419" i="8"/>
  <c r="P419" i="8"/>
  <c r="Q419" i="8"/>
  <c r="R419" i="8"/>
  <c r="S419" i="8"/>
  <c r="T419" i="8"/>
  <c r="A420" i="8"/>
  <c r="B195" i="1"/>
  <c r="B420" i="8" s="1"/>
  <c r="C420" i="8"/>
  <c r="D420" i="8"/>
  <c r="E420" i="8"/>
  <c r="F420" i="8"/>
  <c r="G420" i="8"/>
  <c r="H420" i="8"/>
  <c r="I420" i="8"/>
  <c r="J420" i="8"/>
  <c r="K420" i="8"/>
  <c r="L420" i="8"/>
  <c r="M420" i="8"/>
  <c r="N420" i="8"/>
  <c r="O420" i="8"/>
  <c r="P420" i="8"/>
  <c r="Q420" i="8"/>
  <c r="R420" i="8"/>
  <c r="S420" i="8"/>
  <c r="T420" i="8"/>
  <c r="A421" i="8"/>
  <c r="B196" i="1"/>
  <c r="B421" i="8" s="1"/>
  <c r="C421" i="8"/>
  <c r="D421" i="8"/>
  <c r="E421" i="8"/>
  <c r="F421" i="8"/>
  <c r="G421" i="8"/>
  <c r="H421" i="8"/>
  <c r="I421" i="8"/>
  <c r="J421" i="8"/>
  <c r="K421" i="8"/>
  <c r="L421" i="8"/>
  <c r="M421" i="8"/>
  <c r="N421" i="8"/>
  <c r="O421" i="8"/>
  <c r="P421" i="8"/>
  <c r="Q421" i="8"/>
  <c r="R421" i="8"/>
  <c r="S421" i="8"/>
  <c r="T421" i="8"/>
  <c r="A422" i="8"/>
  <c r="B197" i="1"/>
  <c r="B422" i="8" s="1"/>
  <c r="C422" i="8"/>
  <c r="D422" i="8"/>
  <c r="E422" i="8"/>
  <c r="F422" i="8"/>
  <c r="G422" i="8"/>
  <c r="H422" i="8"/>
  <c r="I422" i="8"/>
  <c r="J422" i="8"/>
  <c r="K422" i="8"/>
  <c r="L422" i="8"/>
  <c r="M422" i="8"/>
  <c r="N422" i="8"/>
  <c r="O422" i="8"/>
  <c r="P422" i="8"/>
  <c r="Q422" i="8"/>
  <c r="R422" i="8"/>
  <c r="S422" i="8"/>
  <c r="T422" i="8"/>
  <c r="A423" i="8"/>
  <c r="B423" i="8"/>
  <c r="C423" i="8"/>
  <c r="D423" i="8"/>
  <c r="E423" i="8"/>
  <c r="F423" i="8"/>
  <c r="G423" i="8"/>
  <c r="H423" i="8"/>
  <c r="I423" i="8"/>
  <c r="J423" i="8"/>
  <c r="K423" i="8"/>
  <c r="L423" i="8"/>
  <c r="M423" i="8"/>
  <c r="N423" i="8"/>
  <c r="O423" i="8"/>
  <c r="P423" i="8"/>
  <c r="Q423" i="8"/>
  <c r="R423" i="8"/>
  <c r="S423" i="8"/>
  <c r="T423" i="8"/>
  <c r="A424" i="8"/>
  <c r="B205" i="1"/>
  <c r="B424" i="8" s="1"/>
  <c r="C424" i="8"/>
  <c r="D424" i="8"/>
  <c r="E424" i="8"/>
  <c r="F424" i="8"/>
  <c r="G424" i="8"/>
  <c r="H424" i="8"/>
  <c r="I424" i="8"/>
  <c r="J424" i="8"/>
  <c r="K424" i="8"/>
  <c r="L424" i="8"/>
  <c r="M424" i="8"/>
  <c r="N424" i="8"/>
  <c r="R205" i="1"/>
  <c r="O424" i="8" s="1"/>
  <c r="P424" i="8"/>
  <c r="Q424" i="8"/>
  <c r="R424" i="8"/>
  <c r="S424" i="8"/>
  <c r="T424" i="8"/>
  <c r="A425" i="8"/>
  <c r="B206" i="1"/>
  <c r="B425" i="8" s="1"/>
  <c r="C425" i="8"/>
  <c r="D425" i="8"/>
  <c r="E425" i="8"/>
  <c r="F425" i="8"/>
  <c r="G425" i="8"/>
  <c r="H425" i="8"/>
  <c r="I425" i="8"/>
  <c r="J425" i="8"/>
  <c r="K425" i="8"/>
  <c r="L425" i="8"/>
  <c r="M425" i="8"/>
  <c r="N425" i="8"/>
  <c r="O425" i="8"/>
  <c r="P425" i="8"/>
  <c r="Q425" i="8"/>
  <c r="R425" i="8"/>
  <c r="S425" i="8"/>
  <c r="T425" i="8"/>
  <c r="A426" i="8"/>
  <c r="B207" i="1"/>
  <c r="B426" i="8" s="1"/>
  <c r="C426" i="8"/>
  <c r="D426" i="8"/>
  <c r="E426" i="8"/>
  <c r="F426" i="8"/>
  <c r="G426" i="8"/>
  <c r="H426" i="8"/>
  <c r="I426" i="8"/>
  <c r="J426" i="8"/>
  <c r="K426" i="8"/>
  <c r="L426" i="8"/>
  <c r="M426" i="8"/>
  <c r="N426" i="8"/>
  <c r="O426" i="8"/>
  <c r="P426" i="8"/>
  <c r="Q426" i="8"/>
  <c r="R426" i="8"/>
  <c r="S426" i="8"/>
  <c r="T426" i="8"/>
  <c r="A427" i="8"/>
  <c r="B208" i="1"/>
  <c r="B427" i="8" s="1"/>
  <c r="C427" i="8"/>
  <c r="D427" i="8"/>
  <c r="E427" i="8"/>
  <c r="F427" i="8"/>
  <c r="G427" i="8"/>
  <c r="H427" i="8"/>
  <c r="I427" i="8"/>
  <c r="J427" i="8"/>
  <c r="K427" i="8"/>
  <c r="L427" i="8"/>
  <c r="M427" i="8"/>
  <c r="N427" i="8"/>
  <c r="O427" i="8"/>
  <c r="P427" i="8"/>
  <c r="Q427" i="8"/>
  <c r="R427" i="8"/>
  <c r="S427" i="8"/>
  <c r="T427" i="8"/>
  <c r="A428" i="8"/>
  <c r="B209" i="1"/>
  <c r="B428" i="8" s="1"/>
  <c r="C428" i="8"/>
  <c r="D428" i="8"/>
  <c r="E428" i="8"/>
  <c r="F428" i="8"/>
  <c r="G428" i="8"/>
  <c r="H428" i="8"/>
  <c r="I428" i="8"/>
  <c r="J428" i="8"/>
  <c r="K428" i="8"/>
  <c r="L428" i="8"/>
  <c r="M428" i="8"/>
  <c r="N428" i="8"/>
  <c r="O428" i="8"/>
  <c r="P428" i="8"/>
  <c r="Q428" i="8"/>
  <c r="R428" i="8"/>
  <c r="S428" i="8"/>
  <c r="T428" i="8"/>
  <c r="A429" i="8"/>
  <c r="B210" i="1"/>
  <c r="B429" i="8" s="1"/>
  <c r="C429" i="8"/>
  <c r="D429" i="8"/>
  <c r="E429" i="8"/>
  <c r="F429" i="8"/>
  <c r="G429" i="8"/>
  <c r="H429" i="8"/>
  <c r="I429" i="8"/>
  <c r="J429" i="8"/>
  <c r="K429" i="8"/>
  <c r="L429" i="8"/>
  <c r="M429" i="8"/>
  <c r="N429" i="8"/>
  <c r="O429" i="8"/>
  <c r="P429" i="8"/>
  <c r="Q429" i="8"/>
  <c r="R429" i="8"/>
  <c r="S429" i="8"/>
  <c r="T429" i="8"/>
  <c r="A430" i="8"/>
  <c r="B211" i="1"/>
  <c r="B430" i="8" s="1"/>
  <c r="C430" i="8"/>
  <c r="D430" i="8"/>
  <c r="E430" i="8"/>
  <c r="F430" i="8"/>
  <c r="G430" i="8"/>
  <c r="H430" i="8"/>
  <c r="I430" i="8"/>
  <c r="J430" i="8"/>
  <c r="K430" i="8"/>
  <c r="L430" i="8"/>
  <c r="M430" i="8"/>
  <c r="N430" i="8"/>
  <c r="O430" i="8"/>
  <c r="P430" i="8"/>
  <c r="Q430" i="8"/>
  <c r="R430" i="8"/>
  <c r="S430" i="8"/>
  <c r="T430" i="8"/>
  <c r="A431" i="8"/>
  <c r="B212" i="1"/>
  <c r="B431" i="8" s="1"/>
  <c r="C431" i="8"/>
  <c r="D431" i="8"/>
  <c r="E431" i="8"/>
  <c r="F431" i="8"/>
  <c r="G431" i="8"/>
  <c r="H431" i="8"/>
  <c r="I431" i="8"/>
  <c r="J431" i="8"/>
  <c r="K431" i="8"/>
  <c r="L431" i="8"/>
  <c r="M431" i="8"/>
  <c r="N431" i="8"/>
  <c r="O431" i="8"/>
  <c r="P431" i="8"/>
  <c r="Q431" i="8"/>
  <c r="R431" i="8"/>
  <c r="S431" i="8"/>
  <c r="T431" i="8"/>
  <c r="A432" i="8"/>
  <c r="B213" i="1"/>
  <c r="B432" i="8" s="1"/>
  <c r="C432" i="8"/>
  <c r="D432" i="8"/>
  <c r="E432" i="8"/>
  <c r="F432" i="8"/>
  <c r="G432" i="8"/>
  <c r="H432" i="8"/>
  <c r="I432" i="8"/>
  <c r="J432" i="8"/>
  <c r="K432" i="8"/>
  <c r="L432" i="8"/>
  <c r="M432" i="8"/>
  <c r="N432" i="8"/>
  <c r="O432" i="8"/>
  <c r="P432" i="8"/>
  <c r="Q432" i="8"/>
  <c r="R432" i="8"/>
  <c r="S432" i="8"/>
  <c r="T432" i="8"/>
  <c r="A433" i="8"/>
  <c r="B214" i="1"/>
  <c r="B433" i="8" s="1"/>
  <c r="C433" i="8"/>
  <c r="D433" i="8"/>
  <c r="E433" i="8"/>
  <c r="F433" i="8"/>
  <c r="G433" i="8"/>
  <c r="H433" i="8"/>
  <c r="I433" i="8"/>
  <c r="J433" i="8"/>
  <c r="K433" i="8"/>
  <c r="L433" i="8"/>
  <c r="M433" i="8"/>
  <c r="N433" i="8"/>
  <c r="O433" i="8"/>
  <c r="P433" i="8"/>
  <c r="Q433" i="8"/>
  <c r="R433" i="8"/>
  <c r="S433" i="8"/>
  <c r="T433" i="8"/>
  <c r="A434" i="8"/>
  <c r="B215" i="1"/>
  <c r="B434" i="8" s="1"/>
  <c r="C434" i="8"/>
  <c r="D434" i="8"/>
  <c r="E434" i="8"/>
  <c r="F434" i="8"/>
  <c r="G434" i="8"/>
  <c r="H434" i="8"/>
  <c r="I434" i="8"/>
  <c r="J434" i="8"/>
  <c r="K434" i="8"/>
  <c r="L434" i="8"/>
  <c r="M434" i="8"/>
  <c r="N434" i="8"/>
  <c r="O434" i="8"/>
  <c r="P434" i="8"/>
  <c r="Q434" i="8"/>
  <c r="R434" i="8"/>
  <c r="S434" i="8"/>
  <c r="T434" i="8"/>
  <c r="A435" i="8"/>
  <c r="B247" i="1"/>
  <c r="B435" i="8" s="1"/>
  <c r="C435" i="8"/>
  <c r="D435" i="8"/>
  <c r="E435" i="8"/>
  <c r="F435" i="8"/>
  <c r="G435" i="8"/>
  <c r="H435" i="8"/>
  <c r="I435" i="8"/>
  <c r="J435" i="8"/>
  <c r="K435" i="8"/>
  <c r="L435" i="8"/>
  <c r="M435" i="8"/>
  <c r="N435" i="8"/>
  <c r="R247" i="1"/>
  <c r="O435" i="8" s="1"/>
  <c r="P435" i="8"/>
  <c r="Q435" i="8"/>
  <c r="R435" i="8"/>
  <c r="S435" i="8"/>
  <c r="T435" i="8"/>
  <c r="A436" i="8"/>
  <c r="B248" i="1"/>
  <c r="B436" i="8" s="1"/>
  <c r="C436" i="8"/>
  <c r="D436" i="8"/>
  <c r="E436" i="8"/>
  <c r="F436" i="8"/>
  <c r="G436" i="8"/>
  <c r="H436" i="8"/>
  <c r="I436" i="8"/>
  <c r="J436" i="8"/>
  <c r="K436" i="8"/>
  <c r="L436" i="8"/>
  <c r="M436" i="8"/>
  <c r="N436" i="8"/>
  <c r="O436" i="8"/>
  <c r="P436" i="8"/>
  <c r="Q436" i="8"/>
  <c r="R436" i="8"/>
  <c r="S436" i="8"/>
  <c r="T436" i="8"/>
  <c r="A437" i="8"/>
  <c r="B249" i="1"/>
  <c r="B437" i="8" s="1"/>
  <c r="C437" i="8"/>
  <c r="D437" i="8"/>
  <c r="E437" i="8"/>
  <c r="F437" i="8"/>
  <c r="G437" i="8"/>
  <c r="H437" i="8"/>
  <c r="I437" i="8"/>
  <c r="J437" i="8"/>
  <c r="K437" i="8"/>
  <c r="L437" i="8"/>
  <c r="M437" i="8"/>
  <c r="N437" i="8"/>
  <c r="O437" i="8"/>
  <c r="P437" i="8"/>
  <c r="Q437" i="8"/>
  <c r="R437" i="8"/>
  <c r="S437" i="8"/>
  <c r="T437" i="8"/>
  <c r="A438" i="8"/>
  <c r="B250" i="1"/>
  <c r="B438" i="8" s="1"/>
  <c r="C438" i="8"/>
  <c r="D438" i="8"/>
  <c r="E438" i="8"/>
  <c r="F438" i="8"/>
  <c r="G438" i="8"/>
  <c r="H438" i="8"/>
  <c r="I438" i="8"/>
  <c r="J438" i="8"/>
  <c r="K438" i="8"/>
  <c r="L438" i="8"/>
  <c r="M438" i="8"/>
  <c r="N438" i="8"/>
  <c r="R250" i="1"/>
  <c r="O438" i="8" s="1"/>
  <c r="P438" i="8"/>
  <c r="Q438" i="8"/>
  <c r="R438" i="8"/>
  <c r="S438" i="8"/>
  <c r="T438" i="8"/>
  <c r="A439" i="8"/>
  <c r="B251" i="1"/>
  <c r="B439" i="8" s="1"/>
  <c r="C439" i="8"/>
  <c r="D439" i="8"/>
  <c r="E439" i="8"/>
  <c r="F439" i="8"/>
  <c r="G439" i="8"/>
  <c r="H439" i="8"/>
  <c r="I439" i="8"/>
  <c r="J439" i="8"/>
  <c r="K439" i="8"/>
  <c r="L439" i="8"/>
  <c r="M439" i="8"/>
  <c r="N439" i="8"/>
  <c r="O439" i="8"/>
  <c r="P439" i="8"/>
  <c r="Q439" i="8"/>
  <c r="R439" i="8"/>
  <c r="S439" i="8"/>
  <c r="T439" i="8"/>
  <c r="A440" i="8"/>
  <c r="B440" i="8"/>
  <c r="C440" i="8"/>
  <c r="D440" i="8"/>
  <c r="E440" i="8"/>
  <c r="F440" i="8"/>
  <c r="G440" i="8"/>
  <c r="H440" i="8"/>
  <c r="I440" i="8"/>
  <c r="J440" i="8"/>
  <c r="K440" i="8"/>
  <c r="L440" i="8"/>
  <c r="M440" i="8"/>
  <c r="N440" i="8"/>
  <c r="O440" i="8"/>
  <c r="P440" i="8"/>
  <c r="Q440" i="8"/>
  <c r="R440" i="8"/>
  <c r="S440" i="8"/>
  <c r="T440" i="8"/>
  <c r="A441" i="8"/>
  <c r="B441" i="8"/>
  <c r="C441" i="8"/>
  <c r="D441" i="8"/>
  <c r="E441" i="8"/>
  <c r="F441" i="8"/>
  <c r="G441" i="8"/>
  <c r="H441" i="8"/>
  <c r="I441" i="8"/>
  <c r="J441" i="8"/>
  <c r="K441" i="8"/>
  <c r="L441" i="8"/>
  <c r="M441" i="8"/>
  <c r="N441" i="8"/>
  <c r="O441" i="8"/>
  <c r="P441" i="8"/>
  <c r="Q441" i="8"/>
  <c r="R441" i="8"/>
  <c r="S441" i="8"/>
  <c r="T441" i="8"/>
  <c r="A442" i="8"/>
  <c r="B442" i="8"/>
  <c r="C442" i="8"/>
  <c r="D442" i="8"/>
  <c r="E442" i="8"/>
  <c r="F442" i="8"/>
  <c r="G442" i="8"/>
  <c r="H442" i="8"/>
  <c r="I442" i="8"/>
  <c r="J442" i="8"/>
  <c r="K442" i="8"/>
  <c r="L442" i="8"/>
  <c r="M442" i="8"/>
  <c r="N442" i="8"/>
  <c r="O442" i="8"/>
  <c r="P442" i="8"/>
  <c r="Q442" i="8"/>
  <c r="R442" i="8"/>
  <c r="S442" i="8"/>
  <c r="T442" i="8"/>
  <c r="A443" i="8"/>
  <c r="C443" i="8"/>
  <c r="D443" i="8"/>
  <c r="E443" i="8"/>
  <c r="F443" i="8"/>
  <c r="G443" i="8"/>
  <c r="H443" i="8"/>
  <c r="I443" i="8"/>
  <c r="J443" i="8"/>
  <c r="K443" i="8"/>
  <c r="L443" i="8"/>
  <c r="M443" i="8"/>
  <c r="N443" i="8"/>
  <c r="O443" i="8"/>
  <c r="P443" i="8"/>
  <c r="Q443" i="8"/>
  <c r="R443" i="8"/>
  <c r="S443" i="8"/>
  <c r="T443" i="8"/>
  <c r="A444" i="8"/>
  <c r="B444" i="8"/>
  <c r="C444" i="8"/>
  <c r="D444" i="8"/>
  <c r="E444" i="8"/>
  <c r="F444" i="8"/>
  <c r="G444" i="8"/>
  <c r="H444" i="8"/>
  <c r="I444" i="8"/>
  <c r="J444" i="8"/>
  <c r="K444" i="8"/>
  <c r="L444" i="8"/>
  <c r="M444" i="8"/>
  <c r="N444" i="8"/>
  <c r="O444" i="8"/>
  <c r="P444" i="8"/>
  <c r="Q444" i="8"/>
  <c r="R444" i="8"/>
  <c r="S444" i="8"/>
  <c r="T444" i="8"/>
  <c r="A445" i="8"/>
  <c r="B238" i="1"/>
  <c r="B445" i="8" s="1"/>
  <c r="C445" i="8"/>
  <c r="D445" i="8"/>
  <c r="E445" i="8"/>
  <c r="F445" i="8"/>
  <c r="G445" i="8"/>
  <c r="H445" i="8"/>
  <c r="I445" i="8"/>
  <c r="J445" i="8"/>
  <c r="K445" i="8"/>
  <c r="L445" i="8"/>
  <c r="M445" i="8"/>
  <c r="N445" i="8"/>
  <c r="R238" i="1"/>
  <c r="O445" i="8" s="1"/>
  <c r="P445" i="8"/>
  <c r="Q445" i="8"/>
  <c r="R445" i="8"/>
  <c r="S445" i="8"/>
  <c r="T445" i="8"/>
  <c r="A446" i="8"/>
  <c r="B239" i="1"/>
  <c r="B446" i="8" s="1"/>
  <c r="C446" i="8"/>
  <c r="D446" i="8"/>
  <c r="E446" i="8"/>
  <c r="F446" i="8"/>
  <c r="G446" i="8"/>
  <c r="H446" i="8"/>
  <c r="I446" i="8"/>
  <c r="J446" i="8"/>
  <c r="K446" i="8"/>
  <c r="L446" i="8"/>
  <c r="M446" i="8"/>
  <c r="N446" i="8"/>
  <c r="O446" i="8"/>
  <c r="P446" i="8"/>
  <c r="Q446" i="8"/>
  <c r="R446" i="8"/>
  <c r="S446" i="8"/>
  <c r="T446" i="8"/>
  <c r="A447" i="8"/>
  <c r="B240" i="1"/>
  <c r="B447" i="8" s="1"/>
  <c r="C447" i="8"/>
  <c r="D447" i="8"/>
  <c r="E447" i="8"/>
  <c r="F447" i="8"/>
  <c r="G447" i="8"/>
  <c r="H447" i="8"/>
  <c r="I447" i="8"/>
  <c r="J447" i="8"/>
  <c r="K447" i="8"/>
  <c r="L447" i="8"/>
  <c r="M447" i="8"/>
  <c r="N447" i="8"/>
  <c r="O447" i="8"/>
  <c r="P447" i="8"/>
  <c r="Q447" i="8"/>
  <c r="R447" i="8"/>
  <c r="S447" i="8"/>
  <c r="T447" i="8"/>
  <c r="A448" i="8"/>
  <c r="B241" i="1"/>
  <c r="B448" i="8" s="1"/>
  <c r="C448" i="8"/>
  <c r="D448" i="8"/>
  <c r="E448" i="8"/>
  <c r="F448" i="8"/>
  <c r="G448" i="8"/>
  <c r="H448" i="8"/>
  <c r="I448" i="8"/>
  <c r="J448" i="8"/>
  <c r="K448" i="8"/>
  <c r="L448" i="8"/>
  <c r="M448" i="8"/>
  <c r="N448" i="8"/>
  <c r="R241" i="1"/>
  <c r="O448" i="8" s="1"/>
  <c r="P448" i="8"/>
  <c r="Q448" i="8"/>
  <c r="R448" i="8"/>
  <c r="S448" i="8"/>
  <c r="T448" i="8"/>
  <c r="A449" i="8"/>
  <c r="B242" i="1"/>
  <c r="B449" i="8" s="1"/>
  <c r="C449" i="8"/>
  <c r="D449" i="8"/>
  <c r="E449" i="8"/>
  <c r="F449" i="8"/>
  <c r="G449" i="8"/>
  <c r="H449" i="8"/>
  <c r="I449" i="8"/>
  <c r="J449" i="8"/>
  <c r="K449" i="8"/>
  <c r="L449" i="8"/>
  <c r="M449" i="8"/>
  <c r="N449" i="8"/>
  <c r="O449" i="8"/>
  <c r="P449" i="8"/>
  <c r="Q449" i="8"/>
  <c r="R449" i="8"/>
  <c r="S449" i="8"/>
  <c r="T449" i="8"/>
  <c r="A450" i="8"/>
  <c r="B243" i="1"/>
  <c r="B450" i="8" s="1"/>
  <c r="C450" i="8"/>
  <c r="D450" i="8"/>
  <c r="E450" i="8"/>
  <c r="F450" i="8"/>
  <c r="G450" i="8"/>
  <c r="H450" i="8"/>
  <c r="I450" i="8"/>
  <c r="J450" i="8"/>
  <c r="K450" i="8"/>
  <c r="L450" i="8"/>
  <c r="M450" i="8"/>
  <c r="N450" i="8"/>
  <c r="O450" i="8"/>
  <c r="P450" i="8"/>
  <c r="Q450" i="8"/>
  <c r="R450" i="8"/>
  <c r="S450" i="8"/>
  <c r="T450" i="8"/>
  <c r="A451" i="8"/>
  <c r="B264" i="1"/>
  <c r="B451" i="8" s="1"/>
  <c r="C451" i="8"/>
  <c r="D451" i="8"/>
  <c r="E451" i="8"/>
  <c r="F451" i="8"/>
  <c r="G451" i="8"/>
  <c r="H451" i="8"/>
  <c r="I451" i="8"/>
  <c r="J451" i="8"/>
  <c r="K451" i="8"/>
  <c r="L451" i="8"/>
  <c r="M451" i="8"/>
  <c r="N451" i="8"/>
  <c r="R264" i="1"/>
  <c r="O451" i="8" s="1"/>
  <c r="P451" i="8"/>
  <c r="Q451" i="8"/>
  <c r="R451" i="8"/>
  <c r="S451" i="8"/>
  <c r="T451" i="8"/>
  <c r="A452" i="8"/>
  <c r="B265" i="1"/>
  <c r="B452" i="8" s="1"/>
  <c r="C452" i="8"/>
  <c r="D452" i="8"/>
  <c r="E452" i="8"/>
  <c r="F452" i="8"/>
  <c r="G452" i="8"/>
  <c r="H452" i="8"/>
  <c r="I452" i="8"/>
  <c r="J452" i="8"/>
  <c r="K452" i="8"/>
  <c r="L452" i="8"/>
  <c r="M452" i="8"/>
  <c r="N452" i="8"/>
  <c r="O452" i="8"/>
  <c r="P452" i="8"/>
  <c r="Q452" i="8"/>
  <c r="R452" i="8"/>
  <c r="S452" i="8"/>
  <c r="T452" i="8"/>
  <c r="A453" i="8"/>
  <c r="B266" i="1"/>
  <c r="B453" i="8" s="1"/>
  <c r="C453" i="8"/>
  <c r="D453" i="8"/>
  <c r="E453" i="8"/>
  <c r="F453" i="8"/>
  <c r="G453" i="8"/>
  <c r="H453" i="8"/>
  <c r="I453" i="8"/>
  <c r="J453" i="8"/>
  <c r="K453" i="8"/>
  <c r="L453" i="8"/>
  <c r="M453" i="8"/>
  <c r="N453" i="8"/>
  <c r="O453" i="8"/>
  <c r="P453" i="8"/>
  <c r="Q453" i="8"/>
  <c r="R453" i="8"/>
  <c r="S453" i="8"/>
  <c r="T453" i="8"/>
  <c r="A454" i="8"/>
  <c r="B454" i="8"/>
  <c r="C454" i="8"/>
  <c r="D454" i="8"/>
  <c r="E454" i="8"/>
  <c r="F454" i="8"/>
  <c r="G454" i="8"/>
  <c r="H454" i="8"/>
  <c r="I454" i="8"/>
  <c r="J454" i="8"/>
  <c r="K454" i="8"/>
  <c r="L454" i="8"/>
  <c r="M454" i="8"/>
  <c r="N454" i="8"/>
  <c r="O454" i="8"/>
  <c r="P454" i="8"/>
  <c r="Q454" i="8"/>
  <c r="R454" i="8"/>
  <c r="S454" i="8"/>
  <c r="T454" i="8"/>
  <c r="A455" i="8"/>
  <c r="B268" i="1"/>
  <c r="B455" i="8" s="1"/>
  <c r="C455" i="8"/>
  <c r="D455" i="8"/>
  <c r="E455" i="8"/>
  <c r="F455" i="8"/>
  <c r="G455" i="8"/>
  <c r="H455" i="8"/>
  <c r="I455" i="8"/>
  <c r="J455" i="8"/>
  <c r="K455" i="8"/>
  <c r="L455" i="8"/>
  <c r="M455" i="8"/>
  <c r="N455" i="8"/>
  <c r="R268" i="1"/>
  <c r="O455" i="8" s="1"/>
  <c r="P455" i="8"/>
  <c r="Q455" i="8"/>
  <c r="R455" i="8"/>
  <c r="S455" i="8"/>
  <c r="T455" i="8"/>
  <c r="A456" i="8"/>
  <c r="B269" i="1"/>
  <c r="B456" i="8" s="1"/>
  <c r="C456" i="8"/>
  <c r="D456" i="8"/>
  <c r="E456" i="8"/>
  <c r="F456" i="8"/>
  <c r="G456" i="8"/>
  <c r="H456" i="8"/>
  <c r="I456" i="8"/>
  <c r="J456" i="8"/>
  <c r="K456" i="8"/>
  <c r="L456" i="8"/>
  <c r="M456" i="8"/>
  <c r="N456" i="8"/>
  <c r="O456" i="8"/>
  <c r="P456" i="8"/>
  <c r="Q456" i="8"/>
  <c r="R456" i="8"/>
  <c r="S456" i="8"/>
  <c r="T456" i="8"/>
  <c r="A457" i="8"/>
  <c r="B270" i="1"/>
  <c r="B457" i="8" s="1"/>
  <c r="C457" i="8"/>
  <c r="D457" i="8"/>
  <c r="E457" i="8"/>
  <c r="F457" i="8"/>
  <c r="G457" i="8"/>
  <c r="H457" i="8"/>
  <c r="I457" i="8"/>
  <c r="J457" i="8"/>
  <c r="K457" i="8"/>
  <c r="L457" i="8"/>
  <c r="M457" i="8"/>
  <c r="N457" i="8"/>
  <c r="O457" i="8"/>
  <c r="P457" i="8"/>
  <c r="Q457" i="8"/>
  <c r="R457" i="8"/>
  <c r="S457" i="8"/>
  <c r="T457" i="8"/>
  <c r="A458" i="8"/>
  <c r="B271" i="1"/>
  <c r="B458" i="8" s="1"/>
  <c r="C458" i="8"/>
  <c r="D458" i="8"/>
  <c r="E458" i="8"/>
  <c r="F458" i="8"/>
  <c r="G458" i="8"/>
  <c r="H458" i="8"/>
  <c r="I458" i="8"/>
  <c r="J458" i="8"/>
  <c r="K458" i="8"/>
  <c r="L458" i="8"/>
  <c r="M458" i="8"/>
  <c r="N458" i="8"/>
  <c r="O458" i="8"/>
  <c r="P458" i="8"/>
  <c r="Q458" i="8"/>
  <c r="R458" i="8"/>
  <c r="S458" i="8"/>
  <c r="T458" i="8"/>
  <c r="A459" i="8"/>
  <c r="B272" i="1"/>
  <c r="B459" i="8" s="1"/>
  <c r="C459" i="8"/>
  <c r="D459" i="8"/>
  <c r="E459" i="8"/>
  <c r="F459" i="8"/>
  <c r="G459" i="8"/>
  <c r="H459" i="8"/>
  <c r="I459" i="8"/>
  <c r="J459" i="8"/>
  <c r="K459" i="8"/>
  <c r="L459" i="8"/>
  <c r="M459" i="8"/>
  <c r="N459" i="8"/>
  <c r="O459" i="8"/>
  <c r="P459" i="8"/>
  <c r="Q459" i="8"/>
  <c r="R459" i="8"/>
  <c r="S459" i="8"/>
  <c r="T459" i="8"/>
  <c r="A460" i="8"/>
  <c r="B273" i="1"/>
  <c r="B460" i="8" s="1"/>
  <c r="C460" i="8"/>
  <c r="D460" i="8"/>
  <c r="E460" i="8"/>
  <c r="F460" i="8"/>
  <c r="G460" i="8"/>
  <c r="H460" i="8"/>
  <c r="I460" i="8"/>
  <c r="J460" i="8"/>
  <c r="K460" i="8"/>
  <c r="L460" i="8"/>
  <c r="M460" i="8"/>
  <c r="N460" i="8"/>
  <c r="O460" i="8"/>
  <c r="P460" i="8"/>
  <c r="Q460" i="8"/>
  <c r="R460" i="8"/>
  <c r="S460" i="8"/>
  <c r="T460" i="8"/>
  <c r="A461" i="8"/>
  <c r="B274" i="1"/>
  <c r="B461" i="8" s="1"/>
  <c r="C461" i="8"/>
  <c r="D461" i="8"/>
  <c r="E461" i="8"/>
  <c r="F461" i="8"/>
  <c r="G461" i="8"/>
  <c r="H461" i="8"/>
  <c r="I461" i="8"/>
  <c r="J461" i="8"/>
  <c r="K461" i="8"/>
  <c r="L461" i="8"/>
  <c r="M461" i="8"/>
  <c r="N461" i="8"/>
  <c r="O461" i="8"/>
  <c r="P461" i="8"/>
  <c r="Q461" i="8"/>
  <c r="R461" i="8"/>
  <c r="S461" i="8"/>
  <c r="T461" i="8"/>
  <c r="A462" i="8"/>
  <c r="B275" i="1"/>
  <c r="B462" i="8" s="1"/>
  <c r="C462" i="8"/>
  <c r="D462" i="8"/>
  <c r="E462" i="8"/>
  <c r="F462" i="8"/>
  <c r="G462" i="8"/>
  <c r="H462" i="8"/>
  <c r="I462" i="8"/>
  <c r="J462" i="8"/>
  <c r="K462" i="8"/>
  <c r="L462" i="8"/>
  <c r="M462" i="8"/>
  <c r="N462" i="8"/>
  <c r="R275" i="1"/>
  <c r="O462" i="8" s="1"/>
  <c r="P462" i="8"/>
  <c r="Q462" i="8"/>
  <c r="R462" i="8"/>
  <c r="S462" i="8"/>
  <c r="T462" i="8"/>
  <c r="A463" i="8"/>
  <c r="B276" i="1"/>
  <c r="B463" i="8" s="1"/>
  <c r="C463" i="8"/>
  <c r="D463" i="8"/>
  <c r="E463" i="8"/>
  <c r="F463" i="8"/>
  <c r="G463" i="8"/>
  <c r="H463" i="8"/>
  <c r="I463" i="8"/>
  <c r="J463" i="8"/>
  <c r="K463" i="8"/>
  <c r="L463" i="8"/>
  <c r="M463" i="8"/>
  <c r="N463" i="8"/>
  <c r="O463" i="8"/>
  <c r="P463" i="8"/>
  <c r="Q463" i="8"/>
  <c r="R463" i="8"/>
  <c r="S463" i="8"/>
  <c r="T463" i="8"/>
  <c r="A464" i="8"/>
  <c r="B277" i="1"/>
  <c r="B464" i="8" s="1"/>
  <c r="C464" i="8"/>
  <c r="D464" i="8"/>
  <c r="E464" i="8"/>
  <c r="F464" i="8"/>
  <c r="G464" i="8"/>
  <c r="H464" i="8"/>
  <c r="I464" i="8"/>
  <c r="J464" i="8"/>
  <c r="K464" i="8"/>
  <c r="L464" i="8"/>
  <c r="M464" i="8"/>
  <c r="N464" i="8"/>
  <c r="O464" i="8"/>
  <c r="P464" i="8"/>
  <c r="Q464" i="8"/>
  <c r="R464" i="8"/>
  <c r="S464" i="8"/>
  <c r="T464" i="8"/>
  <c r="A465" i="8"/>
  <c r="B278" i="1"/>
  <c r="B465" i="8" s="1"/>
  <c r="C465" i="8"/>
  <c r="D465" i="8"/>
  <c r="E465" i="8"/>
  <c r="F465" i="8"/>
  <c r="G465" i="8"/>
  <c r="H465" i="8"/>
  <c r="I465" i="8"/>
  <c r="J465" i="8"/>
  <c r="K465" i="8"/>
  <c r="L465" i="8"/>
  <c r="M465" i="8"/>
  <c r="N465" i="8"/>
  <c r="O465" i="8"/>
  <c r="P465" i="8"/>
  <c r="Q465" i="8"/>
  <c r="R465" i="8"/>
  <c r="S465" i="8"/>
  <c r="T465" i="8"/>
  <c r="A466" i="8"/>
  <c r="B279" i="1"/>
  <c r="B466" i="8" s="1"/>
  <c r="C466" i="8"/>
  <c r="D466" i="8"/>
  <c r="E466" i="8"/>
  <c r="F466" i="8"/>
  <c r="G466" i="8"/>
  <c r="H466" i="8"/>
  <c r="I466" i="8"/>
  <c r="J466" i="8"/>
  <c r="K466" i="8"/>
  <c r="L466" i="8"/>
  <c r="M466" i="8"/>
  <c r="N466" i="8"/>
  <c r="O466" i="8"/>
  <c r="P466" i="8"/>
  <c r="Q466" i="8"/>
  <c r="R466" i="8"/>
  <c r="S466" i="8"/>
  <c r="T466" i="8"/>
  <c r="A467" i="8"/>
  <c r="B280" i="1"/>
  <c r="B467" i="8" s="1"/>
  <c r="C467" i="8"/>
  <c r="D467" i="8"/>
  <c r="E467" i="8"/>
  <c r="F467" i="8"/>
  <c r="G467" i="8"/>
  <c r="H467" i="8"/>
  <c r="I467" i="8"/>
  <c r="J467" i="8"/>
  <c r="K467" i="8"/>
  <c r="L467" i="8"/>
  <c r="M467" i="8"/>
  <c r="N467" i="8"/>
  <c r="O467" i="8"/>
  <c r="P467" i="8"/>
  <c r="Q467" i="8"/>
  <c r="R467" i="8"/>
  <c r="S467" i="8"/>
  <c r="T467" i="8"/>
  <c r="A468" i="8"/>
  <c r="B281" i="1"/>
  <c r="B468" i="8" s="1"/>
  <c r="C468" i="8"/>
  <c r="D468" i="8"/>
  <c r="E468" i="8"/>
  <c r="F468" i="8"/>
  <c r="G468" i="8"/>
  <c r="H468" i="8"/>
  <c r="I468" i="8"/>
  <c r="J468" i="8"/>
  <c r="K468" i="8"/>
  <c r="L468" i="8"/>
  <c r="M468" i="8"/>
  <c r="N468" i="8"/>
  <c r="O468" i="8"/>
  <c r="P468" i="8"/>
  <c r="Q468" i="8"/>
  <c r="R468" i="8"/>
  <c r="S468" i="8"/>
  <c r="T468" i="8"/>
  <c r="A469" i="8"/>
  <c r="B227" i="1"/>
  <c r="B469" i="8" s="1"/>
  <c r="C469" i="8"/>
  <c r="D469" i="8"/>
  <c r="E469" i="8"/>
  <c r="F469" i="8"/>
  <c r="G469" i="8"/>
  <c r="H469" i="8"/>
  <c r="I469" i="8"/>
  <c r="J469" i="8"/>
  <c r="K469" i="8"/>
  <c r="L469" i="8"/>
  <c r="M469" i="8"/>
  <c r="N469" i="8"/>
  <c r="R227" i="1"/>
  <c r="O469" i="8" s="1"/>
  <c r="P469" i="8"/>
  <c r="Q469" i="8"/>
  <c r="R469" i="8"/>
  <c r="S469" i="8"/>
  <c r="T469" i="8"/>
  <c r="A470" i="8"/>
  <c r="B228" i="1"/>
  <c r="B470" i="8" s="1"/>
  <c r="C470" i="8"/>
  <c r="D470" i="8"/>
  <c r="E470" i="8"/>
  <c r="F470" i="8"/>
  <c r="G470" i="8"/>
  <c r="H470" i="8"/>
  <c r="I470" i="8"/>
  <c r="J470" i="8"/>
  <c r="K470" i="8"/>
  <c r="L470" i="8"/>
  <c r="M470" i="8"/>
  <c r="N470" i="8"/>
  <c r="O470" i="8"/>
  <c r="P470" i="8"/>
  <c r="Q470" i="8"/>
  <c r="R470" i="8"/>
  <c r="S470" i="8"/>
  <c r="T470" i="8"/>
  <c r="A471" i="8"/>
  <c r="B229" i="1"/>
  <c r="B471" i="8" s="1"/>
  <c r="C471" i="8"/>
  <c r="D471" i="8"/>
  <c r="E471" i="8"/>
  <c r="F471" i="8"/>
  <c r="G471" i="8"/>
  <c r="H471" i="8"/>
  <c r="I471" i="8"/>
  <c r="J471" i="8"/>
  <c r="K471" i="8"/>
  <c r="L471" i="8"/>
  <c r="M471" i="8"/>
  <c r="N471" i="8"/>
  <c r="O471" i="8"/>
  <c r="P471" i="8"/>
  <c r="Q471" i="8"/>
  <c r="R471" i="8"/>
  <c r="S471" i="8"/>
  <c r="T471" i="8"/>
  <c r="A472" i="8"/>
  <c r="B230" i="1"/>
  <c r="B472" i="8" s="1"/>
  <c r="C472" i="8"/>
  <c r="D472" i="8"/>
  <c r="E472" i="8"/>
  <c r="F472" i="8"/>
  <c r="G472" i="8"/>
  <c r="H472" i="8"/>
  <c r="I472" i="8"/>
  <c r="J472" i="8"/>
  <c r="K472" i="8"/>
  <c r="L472" i="8"/>
  <c r="M472" i="8"/>
  <c r="N472" i="8"/>
  <c r="O472" i="8"/>
  <c r="P472" i="8"/>
  <c r="Q472" i="8"/>
  <c r="R472" i="8"/>
  <c r="S472" i="8"/>
  <c r="T472" i="8"/>
  <c r="A473" i="8"/>
  <c r="B231" i="1"/>
  <c r="B473" i="8" s="1"/>
  <c r="C473" i="8"/>
  <c r="D473" i="8"/>
  <c r="E473" i="8"/>
  <c r="F473" i="8"/>
  <c r="G473" i="8"/>
  <c r="H473" i="8"/>
  <c r="I473" i="8"/>
  <c r="J473" i="8"/>
  <c r="K473" i="8"/>
  <c r="L473" i="8"/>
  <c r="M473" i="8"/>
  <c r="N473" i="8"/>
  <c r="O473" i="8"/>
  <c r="P473" i="8"/>
  <c r="Q473" i="8"/>
  <c r="R473" i="8"/>
  <c r="S473" i="8"/>
  <c r="T473" i="8"/>
  <c r="A474" i="8"/>
  <c r="B232" i="1"/>
  <c r="B474" i="8" s="1"/>
  <c r="C474" i="8"/>
  <c r="D474" i="8"/>
  <c r="E474" i="8"/>
  <c r="F474" i="8"/>
  <c r="G474" i="8"/>
  <c r="H474" i="8"/>
  <c r="I474" i="8"/>
  <c r="J474" i="8"/>
  <c r="K474" i="8"/>
  <c r="L474" i="8"/>
  <c r="M474" i="8"/>
  <c r="N474" i="8"/>
  <c r="O474" i="8"/>
  <c r="P474" i="8"/>
  <c r="Q474" i="8"/>
  <c r="R474" i="8"/>
  <c r="S474" i="8"/>
  <c r="T474" i="8"/>
  <c r="A475" i="8"/>
  <c r="B233" i="1"/>
  <c r="B475" i="8" s="1"/>
  <c r="C475" i="8"/>
  <c r="D475" i="8"/>
  <c r="E475" i="8"/>
  <c r="F475" i="8"/>
  <c r="G475" i="8"/>
  <c r="H475" i="8"/>
  <c r="I475" i="8"/>
  <c r="J475" i="8"/>
  <c r="K475" i="8"/>
  <c r="L475" i="8"/>
  <c r="M475" i="8"/>
  <c r="N475" i="8"/>
  <c r="O475" i="8"/>
  <c r="P475" i="8"/>
  <c r="Q475" i="8"/>
  <c r="R475" i="8"/>
  <c r="S475" i="8"/>
  <c r="T475" i="8"/>
  <c r="A476" i="8"/>
  <c r="B282" i="1"/>
  <c r="B476" i="8" s="1"/>
  <c r="C476" i="8"/>
  <c r="D476" i="8"/>
  <c r="E476" i="8"/>
  <c r="F476" i="8"/>
  <c r="G476" i="8"/>
  <c r="H476" i="8"/>
  <c r="I476" i="8"/>
  <c r="J476" i="8"/>
  <c r="K476" i="8"/>
  <c r="L476" i="8"/>
  <c r="M476" i="8"/>
  <c r="N476" i="8"/>
  <c r="R282" i="1"/>
  <c r="O476" i="8" s="1"/>
  <c r="P476" i="8"/>
  <c r="Q476" i="8"/>
  <c r="R476" i="8"/>
  <c r="S476" i="8"/>
  <c r="T476" i="8"/>
  <c r="A477" i="8"/>
  <c r="B283" i="1"/>
  <c r="B477" i="8" s="1"/>
  <c r="C477" i="8"/>
  <c r="D477" i="8"/>
  <c r="E477" i="8"/>
  <c r="F477" i="8"/>
  <c r="G477" i="8"/>
  <c r="H477" i="8"/>
  <c r="I477" i="8"/>
  <c r="J477" i="8"/>
  <c r="K477" i="8"/>
  <c r="L477" i="8"/>
  <c r="M477" i="8"/>
  <c r="N477" i="8"/>
  <c r="O477" i="8"/>
  <c r="P477" i="8"/>
  <c r="Q477" i="8"/>
  <c r="R477" i="8"/>
  <c r="S477" i="8"/>
  <c r="T477" i="8"/>
  <c r="A478" i="8"/>
  <c r="B284" i="1"/>
  <c r="B478" i="8" s="1"/>
  <c r="C478" i="8"/>
  <c r="D478" i="8"/>
  <c r="E478" i="8"/>
  <c r="F478" i="8"/>
  <c r="G478" i="8"/>
  <c r="H478" i="8"/>
  <c r="I478" i="8"/>
  <c r="J478" i="8"/>
  <c r="K478" i="8"/>
  <c r="L478" i="8"/>
  <c r="M478" i="8"/>
  <c r="N478" i="8"/>
  <c r="O478" i="8"/>
  <c r="P478" i="8"/>
  <c r="Q478" i="8"/>
  <c r="R478" i="8"/>
  <c r="S478" i="8"/>
  <c r="T478" i="8"/>
  <c r="A479" i="8"/>
  <c r="B285" i="1"/>
  <c r="B479" i="8" s="1"/>
  <c r="C479" i="8"/>
  <c r="D479" i="8"/>
  <c r="E479" i="8"/>
  <c r="F479" i="8"/>
  <c r="G479" i="8"/>
  <c r="H479" i="8"/>
  <c r="I479" i="8"/>
  <c r="J479" i="8"/>
  <c r="K479" i="8"/>
  <c r="L479" i="8"/>
  <c r="M479" i="8"/>
  <c r="N479" i="8"/>
  <c r="O479" i="8"/>
  <c r="P479" i="8"/>
  <c r="Q479" i="8"/>
  <c r="R479" i="8"/>
  <c r="S479" i="8"/>
  <c r="T479" i="8"/>
  <c r="A480" i="8"/>
  <c r="B286" i="1"/>
  <c r="B480" i="8" s="1"/>
  <c r="C480" i="8"/>
  <c r="D480" i="8"/>
  <c r="E480" i="8"/>
  <c r="F480" i="8"/>
  <c r="G480" i="8"/>
  <c r="H480" i="8"/>
  <c r="I480" i="8"/>
  <c r="J480" i="8"/>
  <c r="K480" i="8"/>
  <c r="L480" i="8"/>
  <c r="M480" i="8"/>
  <c r="N480" i="8"/>
  <c r="O480" i="8"/>
  <c r="P480" i="8"/>
  <c r="Q480" i="8"/>
  <c r="R480" i="8"/>
  <c r="S480" i="8"/>
  <c r="T480" i="8"/>
  <c r="A481" i="8"/>
  <c r="B287" i="1"/>
  <c r="B481" i="8" s="1"/>
  <c r="C481" i="8"/>
  <c r="D481" i="8"/>
  <c r="E481" i="8"/>
  <c r="F481" i="8"/>
  <c r="G481" i="8"/>
  <c r="H481" i="8"/>
  <c r="I481" i="8"/>
  <c r="J481" i="8"/>
  <c r="K481" i="8"/>
  <c r="L481" i="8"/>
  <c r="M481" i="8"/>
  <c r="N481" i="8"/>
  <c r="O481" i="8"/>
  <c r="P481" i="8"/>
  <c r="Q481" i="8"/>
  <c r="R481" i="8"/>
  <c r="S481" i="8"/>
  <c r="T481" i="8"/>
  <c r="A482" i="8"/>
  <c r="B288" i="1"/>
  <c r="B482" i="8" s="1"/>
  <c r="C482" i="8"/>
  <c r="D482" i="8"/>
  <c r="E482" i="8"/>
  <c r="F482" i="8"/>
  <c r="G482" i="8"/>
  <c r="H482" i="8"/>
  <c r="I482" i="8"/>
  <c r="J482" i="8"/>
  <c r="K482" i="8"/>
  <c r="L482" i="8"/>
  <c r="M482" i="8"/>
  <c r="N482" i="8"/>
  <c r="O482" i="8"/>
  <c r="P482" i="8"/>
  <c r="Q482" i="8"/>
  <c r="R482" i="8"/>
  <c r="S482" i="8"/>
  <c r="T482" i="8"/>
  <c r="A483" i="8"/>
  <c r="B483" i="8"/>
  <c r="C483" i="8"/>
  <c r="D483" i="8"/>
  <c r="E483" i="8"/>
  <c r="F483" i="8"/>
  <c r="G483" i="8"/>
  <c r="H483" i="8"/>
  <c r="I483" i="8"/>
  <c r="J483" i="8"/>
  <c r="K483" i="8"/>
  <c r="L483" i="8"/>
  <c r="M483" i="8"/>
  <c r="N483" i="8"/>
  <c r="O483" i="8"/>
  <c r="P483" i="8"/>
  <c r="Q483" i="8"/>
  <c r="R483" i="8"/>
  <c r="S483" i="8"/>
  <c r="T483" i="8"/>
  <c r="A484" i="8"/>
  <c r="B484" i="8"/>
  <c r="C484" i="8"/>
  <c r="D484" i="8"/>
  <c r="E484" i="8"/>
  <c r="F484" i="8"/>
  <c r="G484" i="8"/>
  <c r="H484" i="8"/>
  <c r="I484" i="8"/>
  <c r="J484" i="8"/>
  <c r="K484" i="8"/>
  <c r="L484" i="8"/>
  <c r="M484" i="8"/>
  <c r="N484" i="8"/>
  <c r="O484" i="8"/>
  <c r="P484" i="8"/>
  <c r="Q484" i="8"/>
  <c r="R484" i="8"/>
  <c r="S484" i="8"/>
  <c r="T484" i="8"/>
  <c r="A485" i="8"/>
  <c r="B485" i="8"/>
  <c r="C485" i="8"/>
  <c r="D485" i="8"/>
  <c r="E485" i="8"/>
  <c r="F485" i="8"/>
  <c r="G485" i="8"/>
  <c r="H485" i="8"/>
  <c r="I485" i="8"/>
  <c r="J485" i="8"/>
  <c r="K485" i="8"/>
  <c r="L485" i="8"/>
  <c r="M485" i="8"/>
  <c r="N485" i="8"/>
  <c r="O485" i="8"/>
  <c r="P485" i="8"/>
  <c r="Q485" i="8"/>
  <c r="R485" i="8"/>
  <c r="S485" i="8"/>
  <c r="T485" i="8"/>
  <c r="A486" i="8"/>
  <c r="B486" i="8"/>
  <c r="C486" i="8"/>
  <c r="D486" i="8"/>
  <c r="E486" i="8"/>
  <c r="F486" i="8"/>
  <c r="G486" i="8"/>
  <c r="H486" i="8"/>
  <c r="I486" i="8"/>
  <c r="J486" i="8"/>
  <c r="K486" i="8"/>
  <c r="L486" i="8"/>
  <c r="M486" i="8"/>
  <c r="N486" i="8"/>
  <c r="O486" i="8"/>
  <c r="P486" i="8"/>
  <c r="Q486" i="8"/>
  <c r="R486" i="8"/>
  <c r="S486" i="8"/>
  <c r="T486" i="8"/>
  <c r="A487" i="8"/>
  <c r="B487" i="8"/>
  <c r="C487" i="8"/>
  <c r="D487" i="8"/>
  <c r="E487" i="8"/>
  <c r="F487" i="8"/>
  <c r="G487" i="8"/>
  <c r="H487" i="8"/>
  <c r="I487" i="8"/>
  <c r="J487" i="8"/>
  <c r="K487" i="8"/>
  <c r="L487" i="8"/>
  <c r="M487" i="8"/>
  <c r="N487" i="8"/>
  <c r="O487" i="8"/>
  <c r="P487" i="8"/>
  <c r="Q487" i="8"/>
  <c r="R487" i="8"/>
  <c r="S487" i="8"/>
  <c r="T487" i="8"/>
  <c r="A488" i="8"/>
  <c r="B488" i="8"/>
  <c r="C488" i="8"/>
  <c r="D488" i="8"/>
  <c r="E488" i="8"/>
  <c r="F488" i="8"/>
  <c r="G488" i="8"/>
  <c r="H488" i="8"/>
  <c r="I488" i="8"/>
  <c r="J488" i="8"/>
  <c r="K488" i="8"/>
  <c r="L488" i="8"/>
  <c r="M488" i="8"/>
  <c r="N488" i="8"/>
  <c r="O488" i="8"/>
  <c r="P488" i="8"/>
  <c r="Q488" i="8"/>
  <c r="R488" i="8"/>
  <c r="S488" i="8"/>
  <c r="T488" i="8"/>
  <c r="A489" i="8"/>
  <c r="B489" i="8"/>
  <c r="C489" i="8"/>
  <c r="D489" i="8"/>
  <c r="E489" i="8"/>
  <c r="F489" i="8"/>
  <c r="G489" i="8"/>
  <c r="H489" i="8"/>
  <c r="I489" i="8"/>
  <c r="J489" i="8"/>
  <c r="K489" i="8"/>
  <c r="L489" i="8"/>
  <c r="M489" i="8"/>
  <c r="N489" i="8"/>
  <c r="O489" i="8"/>
  <c r="P489" i="8"/>
  <c r="Q489" i="8"/>
  <c r="R489" i="8"/>
  <c r="S489" i="8"/>
  <c r="T489" i="8"/>
  <c r="A490" i="8"/>
  <c r="B490" i="8"/>
  <c r="C490" i="8"/>
  <c r="D490" i="8"/>
  <c r="E490" i="8"/>
  <c r="F490" i="8"/>
  <c r="G490" i="8"/>
  <c r="H490" i="8"/>
  <c r="I490" i="8"/>
  <c r="J490" i="8"/>
  <c r="K490" i="8"/>
  <c r="L490" i="8"/>
  <c r="M490" i="8"/>
  <c r="N490" i="8"/>
  <c r="O490" i="8"/>
  <c r="P490" i="8"/>
  <c r="Q490" i="8"/>
  <c r="R490" i="8"/>
  <c r="S490" i="8"/>
  <c r="T490" i="8"/>
  <c r="A491" i="8"/>
  <c r="B491" i="8"/>
  <c r="C491" i="8"/>
  <c r="D491" i="8"/>
  <c r="E491" i="8"/>
  <c r="F491" i="8"/>
  <c r="G491" i="8"/>
  <c r="H491" i="8"/>
  <c r="I491" i="8"/>
  <c r="J491" i="8"/>
  <c r="K491" i="8"/>
  <c r="L491" i="8"/>
  <c r="M491" i="8"/>
  <c r="N491" i="8"/>
  <c r="O491" i="8"/>
  <c r="P491" i="8"/>
  <c r="Q491" i="8"/>
  <c r="R491" i="8"/>
  <c r="S491" i="8"/>
  <c r="T491" i="8"/>
  <c r="A492" i="8"/>
  <c r="B492" i="8"/>
  <c r="C492" i="8"/>
  <c r="D492" i="8"/>
  <c r="E492" i="8"/>
  <c r="F492" i="8"/>
  <c r="G492" i="8"/>
  <c r="H492" i="8"/>
  <c r="I492" i="8"/>
  <c r="J492" i="8"/>
  <c r="K492" i="8"/>
  <c r="L492" i="8"/>
  <c r="M492" i="8"/>
  <c r="N492" i="8"/>
  <c r="O492" i="8"/>
  <c r="P492" i="8"/>
  <c r="Q492" i="8"/>
  <c r="R492" i="8"/>
  <c r="S492" i="8"/>
  <c r="T492" i="8"/>
  <c r="A493" i="8"/>
  <c r="B493" i="8"/>
  <c r="C493" i="8"/>
  <c r="D493" i="8"/>
  <c r="E493" i="8"/>
  <c r="F493" i="8"/>
  <c r="G493" i="8"/>
  <c r="H493" i="8"/>
  <c r="I493" i="8"/>
  <c r="J493" i="8"/>
  <c r="K493" i="8"/>
  <c r="L493" i="8"/>
  <c r="M493" i="8"/>
  <c r="N493" i="8"/>
  <c r="O493" i="8"/>
  <c r="P493" i="8"/>
  <c r="Q493" i="8"/>
  <c r="R493" i="8"/>
  <c r="S493" i="8"/>
  <c r="T493" i="8"/>
  <c r="A494" i="8"/>
  <c r="B494" i="8"/>
  <c r="C494" i="8"/>
  <c r="D494" i="8"/>
  <c r="E494" i="8"/>
  <c r="F494" i="8"/>
  <c r="G494" i="8"/>
  <c r="H494" i="8"/>
  <c r="I494" i="8"/>
  <c r="J494" i="8"/>
  <c r="K494" i="8"/>
  <c r="L494" i="8"/>
  <c r="M494" i="8"/>
  <c r="N494" i="8"/>
  <c r="O494" i="8"/>
  <c r="P494" i="8"/>
  <c r="Q494" i="8"/>
  <c r="R494" i="8"/>
  <c r="S494" i="8"/>
  <c r="T494" i="8"/>
  <c r="A495" i="8"/>
  <c r="B495" i="8"/>
  <c r="C495" i="8"/>
  <c r="D495" i="8"/>
  <c r="E495" i="8"/>
  <c r="F495" i="8"/>
  <c r="G495" i="8"/>
  <c r="H495" i="8"/>
  <c r="I495" i="8"/>
  <c r="J495" i="8"/>
  <c r="K495" i="8"/>
  <c r="L495" i="8"/>
  <c r="M495" i="8"/>
  <c r="N495" i="8"/>
  <c r="O495" i="8"/>
  <c r="P495" i="8"/>
  <c r="Q495" i="8"/>
  <c r="R495" i="8"/>
  <c r="S495" i="8"/>
  <c r="T495" i="8"/>
  <c r="A496" i="8"/>
  <c r="B496" i="8"/>
  <c r="C496" i="8"/>
  <c r="D496" i="8"/>
  <c r="E496" i="8"/>
  <c r="F496" i="8"/>
  <c r="G496" i="8"/>
  <c r="H496" i="8"/>
  <c r="I496" i="8"/>
  <c r="J496" i="8"/>
  <c r="K496" i="8"/>
  <c r="L496" i="8"/>
  <c r="M496" i="8"/>
  <c r="N496" i="8"/>
  <c r="O496" i="8"/>
  <c r="P496" i="8"/>
  <c r="Q496" i="8"/>
  <c r="R496" i="8"/>
  <c r="S496" i="8"/>
  <c r="T496" i="8"/>
  <c r="A497" i="8"/>
  <c r="B497" i="8"/>
  <c r="C497" i="8"/>
  <c r="D497" i="8"/>
  <c r="E497" i="8"/>
  <c r="F497" i="8"/>
  <c r="G497" i="8"/>
  <c r="H497" i="8"/>
  <c r="I497" i="8"/>
  <c r="J497" i="8"/>
  <c r="K497" i="8"/>
  <c r="L497" i="8"/>
  <c r="M497" i="8"/>
  <c r="N497" i="8"/>
  <c r="O497" i="8"/>
  <c r="P497" i="8"/>
  <c r="Q497" i="8"/>
  <c r="R497" i="8"/>
  <c r="S497" i="8"/>
  <c r="T497" i="8"/>
  <c r="A498" i="8"/>
  <c r="B346" i="1"/>
  <c r="B498" i="8" s="1"/>
  <c r="C498" i="8"/>
  <c r="D498" i="8"/>
  <c r="E498" i="8"/>
  <c r="F498" i="8"/>
  <c r="G498" i="8"/>
  <c r="H498" i="8"/>
  <c r="I498" i="8"/>
  <c r="J498" i="8"/>
  <c r="K498" i="8"/>
  <c r="L498" i="8"/>
  <c r="M498" i="8"/>
  <c r="N498" i="8"/>
  <c r="R346" i="1"/>
  <c r="O498" i="8" s="1"/>
  <c r="P498" i="8"/>
  <c r="Q498" i="8"/>
  <c r="R498" i="8"/>
  <c r="S498" i="8"/>
  <c r="T498" i="8"/>
  <c r="A499" i="8"/>
  <c r="B347" i="1"/>
  <c r="B499" i="8" s="1"/>
  <c r="C499" i="8"/>
  <c r="D499" i="8"/>
  <c r="E499" i="8"/>
  <c r="F499" i="8"/>
  <c r="G499" i="8"/>
  <c r="H499" i="8"/>
  <c r="I499" i="8"/>
  <c r="J499" i="8"/>
  <c r="K499" i="8"/>
  <c r="L499" i="8"/>
  <c r="M499" i="8"/>
  <c r="N499" i="8"/>
  <c r="O499" i="8"/>
  <c r="P499" i="8"/>
  <c r="Q499" i="8"/>
  <c r="R499" i="8"/>
  <c r="S499" i="8"/>
  <c r="T499" i="8"/>
  <c r="A500" i="8"/>
  <c r="B348" i="1"/>
  <c r="B500" i="8" s="1"/>
  <c r="C500" i="8"/>
  <c r="D500" i="8"/>
  <c r="E500" i="8"/>
  <c r="F500" i="8"/>
  <c r="G500" i="8"/>
  <c r="H500" i="8"/>
  <c r="I500" i="8"/>
  <c r="J500" i="8"/>
  <c r="K500" i="8"/>
  <c r="L500" i="8"/>
  <c r="M500" i="8"/>
  <c r="N500" i="8"/>
  <c r="O500" i="8"/>
  <c r="P500" i="8"/>
  <c r="Q500" i="8"/>
  <c r="R500" i="8"/>
  <c r="S500" i="8"/>
  <c r="T500" i="8"/>
  <c r="A501" i="8"/>
  <c r="B349" i="1"/>
  <c r="B501" i="8" s="1"/>
  <c r="C501" i="8"/>
  <c r="D501" i="8"/>
  <c r="E501" i="8"/>
  <c r="F501" i="8"/>
  <c r="G501" i="8"/>
  <c r="H501" i="8"/>
  <c r="I501" i="8"/>
  <c r="J501" i="8"/>
  <c r="K501" i="8"/>
  <c r="L501" i="8"/>
  <c r="M501" i="8"/>
  <c r="N501" i="8"/>
  <c r="O501" i="8"/>
  <c r="P501" i="8"/>
  <c r="Q501" i="8"/>
  <c r="R501" i="8"/>
  <c r="S501" i="8"/>
  <c r="T501" i="8"/>
  <c r="A502" i="8"/>
  <c r="B350" i="1"/>
  <c r="B502" i="8" s="1"/>
  <c r="C502" i="8"/>
  <c r="D502" i="8"/>
  <c r="E502" i="8"/>
  <c r="F502" i="8"/>
  <c r="G502" i="8"/>
  <c r="H502" i="8"/>
  <c r="I502" i="8"/>
  <c r="J502" i="8"/>
  <c r="K502" i="8"/>
  <c r="L502" i="8"/>
  <c r="M502" i="8"/>
  <c r="N502" i="8"/>
  <c r="O502" i="8"/>
  <c r="P502" i="8"/>
  <c r="Q502" i="8"/>
  <c r="R502" i="8"/>
  <c r="S502" i="8"/>
  <c r="T502" i="8"/>
  <c r="A503" i="8"/>
  <c r="B351" i="1"/>
  <c r="B503" i="8" s="1"/>
  <c r="C503" i="8"/>
  <c r="D503" i="8"/>
  <c r="E503" i="8"/>
  <c r="F503" i="8"/>
  <c r="G503" i="8"/>
  <c r="H503" i="8"/>
  <c r="I503" i="8"/>
  <c r="J503" i="8"/>
  <c r="K503" i="8"/>
  <c r="L503" i="8"/>
  <c r="M503" i="8"/>
  <c r="N503" i="8"/>
  <c r="O503" i="8"/>
  <c r="P503" i="8"/>
  <c r="Q503" i="8"/>
  <c r="R503" i="8"/>
  <c r="S503" i="8"/>
  <c r="T503" i="8"/>
  <c r="A504" i="8"/>
  <c r="B352" i="1"/>
  <c r="B504" i="8" s="1"/>
  <c r="C504" i="8"/>
  <c r="D504" i="8"/>
  <c r="E504" i="8"/>
  <c r="F504" i="8"/>
  <c r="G504" i="8"/>
  <c r="H504" i="8"/>
  <c r="I504" i="8"/>
  <c r="J504" i="8"/>
  <c r="K504" i="8"/>
  <c r="L504" i="8"/>
  <c r="M504" i="8"/>
  <c r="N504" i="8"/>
  <c r="O504" i="8"/>
  <c r="P504" i="8"/>
  <c r="Q504" i="8"/>
  <c r="R504" i="8"/>
  <c r="S504" i="8"/>
  <c r="T504" i="8"/>
  <c r="A505" i="8"/>
  <c r="B353" i="1"/>
  <c r="B505" i="8" s="1"/>
  <c r="C505" i="8"/>
  <c r="D505" i="8"/>
  <c r="E505" i="8"/>
  <c r="F505" i="8"/>
  <c r="G505" i="8"/>
  <c r="H505" i="8"/>
  <c r="I505" i="8"/>
  <c r="J505" i="8"/>
  <c r="K505" i="8"/>
  <c r="L505" i="8"/>
  <c r="M505" i="8"/>
  <c r="N505" i="8"/>
  <c r="O505" i="8"/>
  <c r="P505" i="8"/>
  <c r="Q505" i="8"/>
  <c r="R505" i="8"/>
  <c r="S505" i="8"/>
  <c r="T505" i="8"/>
  <c r="A506" i="8"/>
  <c r="B354" i="1"/>
  <c r="B506" i="8" s="1"/>
  <c r="C506" i="8"/>
  <c r="D506" i="8"/>
  <c r="E506" i="8"/>
  <c r="F506" i="8"/>
  <c r="G506" i="8"/>
  <c r="H506" i="8"/>
  <c r="I506" i="8"/>
  <c r="J506" i="8"/>
  <c r="K506" i="8"/>
  <c r="L506" i="8"/>
  <c r="M506" i="8"/>
  <c r="N506" i="8"/>
  <c r="O506" i="8"/>
  <c r="P506" i="8"/>
  <c r="Q506" i="8"/>
  <c r="R506" i="8"/>
  <c r="S506" i="8"/>
  <c r="T506" i="8"/>
  <c r="A507" i="8"/>
  <c r="B355" i="1"/>
  <c r="B507" i="8" s="1"/>
  <c r="C507" i="8"/>
  <c r="D507" i="8"/>
  <c r="E507" i="8"/>
  <c r="F507" i="8"/>
  <c r="G507" i="8"/>
  <c r="H507" i="8"/>
  <c r="I507" i="8"/>
  <c r="J507" i="8"/>
  <c r="K507" i="8"/>
  <c r="L507" i="8"/>
  <c r="M507" i="8"/>
  <c r="N507" i="8"/>
  <c r="O507" i="8"/>
  <c r="P507" i="8"/>
  <c r="Q507" i="8"/>
  <c r="R507" i="8"/>
  <c r="S507" i="8"/>
  <c r="T507" i="8"/>
  <c r="A508" i="8"/>
  <c r="B356" i="1"/>
  <c r="B508" i="8" s="1"/>
  <c r="C508" i="8"/>
  <c r="D508" i="8"/>
  <c r="E508" i="8"/>
  <c r="F508" i="8"/>
  <c r="G508" i="8"/>
  <c r="H508" i="8"/>
  <c r="I508" i="8"/>
  <c r="J508" i="8"/>
  <c r="K508" i="8"/>
  <c r="L508" i="8"/>
  <c r="M508" i="8"/>
  <c r="N508" i="8"/>
  <c r="R356" i="1"/>
  <c r="O508" i="8" s="1"/>
  <c r="P508" i="8"/>
  <c r="Q508" i="8"/>
  <c r="R508" i="8"/>
  <c r="S508" i="8"/>
  <c r="T508" i="8"/>
  <c r="A509" i="8"/>
  <c r="B357" i="1"/>
  <c r="B509" i="8" s="1"/>
  <c r="C509" i="8"/>
  <c r="D509" i="8"/>
  <c r="E509" i="8"/>
  <c r="F509" i="8"/>
  <c r="G509" i="8"/>
  <c r="H509" i="8"/>
  <c r="I509" i="8"/>
  <c r="J509" i="8"/>
  <c r="K509" i="8"/>
  <c r="L509" i="8"/>
  <c r="M509" i="8"/>
  <c r="N509" i="8"/>
  <c r="O509" i="8"/>
  <c r="P509" i="8"/>
  <c r="Q509" i="8"/>
  <c r="R509" i="8"/>
  <c r="S509" i="8"/>
  <c r="T509" i="8"/>
  <c r="A510" i="8"/>
  <c r="B358" i="1"/>
  <c r="B510" i="8" s="1"/>
  <c r="C510" i="8"/>
  <c r="D510" i="8"/>
  <c r="E510" i="8"/>
  <c r="F510" i="8"/>
  <c r="G510" i="8"/>
  <c r="H510" i="8"/>
  <c r="I510" i="8"/>
  <c r="J510" i="8"/>
  <c r="K510" i="8"/>
  <c r="L510" i="8"/>
  <c r="M510" i="8"/>
  <c r="N510" i="8"/>
  <c r="O510" i="8"/>
  <c r="P510" i="8"/>
  <c r="Q510" i="8"/>
  <c r="R510" i="8"/>
  <c r="S510" i="8"/>
  <c r="T510" i="8"/>
  <c r="A511" i="8"/>
  <c r="B359" i="1"/>
  <c r="B511" i="8" s="1"/>
  <c r="C511" i="8"/>
  <c r="D511" i="8"/>
  <c r="E511" i="8"/>
  <c r="F511" i="8"/>
  <c r="G511" i="8"/>
  <c r="H511" i="8"/>
  <c r="I511" i="8"/>
  <c r="J511" i="8"/>
  <c r="K511" i="8"/>
  <c r="L511" i="8"/>
  <c r="M511" i="8"/>
  <c r="N511" i="8"/>
  <c r="O511" i="8"/>
  <c r="P511" i="8"/>
  <c r="Q511" i="8"/>
  <c r="R511" i="8"/>
  <c r="S511" i="8"/>
  <c r="T511" i="8"/>
  <c r="A512" i="8"/>
  <c r="B360" i="1"/>
  <c r="B512" i="8" s="1"/>
  <c r="C512" i="8"/>
  <c r="D512" i="8"/>
  <c r="E512" i="8"/>
  <c r="F512" i="8"/>
  <c r="G512" i="8"/>
  <c r="H512" i="8"/>
  <c r="I512" i="8"/>
  <c r="J512" i="8"/>
  <c r="K512" i="8"/>
  <c r="L512" i="8"/>
  <c r="M512" i="8"/>
  <c r="N512" i="8"/>
  <c r="O512" i="8"/>
  <c r="P512" i="8"/>
  <c r="Q512" i="8"/>
  <c r="R512" i="8"/>
  <c r="S512" i="8"/>
  <c r="T512" i="8"/>
  <c r="A513" i="8"/>
  <c r="B361" i="1"/>
  <c r="B513" i="8" s="1"/>
  <c r="C513" i="8"/>
  <c r="D513" i="8"/>
  <c r="E513" i="8"/>
  <c r="F513" i="8"/>
  <c r="G513" i="8"/>
  <c r="H513" i="8"/>
  <c r="I513" i="8"/>
  <c r="J513" i="8"/>
  <c r="K513" i="8"/>
  <c r="L513" i="8"/>
  <c r="M513" i="8"/>
  <c r="N513" i="8"/>
  <c r="R361" i="1"/>
  <c r="O513" i="8" s="1"/>
  <c r="P513" i="8"/>
  <c r="Q513" i="8"/>
  <c r="R513" i="8"/>
  <c r="S513" i="8"/>
  <c r="T513" i="8"/>
  <c r="A514" i="8"/>
  <c r="B362" i="1"/>
  <c r="B514" i="8" s="1"/>
  <c r="C514" i="8"/>
  <c r="D514" i="8"/>
  <c r="E514" i="8"/>
  <c r="F514" i="8"/>
  <c r="G514" i="8"/>
  <c r="H514" i="8"/>
  <c r="I514" i="8"/>
  <c r="J514" i="8"/>
  <c r="K514" i="8"/>
  <c r="L514" i="8"/>
  <c r="M514" i="8"/>
  <c r="N514" i="8"/>
  <c r="O514" i="8"/>
  <c r="P514" i="8"/>
  <c r="Q514" i="8"/>
  <c r="R514" i="8"/>
  <c r="S514" i="8"/>
  <c r="T514" i="8"/>
  <c r="A515" i="8"/>
  <c r="B363" i="1"/>
  <c r="B515" i="8" s="1"/>
  <c r="C515" i="8"/>
  <c r="D515" i="8"/>
  <c r="E515" i="8"/>
  <c r="F515" i="8"/>
  <c r="G515" i="8"/>
  <c r="H515" i="8"/>
  <c r="I515" i="8"/>
  <c r="J515" i="8"/>
  <c r="K515" i="8"/>
  <c r="L515" i="8"/>
  <c r="M515" i="8"/>
  <c r="N515" i="8"/>
  <c r="O515" i="8"/>
  <c r="P515" i="8"/>
  <c r="Q515" i="8"/>
  <c r="R515" i="8"/>
  <c r="S515" i="8"/>
  <c r="T515" i="8"/>
  <c r="A516" i="8"/>
  <c r="B364" i="1"/>
  <c r="B516" i="8" s="1"/>
  <c r="C516" i="8"/>
  <c r="D516" i="8"/>
  <c r="E516" i="8"/>
  <c r="F516" i="8"/>
  <c r="G516" i="8"/>
  <c r="H516" i="8"/>
  <c r="I516" i="8"/>
  <c r="J516" i="8"/>
  <c r="K516" i="8"/>
  <c r="L516" i="8"/>
  <c r="M516" i="8"/>
  <c r="N516" i="8"/>
  <c r="O516" i="8"/>
  <c r="P516" i="8"/>
  <c r="Q516" i="8"/>
  <c r="R516" i="8"/>
  <c r="S516" i="8"/>
  <c r="T516" i="8"/>
  <c r="A517" i="8"/>
  <c r="B365" i="1"/>
  <c r="B517" i="8" s="1"/>
  <c r="C517" i="8"/>
  <c r="D517" i="8"/>
  <c r="E517" i="8"/>
  <c r="F517" i="8"/>
  <c r="G517" i="8"/>
  <c r="H517" i="8"/>
  <c r="I517" i="8"/>
  <c r="J517" i="8"/>
  <c r="K517" i="8"/>
  <c r="L517" i="8"/>
  <c r="M517" i="8"/>
  <c r="N517" i="8"/>
  <c r="O517" i="8"/>
  <c r="P517" i="8"/>
  <c r="Q517" i="8"/>
  <c r="R517" i="8"/>
  <c r="S517" i="8"/>
  <c r="T517" i="8"/>
  <c r="A518" i="8"/>
  <c r="B366" i="1"/>
  <c r="B518" i="8" s="1"/>
  <c r="C518" i="8"/>
  <c r="D518" i="8"/>
  <c r="E518" i="8"/>
  <c r="F518" i="8"/>
  <c r="G518" i="8"/>
  <c r="H518" i="8"/>
  <c r="I518" i="8"/>
  <c r="J518" i="8"/>
  <c r="K518" i="8"/>
  <c r="L518" i="8"/>
  <c r="M518" i="8"/>
  <c r="N518" i="8"/>
  <c r="O518" i="8"/>
  <c r="P518" i="8"/>
  <c r="Q518" i="8"/>
  <c r="R518" i="8"/>
  <c r="S518" i="8"/>
  <c r="T518" i="8"/>
  <c r="A519" i="8"/>
  <c r="B367" i="1"/>
  <c r="B519" i="8" s="1"/>
  <c r="C519" i="8"/>
  <c r="D519" i="8"/>
  <c r="E519" i="8"/>
  <c r="F519" i="8"/>
  <c r="G519" i="8"/>
  <c r="H519" i="8"/>
  <c r="I519" i="8"/>
  <c r="J519" i="8"/>
  <c r="K519" i="8"/>
  <c r="L519" i="8"/>
  <c r="M519" i="8"/>
  <c r="N519" i="8"/>
  <c r="R367" i="1"/>
  <c r="O519" i="8" s="1"/>
  <c r="P519" i="8"/>
  <c r="Q519" i="8"/>
  <c r="R519" i="8"/>
  <c r="S519" i="8"/>
  <c r="T519" i="8"/>
  <c r="A520" i="8"/>
  <c r="B368" i="1"/>
  <c r="B520" i="8" s="1"/>
  <c r="C520" i="8"/>
  <c r="D520" i="8"/>
  <c r="E520" i="8"/>
  <c r="F520" i="8"/>
  <c r="G520" i="8"/>
  <c r="H520" i="8"/>
  <c r="I520" i="8"/>
  <c r="J520" i="8"/>
  <c r="K520" i="8"/>
  <c r="L520" i="8"/>
  <c r="M520" i="8"/>
  <c r="N520" i="8"/>
  <c r="O520" i="8"/>
  <c r="P520" i="8"/>
  <c r="Q520" i="8"/>
  <c r="R520" i="8"/>
  <c r="S520" i="8"/>
  <c r="T520" i="8"/>
  <c r="A521" i="8"/>
  <c r="B369" i="1"/>
  <c r="B521" i="8" s="1"/>
  <c r="C521" i="8"/>
  <c r="D521" i="8"/>
  <c r="E521" i="8"/>
  <c r="F521" i="8"/>
  <c r="G521" i="8"/>
  <c r="H521" i="8"/>
  <c r="I521" i="8"/>
  <c r="J521" i="8"/>
  <c r="K521" i="8"/>
  <c r="L521" i="8"/>
  <c r="M521" i="8"/>
  <c r="N521" i="8"/>
  <c r="O521" i="8"/>
  <c r="P521" i="8"/>
  <c r="Q521" i="8"/>
  <c r="R521" i="8"/>
  <c r="S521" i="8"/>
  <c r="T521" i="8"/>
  <c r="A522" i="8"/>
  <c r="B370" i="1"/>
  <c r="B522" i="8" s="1"/>
  <c r="C522" i="8"/>
  <c r="D522" i="8"/>
  <c r="E522" i="8"/>
  <c r="F522" i="8"/>
  <c r="G522" i="8"/>
  <c r="H522" i="8"/>
  <c r="I522" i="8"/>
  <c r="J522" i="8"/>
  <c r="K522" i="8"/>
  <c r="L522" i="8"/>
  <c r="M522" i="8"/>
  <c r="N522" i="8"/>
  <c r="O522" i="8"/>
  <c r="P522" i="8"/>
  <c r="Q522" i="8"/>
  <c r="R522" i="8"/>
  <c r="S522" i="8"/>
  <c r="T522" i="8"/>
  <c r="A523" i="8"/>
  <c r="B371" i="1"/>
  <c r="B523" i="8" s="1"/>
  <c r="C523" i="8"/>
  <c r="D523" i="8"/>
  <c r="E523" i="8"/>
  <c r="F523" i="8"/>
  <c r="G523" i="8"/>
  <c r="H523" i="8"/>
  <c r="I523" i="8"/>
  <c r="J523" i="8"/>
  <c r="K523" i="8"/>
  <c r="L523" i="8"/>
  <c r="M523" i="8"/>
  <c r="N523" i="8"/>
  <c r="O523" i="8"/>
  <c r="P523" i="8"/>
  <c r="Q523" i="8"/>
  <c r="R523" i="8"/>
  <c r="S523" i="8"/>
  <c r="T523" i="8"/>
  <c r="A524" i="8"/>
  <c r="B372" i="1"/>
  <c r="B524" i="8" s="1"/>
  <c r="C524" i="8"/>
  <c r="D524" i="8"/>
  <c r="E524" i="8"/>
  <c r="F524" i="8"/>
  <c r="G524" i="8"/>
  <c r="H524" i="8"/>
  <c r="I524" i="8"/>
  <c r="J524" i="8"/>
  <c r="K524" i="8"/>
  <c r="L524" i="8"/>
  <c r="M524" i="8"/>
  <c r="N524" i="8"/>
  <c r="O524" i="8"/>
  <c r="P524" i="8"/>
  <c r="Q524" i="8"/>
  <c r="R524" i="8"/>
  <c r="S524" i="8"/>
  <c r="T524" i="8"/>
  <c r="A525" i="8"/>
  <c r="B373" i="1"/>
  <c r="B525" i="8" s="1"/>
  <c r="C525" i="8"/>
  <c r="D525" i="8"/>
  <c r="E525" i="8"/>
  <c r="F525" i="8"/>
  <c r="G525" i="8"/>
  <c r="H525" i="8"/>
  <c r="I525" i="8"/>
  <c r="J525" i="8"/>
  <c r="K525" i="8"/>
  <c r="L525" i="8"/>
  <c r="M525" i="8"/>
  <c r="N525" i="8"/>
  <c r="O525" i="8"/>
  <c r="P525" i="8"/>
  <c r="Q525" i="8"/>
  <c r="R525" i="8"/>
  <c r="S525" i="8"/>
  <c r="T525" i="8"/>
  <c r="A526" i="8"/>
  <c r="B374" i="1"/>
  <c r="B526" i="8" s="1"/>
  <c r="C526" i="8"/>
  <c r="D526" i="8"/>
  <c r="E526" i="8"/>
  <c r="F526" i="8"/>
  <c r="G526" i="8"/>
  <c r="H526" i="8"/>
  <c r="I526" i="8"/>
  <c r="J526" i="8"/>
  <c r="K526" i="8"/>
  <c r="L526" i="8"/>
  <c r="M526" i="8"/>
  <c r="N526" i="8"/>
  <c r="R374" i="1"/>
  <c r="O526" i="8" s="1"/>
  <c r="P526" i="8"/>
  <c r="Q526" i="8"/>
  <c r="R526" i="8"/>
  <c r="S526" i="8"/>
  <c r="T526" i="8"/>
  <c r="A527" i="8"/>
  <c r="B375" i="1"/>
  <c r="B527" i="8" s="1"/>
  <c r="C527" i="8"/>
  <c r="D527" i="8"/>
  <c r="E527" i="8"/>
  <c r="F527" i="8"/>
  <c r="G527" i="8"/>
  <c r="H527" i="8"/>
  <c r="I527" i="8"/>
  <c r="J527" i="8"/>
  <c r="K527" i="8"/>
  <c r="L527" i="8"/>
  <c r="M527" i="8"/>
  <c r="N527" i="8"/>
  <c r="O527" i="8"/>
  <c r="P527" i="8"/>
  <c r="Q527" i="8"/>
  <c r="R527" i="8"/>
  <c r="S527" i="8"/>
  <c r="T527" i="8"/>
  <c r="A528" i="8"/>
  <c r="B376" i="1"/>
  <c r="B528" i="8" s="1"/>
  <c r="C528" i="8"/>
  <c r="D528" i="8"/>
  <c r="E528" i="8"/>
  <c r="F528" i="8"/>
  <c r="G528" i="8"/>
  <c r="H528" i="8"/>
  <c r="I528" i="8"/>
  <c r="J528" i="8"/>
  <c r="K528" i="8"/>
  <c r="L528" i="8"/>
  <c r="M528" i="8"/>
  <c r="N528" i="8"/>
  <c r="O528" i="8"/>
  <c r="P528" i="8"/>
  <c r="Q528" i="8"/>
  <c r="R528" i="8"/>
  <c r="S528" i="8"/>
  <c r="T528" i="8"/>
  <c r="A529" i="8"/>
  <c r="B377" i="1"/>
  <c r="B529" i="8" s="1"/>
  <c r="C529" i="8"/>
  <c r="D529" i="8"/>
  <c r="E529" i="8"/>
  <c r="F529" i="8"/>
  <c r="G529" i="8"/>
  <c r="H529" i="8"/>
  <c r="I529" i="8"/>
  <c r="J529" i="8"/>
  <c r="K529" i="8"/>
  <c r="L529" i="8"/>
  <c r="M529" i="8"/>
  <c r="N529" i="8"/>
  <c r="O529" i="8"/>
  <c r="P529" i="8"/>
  <c r="Q529" i="8"/>
  <c r="R529" i="8"/>
  <c r="S529" i="8"/>
  <c r="T529" i="8"/>
  <c r="A530" i="8"/>
  <c r="B378" i="1"/>
  <c r="B530" i="8" s="1"/>
  <c r="C530" i="8"/>
  <c r="D530" i="8"/>
  <c r="E530" i="8"/>
  <c r="F530" i="8"/>
  <c r="G530" i="8"/>
  <c r="H530" i="8"/>
  <c r="I530" i="8"/>
  <c r="J530" i="8"/>
  <c r="K530" i="8"/>
  <c r="L530" i="8"/>
  <c r="M530" i="8"/>
  <c r="N530" i="8"/>
  <c r="O530" i="8"/>
  <c r="P530" i="8"/>
  <c r="Q530" i="8"/>
  <c r="R530" i="8"/>
  <c r="S530" i="8"/>
  <c r="T530" i="8"/>
  <c r="A531" i="8"/>
  <c r="B379" i="1"/>
  <c r="B531" i="8" s="1"/>
  <c r="C531" i="8"/>
  <c r="D531" i="8"/>
  <c r="E531" i="8"/>
  <c r="F531" i="8"/>
  <c r="G531" i="8"/>
  <c r="H531" i="8"/>
  <c r="I531" i="8"/>
  <c r="J531" i="8"/>
  <c r="K531" i="8"/>
  <c r="L531" i="8"/>
  <c r="M531" i="8"/>
  <c r="N531" i="8"/>
  <c r="R379" i="1"/>
  <c r="O531" i="8" s="1"/>
  <c r="P531" i="8"/>
  <c r="Q531" i="8"/>
  <c r="R531" i="8"/>
  <c r="S531" i="8"/>
  <c r="T531" i="8"/>
  <c r="A532" i="8"/>
  <c r="B380" i="1"/>
  <c r="B532" i="8" s="1"/>
  <c r="C532" i="8"/>
  <c r="D532" i="8"/>
  <c r="E532" i="8"/>
  <c r="F532" i="8"/>
  <c r="G532" i="8"/>
  <c r="H532" i="8"/>
  <c r="I532" i="8"/>
  <c r="J532" i="8"/>
  <c r="K532" i="8"/>
  <c r="L532" i="8"/>
  <c r="M532" i="8"/>
  <c r="N532" i="8"/>
  <c r="O532" i="8"/>
  <c r="P532" i="8"/>
  <c r="Q532" i="8"/>
  <c r="R532" i="8"/>
  <c r="S532" i="8"/>
  <c r="T532" i="8"/>
  <c r="A533" i="8"/>
  <c r="B381" i="1"/>
  <c r="B533" i="8" s="1"/>
  <c r="C533" i="8"/>
  <c r="D533" i="8"/>
  <c r="E533" i="8"/>
  <c r="F533" i="8"/>
  <c r="G533" i="8"/>
  <c r="H533" i="8"/>
  <c r="I533" i="8"/>
  <c r="J533" i="8"/>
  <c r="K533" i="8"/>
  <c r="L533" i="8"/>
  <c r="M533" i="8"/>
  <c r="N533" i="8"/>
  <c r="O533" i="8"/>
  <c r="P533" i="8"/>
  <c r="Q533" i="8"/>
  <c r="R533" i="8"/>
  <c r="S533" i="8"/>
  <c r="T533" i="8"/>
  <c r="A534" i="8"/>
  <c r="B382" i="1"/>
  <c r="B534" i="8" s="1"/>
  <c r="C534" i="8"/>
  <c r="D534" i="8"/>
  <c r="E534" i="8"/>
  <c r="F534" i="8"/>
  <c r="G534" i="8"/>
  <c r="H534" i="8"/>
  <c r="I534" i="8"/>
  <c r="J534" i="8"/>
  <c r="K534" i="8"/>
  <c r="L534" i="8"/>
  <c r="M534" i="8"/>
  <c r="N534" i="8"/>
  <c r="O534" i="8"/>
  <c r="P534" i="8"/>
  <c r="Q534" i="8"/>
  <c r="R534" i="8"/>
  <c r="S534" i="8"/>
  <c r="T534" i="8"/>
  <c r="A535" i="8"/>
  <c r="B383" i="1"/>
  <c r="B535" i="8" s="1"/>
  <c r="C535" i="8"/>
  <c r="D535" i="8"/>
  <c r="E535" i="8"/>
  <c r="F535" i="8"/>
  <c r="G535" i="8"/>
  <c r="H535" i="8"/>
  <c r="I535" i="8"/>
  <c r="J535" i="8"/>
  <c r="K535" i="8"/>
  <c r="L535" i="8"/>
  <c r="M535" i="8"/>
  <c r="N535" i="8"/>
  <c r="O535" i="8"/>
  <c r="P535" i="8"/>
  <c r="Q535" i="8"/>
  <c r="R535" i="8"/>
  <c r="S535" i="8"/>
  <c r="T535" i="8"/>
  <c r="A536" i="8"/>
  <c r="B384" i="1"/>
  <c r="B536" i="8" s="1"/>
  <c r="C536" i="8"/>
  <c r="D536" i="8"/>
  <c r="E536" i="8"/>
  <c r="F536" i="8"/>
  <c r="G536" i="8"/>
  <c r="H536" i="8"/>
  <c r="I536" i="8"/>
  <c r="J536" i="8"/>
  <c r="K536" i="8"/>
  <c r="L536" i="8"/>
  <c r="M536" i="8"/>
  <c r="N536" i="8"/>
  <c r="O536" i="8"/>
  <c r="P536" i="8"/>
  <c r="Q536" i="8"/>
  <c r="R536" i="8"/>
  <c r="S536" i="8"/>
  <c r="T536" i="8"/>
  <c r="A537" i="8"/>
  <c r="B537" i="8"/>
  <c r="C537" i="8"/>
  <c r="D537" i="8"/>
  <c r="E537" i="8"/>
  <c r="F537" i="8"/>
  <c r="G537" i="8"/>
  <c r="H537" i="8"/>
  <c r="I537" i="8"/>
  <c r="J537" i="8"/>
  <c r="K537" i="8"/>
  <c r="L537" i="8"/>
  <c r="M537" i="8"/>
  <c r="N537" i="8"/>
  <c r="O537" i="8"/>
  <c r="P537" i="8"/>
  <c r="Q537" i="8"/>
  <c r="R537" i="8"/>
  <c r="S537" i="8"/>
  <c r="T537" i="8"/>
  <c r="A538" i="8"/>
  <c r="B386" i="1"/>
  <c r="B538" i="8" s="1"/>
  <c r="C538" i="8"/>
  <c r="D538" i="8"/>
  <c r="E538" i="8"/>
  <c r="F538" i="8"/>
  <c r="G538" i="8"/>
  <c r="H538" i="8"/>
  <c r="I538" i="8"/>
  <c r="J538" i="8"/>
  <c r="K538" i="8"/>
  <c r="L538" i="8"/>
  <c r="M538" i="8"/>
  <c r="N538" i="8"/>
  <c r="R386" i="1"/>
  <c r="O538" i="8" s="1"/>
  <c r="P538" i="8"/>
  <c r="Q538" i="8"/>
  <c r="R538" i="8"/>
  <c r="S538" i="8"/>
  <c r="T538" i="8"/>
  <c r="A539" i="8"/>
  <c r="B387" i="1"/>
  <c r="B539" i="8" s="1"/>
  <c r="C539" i="8"/>
  <c r="D539" i="8"/>
  <c r="E539" i="8"/>
  <c r="F539" i="8"/>
  <c r="G539" i="8"/>
  <c r="H539" i="8"/>
  <c r="I539" i="8"/>
  <c r="J539" i="8"/>
  <c r="K539" i="8"/>
  <c r="L539" i="8"/>
  <c r="M539" i="8"/>
  <c r="N539" i="8"/>
  <c r="O539" i="8"/>
  <c r="P539" i="8"/>
  <c r="Q539" i="8"/>
  <c r="R539" i="8"/>
  <c r="S539" i="8"/>
  <c r="T539" i="8"/>
  <c r="A540" i="8"/>
  <c r="B388" i="1"/>
  <c r="B540" i="8" s="1"/>
  <c r="C540" i="8"/>
  <c r="D540" i="8"/>
  <c r="E540" i="8"/>
  <c r="F540" i="8"/>
  <c r="G540" i="8"/>
  <c r="H540" i="8"/>
  <c r="I540" i="8"/>
  <c r="J540" i="8"/>
  <c r="K540" i="8"/>
  <c r="L540" i="8"/>
  <c r="M540" i="8"/>
  <c r="N540" i="8"/>
  <c r="O540" i="8"/>
  <c r="P540" i="8"/>
  <c r="Q540" i="8"/>
  <c r="R540" i="8"/>
  <c r="S540" i="8"/>
  <c r="T540" i="8"/>
  <c r="A541" i="8"/>
  <c r="B389" i="1"/>
  <c r="B541" i="8" s="1"/>
  <c r="C541" i="8"/>
  <c r="D541" i="8"/>
  <c r="E541" i="8"/>
  <c r="F541" i="8"/>
  <c r="G541" i="8"/>
  <c r="H541" i="8"/>
  <c r="I541" i="8"/>
  <c r="J541" i="8"/>
  <c r="K541" i="8"/>
  <c r="L541" i="8"/>
  <c r="M541" i="8"/>
  <c r="N541" i="8"/>
  <c r="O541" i="8"/>
  <c r="P541" i="8"/>
  <c r="Q541" i="8"/>
  <c r="R541" i="8"/>
  <c r="S541" i="8"/>
  <c r="T541" i="8"/>
  <c r="A542" i="8"/>
  <c r="B390" i="1"/>
  <c r="B542" i="8" s="1"/>
  <c r="C542" i="8"/>
  <c r="D542" i="8"/>
  <c r="E542" i="8"/>
  <c r="F542" i="8"/>
  <c r="G542" i="8"/>
  <c r="H542" i="8"/>
  <c r="I542" i="8"/>
  <c r="J542" i="8"/>
  <c r="K542" i="8"/>
  <c r="L542" i="8"/>
  <c r="M542" i="8"/>
  <c r="N542" i="8"/>
  <c r="O542" i="8"/>
  <c r="P542" i="8"/>
  <c r="Q542" i="8"/>
  <c r="R542" i="8"/>
  <c r="S542" i="8"/>
  <c r="T542" i="8"/>
  <c r="A543" i="8"/>
  <c r="B391" i="1"/>
  <c r="B543" i="8" s="1"/>
  <c r="C543" i="8"/>
  <c r="D543" i="8"/>
  <c r="E543" i="8"/>
  <c r="F543" i="8"/>
  <c r="G543" i="8"/>
  <c r="H543" i="8"/>
  <c r="I543" i="8"/>
  <c r="J543" i="8"/>
  <c r="K543" i="8"/>
  <c r="L543" i="8"/>
  <c r="M543" i="8"/>
  <c r="N543" i="8"/>
  <c r="O543" i="8"/>
  <c r="P543" i="8"/>
  <c r="Q543" i="8"/>
  <c r="R543" i="8"/>
  <c r="S543" i="8"/>
  <c r="T543" i="8"/>
  <c r="A544" i="8"/>
  <c r="B392" i="1"/>
  <c r="B544" i="8" s="1"/>
  <c r="C544" i="8"/>
  <c r="D544" i="8"/>
  <c r="E544" i="8"/>
  <c r="F544" i="8"/>
  <c r="G544" i="8"/>
  <c r="H544" i="8"/>
  <c r="I544" i="8"/>
  <c r="J544" i="8"/>
  <c r="K544" i="8"/>
  <c r="L544" i="8"/>
  <c r="M544" i="8"/>
  <c r="N544" i="8"/>
  <c r="O544" i="8"/>
  <c r="P544" i="8"/>
  <c r="Q544" i="8"/>
  <c r="R544" i="8"/>
  <c r="S544" i="8"/>
  <c r="T544" i="8"/>
  <c r="A545" i="8"/>
  <c r="B393" i="1"/>
  <c r="B545" i="8" s="1"/>
  <c r="C545" i="8"/>
  <c r="D545" i="8"/>
  <c r="E545" i="8"/>
  <c r="F545" i="8"/>
  <c r="G545" i="8"/>
  <c r="H545" i="8"/>
  <c r="I545" i="8"/>
  <c r="J545" i="8"/>
  <c r="K545" i="8"/>
  <c r="L545" i="8"/>
  <c r="M545" i="8"/>
  <c r="N545" i="8"/>
  <c r="O545" i="8"/>
  <c r="P545" i="8"/>
  <c r="Q545" i="8"/>
  <c r="R545" i="8"/>
  <c r="S545" i="8"/>
  <c r="T545" i="8"/>
  <c r="A546" i="8"/>
  <c r="B394" i="1"/>
  <c r="B546" i="8" s="1"/>
  <c r="C546" i="8"/>
  <c r="D546" i="8"/>
  <c r="E546" i="8"/>
  <c r="F546" i="8"/>
  <c r="G546" i="8"/>
  <c r="H546" i="8"/>
  <c r="I546" i="8"/>
  <c r="J546" i="8"/>
  <c r="K546" i="8"/>
  <c r="L546" i="8"/>
  <c r="M546" i="8"/>
  <c r="N546" i="8"/>
  <c r="O546" i="8"/>
  <c r="P546" i="8"/>
  <c r="Q546" i="8"/>
  <c r="R546" i="8"/>
  <c r="S546" i="8"/>
  <c r="T546" i="8"/>
  <c r="A547" i="8"/>
  <c r="B395" i="1"/>
  <c r="B547" i="8" s="1"/>
  <c r="C547" i="8"/>
  <c r="D547" i="8"/>
  <c r="E547" i="8"/>
  <c r="F547" i="8"/>
  <c r="G547" i="8"/>
  <c r="H547" i="8"/>
  <c r="I547" i="8"/>
  <c r="J547" i="8"/>
  <c r="K547" i="8"/>
  <c r="L547" i="8"/>
  <c r="M547" i="8"/>
  <c r="N547" i="8"/>
  <c r="O547" i="8"/>
  <c r="P547" i="8"/>
  <c r="Q547" i="8"/>
  <c r="R547" i="8"/>
  <c r="S547" i="8"/>
  <c r="T547" i="8"/>
  <c r="A548" i="8"/>
  <c r="B396" i="1"/>
  <c r="B548" i="8" s="1"/>
  <c r="C548" i="8"/>
  <c r="D548" i="8"/>
  <c r="E548" i="8"/>
  <c r="F548" i="8"/>
  <c r="G548" i="8"/>
  <c r="H548" i="8"/>
  <c r="I548" i="8"/>
  <c r="J548" i="8"/>
  <c r="K548" i="8"/>
  <c r="L548" i="8"/>
  <c r="M548" i="8"/>
  <c r="N548" i="8"/>
  <c r="R396" i="1"/>
  <c r="O548" i="8" s="1"/>
  <c r="P548" i="8"/>
  <c r="Q548" i="8"/>
  <c r="R548" i="8"/>
  <c r="S548" i="8"/>
  <c r="T548" i="8"/>
  <c r="A549" i="8"/>
  <c r="B397" i="1"/>
  <c r="B549" i="8" s="1"/>
  <c r="C549" i="8"/>
  <c r="D549" i="8"/>
  <c r="E549" i="8"/>
  <c r="F549" i="8"/>
  <c r="G549" i="8"/>
  <c r="H549" i="8"/>
  <c r="I549" i="8"/>
  <c r="J549" i="8"/>
  <c r="K549" i="8"/>
  <c r="L549" i="8"/>
  <c r="M549" i="8"/>
  <c r="N549" i="8"/>
  <c r="O549" i="8"/>
  <c r="P549" i="8"/>
  <c r="Q549" i="8"/>
  <c r="R549" i="8"/>
  <c r="S549" i="8"/>
  <c r="T549" i="8"/>
  <c r="A550" i="8"/>
  <c r="B398" i="1"/>
  <c r="B550" i="8" s="1"/>
  <c r="C550" i="8"/>
  <c r="D550" i="8"/>
  <c r="E550" i="8"/>
  <c r="F550" i="8"/>
  <c r="G550" i="8"/>
  <c r="H550" i="8"/>
  <c r="I550" i="8"/>
  <c r="J550" i="8"/>
  <c r="K550" i="8"/>
  <c r="L550" i="8"/>
  <c r="M550" i="8"/>
  <c r="N550" i="8"/>
  <c r="O550" i="8"/>
  <c r="P550" i="8"/>
  <c r="Q550" i="8"/>
  <c r="R550" i="8"/>
  <c r="S550" i="8"/>
  <c r="T550" i="8"/>
  <c r="A551" i="8"/>
  <c r="B399" i="1"/>
  <c r="B551" i="8" s="1"/>
  <c r="C551" i="8"/>
  <c r="D551" i="8"/>
  <c r="E551" i="8"/>
  <c r="F551" i="8"/>
  <c r="G551" i="8"/>
  <c r="H551" i="8"/>
  <c r="I551" i="8"/>
  <c r="J551" i="8"/>
  <c r="K551" i="8"/>
  <c r="L551" i="8"/>
  <c r="M551" i="8"/>
  <c r="N551" i="8"/>
  <c r="O551" i="8"/>
  <c r="P551" i="8"/>
  <c r="Q551" i="8"/>
  <c r="R551" i="8"/>
  <c r="S551" i="8"/>
  <c r="T551" i="8"/>
  <c r="A552" i="8"/>
  <c r="B400" i="1"/>
  <c r="B552" i="8" s="1"/>
  <c r="C552" i="8"/>
  <c r="D552" i="8"/>
  <c r="E552" i="8"/>
  <c r="F552" i="8"/>
  <c r="G552" i="8"/>
  <c r="H552" i="8"/>
  <c r="I552" i="8"/>
  <c r="J552" i="8"/>
  <c r="K552" i="8"/>
  <c r="L552" i="8"/>
  <c r="M552" i="8"/>
  <c r="N552" i="8"/>
  <c r="O552" i="8"/>
  <c r="P552" i="8"/>
  <c r="Q552" i="8"/>
  <c r="R552" i="8"/>
  <c r="S552" i="8"/>
  <c r="T552" i="8"/>
  <c r="A553" i="8"/>
  <c r="B401" i="1"/>
  <c r="B553" i="8" s="1"/>
  <c r="C553" i="8"/>
  <c r="D553" i="8"/>
  <c r="E553" i="8"/>
  <c r="F553" i="8"/>
  <c r="G553" i="8"/>
  <c r="H553" i="8"/>
  <c r="I553" i="8"/>
  <c r="J553" i="8"/>
  <c r="K553" i="8"/>
  <c r="L553" i="8"/>
  <c r="M553" i="8"/>
  <c r="N553" i="8"/>
  <c r="R401" i="1"/>
  <c r="O553" i="8" s="1"/>
  <c r="P553" i="8"/>
  <c r="Q553" i="8"/>
  <c r="R553" i="8"/>
  <c r="S553" i="8"/>
  <c r="T553" i="8"/>
  <c r="A554" i="8"/>
  <c r="B402" i="1"/>
  <c r="B554" i="8" s="1"/>
  <c r="C554" i="8"/>
  <c r="D554" i="8"/>
  <c r="E554" i="8"/>
  <c r="F554" i="8"/>
  <c r="G554" i="8"/>
  <c r="H554" i="8"/>
  <c r="I554" i="8"/>
  <c r="J554" i="8"/>
  <c r="K554" i="8"/>
  <c r="L554" i="8"/>
  <c r="M554" i="8"/>
  <c r="N554" i="8"/>
  <c r="O554" i="8"/>
  <c r="P554" i="8"/>
  <c r="Q554" i="8"/>
  <c r="R554" i="8"/>
  <c r="S554" i="8"/>
  <c r="T554" i="8"/>
  <c r="A555" i="8"/>
  <c r="B403" i="1"/>
  <c r="B555" i="8" s="1"/>
  <c r="C555" i="8"/>
  <c r="D555" i="8"/>
  <c r="E555" i="8"/>
  <c r="F555" i="8"/>
  <c r="G555" i="8"/>
  <c r="H555" i="8"/>
  <c r="I555" i="8"/>
  <c r="J555" i="8"/>
  <c r="K555" i="8"/>
  <c r="L555" i="8"/>
  <c r="M555" i="8"/>
  <c r="N555" i="8"/>
  <c r="O555" i="8"/>
  <c r="P555" i="8"/>
  <c r="Q555" i="8"/>
  <c r="R555" i="8"/>
  <c r="S555" i="8"/>
  <c r="T555" i="8"/>
  <c r="A556" i="8"/>
  <c r="B404" i="1"/>
  <c r="B556" i="8" s="1"/>
  <c r="C556" i="8"/>
  <c r="D556" i="8"/>
  <c r="E556" i="8"/>
  <c r="F556" i="8"/>
  <c r="G556" i="8"/>
  <c r="H556" i="8"/>
  <c r="I556" i="8"/>
  <c r="J556" i="8"/>
  <c r="K556" i="8"/>
  <c r="L556" i="8"/>
  <c r="M556" i="8"/>
  <c r="N556" i="8"/>
  <c r="O556" i="8"/>
  <c r="P556" i="8"/>
  <c r="Q556" i="8"/>
  <c r="R556" i="8"/>
  <c r="S556" i="8"/>
  <c r="T556" i="8"/>
  <c r="A557" i="8"/>
  <c r="B405" i="1"/>
  <c r="B557" i="8" s="1"/>
  <c r="C557" i="8"/>
  <c r="D557" i="8"/>
  <c r="E557" i="8"/>
  <c r="F557" i="8"/>
  <c r="G557" i="8"/>
  <c r="H557" i="8"/>
  <c r="I557" i="8"/>
  <c r="J557" i="8"/>
  <c r="K557" i="8"/>
  <c r="L557" i="8"/>
  <c r="M557" i="8"/>
  <c r="N557" i="8"/>
  <c r="O557" i="8"/>
  <c r="P557" i="8"/>
  <c r="Q557" i="8"/>
  <c r="R557" i="8"/>
  <c r="S557" i="8"/>
  <c r="T557" i="8"/>
  <c r="A558" i="8"/>
  <c r="B406" i="1"/>
  <c r="B558" i="8" s="1"/>
  <c r="C558" i="8"/>
  <c r="D558" i="8"/>
  <c r="E558" i="8"/>
  <c r="F558" i="8"/>
  <c r="G558" i="8"/>
  <c r="H558" i="8"/>
  <c r="I558" i="8"/>
  <c r="J558" i="8"/>
  <c r="K558" i="8"/>
  <c r="L558" i="8"/>
  <c r="M558" i="8"/>
  <c r="N558" i="8"/>
  <c r="O558" i="8"/>
  <c r="P558" i="8"/>
  <c r="Q558" i="8"/>
  <c r="R558" i="8"/>
  <c r="S558" i="8"/>
  <c r="T558" i="8"/>
  <c r="A559" i="8"/>
  <c r="B559" i="8"/>
  <c r="C559" i="8"/>
  <c r="D559" i="8"/>
  <c r="E559" i="8"/>
  <c r="F559" i="8"/>
  <c r="G559" i="8"/>
  <c r="H559" i="8"/>
  <c r="I559" i="8"/>
  <c r="J559" i="8"/>
  <c r="K559" i="8"/>
  <c r="L559" i="8"/>
  <c r="M559" i="8"/>
  <c r="N559" i="8"/>
  <c r="O559" i="8"/>
  <c r="P559" i="8"/>
  <c r="Q559" i="8"/>
  <c r="R559" i="8"/>
  <c r="S559" i="8"/>
  <c r="T559" i="8"/>
  <c r="A560" i="8"/>
  <c r="B408" i="1"/>
  <c r="B560" i="8" s="1"/>
  <c r="C560" i="8"/>
  <c r="D560" i="8"/>
  <c r="E560" i="8"/>
  <c r="F560" i="8"/>
  <c r="G560" i="8"/>
  <c r="H560" i="8"/>
  <c r="I560" i="8"/>
  <c r="J560" i="8"/>
  <c r="K560" i="8"/>
  <c r="L560" i="8"/>
  <c r="M560" i="8"/>
  <c r="N560" i="8"/>
  <c r="R408" i="1"/>
  <c r="O560" i="8" s="1"/>
  <c r="P560" i="8"/>
  <c r="Q560" i="8"/>
  <c r="R560" i="8"/>
  <c r="S560" i="8"/>
  <c r="T560" i="8"/>
  <c r="A561" i="8"/>
  <c r="B409" i="1"/>
  <c r="B561" i="8" s="1"/>
  <c r="C561" i="8"/>
  <c r="D561" i="8"/>
  <c r="E561" i="8"/>
  <c r="F561" i="8"/>
  <c r="G561" i="8"/>
  <c r="H561" i="8"/>
  <c r="I561" i="8"/>
  <c r="J561" i="8"/>
  <c r="K561" i="8"/>
  <c r="L561" i="8"/>
  <c r="M561" i="8"/>
  <c r="N561" i="8"/>
  <c r="O561" i="8"/>
  <c r="P561" i="8"/>
  <c r="Q561" i="8"/>
  <c r="R561" i="8"/>
  <c r="S561" i="8"/>
  <c r="T561" i="8"/>
  <c r="A562" i="8"/>
  <c r="B410" i="1"/>
  <c r="B562" i="8" s="1"/>
  <c r="C562" i="8"/>
  <c r="D562" i="8"/>
  <c r="E562" i="8"/>
  <c r="F562" i="8"/>
  <c r="G562" i="8"/>
  <c r="H562" i="8"/>
  <c r="I562" i="8"/>
  <c r="J562" i="8"/>
  <c r="K562" i="8"/>
  <c r="L562" i="8"/>
  <c r="M562" i="8"/>
  <c r="N562" i="8"/>
  <c r="O562" i="8"/>
  <c r="P562" i="8"/>
  <c r="Q562" i="8"/>
  <c r="R562" i="8"/>
  <c r="S562" i="8"/>
  <c r="T562" i="8"/>
  <c r="A563" i="8"/>
  <c r="B411" i="1"/>
  <c r="B563" i="8" s="1"/>
  <c r="C563" i="8"/>
  <c r="D563" i="8"/>
  <c r="E563" i="8"/>
  <c r="F563" i="8"/>
  <c r="G563" i="8"/>
  <c r="H563" i="8"/>
  <c r="I563" i="8"/>
  <c r="J563" i="8"/>
  <c r="K563" i="8"/>
  <c r="L563" i="8"/>
  <c r="M563" i="8"/>
  <c r="N563" i="8"/>
  <c r="O563" i="8"/>
  <c r="P563" i="8"/>
  <c r="Q563" i="8"/>
  <c r="R563" i="8"/>
  <c r="S563" i="8"/>
  <c r="T563" i="8"/>
  <c r="A564" i="8"/>
  <c r="B412" i="1"/>
  <c r="B564" i="8" s="1"/>
  <c r="C564" i="8"/>
  <c r="D564" i="8"/>
  <c r="E564" i="8"/>
  <c r="F564" i="8"/>
  <c r="G564" i="8"/>
  <c r="H564" i="8"/>
  <c r="I564" i="8"/>
  <c r="J564" i="8"/>
  <c r="K564" i="8"/>
  <c r="L564" i="8"/>
  <c r="M564" i="8"/>
  <c r="N564" i="8"/>
  <c r="O564" i="8"/>
  <c r="P564" i="8"/>
  <c r="Q564" i="8"/>
  <c r="R564" i="8"/>
  <c r="S564" i="8"/>
  <c r="T564" i="8"/>
  <c r="A565" i="8"/>
  <c r="B413" i="1"/>
  <c r="B565" i="8" s="1"/>
  <c r="C565" i="8"/>
  <c r="D565" i="8"/>
  <c r="E565" i="8"/>
  <c r="F565" i="8"/>
  <c r="G565" i="8"/>
  <c r="H565" i="8"/>
  <c r="I565" i="8"/>
  <c r="J565" i="8"/>
  <c r="K565" i="8"/>
  <c r="L565" i="8"/>
  <c r="M565" i="8"/>
  <c r="N565" i="8"/>
  <c r="O565" i="8"/>
  <c r="P565" i="8"/>
  <c r="Q565" i="8"/>
  <c r="R565" i="8"/>
  <c r="S565" i="8"/>
  <c r="T565" i="8"/>
  <c r="A566" i="8"/>
  <c r="B414" i="1"/>
  <c r="B566" i="8" s="1"/>
  <c r="C566" i="8"/>
  <c r="D566" i="8"/>
  <c r="E566" i="8"/>
  <c r="F566" i="8"/>
  <c r="G566" i="8"/>
  <c r="H566" i="8"/>
  <c r="I566" i="8"/>
  <c r="J566" i="8"/>
  <c r="K566" i="8"/>
  <c r="L566" i="8"/>
  <c r="M566" i="8"/>
  <c r="N566" i="8"/>
  <c r="O566" i="8"/>
  <c r="P566" i="8"/>
  <c r="Q566" i="8"/>
  <c r="R566" i="8"/>
  <c r="S566" i="8"/>
  <c r="T566" i="8"/>
  <c r="A567" i="8"/>
  <c r="B415" i="1"/>
  <c r="B567" i="8" s="1"/>
  <c r="C567" i="8"/>
  <c r="D567" i="8"/>
  <c r="E567" i="8"/>
  <c r="F567" i="8"/>
  <c r="G567" i="8"/>
  <c r="H567" i="8"/>
  <c r="I567" i="8"/>
  <c r="J567" i="8"/>
  <c r="K567" i="8"/>
  <c r="L567" i="8"/>
  <c r="M567" i="8"/>
  <c r="N567" i="8"/>
  <c r="R415" i="1"/>
  <c r="O567" i="8" s="1"/>
  <c r="P567" i="8"/>
  <c r="Q567" i="8"/>
  <c r="R567" i="8"/>
  <c r="S567" i="8"/>
  <c r="T567" i="8"/>
  <c r="A568" i="8"/>
  <c r="B416" i="1"/>
  <c r="B568" i="8" s="1"/>
  <c r="C568" i="8"/>
  <c r="D568" i="8"/>
  <c r="E568" i="8"/>
  <c r="F568" i="8"/>
  <c r="G568" i="8"/>
  <c r="H568" i="8"/>
  <c r="I568" i="8"/>
  <c r="J568" i="8"/>
  <c r="K568" i="8"/>
  <c r="L568" i="8"/>
  <c r="M568" i="8"/>
  <c r="N568" i="8"/>
  <c r="O568" i="8"/>
  <c r="P568" i="8"/>
  <c r="Q568" i="8"/>
  <c r="R568" i="8"/>
  <c r="S568" i="8"/>
  <c r="T568" i="8"/>
  <c r="A569" i="8"/>
  <c r="B417" i="1"/>
  <c r="B569" i="8" s="1"/>
  <c r="C569" i="8"/>
  <c r="D569" i="8"/>
  <c r="E569" i="8"/>
  <c r="F569" i="8"/>
  <c r="G569" i="8"/>
  <c r="H569" i="8"/>
  <c r="I569" i="8"/>
  <c r="J569" i="8"/>
  <c r="K569" i="8"/>
  <c r="L569" i="8"/>
  <c r="M569" i="8"/>
  <c r="N569" i="8"/>
  <c r="O569" i="8"/>
  <c r="P569" i="8"/>
  <c r="Q569" i="8"/>
  <c r="R569" i="8"/>
  <c r="S569" i="8"/>
  <c r="T569" i="8"/>
  <c r="A570" i="8"/>
  <c r="B418" i="1"/>
  <c r="B570" i="8" s="1"/>
  <c r="C570" i="8"/>
  <c r="D570" i="8"/>
  <c r="E570" i="8"/>
  <c r="F570" i="8"/>
  <c r="G570" i="8"/>
  <c r="H570" i="8"/>
  <c r="I570" i="8"/>
  <c r="J570" i="8"/>
  <c r="K570" i="8"/>
  <c r="L570" i="8"/>
  <c r="M570" i="8"/>
  <c r="N570" i="8"/>
  <c r="O570" i="8"/>
  <c r="P570" i="8"/>
  <c r="Q570" i="8"/>
  <c r="R570" i="8"/>
  <c r="S570" i="8"/>
  <c r="T570" i="8"/>
  <c r="A571" i="8"/>
  <c r="B419" i="1"/>
  <c r="B571" i="8" s="1"/>
  <c r="C571" i="8"/>
  <c r="D571" i="8"/>
  <c r="E571" i="8"/>
  <c r="F571" i="8"/>
  <c r="G571" i="8"/>
  <c r="H571" i="8"/>
  <c r="I571" i="8"/>
  <c r="J571" i="8"/>
  <c r="K571" i="8"/>
  <c r="L571" i="8"/>
  <c r="M571" i="8"/>
  <c r="N571" i="8"/>
  <c r="O571" i="8"/>
  <c r="P571" i="8"/>
  <c r="Q571" i="8"/>
  <c r="R571" i="8"/>
  <c r="S571" i="8"/>
  <c r="T571" i="8"/>
  <c r="A572" i="8"/>
  <c r="B420" i="1"/>
  <c r="B572" i="8" s="1"/>
  <c r="C572" i="8"/>
  <c r="D572" i="8"/>
  <c r="E572" i="8"/>
  <c r="F572" i="8"/>
  <c r="G572" i="8"/>
  <c r="H572" i="8"/>
  <c r="I572" i="8"/>
  <c r="J572" i="8"/>
  <c r="K572" i="8"/>
  <c r="L572" i="8"/>
  <c r="M572" i="8"/>
  <c r="N572" i="8"/>
  <c r="R420" i="1"/>
  <c r="O572" i="8" s="1"/>
  <c r="P572" i="8"/>
  <c r="Q572" i="8"/>
  <c r="R572" i="8"/>
  <c r="S572" i="8"/>
  <c r="T572" i="8"/>
  <c r="A573" i="8"/>
  <c r="B421" i="1"/>
  <c r="B573" i="8" s="1"/>
  <c r="C573" i="8"/>
  <c r="D573" i="8"/>
  <c r="E573" i="8"/>
  <c r="F573" i="8"/>
  <c r="G573" i="8"/>
  <c r="H573" i="8"/>
  <c r="I573" i="8"/>
  <c r="J573" i="8"/>
  <c r="K573" i="8"/>
  <c r="L573" i="8"/>
  <c r="M573" i="8"/>
  <c r="N573" i="8"/>
  <c r="O573" i="8"/>
  <c r="P573" i="8"/>
  <c r="Q573" i="8"/>
  <c r="R573" i="8"/>
  <c r="S573" i="8"/>
  <c r="T573" i="8"/>
  <c r="A574" i="8"/>
  <c r="B422" i="1"/>
  <c r="B574" i="8" s="1"/>
  <c r="C574" i="8"/>
  <c r="D574" i="8"/>
  <c r="E574" i="8"/>
  <c r="F574" i="8"/>
  <c r="G574" i="8"/>
  <c r="H574" i="8"/>
  <c r="I574" i="8"/>
  <c r="J574" i="8"/>
  <c r="K574" i="8"/>
  <c r="L574" i="8"/>
  <c r="M574" i="8"/>
  <c r="N574" i="8"/>
  <c r="O574" i="8"/>
  <c r="P574" i="8"/>
  <c r="Q574" i="8"/>
  <c r="R574" i="8"/>
  <c r="S574" i="8"/>
  <c r="T574" i="8"/>
  <c r="A575" i="8"/>
  <c r="B423" i="1"/>
  <c r="B575" i="8" s="1"/>
  <c r="C575" i="8"/>
  <c r="D575" i="8"/>
  <c r="E575" i="8"/>
  <c r="F575" i="8"/>
  <c r="G575" i="8"/>
  <c r="H575" i="8"/>
  <c r="I575" i="8"/>
  <c r="J575" i="8"/>
  <c r="K575" i="8"/>
  <c r="L575" i="8"/>
  <c r="M575" i="8"/>
  <c r="N575" i="8"/>
  <c r="O575" i="8"/>
  <c r="P575" i="8"/>
  <c r="Q575" i="8"/>
  <c r="R575" i="8"/>
  <c r="S575" i="8"/>
  <c r="T575" i="8"/>
  <c r="A576" i="8"/>
  <c r="B424" i="1"/>
  <c r="B576" i="8" s="1"/>
  <c r="C576" i="8"/>
  <c r="D576" i="8"/>
  <c r="E576" i="8"/>
  <c r="F576" i="8"/>
  <c r="G576" i="8"/>
  <c r="H576" i="8"/>
  <c r="I576" i="8"/>
  <c r="J576" i="8"/>
  <c r="K576" i="8"/>
  <c r="L576" i="8"/>
  <c r="M576" i="8"/>
  <c r="N576" i="8"/>
  <c r="O576" i="8"/>
  <c r="P576" i="8"/>
  <c r="Q576" i="8"/>
  <c r="R576" i="8"/>
  <c r="S576" i="8"/>
  <c r="T576" i="8"/>
  <c r="A577" i="8"/>
  <c r="B425" i="1"/>
  <c r="B577" i="8" s="1"/>
  <c r="C577" i="8"/>
  <c r="D577" i="8"/>
  <c r="E577" i="8"/>
  <c r="F577" i="8"/>
  <c r="G577" i="8"/>
  <c r="H577" i="8"/>
  <c r="I577" i="8"/>
  <c r="J577" i="8"/>
  <c r="K577" i="8"/>
  <c r="L577" i="8"/>
  <c r="M577" i="8"/>
  <c r="N577" i="8"/>
  <c r="O577" i="8"/>
  <c r="P577" i="8"/>
  <c r="Q577" i="8"/>
  <c r="R577" i="8"/>
  <c r="S577" i="8"/>
  <c r="T577" i="8"/>
  <c r="A578" i="8"/>
  <c r="B578" i="8"/>
  <c r="C578" i="8"/>
  <c r="D578" i="8"/>
  <c r="E578" i="8"/>
  <c r="F578" i="8"/>
  <c r="G578" i="8"/>
  <c r="H578" i="8"/>
  <c r="I578" i="8"/>
  <c r="J578" i="8"/>
  <c r="K578" i="8"/>
  <c r="L578" i="8"/>
  <c r="M578" i="8"/>
  <c r="N578" i="8"/>
  <c r="O578" i="8"/>
  <c r="P578" i="8"/>
  <c r="Q578" i="8"/>
  <c r="R578" i="8"/>
  <c r="S578" i="8"/>
  <c r="T578" i="8"/>
  <c r="A579" i="8"/>
  <c r="B579" i="8"/>
  <c r="C579" i="8"/>
  <c r="D579" i="8"/>
  <c r="E579" i="8"/>
  <c r="F579" i="8"/>
  <c r="G579" i="8"/>
  <c r="H579" i="8"/>
  <c r="I579" i="8"/>
  <c r="J579" i="8"/>
  <c r="K579" i="8"/>
  <c r="L579" i="8"/>
  <c r="M579" i="8"/>
  <c r="N579" i="8"/>
  <c r="O579" i="8"/>
  <c r="P579" i="8"/>
  <c r="Q579" i="8"/>
  <c r="R579" i="8"/>
  <c r="S579" i="8"/>
  <c r="T579" i="8"/>
  <c r="A580" i="8"/>
  <c r="B580" i="8"/>
  <c r="C580" i="8"/>
  <c r="D580" i="8"/>
  <c r="E580" i="8"/>
  <c r="F580" i="8"/>
  <c r="G580" i="8"/>
  <c r="H580" i="8"/>
  <c r="I580" i="8"/>
  <c r="J580" i="8"/>
  <c r="K580" i="8"/>
  <c r="L580" i="8"/>
  <c r="M580" i="8"/>
  <c r="N580" i="8"/>
  <c r="O580" i="8"/>
  <c r="P580" i="8"/>
  <c r="Q580" i="8"/>
  <c r="R580" i="8"/>
  <c r="S580" i="8"/>
  <c r="T580" i="8"/>
  <c r="A581" i="8"/>
  <c r="B581" i="8"/>
  <c r="C581" i="8"/>
  <c r="D581" i="8"/>
  <c r="E581" i="8"/>
  <c r="F581" i="8"/>
  <c r="G581" i="8"/>
  <c r="H581" i="8"/>
  <c r="I581" i="8"/>
  <c r="J581" i="8"/>
  <c r="K581" i="8"/>
  <c r="L581" i="8"/>
  <c r="M581" i="8"/>
  <c r="N581" i="8"/>
  <c r="O581" i="8"/>
  <c r="P581" i="8"/>
  <c r="Q581" i="8"/>
  <c r="R581" i="8"/>
  <c r="S581" i="8"/>
  <c r="T581" i="8"/>
  <c r="A582" i="8"/>
  <c r="B582" i="8"/>
  <c r="C582" i="8"/>
  <c r="D582" i="8"/>
  <c r="E582" i="8"/>
  <c r="F582" i="8"/>
  <c r="G582" i="8"/>
  <c r="H582" i="8"/>
  <c r="I582" i="8"/>
  <c r="J582" i="8"/>
  <c r="K582" i="8"/>
  <c r="L582" i="8"/>
  <c r="M582" i="8"/>
  <c r="N582" i="8"/>
  <c r="O582" i="8"/>
  <c r="P582" i="8"/>
  <c r="Q582" i="8"/>
  <c r="R582" i="8"/>
  <c r="S582" i="8"/>
  <c r="T582" i="8"/>
  <c r="A583" i="8"/>
  <c r="B583" i="8"/>
  <c r="C583" i="8"/>
  <c r="D583" i="8"/>
  <c r="E583" i="8"/>
  <c r="F583" i="8"/>
  <c r="G583" i="8"/>
  <c r="H583" i="8"/>
  <c r="I583" i="8"/>
  <c r="J583" i="8"/>
  <c r="K583" i="8"/>
  <c r="L583" i="8"/>
  <c r="M583" i="8"/>
  <c r="N583" i="8"/>
  <c r="O583" i="8"/>
  <c r="P583" i="8"/>
  <c r="Q583" i="8"/>
  <c r="R583" i="8"/>
  <c r="S583" i="8"/>
  <c r="T583" i="8"/>
  <c r="A584" i="8"/>
  <c r="B584" i="8"/>
  <c r="C584" i="8"/>
  <c r="D584" i="8"/>
  <c r="E584" i="8"/>
  <c r="F584" i="8"/>
  <c r="G584" i="8"/>
  <c r="H584" i="8"/>
  <c r="I584" i="8"/>
  <c r="J584" i="8"/>
  <c r="K584" i="8"/>
  <c r="L584" i="8"/>
  <c r="M584" i="8"/>
  <c r="N584" i="8"/>
  <c r="O584" i="8"/>
  <c r="P584" i="8"/>
  <c r="Q584" i="8"/>
  <c r="R584" i="8"/>
  <c r="S584" i="8"/>
  <c r="T584" i="8"/>
  <c r="A585" i="8"/>
  <c r="B585" i="8"/>
  <c r="C585" i="8"/>
  <c r="D585" i="8"/>
  <c r="E585" i="8"/>
  <c r="F585" i="8"/>
  <c r="G585" i="8"/>
  <c r="H585" i="8"/>
  <c r="I585" i="8"/>
  <c r="J585" i="8"/>
  <c r="K585" i="8"/>
  <c r="L585" i="8"/>
  <c r="M585" i="8"/>
  <c r="N585" i="8"/>
  <c r="O585" i="8"/>
  <c r="P585" i="8"/>
  <c r="Q585" i="8"/>
  <c r="R585" i="8"/>
  <c r="S585" i="8"/>
  <c r="T585" i="8"/>
  <c r="A586" i="8"/>
  <c r="B586" i="8"/>
  <c r="C586" i="8"/>
  <c r="D586" i="8"/>
  <c r="E586" i="8"/>
  <c r="F586" i="8"/>
  <c r="G586" i="8"/>
  <c r="H586" i="8"/>
  <c r="I586" i="8"/>
  <c r="J586" i="8"/>
  <c r="K586" i="8"/>
  <c r="L586" i="8"/>
  <c r="M586" i="8"/>
  <c r="N586" i="8"/>
  <c r="O586" i="8"/>
  <c r="P586" i="8"/>
  <c r="Q586" i="8"/>
  <c r="R586" i="8"/>
  <c r="S586" i="8"/>
  <c r="T586" i="8"/>
  <c r="A587" i="8"/>
  <c r="B587" i="8"/>
  <c r="C587" i="8"/>
  <c r="D587" i="8"/>
  <c r="E587" i="8"/>
  <c r="F587" i="8"/>
  <c r="G587" i="8"/>
  <c r="H587" i="8"/>
  <c r="I587" i="8"/>
  <c r="J587" i="8"/>
  <c r="K587" i="8"/>
  <c r="L587" i="8"/>
  <c r="M587" i="8"/>
  <c r="N587" i="8"/>
  <c r="O587" i="8"/>
  <c r="P587" i="8"/>
  <c r="Q587" i="8"/>
  <c r="R587" i="8"/>
  <c r="S587" i="8"/>
  <c r="T587" i="8"/>
  <c r="A588" i="8"/>
  <c r="B588" i="8"/>
  <c r="C588" i="8"/>
  <c r="D588" i="8"/>
  <c r="E588" i="8"/>
  <c r="F588" i="8"/>
  <c r="G588" i="8"/>
  <c r="H588" i="8"/>
  <c r="I588" i="8"/>
  <c r="J588" i="8"/>
  <c r="K588" i="8"/>
  <c r="L588" i="8"/>
  <c r="M588" i="8"/>
  <c r="N588" i="8"/>
  <c r="O588" i="8"/>
  <c r="P588" i="8"/>
  <c r="Q588" i="8"/>
  <c r="R588" i="8"/>
  <c r="S588" i="8"/>
  <c r="T588" i="8"/>
  <c r="A589" i="8"/>
  <c r="B589" i="8"/>
  <c r="C589" i="8"/>
  <c r="D589" i="8"/>
  <c r="E589" i="8"/>
  <c r="F589" i="8"/>
  <c r="G589" i="8"/>
  <c r="H589" i="8"/>
  <c r="I589" i="8"/>
  <c r="J589" i="8"/>
  <c r="K589" i="8"/>
  <c r="L589" i="8"/>
  <c r="M589" i="8"/>
  <c r="N589" i="8"/>
  <c r="O589" i="8"/>
  <c r="P589" i="8"/>
  <c r="Q589" i="8"/>
  <c r="R589" i="8"/>
  <c r="S589" i="8"/>
  <c r="T589" i="8"/>
  <c r="A590" i="8"/>
  <c r="B590" i="8"/>
  <c r="C590" i="8"/>
  <c r="D590" i="8"/>
  <c r="E590" i="8"/>
  <c r="F590" i="8"/>
  <c r="G590" i="8"/>
  <c r="H590" i="8"/>
  <c r="I590" i="8"/>
  <c r="J590" i="8"/>
  <c r="K590" i="8"/>
  <c r="L590" i="8"/>
  <c r="M590" i="8"/>
  <c r="N590" i="8"/>
  <c r="O590" i="8"/>
  <c r="P590" i="8"/>
  <c r="Q590" i="8"/>
  <c r="R590" i="8"/>
  <c r="S590" i="8"/>
  <c r="T590" i="8"/>
  <c r="A591" i="8"/>
  <c r="B591" i="8"/>
  <c r="C591" i="8"/>
  <c r="D591" i="8"/>
  <c r="E591" i="8"/>
  <c r="F591" i="8"/>
  <c r="G591" i="8"/>
  <c r="H591" i="8"/>
  <c r="I591" i="8"/>
  <c r="J591" i="8"/>
  <c r="K591" i="8"/>
  <c r="L591" i="8"/>
  <c r="M591" i="8"/>
  <c r="N591" i="8"/>
  <c r="O591" i="8"/>
  <c r="P591" i="8"/>
  <c r="Q591" i="8"/>
  <c r="R591" i="8"/>
  <c r="S591" i="8"/>
  <c r="T591" i="8"/>
  <c r="A592" i="8"/>
  <c r="B592" i="8"/>
  <c r="C592" i="8"/>
  <c r="D592" i="8"/>
  <c r="E592" i="8"/>
  <c r="F592" i="8"/>
  <c r="G592" i="8"/>
  <c r="H592" i="8"/>
  <c r="I592" i="8"/>
  <c r="J592" i="8"/>
  <c r="K592" i="8"/>
  <c r="L592" i="8"/>
  <c r="M592" i="8"/>
  <c r="N592" i="8"/>
  <c r="O592" i="8"/>
  <c r="P592" i="8"/>
  <c r="Q592" i="8"/>
  <c r="R592" i="8"/>
  <c r="S592" i="8"/>
  <c r="T592" i="8"/>
  <c r="A593" i="8"/>
  <c r="B593" i="8"/>
  <c r="C593" i="8"/>
  <c r="D593" i="8"/>
  <c r="E593" i="8"/>
  <c r="F593" i="8"/>
  <c r="G593" i="8"/>
  <c r="H593" i="8"/>
  <c r="I593" i="8"/>
  <c r="J593" i="8"/>
  <c r="K593" i="8"/>
  <c r="L593" i="8"/>
  <c r="M593" i="8"/>
  <c r="N593" i="8"/>
  <c r="O593" i="8"/>
  <c r="P593" i="8"/>
  <c r="Q593" i="8"/>
  <c r="R593" i="8"/>
  <c r="S593" i="8"/>
  <c r="T593" i="8"/>
  <c r="A594" i="8"/>
  <c r="B594" i="8"/>
  <c r="C594" i="8"/>
  <c r="D594" i="8"/>
  <c r="E594" i="8"/>
  <c r="F594" i="8"/>
  <c r="G594" i="8"/>
  <c r="H594" i="8"/>
  <c r="I594" i="8"/>
  <c r="J594" i="8"/>
  <c r="K594" i="8"/>
  <c r="L594" i="8"/>
  <c r="M594" i="8"/>
  <c r="N594" i="8"/>
  <c r="O594" i="8"/>
  <c r="P594" i="8"/>
  <c r="Q594" i="8"/>
  <c r="R594" i="8"/>
  <c r="S594" i="8"/>
  <c r="T594" i="8"/>
  <c r="A595" i="8"/>
  <c r="B595" i="8"/>
  <c r="C595" i="8"/>
  <c r="D595" i="8"/>
  <c r="E595" i="8"/>
  <c r="F595" i="8"/>
  <c r="G595" i="8"/>
  <c r="H595" i="8"/>
  <c r="I595" i="8"/>
  <c r="J595" i="8"/>
  <c r="K595" i="8"/>
  <c r="L595" i="8"/>
  <c r="M595" i="8"/>
  <c r="N595" i="8"/>
  <c r="O595" i="8"/>
  <c r="P595" i="8"/>
  <c r="Q595" i="8"/>
  <c r="R595" i="8"/>
  <c r="S595" i="8"/>
  <c r="T595" i="8"/>
  <c r="A596" i="8"/>
  <c r="B596" i="8"/>
  <c r="C596" i="8"/>
  <c r="D596" i="8"/>
  <c r="E596" i="8"/>
  <c r="F596" i="8"/>
  <c r="G596" i="8"/>
  <c r="H596" i="8"/>
  <c r="I596" i="8"/>
  <c r="J596" i="8"/>
  <c r="K596" i="8"/>
  <c r="L596" i="8"/>
  <c r="M596" i="8"/>
  <c r="N596" i="8"/>
  <c r="O596" i="8"/>
  <c r="P596" i="8"/>
  <c r="Q596" i="8"/>
  <c r="R596" i="8"/>
  <c r="S596" i="8"/>
  <c r="T596" i="8"/>
  <c r="A597" i="8"/>
  <c r="B597" i="8"/>
  <c r="C597" i="8"/>
  <c r="D597" i="8"/>
  <c r="E597" i="8"/>
  <c r="F597" i="8"/>
  <c r="G597" i="8"/>
  <c r="H597" i="8"/>
  <c r="I597" i="8"/>
  <c r="J597" i="8"/>
  <c r="K597" i="8"/>
  <c r="L597" i="8"/>
  <c r="M597" i="8"/>
  <c r="N597" i="8"/>
  <c r="O597" i="8"/>
  <c r="P597" i="8"/>
  <c r="Q597" i="8"/>
  <c r="R597" i="8"/>
  <c r="S597" i="8"/>
  <c r="T597" i="8"/>
  <c r="A598" i="8"/>
  <c r="B598" i="8"/>
  <c r="C598" i="8"/>
  <c r="D598" i="8"/>
  <c r="E598" i="8"/>
  <c r="F598" i="8"/>
  <c r="G598" i="8"/>
  <c r="H598" i="8"/>
  <c r="I598" i="8"/>
  <c r="J598" i="8"/>
  <c r="K598" i="8"/>
  <c r="L598" i="8"/>
  <c r="M598" i="8"/>
  <c r="N598" i="8"/>
  <c r="O598" i="8"/>
  <c r="P598" i="8"/>
  <c r="Q598" i="8"/>
  <c r="R598" i="8"/>
  <c r="S598" i="8"/>
  <c r="T598" i="8"/>
  <c r="A599" i="8"/>
  <c r="B599" i="8"/>
  <c r="C599" i="8"/>
  <c r="D599" i="8"/>
  <c r="E599" i="8"/>
  <c r="F599" i="8"/>
  <c r="G599" i="8"/>
  <c r="H599" i="8"/>
  <c r="I599" i="8"/>
  <c r="J599" i="8"/>
  <c r="K599" i="8"/>
  <c r="L599" i="8"/>
  <c r="M599" i="8"/>
  <c r="N599" i="8"/>
  <c r="O599" i="8"/>
  <c r="P599" i="8"/>
  <c r="Q599" i="8"/>
  <c r="R599" i="8"/>
  <c r="S599" i="8"/>
  <c r="T599" i="8"/>
  <c r="A600" i="8"/>
  <c r="B600" i="8"/>
  <c r="C600" i="8"/>
  <c r="D600" i="8"/>
  <c r="E600" i="8"/>
  <c r="F600" i="8"/>
  <c r="G600" i="8"/>
  <c r="H600" i="8"/>
  <c r="I600" i="8"/>
  <c r="J600" i="8"/>
  <c r="K600" i="8"/>
  <c r="L600" i="8"/>
  <c r="M600" i="8"/>
  <c r="N600" i="8"/>
  <c r="O600" i="8"/>
  <c r="P600" i="8"/>
  <c r="Q600" i="8"/>
  <c r="R600" i="8"/>
  <c r="S600" i="8"/>
  <c r="T600" i="8"/>
  <c r="A601" i="8"/>
  <c r="B601" i="8"/>
  <c r="C601" i="8"/>
  <c r="D601" i="8"/>
  <c r="E601" i="8"/>
  <c r="F601" i="8"/>
  <c r="G601" i="8"/>
  <c r="H601" i="8"/>
  <c r="I601" i="8"/>
  <c r="J601" i="8"/>
  <c r="K601" i="8"/>
  <c r="L601" i="8"/>
  <c r="M601" i="8"/>
  <c r="N601" i="8"/>
  <c r="O601" i="8"/>
  <c r="P601" i="8"/>
  <c r="Q601" i="8"/>
  <c r="R601" i="8"/>
  <c r="S601" i="8"/>
  <c r="T601" i="8"/>
  <c r="A602" i="8"/>
  <c r="B602" i="8"/>
  <c r="C602" i="8"/>
  <c r="D602" i="8"/>
  <c r="E602" i="8"/>
  <c r="F602" i="8"/>
  <c r="G602" i="8"/>
  <c r="H602" i="8"/>
  <c r="I602" i="8"/>
  <c r="J602" i="8"/>
  <c r="K602" i="8"/>
  <c r="L602" i="8"/>
  <c r="M602" i="8"/>
  <c r="N602" i="8"/>
  <c r="O602" i="8"/>
  <c r="P602" i="8"/>
  <c r="Q602" i="8"/>
  <c r="R602" i="8"/>
  <c r="S602" i="8"/>
  <c r="T602" i="8"/>
  <c r="A603" i="8"/>
  <c r="B603" i="8"/>
  <c r="C603" i="8"/>
  <c r="D603" i="8"/>
  <c r="E603" i="8"/>
  <c r="F603" i="8"/>
  <c r="G603" i="8"/>
  <c r="H603" i="8"/>
  <c r="I603" i="8"/>
  <c r="J603" i="8"/>
  <c r="K603" i="8"/>
  <c r="L603" i="8"/>
  <c r="M603" i="8"/>
  <c r="N603" i="8"/>
  <c r="O603" i="8"/>
  <c r="P603" i="8"/>
  <c r="Q603" i="8"/>
  <c r="R603" i="8"/>
  <c r="S603" i="8"/>
  <c r="T603" i="8"/>
  <c r="A604" i="8"/>
  <c r="B604" i="8"/>
  <c r="C604" i="8"/>
  <c r="D604" i="8"/>
  <c r="E604" i="8"/>
  <c r="F604" i="8"/>
  <c r="G604" i="8"/>
  <c r="H604" i="8"/>
  <c r="I604" i="8"/>
  <c r="J604" i="8"/>
  <c r="K604" i="8"/>
  <c r="L604" i="8"/>
  <c r="M604" i="8"/>
  <c r="N604" i="8"/>
  <c r="O604" i="8"/>
  <c r="P604" i="8"/>
  <c r="Q604" i="8"/>
  <c r="R604" i="8"/>
  <c r="S604" i="8"/>
  <c r="T604" i="8"/>
  <c r="A605" i="8"/>
  <c r="B605" i="8"/>
  <c r="C605" i="8"/>
  <c r="D605" i="8"/>
  <c r="E605" i="8"/>
  <c r="F605" i="8"/>
  <c r="G605" i="8"/>
  <c r="H605" i="8"/>
  <c r="I605" i="8"/>
  <c r="J605" i="8"/>
  <c r="K605" i="8"/>
  <c r="L605" i="8"/>
  <c r="M605" i="8"/>
  <c r="N605" i="8"/>
  <c r="O605" i="8"/>
  <c r="P605" i="8"/>
  <c r="Q605" i="8"/>
  <c r="R605" i="8"/>
  <c r="S605" i="8"/>
  <c r="T605" i="8"/>
  <c r="A606" i="8"/>
  <c r="B606" i="8"/>
  <c r="C606" i="8"/>
  <c r="D606" i="8"/>
  <c r="E606" i="8"/>
  <c r="F606" i="8"/>
  <c r="G606" i="8"/>
  <c r="H606" i="8"/>
  <c r="I606" i="8"/>
  <c r="J606" i="8"/>
  <c r="K606" i="8"/>
  <c r="L606" i="8"/>
  <c r="M606" i="8"/>
  <c r="N606" i="8"/>
  <c r="O606" i="8"/>
  <c r="P606" i="8"/>
  <c r="Q606" i="8"/>
  <c r="R606" i="8"/>
  <c r="S606" i="8"/>
  <c r="T606" i="8"/>
  <c r="A607" i="8"/>
  <c r="B607" i="8"/>
  <c r="C607" i="8"/>
  <c r="D607" i="8"/>
  <c r="E607" i="8"/>
  <c r="F607" i="8"/>
  <c r="G607" i="8"/>
  <c r="H607" i="8"/>
  <c r="I607" i="8"/>
  <c r="J607" i="8"/>
  <c r="K607" i="8"/>
  <c r="L607" i="8"/>
  <c r="M607" i="8"/>
  <c r="N607" i="8"/>
  <c r="O607" i="8"/>
  <c r="P607" i="8"/>
  <c r="Q607" i="8"/>
  <c r="R607" i="8"/>
  <c r="S607" i="8"/>
  <c r="T607" i="8"/>
  <c r="A608" i="8"/>
  <c r="B608" i="8"/>
  <c r="C608" i="8"/>
  <c r="D608" i="8"/>
  <c r="E608" i="8"/>
  <c r="F608" i="8"/>
  <c r="G608" i="8"/>
  <c r="H608" i="8"/>
  <c r="I608" i="8"/>
  <c r="J608" i="8"/>
  <c r="K608" i="8"/>
  <c r="L608" i="8"/>
  <c r="M608" i="8"/>
  <c r="N608" i="8"/>
  <c r="O608" i="8"/>
  <c r="P608" i="8"/>
  <c r="Q608" i="8"/>
  <c r="R608" i="8"/>
  <c r="S608" i="8"/>
  <c r="T608" i="8"/>
  <c r="A609" i="8"/>
  <c r="B609" i="8"/>
  <c r="C609" i="8"/>
  <c r="D609" i="8"/>
  <c r="E609" i="8"/>
  <c r="F609" i="8"/>
  <c r="G609" i="8"/>
  <c r="H609" i="8"/>
  <c r="I609" i="8"/>
  <c r="J609" i="8"/>
  <c r="K609" i="8"/>
  <c r="L609" i="8"/>
  <c r="M609" i="8"/>
  <c r="N609" i="8"/>
  <c r="O609" i="8"/>
  <c r="P609" i="8"/>
  <c r="Q609" i="8"/>
  <c r="R609" i="8"/>
  <c r="S609" i="8"/>
  <c r="T609" i="8"/>
  <c r="A610" i="8"/>
  <c r="B610" i="8"/>
  <c r="C610" i="8"/>
  <c r="D610" i="8"/>
  <c r="E610" i="8"/>
  <c r="F610" i="8"/>
  <c r="G610" i="8"/>
  <c r="H610" i="8"/>
  <c r="I610" i="8"/>
  <c r="J610" i="8"/>
  <c r="K610" i="8"/>
  <c r="L610" i="8"/>
  <c r="M610" i="8"/>
  <c r="N610" i="8"/>
  <c r="O610" i="8"/>
  <c r="P610" i="8"/>
  <c r="Q610" i="8"/>
  <c r="R610" i="8"/>
  <c r="S610" i="8"/>
  <c r="T610" i="8"/>
  <c r="A611" i="8"/>
  <c r="B611" i="8"/>
  <c r="C611" i="8"/>
  <c r="D611" i="8"/>
  <c r="E611" i="8"/>
  <c r="F611" i="8"/>
  <c r="G611" i="8"/>
  <c r="H611" i="8"/>
  <c r="I611" i="8"/>
  <c r="J611" i="8"/>
  <c r="K611" i="8"/>
  <c r="L611" i="8"/>
  <c r="M611" i="8"/>
  <c r="N611" i="8"/>
  <c r="O611" i="8"/>
  <c r="P611" i="8"/>
  <c r="Q611" i="8"/>
  <c r="R611" i="8"/>
  <c r="S611" i="8"/>
  <c r="T611" i="8"/>
  <c r="A612" i="8"/>
  <c r="B612" i="8"/>
  <c r="C612" i="8"/>
  <c r="D612" i="8"/>
  <c r="E612" i="8"/>
  <c r="F612" i="8"/>
  <c r="G612" i="8"/>
  <c r="H612" i="8"/>
  <c r="I612" i="8"/>
  <c r="J612" i="8"/>
  <c r="K612" i="8"/>
  <c r="L612" i="8"/>
  <c r="M612" i="8"/>
  <c r="N612" i="8"/>
  <c r="O612" i="8"/>
  <c r="P612" i="8"/>
  <c r="Q612" i="8"/>
  <c r="R612" i="8"/>
  <c r="S612" i="8"/>
  <c r="T612" i="8"/>
  <c r="A613" i="8"/>
  <c r="B613" i="8"/>
  <c r="C613" i="8"/>
  <c r="D613" i="8"/>
  <c r="E613" i="8"/>
  <c r="F613" i="8"/>
  <c r="G613" i="8"/>
  <c r="H613" i="8"/>
  <c r="I613" i="8"/>
  <c r="J613" i="8"/>
  <c r="K613" i="8"/>
  <c r="L613" i="8"/>
  <c r="M613" i="8"/>
  <c r="N613" i="8"/>
  <c r="O613" i="8"/>
  <c r="P613" i="8"/>
  <c r="Q613" i="8"/>
  <c r="R613" i="8"/>
  <c r="S613" i="8"/>
  <c r="T613" i="8"/>
  <c r="A614" i="8"/>
  <c r="B614" i="8"/>
  <c r="C614" i="8"/>
  <c r="D614" i="8"/>
  <c r="E614" i="8"/>
  <c r="F614" i="8"/>
  <c r="G614" i="8"/>
  <c r="H614" i="8"/>
  <c r="I614" i="8"/>
  <c r="J614" i="8"/>
  <c r="K614" i="8"/>
  <c r="L614" i="8"/>
  <c r="M614" i="8"/>
  <c r="N614" i="8"/>
  <c r="O614" i="8"/>
  <c r="P614" i="8"/>
  <c r="Q614" i="8"/>
  <c r="R614" i="8"/>
  <c r="S614" i="8"/>
  <c r="T614" i="8"/>
  <c r="A615" i="8"/>
  <c r="B615" i="8"/>
  <c r="C615" i="8"/>
  <c r="D615" i="8"/>
  <c r="E615" i="8"/>
  <c r="F615" i="8"/>
  <c r="G615" i="8"/>
  <c r="H615" i="8"/>
  <c r="I615" i="8"/>
  <c r="J615" i="8"/>
  <c r="K615" i="8"/>
  <c r="L615" i="8"/>
  <c r="M615" i="8"/>
  <c r="N615" i="8"/>
  <c r="O615" i="8"/>
  <c r="P615" i="8"/>
  <c r="Q615" i="8"/>
  <c r="R615" i="8"/>
  <c r="S615" i="8"/>
  <c r="T615" i="8"/>
  <c r="A616" i="8"/>
  <c r="B616" i="8"/>
  <c r="C616" i="8"/>
  <c r="D616" i="8"/>
  <c r="E616" i="8"/>
  <c r="F616" i="8"/>
  <c r="G616" i="8"/>
  <c r="H616" i="8"/>
  <c r="I616" i="8"/>
  <c r="J616" i="8"/>
  <c r="K616" i="8"/>
  <c r="L616" i="8"/>
  <c r="M616" i="8"/>
  <c r="N616" i="8"/>
  <c r="O616" i="8"/>
  <c r="P616" i="8"/>
  <c r="Q616" i="8"/>
  <c r="R616" i="8"/>
  <c r="S616" i="8"/>
  <c r="T616" i="8"/>
  <c r="A617" i="8"/>
  <c r="B617" i="8"/>
  <c r="C617" i="8"/>
  <c r="D617" i="8"/>
  <c r="E617" i="8"/>
  <c r="F617" i="8"/>
  <c r="G617" i="8"/>
  <c r="H617" i="8"/>
  <c r="I617" i="8"/>
  <c r="J617" i="8"/>
  <c r="K617" i="8"/>
  <c r="L617" i="8"/>
  <c r="M617" i="8"/>
  <c r="N617" i="8"/>
  <c r="O617" i="8"/>
  <c r="P617" i="8"/>
  <c r="Q617" i="8"/>
  <c r="R617" i="8"/>
  <c r="S617" i="8"/>
  <c r="T617" i="8"/>
  <c r="A618" i="8"/>
  <c r="B618" i="8"/>
  <c r="C618" i="8"/>
  <c r="D618" i="8"/>
  <c r="E618" i="8"/>
  <c r="F618" i="8"/>
  <c r="G618" i="8"/>
  <c r="H618" i="8"/>
  <c r="I618" i="8"/>
  <c r="J618" i="8"/>
  <c r="K618" i="8"/>
  <c r="L618" i="8"/>
  <c r="M618" i="8"/>
  <c r="N618" i="8"/>
  <c r="O618" i="8"/>
  <c r="P618" i="8"/>
  <c r="Q618" i="8"/>
  <c r="R618" i="8"/>
  <c r="S618" i="8"/>
  <c r="T618" i="8"/>
  <c r="A619" i="8"/>
  <c r="B619" i="8"/>
  <c r="C619" i="8"/>
  <c r="D619" i="8"/>
  <c r="E619" i="8"/>
  <c r="F619" i="8"/>
  <c r="G619" i="8"/>
  <c r="H619" i="8"/>
  <c r="I619" i="8"/>
  <c r="J619" i="8"/>
  <c r="K619" i="8"/>
  <c r="L619" i="8"/>
  <c r="M619" i="8"/>
  <c r="N619" i="8"/>
  <c r="O619" i="8"/>
  <c r="P619" i="8"/>
  <c r="Q619" i="8"/>
  <c r="R619" i="8"/>
  <c r="S619" i="8"/>
  <c r="T619" i="8"/>
  <c r="A620" i="8"/>
  <c r="B620" i="8"/>
  <c r="C620" i="8"/>
  <c r="D620" i="8"/>
  <c r="E620" i="8"/>
  <c r="F620" i="8"/>
  <c r="G620" i="8"/>
  <c r="H620" i="8"/>
  <c r="I620" i="8"/>
  <c r="J620" i="8"/>
  <c r="K620" i="8"/>
  <c r="L620" i="8"/>
  <c r="M620" i="8"/>
  <c r="N620" i="8"/>
  <c r="O620" i="8"/>
  <c r="P620" i="8"/>
  <c r="Q620" i="8"/>
  <c r="R620" i="8"/>
  <c r="S620" i="8"/>
  <c r="T620" i="8"/>
  <c r="A621" i="8"/>
  <c r="B621" i="8"/>
  <c r="C621" i="8"/>
  <c r="D621" i="8"/>
  <c r="E621" i="8"/>
  <c r="F621" i="8"/>
  <c r="G621" i="8"/>
  <c r="H621" i="8"/>
  <c r="I621" i="8"/>
  <c r="J621" i="8"/>
  <c r="K621" i="8"/>
  <c r="L621" i="8"/>
  <c r="M621" i="8"/>
  <c r="N621" i="8"/>
  <c r="O621" i="8"/>
  <c r="P621" i="8"/>
  <c r="Q621" i="8"/>
  <c r="R621" i="8"/>
  <c r="S621" i="8"/>
  <c r="T621" i="8"/>
  <c r="A622" i="8"/>
  <c r="B622" i="8"/>
  <c r="C622" i="8"/>
  <c r="D622" i="8"/>
  <c r="E622" i="8"/>
  <c r="F622" i="8"/>
  <c r="G622" i="8"/>
  <c r="H622" i="8"/>
  <c r="I622" i="8"/>
  <c r="J622" i="8"/>
  <c r="K622" i="8"/>
  <c r="L622" i="8"/>
  <c r="M622" i="8"/>
  <c r="N622" i="8"/>
  <c r="O622" i="8"/>
  <c r="P622" i="8"/>
  <c r="Q622" i="8"/>
  <c r="R622" i="8"/>
  <c r="S622" i="8"/>
  <c r="T622" i="8"/>
  <c r="A623" i="8"/>
  <c r="B623" i="8"/>
  <c r="C623" i="8"/>
  <c r="D623" i="8"/>
  <c r="E623" i="8"/>
  <c r="F623" i="8"/>
  <c r="G623" i="8"/>
  <c r="H623" i="8"/>
  <c r="I623" i="8"/>
  <c r="J623" i="8"/>
  <c r="K623" i="8"/>
  <c r="L623" i="8"/>
  <c r="M623" i="8"/>
  <c r="N623" i="8"/>
  <c r="O623" i="8"/>
  <c r="P623" i="8"/>
  <c r="Q623" i="8"/>
  <c r="R623" i="8"/>
  <c r="S623" i="8"/>
  <c r="T623" i="8"/>
  <c r="A624" i="8"/>
  <c r="B624" i="8"/>
  <c r="C624" i="8"/>
  <c r="D624" i="8"/>
  <c r="E624" i="8"/>
  <c r="F624" i="8"/>
  <c r="G624" i="8"/>
  <c r="H624" i="8"/>
  <c r="I624" i="8"/>
  <c r="J624" i="8"/>
  <c r="K624" i="8"/>
  <c r="L624" i="8"/>
  <c r="M624" i="8"/>
  <c r="N624" i="8"/>
  <c r="O624" i="8"/>
  <c r="P624" i="8"/>
  <c r="Q624" i="8"/>
  <c r="R624" i="8"/>
  <c r="S624" i="8"/>
  <c r="T624" i="8"/>
  <c r="A625" i="8"/>
  <c r="B625" i="8"/>
  <c r="C625" i="8"/>
  <c r="D625" i="8"/>
  <c r="E625" i="8"/>
  <c r="F625" i="8"/>
  <c r="G625" i="8"/>
  <c r="H625" i="8"/>
  <c r="I625" i="8"/>
  <c r="J625" i="8"/>
  <c r="K625" i="8"/>
  <c r="L625" i="8"/>
  <c r="M625" i="8"/>
  <c r="N625" i="8"/>
  <c r="O625" i="8"/>
  <c r="P625" i="8"/>
  <c r="Q625" i="8"/>
  <c r="R625" i="8"/>
  <c r="S625" i="8"/>
  <c r="T625" i="8"/>
  <c r="A626" i="8"/>
  <c r="B626" i="8"/>
  <c r="C626" i="8"/>
  <c r="D626" i="8"/>
  <c r="E626" i="8"/>
  <c r="F626" i="8"/>
  <c r="G626" i="8"/>
  <c r="H626" i="8"/>
  <c r="I626" i="8"/>
  <c r="J626" i="8"/>
  <c r="K626" i="8"/>
  <c r="L626" i="8"/>
  <c r="M626" i="8"/>
  <c r="N626" i="8"/>
  <c r="O626" i="8"/>
  <c r="P626" i="8"/>
  <c r="Q626" i="8"/>
  <c r="R626" i="8"/>
  <c r="S626" i="8"/>
  <c r="T626" i="8"/>
  <c r="A627" i="8"/>
  <c r="B627" i="8"/>
  <c r="C627" i="8"/>
  <c r="D627" i="8"/>
  <c r="E627" i="8"/>
  <c r="F627" i="8"/>
  <c r="G627" i="8"/>
  <c r="H627" i="8"/>
  <c r="I627" i="8"/>
  <c r="J627" i="8"/>
  <c r="K627" i="8"/>
  <c r="L627" i="8"/>
  <c r="M627" i="8"/>
  <c r="N627" i="8"/>
  <c r="O627" i="8"/>
  <c r="P627" i="8"/>
  <c r="Q627" i="8"/>
  <c r="R627" i="8"/>
  <c r="S627" i="8"/>
  <c r="T627" i="8"/>
  <c r="A628" i="8"/>
  <c r="B628" i="8"/>
  <c r="C628" i="8"/>
  <c r="D628" i="8"/>
  <c r="E628" i="8"/>
  <c r="F628" i="8"/>
  <c r="G628" i="8"/>
  <c r="H628" i="8"/>
  <c r="I628" i="8"/>
  <c r="J628" i="8"/>
  <c r="K628" i="8"/>
  <c r="L628" i="8"/>
  <c r="M628" i="8"/>
  <c r="N628" i="8"/>
  <c r="O628" i="8"/>
  <c r="P628" i="8"/>
  <c r="Q628" i="8"/>
  <c r="R628" i="8"/>
  <c r="S628" i="8"/>
  <c r="T628" i="8"/>
  <c r="A629" i="8"/>
  <c r="B629" i="8"/>
  <c r="C629" i="8"/>
  <c r="D629" i="8"/>
  <c r="E629" i="8"/>
  <c r="F629" i="8"/>
  <c r="G629" i="8"/>
  <c r="H629" i="8"/>
  <c r="I629" i="8"/>
  <c r="J629" i="8"/>
  <c r="K629" i="8"/>
  <c r="L629" i="8"/>
  <c r="M629" i="8"/>
  <c r="N629" i="8"/>
  <c r="O629" i="8"/>
  <c r="P629" i="8"/>
  <c r="Q629" i="8"/>
  <c r="R629" i="8"/>
  <c r="S629" i="8"/>
  <c r="T629" i="8"/>
  <c r="A630" i="8"/>
  <c r="B630" i="8"/>
  <c r="C630" i="8"/>
  <c r="D630" i="8"/>
  <c r="E630" i="8"/>
  <c r="F630" i="8"/>
  <c r="G630" i="8"/>
  <c r="H630" i="8"/>
  <c r="I630" i="8"/>
  <c r="J630" i="8"/>
  <c r="K630" i="8"/>
  <c r="L630" i="8"/>
  <c r="M630" i="8"/>
  <c r="N630" i="8"/>
  <c r="O630" i="8"/>
  <c r="P630" i="8"/>
  <c r="Q630" i="8"/>
  <c r="R630" i="8"/>
  <c r="S630" i="8"/>
  <c r="T630" i="8"/>
  <c r="A631" i="8"/>
  <c r="B631" i="8"/>
  <c r="C631" i="8"/>
  <c r="D631" i="8"/>
  <c r="E631" i="8"/>
  <c r="F631" i="8"/>
  <c r="G631" i="8"/>
  <c r="H631" i="8"/>
  <c r="I631" i="8"/>
  <c r="J631" i="8"/>
  <c r="K631" i="8"/>
  <c r="L631" i="8"/>
  <c r="M631" i="8"/>
  <c r="N631" i="8"/>
  <c r="O631" i="8"/>
  <c r="P631" i="8"/>
  <c r="Q631" i="8"/>
  <c r="R631" i="8"/>
  <c r="S631" i="8"/>
  <c r="T631" i="8"/>
  <c r="A632" i="8"/>
  <c r="B632" i="8"/>
  <c r="C632" i="8"/>
  <c r="D632" i="8"/>
  <c r="E632" i="8"/>
  <c r="F632" i="8"/>
  <c r="G632" i="8"/>
  <c r="H632" i="8"/>
  <c r="I632" i="8"/>
  <c r="J632" i="8"/>
  <c r="K632" i="8"/>
  <c r="L632" i="8"/>
  <c r="M632" i="8"/>
  <c r="N632" i="8"/>
  <c r="O632" i="8"/>
  <c r="P632" i="8"/>
  <c r="Q632" i="8"/>
  <c r="R632" i="8"/>
  <c r="S632" i="8"/>
  <c r="T632" i="8"/>
  <c r="A633" i="8"/>
  <c r="B633" i="8"/>
  <c r="C633" i="8"/>
  <c r="D633" i="8"/>
  <c r="E633" i="8"/>
  <c r="F633" i="8"/>
  <c r="G633" i="8"/>
  <c r="H633" i="8"/>
  <c r="I633" i="8"/>
  <c r="J633" i="8"/>
  <c r="K633" i="8"/>
  <c r="L633" i="8"/>
  <c r="M633" i="8"/>
  <c r="N633" i="8"/>
  <c r="O633" i="8"/>
  <c r="P633" i="8"/>
  <c r="Q633" i="8"/>
  <c r="R633" i="8"/>
  <c r="S633" i="8"/>
  <c r="T633" i="8"/>
  <c r="A634" i="8"/>
  <c r="B634" i="8"/>
  <c r="C634" i="8"/>
  <c r="D634" i="8"/>
  <c r="E634" i="8"/>
  <c r="F634" i="8"/>
  <c r="G634" i="8"/>
  <c r="H634" i="8"/>
  <c r="I634" i="8"/>
  <c r="J634" i="8"/>
  <c r="K634" i="8"/>
  <c r="L634" i="8"/>
  <c r="M634" i="8"/>
  <c r="N634" i="8"/>
  <c r="O634" i="8"/>
  <c r="P634" i="8"/>
  <c r="Q634" i="8"/>
  <c r="R634" i="8"/>
  <c r="S634" i="8"/>
  <c r="T634" i="8"/>
  <c r="A635" i="8"/>
  <c r="B635" i="8"/>
  <c r="C635" i="8"/>
  <c r="D635" i="8"/>
  <c r="E635" i="8"/>
  <c r="F635" i="8"/>
  <c r="G635" i="8"/>
  <c r="H635" i="8"/>
  <c r="I635" i="8"/>
  <c r="J635" i="8"/>
  <c r="K635" i="8"/>
  <c r="L635" i="8"/>
  <c r="M635" i="8"/>
  <c r="N635" i="8"/>
  <c r="O635" i="8"/>
  <c r="P635" i="8"/>
  <c r="Q635" i="8"/>
  <c r="R635" i="8"/>
  <c r="S635" i="8"/>
  <c r="T635" i="8"/>
  <c r="A636" i="8"/>
  <c r="B636" i="8"/>
  <c r="C636" i="8"/>
  <c r="D636" i="8"/>
  <c r="E636" i="8"/>
  <c r="F636" i="8"/>
  <c r="G636" i="8"/>
  <c r="H636" i="8"/>
  <c r="I636" i="8"/>
  <c r="J636" i="8"/>
  <c r="K636" i="8"/>
  <c r="L636" i="8"/>
  <c r="M636" i="8"/>
  <c r="N636" i="8"/>
  <c r="O636" i="8"/>
  <c r="P636" i="8"/>
  <c r="Q636" i="8"/>
  <c r="R636" i="8"/>
  <c r="S636" i="8"/>
  <c r="T636" i="8"/>
  <c r="A637" i="8"/>
  <c r="B637" i="8"/>
  <c r="C637" i="8"/>
  <c r="D637" i="8"/>
  <c r="E637" i="8"/>
  <c r="F637" i="8"/>
  <c r="G637" i="8"/>
  <c r="H637" i="8"/>
  <c r="I637" i="8"/>
  <c r="J637" i="8"/>
  <c r="K637" i="8"/>
  <c r="L637" i="8"/>
  <c r="M637" i="8"/>
  <c r="N637" i="8"/>
  <c r="O637" i="8"/>
  <c r="P637" i="8"/>
  <c r="Q637" i="8"/>
  <c r="R637" i="8"/>
  <c r="S637" i="8"/>
  <c r="T637" i="8"/>
  <c r="A638" i="8"/>
  <c r="B638" i="8"/>
  <c r="C638" i="8"/>
  <c r="D638" i="8"/>
  <c r="E638" i="8"/>
  <c r="F638" i="8"/>
  <c r="G638" i="8"/>
  <c r="H638" i="8"/>
  <c r="I638" i="8"/>
  <c r="J638" i="8"/>
  <c r="K638" i="8"/>
  <c r="L638" i="8"/>
  <c r="M638" i="8"/>
  <c r="N638" i="8"/>
  <c r="O638" i="8"/>
  <c r="P638" i="8"/>
  <c r="Q638" i="8"/>
  <c r="R638" i="8"/>
  <c r="S638" i="8"/>
  <c r="T638" i="8"/>
  <c r="A639" i="8"/>
  <c r="B639" i="8"/>
  <c r="C639" i="8"/>
  <c r="D639" i="8"/>
  <c r="E639" i="8"/>
  <c r="F639" i="8"/>
  <c r="G639" i="8"/>
  <c r="H639" i="8"/>
  <c r="I639" i="8"/>
  <c r="J639" i="8"/>
  <c r="K639" i="8"/>
  <c r="L639" i="8"/>
  <c r="M639" i="8"/>
  <c r="N639" i="8"/>
  <c r="O639" i="8"/>
  <c r="P639" i="8"/>
  <c r="Q639" i="8"/>
  <c r="R639" i="8"/>
  <c r="S639" i="8"/>
  <c r="T639" i="8"/>
  <c r="A640" i="8"/>
  <c r="B640" i="8"/>
  <c r="C640" i="8"/>
  <c r="D640" i="8"/>
  <c r="E640" i="8"/>
  <c r="F640" i="8"/>
  <c r="G640" i="8"/>
  <c r="H640" i="8"/>
  <c r="I640" i="8"/>
  <c r="J640" i="8"/>
  <c r="K640" i="8"/>
  <c r="L640" i="8"/>
  <c r="M640" i="8"/>
  <c r="N640" i="8"/>
  <c r="O640" i="8"/>
  <c r="P640" i="8"/>
  <c r="Q640" i="8"/>
  <c r="R640" i="8"/>
  <c r="S640" i="8"/>
  <c r="T640" i="8"/>
  <c r="A641" i="8"/>
  <c r="B641" i="8"/>
  <c r="C641" i="8"/>
  <c r="D641" i="8"/>
  <c r="E641" i="8"/>
  <c r="F641" i="8"/>
  <c r="G641" i="8"/>
  <c r="H641" i="8"/>
  <c r="I641" i="8"/>
  <c r="J641" i="8"/>
  <c r="K641" i="8"/>
  <c r="L641" i="8"/>
  <c r="M641" i="8"/>
  <c r="N641" i="8"/>
  <c r="O641" i="8"/>
  <c r="P641" i="8"/>
  <c r="Q641" i="8"/>
  <c r="R641" i="8"/>
  <c r="S641" i="8"/>
  <c r="T641" i="8"/>
  <c r="A642" i="8"/>
  <c r="B642" i="8"/>
  <c r="C642" i="8"/>
  <c r="D642" i="8"/>
  <c r="E642" i="8"/>
  <c r="F642" i="8"/>
  <c r="G642" i="8"/>
  <c r="H642" i="8"/>
  <c r="I642" i="8"/>
  <c r="J642" i="8"/>
  <c r="K642" i="8"/>
  <c r="L642" i="8"/>
  <c r="M642" i="8"/>
  <c r="N642" i="8"/>
  <c r="O642" i="8"/>
  <c r="P642" i="8"/>
  <c r="Q642" i="8"/>
  <c r="R642" i="8"/>
  <c r="S642" i="8"/>
  <c r="T642" i="8"/>
  <c r="A643" i="8"/>
  <c r="B643" i="8"/>
  <c r="C643" i="8"/>
  <c r="D643" i="8"/>
  <c r="E643" i="8"/>
  <c r="F643" i="8"/>
  <c r="G643" i="8"/>
  <c r="H643" i="8"/>
  <c r="I643" i="8"/>
  <c r="J643" i="8"/>
  <c r="K643" i="8"/>
  <c r="L643" i="8"/>
  <c r="M643" i="8"/>
  <c r="N643" i="8"/>
  <c r="O643" i="8"/>
  <c r="P643" i="8"/>
  <c r="Q643" i="8"/>
  <c r="R643" i="8"/>
  <c r="S643" i="8"/>
  <c r="T643" i="8"/>
  <c r="A644" i="8"/>
  <c r="B644" i="8"/>
  <c r="C644" i="8"/>
  <c r="D644" i="8"/>
  <c r="E644" i="8"/>
  <c r="F644" i="8"/>
  <c r="G644" i="8"/>
  <c r="H644" i="8"/>
  <c r="I644" i="8"/>
  <c r="J644" i="8"/>
  <c r="K644" i="8"/>
  <c r="L644" i="8"/>
  <c r="M644" i="8"/>
  <c r="N644" i="8"/>
  <c r="O644" i="8"/>
  <c r="P644" i="8"/>
  <c r="Q644" i="8"/>
  <c r="R644" i="8"/>
  <c r="S644" i="8"/>
  <c r="T644" i="8"/>
  <c r="A645" i="8"/>
  <c r="B645" i="8"/>
  <c r="C645" i="8"/>
  <c r="D645" i="8"/>
  <c r="E645" i="8"/>
  <c r="F645" i="8"/>
  <c r="G645" i="8"/>
  <c r="H645" i="8"/>
  <c r="I645" i="8"/>
  <c r="J645" i="8"/>
  <c r="K645" i="8"/>
  <c r="L645" i="8"/>
  <c r="M645" i="8"/>
  <c r="N645" i="8"/>
  <c r="O645" i="8"/>
  <c r="P645" i="8"/>
  <c r="Q645" i="8"/>
  <c r="R645" i="8"/>
  <c r="S645" i="8"/>
  <c r="T645" i="8"/>
  <c r="A646" i="8"/>
  <c r="B646" i="8"/>
  <c r="C646" i="8"/>
  <c r="D646" i="8"/>
  <c r="E646" i="8"/>
  <c r="F646" i="8"/>
  <c r="G646" i="8"/>
  <c r="H646" i="8"/>
  <c r="I646" i="8"/>
  <c r="J646" i="8"/>
  <c r="K646" i="8"/>
  <c r="L646" i="8"/>
  <c r="M646" i="8"/>
  <c r="N646" i="8"/>
  <c r="O646" i="8"/>
  <c r="P646" i="8"/>
  <c r="Q646" i="8"/>
  <c r="R646" i="8"/>
  <c r="S646" i="8"/>
  <c r="T646" i="8"/>
  <c r="A647" i="8"/>
  <c r="B647" i="8"/>
  <c r="C647" i="8"/>
  <c r="D647" i="8"/>
  <c r="E647" i="8"/>
  <c r="F647" i="8"/>
  <c r="G647" i="8"/>
  <c r="H647" i="8"/>
  <c r="I647" i="8"/>
  <c r="J647" i="8"/>
  <c r="K647" i="8"/>
  <c r="L647" i="8"/>
  <c r="M647" i="8"/>
  <c r="N647" i="8"/>
  <c r="O647" i="8"/>
  <c r="P647" i="8"/>
  <c r="Q647" i="8"/>
  <c r="R647" i="8"/>
  <c r="S647" i="8"/>
  <c r="T647" i="8"/>
  <c r="A648" i="8"/>
  <c r="B648" i="8"/>
  <c r="C648" i="8"/>
  <c r="D648" i="8"/>
  <c r="E648" i="8"/>
  <c r="F648" i="8"/>
  <c r="G648" i="8"/>
  <c r="H648" i="8"/>
  <c r="I648" i="8"/>
  <c r="J648" i="8"/>
  <c r="K648" i="8"/>
  <c r="L648" i="8"/>
  <c r="M648" i="8"/>
  <c r="N648" i="8"/>
  <c r="O648" i="8"/>
  <c r="P648" i="8"/>
  <c r="Q648" i="8"/>
  <c r="R648" i="8"/>
  <c r="S648" i="8"/>
  <c r="T648" i="8"/>
  <c r="A649" i="8"/>
  <c r="B649" i="8"/>
  <c r="C649" i="8"/>
  <c r="D649" i="8"/>
  <c r="E649" i="8"/>
  <c r="F649" i="8"/>
  <c r="G649" i="8"/>
  <c r="H649" i="8"/>
  <c r="I649" i="8"/>
  <c r="J649" i="8"/>
  <c r="K649" i="8"/>
  <c r="L649" i="8"/>
  <c r="M649" i="8"/>
  <c r="N649" i="8"/>
  <c r="O649" i="8"/>
  <c r="P649" i="8"/>
  <c r="Q649" i="8"/>
  <c r="R649" i="8"/>
  <c r="S649" i="8"/>
  <c r="T649" i="8"/>
  <c r="A650" i="8"/>
  <c r="B650" i="8"/>
  <c r="C650" i="8"/>
  <c r="D650" i="8"/>
  <c r="E650" i="8"/>
  <c r="F650" i="8"/>
  <c r="G650" i="8"/>
  <c r="H650" i="8"/>
  <c r="I650" i="8"/>
  <c r="J650" i="8"/>
  <c r="K650" i="8"/>
  <c r="L650" i="8"/>
  <c r="M650" i="8"/>
  <c r="N650" i="8"/>
  <c r="O650" i="8"/>
  <c r="P650" i="8"/>
  <c r="Q650" i="8"/>
  <c r="R650" i="8"/>
  <c r="S650" i="8"/>
  <c r="T650" i="8"/>
  <c r="A651" i="8"/>
  <c r="B651" i="8"/>
  <c r="C651" i="8"/>
  <c r="D651" i="8"/>
  <c r="E651" i="8"/>
  <c r="F651" i="8"/>
  <c r="G651" i="8"/>
  <c r="H651" i="8"/>
  <c r="I651" i="8"/>
  <c r="J651" i="8"/>
  <c r="K651" i="8"/>
  <c r="L651" i="8"/>
  <c r="M651" i="8"/>
  <c r="N651" i="8"/>
  <c r="O651" i="8"/>
  <c r="P651" i="8"/>
  <c r="Q651" i="8"/>
  <c r="R651" i="8"/>
  <c r="S651" i="8"/>
  <c r="T651" i="8"/>
  <c r="A652" i="8"/>
  <c r="B652" i="8"/>
  <c r="C652" i="8"/>
  <c r="D652" i="8"/>
  <c r="E652" i="8"/>
  <c r="F652" i="8"/>
  <c r="G652" i="8"/>
  <c r="H652" i="8"/>
  <c r="I652" i="8"/>
  <c r="J652" i="8"/>
  <c r="K652" i="8"/>
  <c r="L652" i="8"/>
  <c r="M652" i="8"/>
  <c r="N652" i="8"/>
  <c r="O652" i="8"/>
  <c r="P652" i="8"/>
  <c r="Q652" i="8"/>
  <c r="R652" i="8"/>
  <c r="S652" i="8"/>
  <c r="T652" i="8"/>
  <c r="A653" i="8"/>
  <c r="B653" i="8"/>
  <c r="C653" i="8"/>
  <c r="D653" i="8"/>
  <c r="E653" i="8"/>
  <c r="F653" i="8"/>
  <c r="G653" i="8"/>
  <c r="H653" i="8"/>
  <c r="I653" i="8"/>
  <c r="J653" i="8"/>
  <c r="K653" i="8"/>
  <c r="L653" i="8"/>
  <c r="M653" i="8"/>
  <c r="N653" i="8"/>
  <c r="O653" i="8"/>
  <c r="P653" i="8"/>
  <c r="Q653" i="8"/>
  <c r="R653" i="8"/>
  <c r="S653" i="8"/>
  <c r="T653" i="8"/>
  <c r="A654" i="8"/>
  <c r="B654" i="8"/>
  <c r="C654" i="8"/>
  <c r="D654" i="8"/>
  <c r="E654" i="8"/>
  <c r="F654" i="8"/>
  <c r="G654" i="8"/>
  <c r="H654" i="8"/>
  <c r="I654" i="8"/>
  <c r="J654" i="8"/>
  <c r="K654" i="8"/>
  <c r="L654" i="8"/>
  <c r="M654" i="8"/>
  <c r="N654" i="8"/>
  <c r="O654" i="8"/>
  <c r="P654" i="8"/>
  <c r="Q654" i="8"/>
  <c r="R654" i="8"/>
  <c r="S654" i="8"/>
  <c r="T654" i="8"/>
  <c r="A655" i="8"/>
  <c r="B655" i="8"/>
  <c r="C655" i="8"/>
  <c r="D655" i="8"/>
  <c r="E655" i="8"/>
  <c r="F655" i="8"/>
  <c r="G655" i="8"/>
  <c r="H655" i="8"/>
  <c r="I655" i="8"/>
  <c r="J655" i="8"/>
  <c r="K655" i="8"/>
  <c r="L655" i="8"/>
  <c r="M655" i="8"/>
  <c r="N655" i="8"/>
  <c r="O655" i="8"/>
  <c r="P655" i="8"/>
  <c r="Q655" i="8"/>
  <c r="R655" i="8"/>
  <c r="S655" i="8"/>
  <c r="T655" i="8"/>
  <c r="A656" i="8"/>
  <c r="B656" i="8"/>
  <c r="C656" i="8"/>
  <c r="D656" i="8"/>
  <c r="E656" i="8"/>
  <c r="F656" i="8"/>
  <c r="G656" i="8"/>
  <c r="H656" i="8"/>
  <c r="I656" i="8"/>
  <c r="J656" i="8"/>
  <c r="K656" i="8"/>
  <c r="L656" i="8"/>
  <c r="M656" i="8"/>
  <c r="N656" i="8"/>
  <c r="O656" i="8"/>
  <c r="P656" i="8"/>
  <c r="Q656" i="8"/>
  <c r="R656" i="8"/>
  <c r="S656" i="8"/>
  <c r="T656" i="8"/>
  <c r="A657" i="8"/>
  <c r="B657" i="8"/>
  <c r="C657" i="8"/>
  <c r="D657" i="8"/>
  <c r="E657" i="8"/>
  <c r="F657" i="8"/>
  <c r="G657" i="8"/>
  <c r="H657" i="8"/>
  <c r="I657" i="8"/>
  <c r="J657" i="8"/>
  <c r="K657" i="8"/>
  <c r="L657" i="8"/>
  <c r="M657" i="8"/>
  <c r="N657" i="8"/>
  <c r="O657" i="8"/>
  <c r="P657" i="8"/>
  <c r="Q657" i="8"/>
  <c r="R657" i="8"/>
  <c r="S657" i="8"/>
  <c r="T657" i="8"/>
  <c r="A658" i="8"/>
  <c r="B658" i="8"/>
  <c r="C658" i="8"/>
  <c r="D658" i="8"/>
  <c r="E658" i="8"/>
  <c r="F658" i="8"/>
  <c r="G658" i="8"/>
  <c r="H658" i="8"/>
  <c r="I658" i="8"/>
  <c r="J658" i="8"/>
  <c r="K658" i="8"/>
  <c r="L658" i="8"/>
  <c r="M658" i="8"/>
  <c r="N658" i="8"/>
  <c r="O658" i="8"/>
  <c r="P658" i="8"/>
  <c r="Q658" i="8"/>
  <c r="R658" i="8"/>
  <c r="S658" i="8"/>
  <c r="T658" i="8"/>
  <c r="A659" i="8"/>
  <c r="B659" i="8"/>
  <c r="C659" i="8"/>
  <c r="D659" i="8"/>
  <c r="E659" i="8"/>
  <c r="F659" i="8"/>
  <c r="G659" i="8"/>
  <c r="H659" i="8"/>
  <c r="I659" i="8"/>
  <c r="J659" i="8"/>
  <c r="K659" i="8"/>
  <c r="L659" i="8"/>
  <c r="M659" i="8"/>
  <c r="N659" i="8"/>
  <c r="O659" i="8"/>
  <c r="P659" i="8"/>
  <c r="Q659" i="8"/>
  <c r="R659" i="8"/>
  <c r="S659" i="8"/>
  <c r="T659" i="8"/>
  <c r="A660" i="8"/>
  <c r="B660" i="8"/>
  <c r="C660" i="8"/>
  <c r="D660" i="8"/>
  <c r="E660" i="8"/>
  <c r="F660" i="8"/>
  <c r="G660" i="8"/>
  <c r="H660" i="8"/>
  <c r="I660" i="8"/>
  <c r="J660" i="8"/>
  <c r="K660" i="8"/>
  <c r="L660" i="8"/>
  <c r="M660" i="8"/>
  <c r="N660" i="8"/>
  <c r="O660" i="8"/>
  <c r="P660" i="8"/>
  <c r="Q660" i="8"/>
  <c r="R660" i="8"/>
  <c r="S660" i="8"/>
  <c r="T660" i="8"/>
  <c r="A661" i="8"/>
  <c r="B661" i="8"/>
  <c r="C661" i="8"/>
  <c r="D661" i="8"/>
  <c r="E661" i="8"/>
  <c r="F661" i="8"/>
  <c r="G661" i="8"/>
  <c r="H661" i="8"/>
  <c r="I661" i="8"/>
  <c r="J661" i="8"/>
  <c r="K661" i="8"/>
  <c r="L661" i="8"/>
  <c r="M661" i="8"/>
  <c r="N661" i="8"/>
  <c r="O661" i="8"/>
  <c r="P661" i="8"/>
  <c r="Q661" i="8"/>
  <c r="R661" i="8"/>
  <c r="S661" i="8"/>
  <c r="T661" i="8"/>
  <c r="A662" i="8"/>
  <c r="B662" i="8"/>
  <c r="C662" i="8"/>
  <c r="D662" i="8"/>
  <c r="E662" i="8"/>
  <c r="F662" i="8"/>
  <c r="G662" i="8"/>
  <c r="H662" i="8"/>
  <c r="I662" i="8"/>
  <c r="J662" i="8"/>
  <c r="K662" i="8"/>
  <c r="L662" i="8"/>
  <c r="M662" i="8"/>
  <c r="N662" i="8"/>
  <c r="O662" i="8"/>
  <c r="P662" i="8"/>
  <c r="Q662" i="8"/>
  <c r="R662" i="8"/>
  <c r="S662" i="8"/>
  <c r="T662" i="8"/>
  <c r="A663" i="8"/>
  <c r="B663" i="8"/>
  <c r="C663" i="8"/>
  <c r="D663" i="8"/>
  <c r="E663" i="8"/>
  <c r="F663" i="8"/>
  <c r="G663" i="8"/>
  <c r="H663" i="8"/>
  <c r="I663" i="8"/>
  <c r="J663" i="8"/>
  <c r="K663" i="8"/>
  <c r="L663" i="8"/>
  <c r="M663" i="8"/>
  <c r="N663" i="8"/>
  <c r="O663" i="8"/>
  <c r="P663" i="8"/>
  <c r="Q663" i="8"/>
  <c r="R663" i="8"/>
  <c r="S663" i="8"/>
  <c r="T663" i="8"/>
  <c r="A664" i="8"/>
  <c r="B664" i="8"/>
  <c r="C664" i="8"/>
  <c r="D664" i="8"/>
  <c r="E664" i="8"/>
  <c r="F664" i="8"/>
  <c r="G664" i="8"/>
  <c r="H664" i="8"/>
  <c r="I664" i="8"/>
  <c r="J664" i="8"/>
  <c r="K664" i="8"/>
  <c r="L664" i="8"/>
  <c r="M664" i="8"/>
  <c r="N664" i="8"/>
  <c r="O664" i="8"/>
  <c r="P664" i="8"/>
  <c r="Q664" i="8"/>
  <c r="R664" i="8"/>
  <c r="S664" i="8"/>
  <c r="T664" i="8"/>
  <c r="A665" i="8"/>
  <c r="B665" i="8"/>
  <c r="C665" i="8"/>
  <c r="D665" i="8"/>
  <c r="E665" i="8"/>
  <c r="F665" i="8"/>
  <c r="G665" i="8"/>
  <c r="H665" i="8"/>
  <c r="I665" i="8"/>
  <c r="J665" i="8"/>
  <c r="K665" i="8"/>
  <c r="L665" i="8"/>
  <c r="M665" i="8"/>
  <c r="N665" i="8"/>
  <c r="O665" i="8"/>
  <c r="P665" i="8"/>
  <c r="Q665" i="8"/>
  <c r="R665" i="8"/>
  <c r="S665" i="8"/>
  <c r="T665" i="8"/>
  <c r="A666" i="8"/>
  <c r="B666" i="8"/>
  <c r="C666" i="8"/>
  <c r="D666" i="8"/>
  <c r="E666" i="8"/>
  <c r="F666" i="8"/>
  <c r="G666" i="8"/>
  <c r="H666" i="8"/>
  <c r="I666" i="8"/>
  <c r="J666" i="8"/>
  <c r="K666" i="8"/>
  <c r="L666" i="8"/>
  <c r="M666" i="8"/>
  <c r="N666" i="8"/>
  <c r="O666" i="8"/>
  <c r="P666" i="8"/>
  <c r="Q666" i="8"/>
  <c r="R666" i="8"/>
  <c r="S666" i="8"/>
  <c r="T666" i="8"/>
  <c r="A667" i="8"/>
  <c r="B667" i="8"/>
  <c r="C667" i="8"/>
  <c r="D667" i="8"/>
  <c r="E667" i="8"/>
  <c r="F667" i="8"/>
  <c r="G667" i="8"/>
  <c r="H667" i="8"/>
  <c r="I667" i="8"/>
  <c r="J667" i="8"/>
  <c r="K667" i="8"/>
  <c r="L667" i="8"/>
  <c r="M667" i="8"/>
  <c r="N667" i="8"/>
  <c r="O667" i="8"/>
  <c r="P667" i="8"/>
  <c r="Q667" i="8"/>
  <c r="R667" i="8"/>
  <c r="S667" i="8"/>
  <c r="T667" i="8"/>
  <c r="A668" i="8"/>
  <c r="B668" i="8"/>
  <c r="C668" i="8"/>
  <c r="D668" i="8"/>
  <c r="E668" i="8"/>
  <c r="F668" i="8"/>
  <c r="G668" i="8"/>
  <c r="H668" i="8"/>
  <c r="I668" i="8"/>
  <c r="J668" i="8"/>
  <c r="K668" i="8"/>
  <c r="L668" i="8"/>
  <c r="M668" i="8"/>
  <c r="N668" i="8"/>
  <c r="O668" i="8"/>
  <c r="P668" i="8"/>
  <c r="Q668" i="8"/>
  <c r="R668" i="8"/>
  <c r="S668" i="8"/>
  <c r="T668" i="8"/>
  <c r="A669" i="8"/>
  <c r="B669" i="8"/>
  <c r="C669" i="8"/>
  <c r="D669" i="8"/>
  <c r="E669" i="8"/>
  <c r="F669" i="8"/>
  <c r="G669" i="8"/>
  <c r="H669" i="8"/>
  <c r="I669" i="8"/>
  <c r="J669" i="8"/>
  <c r="K669" i="8"/>
  <c r="L669" i="8"/>
  <c r="M669" i="8"/>
  <c r="N669" i="8"/>
  <c r="O669" i="8"/>
  <c r="P669" i="8"/>
  <c r="Q669" i="8"/>
  <c r="R669" i="8"/>
  <c r="S669" i="8"/>
  <c r="T669" i="8"/>
  <c r="A670" i="8"/>
  <c r="B670" i="8"/>
  <c r="C670" i="8"/>
  <c r="D670" i="8"/>
  <c r="E670" i="8"/>
  <c r="F670" i="8"/>
  <c r="G670" i="8"/>
  <c r="H670" i="8"/>
  <c r="I670" i="8"/>
  <c r="J670" i="8"/>
  <c r="K670" i="8"/>
  <c r="L670" i="8"/>
  <c r="M670" i="8"/>
  <c r="N670" i="8"/>
  <c r="O670" i="8"/>
  <c r="P670" i="8"/>
  <c r="Q670" i="8"/>
  <c r="R670" i="8"/>
  <c r="S670" i="8"/>
  <c r="T670" i="8"/>
  <c r="A671" i="8"/>
  <c r="B671" i="8"/>
  <c r="C671" i="8"/>
  <c r="D671" i="8"/>
  <c r="E671" i="8"/>
  <c r="F671" i="8"/>
  <c r="G671" i="8"/>
  <c r="H671" i="8"/>
  <c r="I671" i="8"/>
  <c r="J671" i="8"/>
  <c r="K671" i="8"/>
  <c r="L671" i="8"/>
  <c r="M671" i="8"/>
  <c r="N671" i="8"/>
  <c r="O671" i="8"/>
  <c r="P671" i="8"/>
  <c r="Q671" i="8"/>
  <c r="R671" i="8"/>
  <c r="S671" i="8"/>
  <c r="T671" i="8"/>
  <c r="A672" i="8"/>
  <c r="B672" i="8"/>
  <c r="C672" i="8"/>
  <c r="D672" i="8"/>
  <c r="E672" i="8"/>
  <c r="F672" i="8"/>
  <c r="G672" i="8"/>
  <c r="H672" i="8"/>
  <c r="I672" i="8"/>
  <c r="J672" i="8"/>
  <c r="K672" i="8"/>
  <c r="L672" i="8"/>
  <c r="M672" i="8"/>
  <c r="N672" i="8"/>
  <c r="O672" i="8"/>
  <c r="P672" i="8"/>
  <c r="Q672" i="8"/>
  <c r="R672" i="8"/>
  <c r="S672" i="8"/>
  <c r="T672" i="8"/>
  <c r="A673" i="8"/>
  <c r="B673" i="8"/>
  <c r="C673" i="8"/>
  <c r="D673" i="8"/>
  <c r="E673" i="8"/>
  <c r="F673" i="8"/>
  <c r="G673" i="8"/>
  <c r="H673" i="8"/>
  <c r="I673" i="8"/>
  <c r="J673" i="8"/>
  <c r="K673" i="8"/>
  <c r="L673" i="8"/>
  <c r="M673" i="8"/>
  <c r="N673" i="8"/>
  <c r="O673" i="8"/>
  <c r="P673" i="8"/>
  <c r="Q673" i="8"/>
  <c r="R673" i="8"/>
  <c r="S673" i="8"/>
  <c r="T673" i="8"/>
  <c r="A674" i="8"/>
  <c r="B674" i="8"/>
  <c r="C674" i="8"/>
  <c r="D674" i="8"/>
  <c r="E674" i="8"/>
  <c r="F674" i="8"/>
  <c r="G674" i="8"/>
  <c r="H674" i="8"/>
  <c r="I674" i="8"/>
  <c r="J674" i="8"/>
  <c r="K674" i="8"/>
  <c r="L674" i="8"/>
  <c r="M674" i="8"/>
  <c r="N674" i="8"/>
  <c r="O674" i="8"/>
  <c r="P674" i="8"/>
  <c r="Q674" i="8"/>
  <c r="R674" i="8"/>
  <c r="S674" i="8"/>
  <c r="T674" i="8"/>
  <c r="A675" i="8"/>
  <c r="B675" i="8"/>
  <c r="C675" i="8"/>
  <c r="D675" i="8"/>
  <c r="E675" i="8"/>
  <c r="F675" i="8"/>
  <c r="G675" i="8"/>
  <c r="H675" i="8"/>
  <c r="I675" i="8"/>
  <c r="J675" i="8"/>
  <c r="K675" i="8"/>
  <c r="L675" i="8"/>
  <c r="M675" i="8"/>
  <c r="N675" i="8"/>
  <c r="O675" i="8"/>
  <c r="P675" i="8"/>
  <c r="Q675" i="8"/>
  <c r="R675" i="8"/>
  <c r="S675" i="8"/>
  <c r="T675" i="8"/>
  <c r="A676" i="8"/>
  <c r="B676" i="8"/>
  <c r="C676" i="8"/>
  <c r="D676" i="8"/>
  <c r="E676" i="8"/>
  <c r="F676" i="8"/>
  <c r="G676" i="8"/>
  <c r="H676" i="8"/>
  <c r="I676" i="8"/>
  <c r="J676" i="8"/>
  <c r="K676" i="8"/>
  <c r="L676" i="8"/>
  <c r="M676" i="8"/>
  <c r="N676" i="8"/>
  <c r="O676" i="8"/>
  <c r="P676" i="8"/>
  <c r="Q676" i="8"/>
  <c r="R676" i="8"/>
  <c r="S676" i="8"/>
  <c r="T676" i="8"/>
  <c r="A677" i="8"/>
  <c r="B677" i="8"/>
  <c r="C677" i="8"/>
  <c r="D677" i="8"/>
  <c r="E677" i="8"/>
  <c r="F677" i="8"/>
  <c r="G677" i="8"/>
  <c r="H677" i="8"/>
  <c r="I677" i="8"/>
  <c r="J677" i="8"/>
  <c r="K677" i="8"/>
  <c r="L677" i="8"/>
  <c r="M677" i="8"/>
  <c r="N677" i="8"/>
  <c r="O677" i="8"/>
  <c r="P677" i="8"/>
  <c r="Q677" i="8"/>
  <c r="R677" i="8"/>
  <c r="S677" i="8"/>
  <c r="T677" i="8"/>
  <c r="A678" i="8"/>
  <c r="B678" i="8"/>
  <c r="C678" i="8"/>
  <c r="D678" i="8"/>
  <c r="E678" i="8"/>
  <c r="F678" i="8"/>
  <c r="G678" i="8"/>
  <c r="H678" i="8"/>
  <c r="I678" i="8"/>
  <c r="J678" i="8"/>
  <c r="K678" i="8"/>
  <c r="L678" i="8"/>
  <c r="M678" i="8"/>
  <c r="N678" i="8"/>
  <c r="O678" i="8"/>
  <c r="P678" i="8"/>
  <c r="Q678" i="8"/>
  <c r="R678" i="8"/>
  <c r="S678" i="8"/>
  <c r="T678" i="8"/>
  <c r="A679" i="8"/>
  <c r="B679" i="8"/>
  <c r="C679" i="8"/>
  <c r="D679" i="8"/>
  <c r="E679" i="8"/>
  <c r="F679" i="8"/>
  <c r="G679" i="8"/>
  <c r="H679" i="8"/>
  <c r="I679" i="8"/>
  <c r="J679" i="8"/>
  <c r="K679" i="8"/>
  <c r="L679" i="8"/>
  <c r="M679" i="8"/>
  <c r="N679" i="8"/>
  <c r="O679" i="8"/>
  <c r="P679" i="8"/>
  <c r="Q679" i="8"/>
  <c r="R679" i="8"/>
  <c r="S679" i="8"/>
  <c r="T679" i="8"/>
  <c r="A680" i="8"/>
  <c r="B680" i="8"/>
  <c r="C680" i="8"/>
  <c r="D680" i="8"/>
  <c r="E680" i="8"/>
  <c r="F680" i="8"/>
  <c r="G680" i="8"/>
  <c r="H680" i="8"/>
  <c r="I680" i="8"/>
  <c r="J680" i="8"/>
  <c r="K680" i="8"/>
  <c r="L680" i="8"/>
  <c r="M680" i="8"/>
  <c r="N680" i="8"/>
  <c r="O680" i="8"/>
  <c r="P680" i="8"/>
  <c r="Q680" i="8"/>
  <c r="R680" i="8"/>
  <c r="S680" i="8"/>
  <c r="T680" i="8"/>
  <c r="A681" i="8"/>
  <c r="B681" i="8"/>
  <c r="C681" i="8"/>
  <c r="D681" i="8"/>
  <c r="E681" i="8"/>
  <c r="F681" i="8"/>
  <c r="G681" i="8"/>
  <c r="H681" i="8"/>
  <c r="I681" i="8"/>
  <c r="J681" i="8"/>
  <c r="K681" i="8"/>
  <c r="L681" i="8"/>
  <c r="M681" i="8"/>
  <c r="N681" i="8"/>
  <c r="O681" i="8"/>
  <c r="P681" i="8"/>
  <c r="Q681" i="8"/>
  <c r="R681" i="8"/>
  <c r="S681" i="8"/>
  <c r="T681" i="8"/>
  <c r="A682" i="8"/>
  <c r="B682" i="8"/>
  <c r="C682" i="8"/>
  <c r="D682" i="8"/>
  <c r="E682" i="8"/>
  <c r="F682" i="8"/>
  <c r="G682" i="8"/>
  <c r="H682" i="8"/>
  <c r="I682" i="8"/>
  <c r="J682" i="8"/>
  <c r="K682" i="8"/>
  <c r="L682" i="8"/>
  <c r="M682" i="8"/>
  <c r="N682" i="8"/>
  <c r="O682" i="8"/>
  <c r="P682" i="8"/>
  <c r="Q682" i="8"/>
  <c r="R682" i="8"/>
  <c r="S682" i="8"/>
  <c r="T682" i="8"/>
  <c r="A683" i="8"/>
  <c r="B683" i="8"/>
  <c r="C683" i="8"/>
  <c r="D683" i="8"/>
  <c r="E683" i="8"/>
  <c r="F683" i="8"/>
  <c r="G683" i="8"/>
  <c r="H683" i="8"/>
  <c r="I683" i="8"/>
  <c r="J683" i="8"/>
  <c r="K683" i="8"/>
  <c r="L683" i="8"/>
  <c r="M683" i="8"/>
  <c r="N683" i="8"/>
  <c r="O683" i="8"/>
  <c r="P683" i="8"/>
  <c r="Q683" i="8"/>
  <c r="R683" i="8"/>
  <c r="S683" i="8"/>
  <c r="T683" i="8"/>
  <c r="A684" i="8"/>
  <c r="B684" i="8"/>
  <c r="C684" i="8"/>
  <c r="D684" i="8"/>
  <c r="E684" i="8"/>
  <c r="F684" i="8"/>
  <c r="G684" i="8"/>
  <c r="H684" i="8"/>
  <c r="I684" i="8"/>
  <c r="J684" i="8"/>
  <c r="K684" i="8"/>
  <c r="L684" i="8"/>
  <c r="M684" i="8"/>
  <c r="N684" i="8"/>
  <c r="O684" i="8"/>
  <c r="P684" i="8"/>
  <c r="Q684" i="8"/>
  <c r="R684" i="8"/>
  <c r="S684" i="8"/>
  <c r="T684" i="8"/>
  <c r="A685" i="8"/>
  <c r="B685" i="8"/>
  <c r="C685" i="8"/>
  <c r="D685" i="8"/>
  <c r="E685" i="8"/>
  <c r="F685" i="8"/>
  <c r="G685" i="8"/>
  <c r="H685" i="8"/>
  <c r="I685" i="8"/>
  <c r="J685" i="8"/>
  <c r="K685" i="8"/>
  <c r="L685" i="8"/>
  <c r="M685" i="8"/>
  <c r="N685" i="8"/>
  <c r="O685" i="8"/>
  <c r="P685" i="8"/>
  <c r="Q685" i="8"/>
  <c r="R685" i="8"/>
  <c r="S685" i="8"/>
  <c r="T685" i="8"/>
  <c r="A686" i="8"/>
  <c r="B686" i="8"/>
  <c r="C686" i="8"/>
  <c r="D686" i="8"/>
  <c r="E686" i="8"/>
  <c r="F686" i="8"/>
  <c r="G686" i="8"/>
  <c r="H686" i="8"/>
  <c r="I686" i="8"/>
  <c r="J686" i="8"/>
  <c r="K686" i="8"/>
  <c r="L686" i="8"/>
  <c r="M686" i="8"/>
  <c r="N686" i="8"/>
  <c r="O686" i="8"/>
  <c r="P686" i="8"/>
  <c r="Q686" i="8"/>
  <c r="R686" i="8"/>
  <c r="S686" i="8"/>
  <c r="T686" i="8"/>
  <c r="A687" i="8"/>
  <c r="B687" i="8"/>
  <c r="C687" i="8"/>
  <c r="D687" i="8"/>
  <c r="E687" i="8"/>
  <c r="F687" i="8"/>
  <c r="G687" i="8"/>
  <c r="H687" i="8"/>
  <c r="I687" i="8"/>
  <c r="J687" i="8"/>
  <c r="K687" i="8"/>
  <c r="L687" i="8"/>
  <c r="M687" i="8"/>
  <c r="N687" i="8"/>
  <c r="O687" i="8"/>
  <c r="P687" i="8"/>
  <c r="Q687" i="8"/>
  <c r="R687" i="8"/>
  <c r="S687" i="8"/>
  <c r="T687" i="8"/>
  <c r="A688" i="8"/>
  <c r="B688" i="8"/>
  <c r="C688" i="8"/>
  <c r="D688" i="8"/>
  <c r="E688" i="8"/>
  <c r="F688" i="8"/>
  <c r="G688" i="8"/>
  <c r="H688" i="8"/>
  <c r="I688" i="8"/>
  <c r="J688" i="8"/>
  <c r="K688" i="8"/>
  <c r="L688" i="8"/>
  <c r="M688" i="8"/>
  <c r="N688" i="8"/>
  <c r="O688" i="8"/>
  <c r="P688" i="8"/>
  <c r="Q688" i="8"/>
  <c r="R688" i="8"/>
  <c r="S688" i="8"/>
  <c r="T688" i="8"/>
  <c r="A689" i="8"/>
  <c r="B689" i="8"/>
  <c r="C689" i="8"/>
  <c r="D689" i="8"/>
  <c r="E689" i="8"/>
  <c r="F689" i="8"/>
  <c r="G689" i="8"/>
  <c r="H689" i="8"/>
  <c r="I689" i="8"/>
  <c r="J689" i="8"/>
  <c r="K689" i="8"/>
  <c r="L689" i="8"/>
  <c r="M689" i="8"/>
  <c r="N689" i="8"/>
  <c r="O689" i="8"/>
  <c r="P689" i="8"/>
  <c r="Q689" i="8"/>
  <c r="R689" i="8"/>
  <c r="S689" i="8"/>
  <c r="T689" i="8"/>
  <c r="A690" i="8"/>
  <c r="B690" i="8"/>
  <c r="C690" i="8"/>
  <c r="D690" i="8"/>
  <c r="E690" i="8"/>
  <c r="F690" i="8"/>
  <c r="G690" i="8"/>
  <c r="H690" i="8"/>
  <c r="I690" i="8"/>
  <c r="J690" i="8"/>
  <c r="K690" i="8"/>
  <c r="L690" i="8"/>
  <c r="M690" i="8"/>
  <c r="N690" i="8"/>
  <c r="O690" i="8"/>
  <c r="P690" i="8"/>
  <c r="Q690" i="8"/>
  <c r="R690" i="8"/>
  <c r="S690" i="8"/>
  <c r="T690" i="8"/>
  <c r="A691" i="8"/>
  <c r="B691" i="8"/>
  <c r="C691" i="8"/>
  <c r="D691" i="8"/>
  <c r="E691" i="8"/>
  <c r="F691" i="8"/>
  <c r="G691" i="8"/>
  <c r="H691" i="8"/>
  <c r="I691" i="8"/>
  <c r="J691" i="8"/>
  <c r="K691" i="8"/>
  <c r="L691" i="8"/>
  <c r="M691" i="8"/>
  <c r="N691" i="8"/>
  <c r="O691" i="8"/>
  <c r="P691" i="8"/>
  <c r="Q691" i="8"/>
  <c r="R691" i="8"/>
  <c r="S691" i="8"/>
  <c r="T691" i="8"/>
  <c r="A692" i="8"/>
  <c r="B692" i="8"/>
  <c r="C692" i="8"/>
  <c r="D692" i="8"/>
  <c r="E692" i="8"/>
  <c r="F692" i="8"/>
  <c r="G692" i="8"/>
  <c r="H692" i="8"/>
  <c r="I692" i="8"/>
  <c r="J692" i="8"/>
  <c r="K692" i="8"/>
  <c r="L692" i="8"/>
  <c r="M692" i="8"/>
  <c r="N692" i="8"/>
  <c r="O692" i="8"/>
  <c r="P692" i="8"/>
  <c r="Q692" i="8"/>
  <c r="R692" i="8"/>
  <c r="S692" i="8"/>
  <c r="T692" i="8"/>
  <c r="A693" i="8"/>
  <c r="B693" i="8"/>
  <c r="C693" i="8"/>
  <c r="D693" i="8"/>
  <c r="E693" i="8"/>
  <c r="F693" i="8"/>
  <c r="G693" i="8"/>
  <c r="H693" i="8"/>
  <c r="I693" i="8"/>
  <c r="J693" i="8"/>
  <c r="K693" i="8"/>
  <c r="L693" i="8"/>
  <c r="M693" i="8"/>
  <c r="N693" i="8"/>
  <c r="O693" i="8"/>
  <c r="P693" i="8"/>
  <c r="Q693" i="8"/>
  <c r="R693" i="8"/>
  <c r="S693" i="8"/>
  <c r="T693" i="8"/>
  <c r="A694" i="8"/>
  <c r="B694" i="8"/>
  <c r="C694" i="8"/>
  <c r="D694" i="8"/>
  <c r="E694" i="8"/>
  <c r="F694" i="8"/>
  <c r="G694" i="8"/>
  <c r="H694" i="8"/>
  <c r="I694" i="8"/>
  <c r="J694" i="8"/>
  <c r="K694" i="8"/>
  <c r="L694" i="8"/>
  <c r="M694" i="8"/>
  <c r="N694" i="8"/>
  <c r="O694" i="8"/>
  <c r="P694" i="8"/>
  <c r="Q694" i="8"/>
  <c r="R694" i="8"/>
  <c r="S694" i="8"/>
  <c r="T694" i="8"/>
  <c r="A695" i="8"/>
  <c r="B695" i="8"/>
  <c r="C695" i="8"/>
  <c r="D695" i="8"/>
  <c r="E695" i="8"/>
  <c r="F695" i="8"/>
  <c r="G695" i="8"/>
  <c r="H695" i="8"/>
  <c r="I695" i="8"/>
  <c r="J695" i="8"/>
  <c r="K695" i="8"/>
  <c r="L695" i="8"/>
  <c r="M695" i="8"/>
  <c r="N695" i="8"/>
  <c r="O695" i="8"/>
  <c r="P695" i="8"/>
  <c r="Q695" i="8"/>
  <c r="R695" i="8"/>
  <c r="S695" i="8"/>
  <c r="T695" i="8"/>
  <c r="A696" i="8"/>
  <c r="B696" i="8"/>
  <c r="C696" i="8"/>
  <c r="D696" i="8"/>
  <c r="E696" i="8"/>
  <c r="F696" i="8"/>
  <c r="G696" i="8"/>
  <c r="H696" i="8"/>
  <c r="I696" i="8"/>
  <c r="J696" i="8"/>
  <c r="K696" i="8"/>
  <c r="L696" i="8"/>
  <c r="M696" i="8"/>
  <c r="N696" i="8"/>
  <c r="O696" i="8"/>
  <c r="P696" i="8"/>
  <c r="Q696" i="8"/>
  <c r="R696" i="8"/>
  <c r="S696" i="8"/>
  <c r="T696" i="8"/>
  <c r="A697" i="8"/>
  <c r="B697" i="8"/>
  <c r="C697" i="8"/>
  <c r="D697" i="8"/>
  <c r="E697" i="8"/>
  <c r="F697" i="8"/>
  <c r="G697" i="8"/>
  <c r="H697" i="8"/>
  <c r="I697" i="8"/>
  <c r="J697" i="8"/>
  <c r="K697" i="8"/>
  <c r="L697" i="8"/>
  <c r="M697" i="8"/>
  <c r="N697" i="8"/>
  <c r="O697" i="8"/>
  <c r="P697" i="8"/>
  <c r="Q697" i="8"/>
  <c r="R697" i="8"/>
  <c r="S697" i="8"/>
  <c r="T697" i="8"/>
  <c r="A698" i="8"/>
  <c r="B698" i="8"/>
  <c r="C698" i="8"/>
  <c r="D698" i="8"/>
  <c r="E698" i="8"/>
  <c r="F698" i="8"/>
  <c r="G698" i="8"/>
  <c r="H698" i="8"/>
  <c r="I698" i="8"/>
  <c r="J698" i="8"/>
  <c r="K698" i="8"/>
  <c r="L698" i="8"/>
  <c r="M698" i="8"/>
  <c r="N698" i="8"/>
  <c r="O698" i="8"/>
  <c r="P698" i="8"/>
  <c r="Q698" i="8"/>
  <c r="R698" i="8"/>
  <c r="S698" i="8"/>
  <c r="T698" i="8"/>
  <c r="A699" i="8"/>
  <c r="B699" i="8"/>
  <c r="C699" i="8"/>
  <c r="D699" i="8"/>
  <c r="E699" i="8"/>
  <c r="F699" i="8"/>
  <c r="G699" i="8"/>
  <c r="H699" i="8"/>
  <c r="I699" i="8"/>
  <c r="J699" i="8"/>
  <c r="K699" i="8"/>
  <c r="L699" i="8"/>
  <c r="M699" i="8"/>
  <c r="N699" i="8"/>
  <c r="O699" i="8"/>
  <c r="P699" i="8"/>
  <c r="Q699" i="8"/>
  <c r="R699" i="8"/>
  <c r="S699" i="8"/>
  <c r="T699" i="8"/>
  <c r="A700" i="8"/>
  <c r="B700" i="8"/>
  <c r="C700" i="8"/>
  <c r="D700" i="8"/>
  <c r="E700" i="8"/>
  <c r="F700" i="8"/>
  <c r="G700" i="8"/>
  <c r="H700" i="8"/>
  <c r="I700" i="8"/>
  <c r="J700" i="8"/>
  <c r="K700" i="8"/>
  <c r="L700" i="8"/>
  <c r="M700" i="8"/>
  <c r="N700" i="8"/>
  <c r="O700" i="8"/>
  <c r="P700" i="8"/>
  <c r="Q700" i="8"/>
  <c r="R700" i="8"/>
  <c r="S700" i="8"/>
  <c r="T700" i="8"/>
  <c r="A701" i="8"/>
  <c r="B701" i="8"/>
  <c r="C701" i="8"/>
  <c r="D701" i="8"/>
  <c r="E701" i="8"/>
  <c r="F701" i="8"/>
  <c r="G701" i="8"/>
  <c r="H701" i="8"/>
  <c r="I701" i="8"/>
  <c r="J701" i="8"/>
  <c r="K701" i="8"/>
  <c r="L701" i="8"/>
  <c r="M701" i="8"/>
  <c r="N701" i="8"/>
  <c r="O701" i="8"/>
  <c r="P701" i="8"/>
  <c r="Q701" i="8"/>
  <c r="R701" i="8"/>
  <c r="S701" i="8"/>
  <c r="T701" i="8"/>
  <c r="A702" i="8"/>
  <c r="B702" i="8"/>
  <c r="C702" i="8"/>
  <c r="D702" i="8"/>
  <c r="E702" i="8"/>
  <c r="F702" i="8"/>
  <c r="G702" i="8"/>
  <c r="H702" i="8"/>
  <c r="I702" i="8"/>
  <c r="J702" i="8"/>
  <c r="K702" i="8"/>
  <c r="L702" i="8"/>
  <c r="M702" i="8"/>
  <c r="N702" i="8"/>
  <c r="O702" i="8"/>
  <c r="P702" i="8"/>
  <c r="Q702" i="8"/>
  <c r="R702" i="8"/>
  <c r="S702" i="8"/>
  <c r="T702" i="8"/>
  <c r="A703" i="8"/>
  <c r="B703" i="8"/>
  <c r="C703" i="8"/>
  <c r="D703" i="8"/>
  <c r="E703" i="8"/>
  <c r="F703" i="8"/>
  <c r="G703" i="8"/>
  <c r="H703" i="8"/>
  <c r="I703" i="8"/>
  <c r="J703" i="8"/>
  <c r="K703" i="8"/>
  <c r="L703" i="8"/>
  <c r="M703" i="8"/>
  <c r="N703" i="8"/>
  <c r="O703" i="8"/>
  <c r="P703" i="8"/>
  <c r="Q703" i="8"/>
  <c r="R703" i="8"/>
  <c r="S703" i="8"/>
  <c r="T703" i="8"/>
  <c r="A704" i="8"/>
  <c r="B704" i="8"/>
  <c r="C704" i="8"/>
  <c r="D704" i="8"/>
  <c r="E704" i="8"/>
  <c r="F704" i="8"/>
  <c r="G704" i="8"/>
  <c r="H704" i="8"/>
  <c r="I704" i="8"/>
  <c r="J704" i="8"/>
  <c r="K704" i="8"/>
  <c r="L704" i="8"/>
  <c r="M704" i="8"/>
  <c r="N704" i="8"/>
  <c r="O704" i="8"/>
  <c r="P704" i="8"/>
  <c r="Q704" i="8"/>
  <c r="R704" i="8"/>
  <c r="S704" i="8"/>
  <c r="T704" i="8"/>
  <c r="A705" i="8"/>
  <c r="B705" i="8"/>
  <c r="C705" i="8"/>
  <c r="D705" i="8"/>
  <c r="E705" i="8"/>
  <c r="F705" i="8"/>
  <c r="G705" i="8"/>
  <c r="H705" i="8"/>
  <c r="I705" i="8"/>
  <c r="J705" i="8"/>
  <c r="K705" i="8"/>
  <c r="L705" i="8"/>
  <c r="M705" i="8"/>
  <c r="N705" i="8"/>
  <c r="O705" i="8"/>
  <c r="P705" i="8"/>
  <c r="Q705" i="8"/>
  <c r="R705" i="8"/>
  <c r="S705" i="8"/>
  <c r="T705" i="8"/>
  <c r="A706" i="8"/>
  <c r="B706" i="8"/>
  <c r="C706" i="8"/>
  <c r="D706" i="8"/>
  <c r="E706" i="8"/>
  <c r="F706" i="8"/>
  <c r="G706" i="8"/>
  <c r="H706" i="8"/>
  <c r="I706" i="8"/>
  <c r="J706" i="8"/>
  <c r="K706" i="8"/>
  <c r="L706" i="8"/>
  <c r="M706" i="8"/>
  <c r="N706" i="8"/>
  <c r="O706" i="8"/>
  <c r="P706" i="8"/>
  <c r="Q706" i="8"/>
  <c r="R706" i="8"/>
  <c r="S706" i="8"/>
  <c r="T706" i="8"/>
  <c r="A707" i="8"/>
  <c r="B707" i="8"/>
  <c r="C707" i="8"/>
  <c r="D707" i="8"/>
  <c r="E707" i="8"/>
  <c r="F707" i="8"/>
  <c r="G707" i="8"/>
  <c r="H707" i="8"/>
  <c r="I707" i="8"/>
  <c r="J707" i="8"/>
  <c r="K707" i="8"/>
  <c r="L707" i="8"/>
  <c r="M707" i="8"/>
  <c r="N707" i="8"/>
  <c r="O707" i="8"/>
  <c r="P707" i="8"/>
  <c r="Q707" i="8"/>
  <c r="R707" i="8"/>
  <c r="S707" i="8"/>
  <c r="T707" i="8"/>
  <c r="A708" i="8"/>
  <c r="B708" i="8"/>
  <c r="C708" i="8"/>
  <c r="D708" i="8"/>
  <c r="E708" i="8"/>
  <c r="F708" i="8"/>
  <c r="G708" i="8"/>
  <c r="H708" i="8"/>
  <c r="I708" i="8"/>
  <c r="J708" i="8"/>
  <c r="K708" i="8"/>
  <c r="L708" i="8"/>
  <c r="M708" i="8"/>
  <c r="N708" i="8"/>
  <c r="O708" i="8"/>
  <c r="P708" i="8"/>
  <c r="Q708" i="8"/>
  <c r="R708" i="8"/>
  <c r="S708" i="8"/>
  <c r="T708" i="8"/>
  <c r="A709" i="8"/>
  <c r="B709" i="8"/>
  <c r="C709" i="8"/>
  <c r="D709" i="8"/>
  <c r="E709" i="8"/>
  <c r="F709" i="8"/>
  <c r="G709" i="8"/>
  <c r="H709" i="8"/>
  <c r="I709" i="8"/>
  <c r="J709" i="8"/>
  <c r="K709" i="8"/>
  <c r="L709" i="8"/>
  <c r="M709" i="8"/>
  <c r="N709" i="8"/>
  <c r="O709" i="8"/>
  <c r="P709" i="8"/>
  <c r="Q709" i="8"/>
  <c r="R709" i="8"/>
  <c r="S709" i="8"/>
  <c r="T709" i="8"/>
  <c r="A710" i="8"/>
  <c r="B710" i="8"/>
  <c r="C710" i="8"/>
  <c r="D710" i="8"/>
  <c r="E710" i="8"/>
  <c r="F710" i="8"/>
  <c r="G710" i="8"/>
  <c r="H710" i="8"/>
  <c r="I710" i="8"/>
  <c r="J710" i="8"/>
  <c r="K710" i="8"/>
  <c r="L710" i="8"/>
  <c r="M710" i="8"/>
  <c r="N710" i="8"/>
  <c r="O710" i="8"/>
  <c r="P710" i="8"/>
  <c r="Q710" i="8"/>
  <c r="R710" i="8"/>
  <c r="S710" i="8"/>
  <c r="T710" i="8"/>
  <c r="A711" i="8"/>
  <c r="B711" i="8"/>
  <c r="C711" i="8"/>
  <c r="D711" i="8"/>
  <c r="E711" i="8"/>
  <c r="F711" i="8"/>
  <c r="G711" i="8"/>
  <c r="H711" i="8"/>
  <c r="I711" i="8"/>
  <c r="J711" i="8"/>
  <c r="K711" i="8"/>
  <c r="L711" i="8"/>
  <c r="M711" i="8"/>
  <c r="N711" i="8"/>
  <c r="O711" i="8"/>
  <c r="P711" i="8"/>
  <c r="Q711" i="8"/>
  <c r="R711" i="8"/>
  <c r="S711" i="8"/>
  <c r="T711" i="8"/>
  <c r="A712" i="8"/>
  <c r="B712" i="8"/>
  <c r="C712" i="8"/>
  <c r="D712" i="8"/>
  <c r="E712" i="8"/>
  <c r="F712" i="8"/>
  <c r="G712" i="8"/>
  <c r="H712" i="8"/>
  <c r="I712" i="8"/>
  <c r="J712" i="8"/>
  <c r="K712" i="8"/>
  <c r="L712" i="8"/>
  <c r="M712" i="8"/>
  <c r="N712" i="8"/>
  <c r="O712" i="8"/>
  <c r="P712" i="8"/>
  <c r="Q712" i="8"/>
  <c r="R712" i="8"/>
  <c r="S712" i="8"/>
  <c r="T712" i="8"/>
  <c r="A713" i="8"/>
  <c r="B713" i="8"/>
  <c r="C713" i="8"/>
  <c r="D713" i="8"/>
  <c r="E713" i="8"/>
  <c r="F713" i="8"/>
  <c r="G713" i="8"/>
  <c r="H713" i="8"/>
  <c r="I713" i="8"/>
  <c r="J713" i="8"/>
  <c r="K713" i="8"/>
  <c r="L713" i="8"/>
  <c r="M713" i="8"/>
  <c r="N713" i="8"/>
  <c r="O713" i="8"/>
  <c r="P713" i="8"/>
  <c r="Q713" i="8"/>
  <c r="R713" i="8"/>
  <c r="S713" i="8"/>
  <c r="T713" i="8"/>
  <c r="A714" i="8"/>
  <c r="B714" i="8"/>
  <c r="C714" i="8"/>
  <c r="D714" i="8"/>
  <c r="E714" i="8"/>
  <c r="F714" i="8"/>
  <c r="G714" i="8"/>
  <c r="H714" i="8"/>
  <c r="I714" i="8"/>
  <c r="J714" i="8"/>
  <c r="K714" i="8"/>
  <c r="L714" i="8"/>
  <c r="M714" i="8"/>
  <c r="N714" i="8"/>
  <c r="O714" i="8"/>
  <c r="P714" i="8"/>
  <c r="Q714" i="8"/>
  <c r="R714" i="8"/>
  <c r="S714" i="8"/>
  <c r="T714" i="8"/>
  <c r="A715" i="8"/>
  <c r="B715" i="8"/>
  <c r="C715" i="8"/>
  <c r="D715" i="8"/>
  <c r="E715" i="8"/>
  <c r="F715" i="8"/>
  <c r="G715" i="8"/>
  <c r="H715" i="8"/>
  <c r="I715" i="8"/>
  <c r="J715" i="8"/>
  <c r="K715" i="8"/>
  <c r="L715" i="8"/>
  <c r="M715" i="8"/>
  <c r="N715" i="8"/>
  <c r="O715" i="8"/>
  <c r="P715" i="8"/>
  <c r="Q715" i="8"/>
  <c r="R715" i="8"/>
  <c r="S715" i="8"/>
  <c r="T715" i="8"/>
  <c r="A716" i="8"/>
  <c r="B716" i="8"/>
  <c r="C716" i="8"/>
  <c r="D716" i="8"/>
  <c r="E716" i="8"/>
  <c r="F716" i="8"/>
  <c r="G716" i="8"/>
  <c r="H716" i="8"/>
  <c r="I716" i="8"/>
  <c r="J716" i="8"/>
  <c r="K716" i="8"/>
  <c r="L716" i="8"/>
  <c r="M716" i="8"/>
  <c r="N716" i="8"/>
  <c r="O716" i="8"/>
  <c r="P716" i="8"/>
  <c r="Q716" i="8"/>
  <c r="R716" i="8"/>
  <c r="S716" i="8"/>
  <c r="T716" i="8"/>
  <c r="A717" i="8"/>
  <c r="B717" i="8"/>
  <c r="C717" i="8"/>
  <c r="D717" i="8"/>
  <c r="E717" i="8"/>
  <c r="F717" i="8"/>
  <c r="G717" i="8"/>
  <c r="H717" i="8"/>
  <c r="I717" i="8"/>
  <c r="J717" i="8"/>
  <c r="K717" i="8"/>
  <c r="L717" i="8"/>
  <c r="M717" i="8"/>
  <c r="N717" i="8"/>
  <c r="O717" i="8"/>
  <c r="P717" i="8"/>
  <c r="Q717" i="8"/>
  <c r="R717" i="8"/>
  <c r="S717" i="8"/>
  <c r="T717" i="8"/>
  <c r="A718" i="8"/>
  <c r="B718" i="8"/>
  <c r="C718" i="8"/>
  <c r="D718" i="8"/>
  <c r="E718" i="8"/>
  <c r="F718" i="8"/>
  <c r="G718" i="8"/>
  <c r="H718" i="8"/>
  <c r="I718" i="8"/>
  <c r="J718" i="8"/>
  <c r="K718" i="8"/>
  <c r="L718" i="8"/>
  <c r="M718" i="8"/>
  <c r="N718" i="8"/>
  <c r="O718" i="8"/>
  <c r="P718" i="8"/>
  <c r="Q718" i="8"/>
  <c r="R718" i="8"/>
  <c r="S718" i="8"/>
  <c r="T718" i="8"/>
  <c r="A719" i="8"/>
  <c r="B719" i="8"/>
  <c r="C719" i="8"/>
  <c r="D719" i="8"/>
  <c r="E719" i="8"/>
  <c r="F719" i="8"/>
  <c r="G719" i="8"/>
  <c r="H719" i="8"/>
  <c r="I719" i="8"/>
  <c r="J719" i="8"/>
  <c r="K719" i="8"/>
  <c r="L719" i="8"/>
  <c r="M719" i="8"/>
  <c r="N719" i="8"/>
  <c r="O719" i="8"/>
  <c r="P719" i="8"/>
  <c r="Q719" i="8"/>
  <c r="R719" i="8"/>
  <c r="S719" i="8"/>
  <c r="T719" i="8"/>
  <c r="A720" i="8"/>
  <c r="B720" i="8"/>
  <c r="C720" i="8"/>
  <c r="D720" i="8"/>
  <c r="E720" i="8"/>
  <c r="F720" i="8"/>
  <c r="G720" i="8"/>
  <c r="H720" i="8"/>
  <c r="I720" i="8"/>
  <c r="J720" i="8"/>
  <c r="K720" i="8"/>
  <c r="L720" i="8"/>
  <c r="M720" i="8"/>
  <c r="N720" i="8"/>
  <c r="O720" i="8"/>
  <c r="P720" i="8"/>
  <c r="Q720" i="8"/>
  <c r="R720" i="8"/>
  <c r="S720" i="8"/>
  <c r="T720" i="8"/>
  <c r="A721" i="8"/>
  <c r="B721" i="8"/>
  <c r="C721" i="8"/>
  <c r="D721" i="8"/>
  <c r="E721" i="8"/>
  <c r="F721" i="8"/>
  <c r="G721" i="8"/>
  <c r="H721" i="8"/>
  <c r="I721" i="8"/>
  <c r="J721" i="8"/>
  <c r="K721" i="8"/>
  <c r="L721" i="8"/>
  <c r="M721" i="8"/>
  <c r="N721" i="8"/>
  <c r="O721" i="8"/>
  <c r="P721" i="8"/>
  <c r="Q721" i="8"/>
  <c r="R721" i="8"/>
  <c r="S721" i="8"/>
  <c r="T721" i="8"/>
  <c r="A722" i="8"/>
  <c r="B722" i="8"/>
  <c r="C722" i="8"/>
  <c r="D722" i="8"/>
  <c r="E722" i="8"/>
  <c r="F722" i="8"/>
  <c r="G722" i="8"/>
  <c r="H722" i="8"/>
  <c r="I722" i="8"/>
  <c r="J722" i="8"/>
  <c r="K722" i="8"/>
  <c r="L722" i="8"/>
  <c r="M722" i="8"/>
  <c r="N722" i="8"/>
  <c r="O722" i="8"/>
  <c r="P722" i="8"/>
  <c r="Q722" i="8"/>
  <c r="R722" i="8"/>
  <c r="S722" i="8"/>
  <c r="T722" i="8"/>
  <c r="A723" i="8"/>
  <c r="B723" i="8"/>
  <c r="C723" i="8"/>
  <c r="D723" i="8"/>
  <c r="E723" i="8"/>
  <c r="F723" i="8"/>
  <c r="G723" i="8"/>
  <c r="H723" i="8"/>
  <c r="I723" i="8"/>
  <c r="J723" i="8"/>
  <c r="K723" i="8"/>
  <c r="L723" i="8"/>
  <c r="M723" i="8"/>
  <c r="N723" i="8"/>
  <c r="O723" i="8"/>
  <c r="P723" i="8"/>
  <c r="Q723" i="8"/>
  <c r="R723" i="8"/>
  <c r="S723" i="8"/>
  <c r="T723" i="8"/>
  <c r="A724" i="8"/>
  <c r="B724" i="8"/>
  <c r="C724" i="8"/>
  <c r="D724" i="8"/>
  <c r="E724" i="8"/>
  <c r="F724" i="8"/>
  <c r="G724" i="8"/>
  <c r="H724" i="8"/>
  <c r="I724" i="8"/>
  <c r="J724" i="8"/>
  <c r="K724" i="8"/>
  <c r="L724" i="8"/>
  <c r="M724" i="8"/>
  <c r="N724" i="8"/>
  <c r="O724" i="8"/>
  <c r="P724" i="8"/>
  <c r="Q724" i="8"/>
  <c r="R724" i="8"/>
  <c r="S724" i="8"/>
  <c r="T724" i="8"/>
  <c r="A725" i="8"/>
  <c r="B725" i="8"/>
  <c r="C725" i="8"/>
  <c r="D725" i="8"/>
  <c r="E725" i="8"/>
  <c r="F725" i="8"/>
  <c r="G725" i="8"/>
  <c r="H725" i="8"/>
  <c r="I725" i="8"/>
  <c r="J725" i="8"/>
  <c r="K725" i="8"/>
  <c r="L725" i="8"/>
  <c r="M725" i="8"/>
  <c r="N725" i="8"/>
  <c r="O725" i="8"/>
  <c r="P725" i="8"/>
  <c r="Q725" i="8"/>
  <c r="R725" i="8"/>
  <c r="S725" i="8"/>
  <c r="T725" i="8"/>
  <c r="A726" i="8"/>
  <c r="B726" i="8"/>
  <c r="C726" i="8"/>
  <c r="D726" i="8"/>
  <c r="E726" i="8"/>
  <c r="F726" i="8"/>
  <c r="G726" i="8"/>
  <c r="H726" i="8"/>
  <c r="I726" i="8"/>
  <c r="J726" i="8"/>
  <c r="K726" i="8"/>
  <c r="L726" i="8"/>
  <c r="M726" i="8"/>
  <c r="N726" i="8"/>
  <c r="O726" i="8"/>
  <c r="P726" i="8"/>
  <c r="Q726" i="8"/>
  <c r="R726" i="8"/>
  <c r="S726" i="8"/>
  <c r="T726" i="8"/>
  <c r="A727" i="8"/>
  <c r="B727" i="8"/>
  <c r="C727" i="8"/>
  <c r="D727" i="8"/>
  <c r="E727" i="8"/>
  <c r="F727" i="8"/>
  <c r="G727" i="8"/>
  <c r="H727" i="8"/>
  <c r="I727" i="8"/>
  <c r="J727" i="8"/>
  <c r="K727" i="8"/>
  <c r="L727" i="8"/>
  <c r="M727" i="8"/>
  <c r="N727" i="8"/>
  <c r="O727" i="8"/>
  <c r="P727" i="8"/>
  <c r="Q727" i="8"/>
  <c r="R727" i="8"/>
  <c r="S727" i="8"/>
  <c r="T727" i="8"/>
  <c r="A728" i="8"/>
  <c r="B728" i="8"/>
  <c r="C728" i="8"/>
  <c r="D728" i="8"/>
  <c r="E728" i="8"/>
  <c r="F728" i="8"/>
  <c r="G728" i="8"/>
  <c r="H728" i="8"/>
  <c r="I728" i="8"/>
  <c r="J728" i="8"/>
  <c r="K728" i="8"/>
  <c r="L728" i="8"/>
  <c r="M728" i="8"/>
  <c r="N728" i="8"/>
  <c r="O728" i="8"/>
  <c r="P728" i="8"/>
  <c r="Q728" i="8"/>
  <c r="R728" i="8"/>
  <c r="S728" i="8"/>
  <c r="T728" i="8"/>
  <c r="A729" i="8"/>
  <c r="B729" i="8"/>
  <c r="C729" i="8"/>
  <c r="D729" i="8"/>
  <c r="E729" i="8"/>
  <c r="F729" i="8"/>
  <c r="G729" i="8"/>
  <c r="H729" i="8"/>
  <c r="I729" i="8"/>
  <c r="J729" i="8"/>
  <c r="K729" i="8"/>
  <c r="L729" i="8"/>
  <c r="M729" i="8"/>
  <c r="N729" i="8"/>
  <c r="O729" i="8"/>
  <c r="P729" i="8"/>
  <c r="Q729" i="8"/>
  <c r="R729" i="8"/>
  <c r="S729" i="8"/>
  <c r="T729" i="8"/>
  <c r="A730" i="8"/>
  <c r="B730" i="8"/>
  <c r="C730" i="8"/>
  <c r="D730" i="8"/>
  <c r="E730" i="8"/>
  <c r="F730" i="8"/>
  <c r="G730" i="8"/>
  <c r="H730" i="8"/>
  <c r="I730" i="8"/>
  <c r="J730" i="8"/>
  <c r="K730" i="8"/>
  <c r="L730" i="8"/>
  <c r="M730" i="8"/>
  <c r="N730" i="8"/>
  <c r="O730" i="8"/>
  <c r="P730" i="8"/>
  <c r="Q730" i="8"/>
  <c r="R730" i="8"/>
  <c r="S730" i="8"/>
  <c r="T730" i="8"/>
  <c r="A731" i="8"/>
  <c r="B731" i="8"/>
  <c r="C731" i="8"/>
  <c r="D731" i="8"/>
  <c r="E731" i="8"/>
  <c r="F731" i="8"/>
  <c r="G731" i="8"/>
  <c r="H731" i="8"/>
  <c r="I731" i="8"/>
  <c r="J731" i="8"/>
  <c r="K731" i="8"/>
  <c r="L731" i="8"/>
  <c r="M731" i="8"/>
  <c r="N731" i="8"/>
  <c r="O731" i="8"/>
  <c r="P731" i="8"/>
  <c r="Q731" i="8"/>
  <c r="R731" i="8"/>
  <c r="S731" i="8"/>
  <c r="T731" i="8"/>
  <c r="A732" i="8"/>
  <c r="B732" i="8"/>
  <c r="C732" i="8"/>
  <c r="D732" i="8"/>
  <c r="E732" i="8"/>
  <c r="F732" i="8"/>
  <c r="G732" i="8"/>
  <c r="H732" i="8"/>
  <c r="I732" i="8"/>
  <c r="J732" i="8"/>
  <c r="K732" i="8"/>
  <c r="L732" i="8"/>
  <c r="M732" i="8"/>
  <c r="N732" i="8"/>
  <c r="O732" i="8"/>
  <c r="P732" i="8"/>
  <c r="Q732" i="8"/>
  <c r="R732" i="8"/>
  <c r="S732" i="8"/>
  <c r="T732" i="8"/>
  <c r="A733" i="8"/>
  <c r="B733" i="8"/>
  <c r="C733" i="8"/>
  <c r="D733" i="8"/>
  <c r="E733" i="8"/>
  <c r="F733" i="8"/>
  <c r="G733" i="8"/>
  <c r="H733" i="8"/>
  <c r="I733" i="8"/>
  <c r="J733" i="8"/>
  <c r="K733" i="8"/>
  <c r="L733" i="8"/>
  <c r="M733" i="8"/>
  <c r="N733" i="8"/>
  <c r="O733" i="8"/>
  <c r="P733" i="8"/>
  <c r="Q733" i="8"/>
  <c r="R733" i="8"/>
  <c r="S733" i="8"/>
  <c r="T733" i="8"/>
  <c r="A734" i="8"/>
  <c r="B734" i="8"/>
  <c r="C734" i="8"/>
  <c r="D734" i="8"/>
  <c r="E734" i="8"/>
  <c r="F734" i="8"/>
  <c r="G734" i="8"/>
  <c r="H734" i="8"/>
  <c r="I734" i="8"/>
  <c r="J734" i="8"/>
  <c r="K734" i="8"/>
  <c r="L734" i="8"/>
  <c r="M734" i="8"/>
  <c r="N734" i="8"/>
  <c r="O734" i="8"/>
  <c r="P734" i="8"/>
  <c r="Q734" i="8"/>
  <c r="R734" i="8"/>
  <c r="S734" i="8"/>
  <c r="T734" i="8"/>
  <c r="A735" i="8"/>
  <c r="B735" i="8"/>
  <c r="C735" i="8"/>
  <c r="D735" i="8"/>
  <c r="E735" i="8"/>
  <c r="F735" i="8"/>
  <c r="G735" i="8"/>
  <c r="H735" i="8"/>
  <c r="I735" i="8"/>
  <c r="J735" i="8"/>
  <c r="K735" i="8"/>
  <c r="L735" i="8"/>
  <c r="M735" i="8"/>
  <c r="N735" i="8"/>
  <c r="O735" i="8"/>
  <c r="P735" i="8"/>
  <c r="Q735" i="8"/>
  <c r="R735" i="8"/>
  <c r="S735" i="8"/>
  <c r="T735" i="8"/>
  <c r="A736" i="8"/>
  <c r="B736" i="8"/>
  <c r="C736" i="8"/>
  <c r="D736" i="8"/>
  <c r="E736" i="8"/>
  <c r="F736" i="8"/>
  <c r="G736" i="8"/>
  <c r="H736" i="8"/>
  <c r="I736" i="8"/>
  <c r="J736" i="8"/>
  <c r="K736" i="8"/>
  <c r="L736" i="8"/>
  <c r="M736" i="8"/>
  <c r="N736" i="8"/>
  <c r="O736" i="8"/>
  <c r="P736" i="8"/>
  <c r="Q736" i="8"/>
  <c r="R736" i="8"/>
  <c r="S736" i="8"/>
  <c r="T736" i="8"/>
  <c r="A737" i="8"/>
  <c r="B737" i="8"/>
  <c r="C737" i="8"/>
  <c r="D737" i="8"/>
  <c r="E737" i="8"/>
  <c r="F737" i="8"/>
  <c r="G737" i="8"/>
  <c r="H737" i="8"/>
  <c r="I737" i="8"/>
  <c r="J737" i="8"/>
  <c r="K737" i="8"/>
  <c r="L737" i="8"/>
  <c r="M737" i="8"/>
  <c r="N737" i="8"/>
  <c r="O737" i="8"/>
  <c r="P737" i="8"/>
  <c r="Q737" i="8"/>
  <c r="R737" i="8"/>
  <c r="S737" i="8"/>
  <c r="T737" i="8"/>
  <c r="A738" i="8"/>
  <c r="B738" i="8"/>
  <c r="C738" i="8"/>
  <c r="D738" i="8"/>
  <c r="E738" i="8"/>
  <c r="F738" i="8"/>
  <c r="G738" i="8"/>
  <c r="H738" i="8"/>
  <c r="I738" i="8"/>
  <c r="J738" i="8"/>
  <c r="K738" i="8"/>
  <c r="L738" i="8"/>
  <c r="M738" i="8"/>
  <c r="N738" i="8"/>
  <c r="O738" i="8"/>
  <c r="P738" i="8"/>
  <c r="Q738" i="8"/>
  <c r="R738" i="8"/>
  <c r="S738" i="8"/>
  <c r="T738" i="8"/>
  <c r="A739" i="8"/>
  <c r="B739" i="8"/>
  <c r="C739" i="8"/>
  <c r="D739" i="8"/>
  <c r="E739" i="8"/>
  <c r="F739" i="8"/>
  <c r="G739" i="8"/>
  <c r="H739" i="8"/>
  <c r="I739" i="8"/>
  <c r="J739" i="8"/>
  <c r="K739" i="8"/>
  <c r="L739" i="8"/>
  <c r="M739" i="8"/>
  <c r="N739" i="8"/>
  <c r="O739" i="8"/>
  <c r="P739" i="8"/>
  <c r="Q739" i="8"/>
  <c r="R739" i="8"/>
  <c r="S739" i="8"/>
  <c r="T739" i="8"/>
  <c r="A740" i="8"/>
  <c r="B740" i="8"/>
  <c r="C740" i="8"/>
  <c r="D740" i="8"/>
  <c r="E740" i="8"/>
  <c r="F740" i="8"/>
  <c r="G740" i="8"/>
  <c r="H740" i="8"/>
  <c r="I740" i="8"/>
  <c r="J740" i="8"/>
  <c r="K740" i="8"/>
  <c r="L740" i="8"/>
  <c r="M740" i="8"/>
  <c r="N740" i="8"/>
  <c r="O740" i="8"/>
  <c r="P740" i="8"/>
  <c r="Q740" i="8"/>
  <c r="R740" i="8"/>
  <c r="S740" i="8"/>
  <c r="T740" i="8"/>
  <c r="A741" i="8"/>
  <c r="B741" i="8"/>
  <c r="C741" i="8"/>
  <c r="D741" i="8"/>
  <c r="E741" i="8"/>
  <c r="F741" i="8"/>
  <c r="G741" i="8"/>
  <c r="H741" i="8"/>
  <c r="I741" i="8"/>
  <c r="J741" i="8"/>
  <c r="K741" i="8"/>
  <c r="L741" i="8"/>
  <c r="M741" i="8"/>
  <c r="N741" i="8"/>
  <c r="O741" i="8"/>
  <c r="P741" i="8"/>
  <c r="Q741" i="8"/>
  <c r="R741" i="8"/>
  <c r="S741" i="8"/>
  <c r="T741" i="8"/>
  <c r="A742" i="8"/>
  <c r="B742" i="8"/>
  <c r="C742" i="8"/>
  <c r="D742" i="8"/>
  <c r="E742" i="8"/>
  <c r="F742" i="8"/>
  <c r="G742" i="8"/>
  <c r="H742" i="8"/>
  <c r="I742" i="8"/>
  <c r="J742" i="8"/>
  <c r="K742" i="8"/>
  <c r="L742" i="8"/>
  <c r="M742" i="8"/>
  <c r="N742" i="8"/>
  <c r="O742" i="8"/>
  <c r="P742" i="8"/>
  <c r="Q742" i="8"/>
  <c r="R742" i="8"/>
  <c r="S742" i="8"/>
  <c r="T742" i="8"/>
  <c r="A743" i="8"/>
  <c r="B743" i="8"/>
  <c r="C743" i="8"/>
  <c r="D743" i="8"/>
  <c r="E743" i="8"/>
  <c r="F743" i="8"/>
  <c r="G743" i="8"/>
  <c r="H743" i="8"/>
  <c r="I743" i="8"/>
  <c r="J743" i="8"/>
  <c r="K743" i="8"/>
  <c r="L743" i="8"/>
  <c r="M743" i="8"/>
  <c r="N743" i="8"/>
  <c r="O743" i="8"/>
  <c r="P743" i="8"/>
  <c r="Q743" i="8"/>
  <c r="R743" i="8"/>
  <c r="S743" i="8"/>
  <c r="T743" i="8"/>
  <c r="A744" i="8"/>
  <c r="B744" i="8"/>
  <c r="C744" i="8"/>
  <c r="D744" i="8"/>
  <c r="E744" i="8"/>
  <c r="F744" i="8"/>
  <c r="G744" i="8"/>
  <c r="H744" i="8"/>
  <c r="I744" i="8"/>
  <c r="J744" i="8"/>
  <c r="K744" i="8"/>
  <c r="L744" i="8"/>
  <c r="M744" i="8"/>
  <c r="N744" i="8"/>
  <c r="O744" i="8"/>
  <c r="P744" i="8"/>
  <c r="Q744" i="8"/>
  <c r="R744" i="8"/>
  <c r="S744" i="8"/>
  <c r="T744" i="8"/>
  <c r="A745" i="8"/>
  <c r="B745" i="8"/>
  <c r="C745" i="8"/>
  <c r="D745" i="8"/>
  <c r="E745" i="8"/>
  <c r="F745" i="8"/>
  <c r="G745" i="8"/>
  <c r="H745" i="8"/>
  <c r="I745" i="8"/>
  <c r="J745" i="8"/>
  <c r="K745" i="8"/>
  <c r="L745" i="8"/>
  <c r="M745" i="8"/>
  <c r="N745" i="8"/>
  <c r="O745" i="8"/>
  <c r="P745" i="8"/>
  <c r="Q745" i="8"/>
  <c r="R745" i="8"/>
  <c r="S745" i="8"/>
  <c r="T745" i="8"/>
  <c r="A746" i="8"/>
  <c r="B746" i="8"/>
  <c r="C746" i="8"/>
  <c r="D746" i="8"/>
  <c r="E746" i="8"/>
  <c r="F746" i="8"/>
  <c r="G746" i="8"/>
  <c r="H746" i="8"/>
  <c r="I746" i="8"/>
  <c r="J746" i="8"/>
  <c r="K746" i="8"/>
  <c r="L746" i="8"/>
  <c r="M746" i="8"/>
  <c r="N746" i="8"/>
  <c r="O746" i="8"/>
  <c r="P746" i="8"/>
  <c r="Q746" i="8"/>
  <c r="R746" i="8"/>
  <c r="S746" i="8"/>
  <c r="T746" i="8"/>
  <c r="A747" i="8"/>
  <c r="B747" i="8"/>
  <c r="C747" i="8"/>
  <c r="D747" i="8"/>
  <c r="E747" i="8"/>
  <c r="F747" i="8"/>
  <c r="G747" i="8"/>
  <c r="H747" i="8"/>
  <c r="I747" i="8"/>
  <c r="J747" i="8"/>
  <c r="K747" i="8"/>
  <c r="L747" i="8"/>
  <c r="M747" i="8"/>
  <c r="N747" i="8"/>
  <c r="O747" i="8"/>
  <c r="P747" i="8"/>
  <c r="Q747" i="8"/>
  <c r="R747" i="8"/>
  <c r="S747" i="8"/>
  <c r="T747" i="8"/>
  <c r="A748" i="8"/>
  <c r="B748" i="8"/>
  <c r="C748" i="8"/>
  <c r="D748" i="8"/>
  <c r="E748" i="8"/>
  <c r="F748" i="8"/>
  <c r="G748" i="8"/>
  <c r="H748" i="8"/>
  <c r="I748" i="8"/>
  <c r="J748" i="8"/>
  <c r="K748" i="8"/>
  <c r="L748" i="8"/>
  <c r="M748" i="8"/>
  <c r="N748" i="8"/>
  <c r="O748" i="8"/>
  <c r="P748" i="8"/>
  <c r="Q748" i="8"/>
  <c r="R748" i="8"/>
  <c r="S748" i="8"/>
  <c r="T748" i="8"/>
  <c r="A749" i="8"/>
  <c r="B749" i="8"/>
  <c r="C749" i="8"/>
  <c r="D749" i="8"/>
  <c r="E749" i="8"/>
  <c r="F749" i="8"/>
  <c r="G749" i="8"/>
  <c r="H749" i="8"/>
  <c r="I749" i="8"/>
  <c r="J749" i="8"/>
  <c r="K749" i="8"/>
  <c r="L749" i="8"/>
  <c r="M749" i="8"/>
  <c r="N749" i="8"/>
  <c r="O749" i="8"/>
  <c r="P749" i="8"/>
  <c r="Q749" i="8"/>
  <c r="R749" i="8"/>
  <c r="S749" i="8"/>
  <c r="T749" i="8"/>
  <c r="A750" i="8"/>
  <c r="B750" i="8"/>
  <c r="C750" i="8"/>
  <c r="D750" i="8"/>
  <c r="E750" i="8"/>
  <c r="F750" i="8"/>
  <c r="G750" i="8"/>
  <c r="H750" i="8"/>
  <c r="I750" i="8"/>
  <c r="J750" i="8"/>
  <c r="K750" i="8"/>
  <c r="L750" i="8"/>
  <c r="M750" i="8"/>
  <c r="N750" i="8"/>
  <c r="O750" i="8"/>
  <c r="P750" i="8"/>
  <c r="Q750" i="8"/>
  <c r="R750" i="8"/>
  <c r="S750" i="8"/>
  <c r="T750" i="8"/>
  <c r="A751" i="8"/>
  <c r="B751" i="8"/>
  <c r="C751" i="8"/>
  <c r="D751" i="8"/>
  <c r="E751" i="8"/>
  <c r="F751" i="8"/>
  <c r="G751" i="8"/>
  <c r="H751" i="8"/>
  <c r="I751" i="8"/>
  <c r="J751" i="8"/>
  <c r="K751" i="8"/>
  <c r="L751" i="8"/>
  <c r="M751" i="8"/>
  <c r="N751" i="8"/>
  <c r="O751" i="8"/>
  <c r="P751" i="8"/>
  <c r="Q751" i="8"/>
  <c r="R751" i="8"/>
  <c r="S751" i="8"/>
  <c r="T751" i="8"/>
  <c r="A752" i="8"/>
  <c r="B752" i="8"/>
  <c r="C752" i="8"/>
  <c r="D752" i="8"/>
  <c r="E752" i="8"/>
  <c r="F752" i="8"/>
  <c r="G752" i="8"/>
  <c r="H752" i="8"/>
  <c r="I752" i="8"/>
  <c r="J752" i="8"/>
  <c r="K752" i="8"/>
  <c r="L752" i="8"/>
  <c r="M752" i="8"/>
  <c r="N752" i="8"/>
  <c r="O752" i="8"/>
  <c r="P752" i="8"/>
  <c r="Q752" i="8"/>
  <c r="R752" i="8"/>
  <c r="S752" i="8"/>
  <c r="T752" i="8"/>
  <c r="A753" i="8"/>
  <c r="B753" i="8"/>
  <c r="C753" i="8"/>
  <c r="D753" i="8"/>
  <c r="E753" i="8"/>
  <c r="F753" i="8"/>
  <c r="G753" i="8"/>
  <c r="H753" i="8"/>
  <c r="I753" i="8"/>
  <c r="J753" i="8"/>
  <c r="K753" i="8"/>
  <c r="L753" i="8"/>
  <c r="M753" i="8"/>
  <c r="N753" i="8"/>
  <c r="O753" i="8"/>
  <c r="P753" i="8"/>
  <c r="Q753" i="8"/>
  <c r="R753" i="8"/>
  <c r="S753" i="8"/>
  <c r="T753" i="8"/>
  <c r="A754" i="8"/>
  <c r="B754" i="8"/>
  <c r="C754" i="8"/>
  <c r="D754" i="8"/>
  <c r="E754" i="8"/>
  <c r="F754" i="8"/>
  <c r="G754" i="8"/>
  <c r="H754" i="8"/>
  <c r="I754" i="8"/>
  <c r="J754" i="8"/>
  <c r="K754" i="8"/>
  <c r="L754" i="8"/>
  <c r="M754" i="8"/>
  <c r="N754" i="8"/>
  <c r="O754" i="8"/>
  <c r="P754" i="8"/>
  <c r="Q754" i="8"/>
  <c r="R754" i="8"/>
  <c r="S754" i="8"/>
  <c r="T754" i="8"/>
  <c r="A755" i="8"/>
  <c r="B755" i="8"/>
  <c r="C755" i="8"/>
  <c r="D755" i="8"/>
  <c r="E755" i="8"/>
  <c r="F755" i="8"/>
  <c r="G755" i="8"/>
  <c r="H755" i="8"/>
  <c r="I755" i="8"/>
  <c r="J755" i="8"/>
  <c r="K755" i="8"/>
  <c r="L755" i="8"/>
  <c r="M755" i="8"/>
  <c r="N755" i="8"/>
  <c r="O755" i="8"/>
  <c r="P755" i="8"/>
  <c r="Q755" i="8"/>
  <c r="R755" i="8"/>
  <c r="S755" i="8"/>
  <c r="T755" i="8"/>
  <c r="A756" i="8"/>
  <c r="B756" i="8"/>
  <c r="C756" i="8"/>
  <c r="D756" i="8"/>
  <c r="E756" i="8"/>
  <c r="F756" i="8"/>
  <c r="G756" i="8"/>
  <c r="H756" i="8"/>
  <c r="I756" i="8"/>
  <c r="J756" i="8"/>
  <c r="K756" i="8"/>
  <c r="L756" i="8"/>
  <c r="M756" i="8"/>
  <c r="N756" i="8"/>
  <c r="O756" i="8"/>
  <c r="P756" i="8"/>
  <c r="Q756" i="8"/>
  <c r="R756" i="8"/>
  <c r="S756" i="8"/>
  <c r="T756" i="8"/>
  <c r="A757" i="8"/>
  <c r="B757" i="8"/>
  <c r="C757" i="8"/>
  <c r="D757" i="8"/>
  <c r="E757" i="8"/>
  <c r="F757" i="8"/>
  <c r="G757" i="8"/>
  <c r="H757" i="8"/>
  <c r="I757" i="8"/>
  <c r="J757" i="8"/>
  <c r="K757" i="8"/>
  <c r="L757" i="8"/>
  <c r="M757" i="8"/>
  <c r="N757" i="8"/>
  <c r="O757" i="8"/>
  <c r="P757" i="8"/>
  <c r="Q757" i="8"/>
  <c r="R757" i="8"/>
  <c r="S757" i="8"/>
  <c r="T757" i="8"/>
  <c r="A758" i="8"/>
  <c r="B758" i="8"/>
  <c r="C758" i="8"/>
  <c r="D758" i="8"/>
  <c r="E758" i="8"/>
  <c r="F758" i="8"/>
  <c r="G758" i="8"/>
  <c r="H758" i="8"/>
  <c r="I758" i="8"/>
  <c r="J758" i="8"/>
  <c r="K758" i="8"/>
  <c r="L758" i="8"/>
  <c r="M758" i="8"/>
  <c r="N758" i="8"/>
  <c r="O758" i="8"/>
  <c r="P758" i="8"/>
  <c r="Q758" i="8"/>
  <c r="R758" i="8"/>
  <c r="S758" i="8"/>
  <c r="T758" i="8"/>
  <c r="T1" i="8"/>
  <c r="S1" i="8"/>
  <c r="R1" i="8"/>
  <c r="Q1" i="8"/>
  <c r="P1" i="8"/>
  <c r="O1" i="8"/>
  <c r="N1" i="8"/>
  <c r="M1" i="8"/>
  <c r="L1" i="8"/>
  <c r="K1" i="8"/>
  <c r="J1" i="8"/>
  <c r="I1" i="8"/>
  <c r="H1" i="8"/>
  <c r="G1" i="8"/>
  <c r="F1" i="8"/>
  <c r="E1" i="8"/>
  <c r="D1" i="8"/>
  <c r="C1" i="8"/>
  <c r="B1" i="8"/>
  <c r="A1" i="8"/>
  <c r="C17" i="4"/>
  <c r="C16" i="4"/>
  <c r="B17" i="4"/>
  <c r="D17" i="4"/>
  <c r="E17" i="4"/>
  <c r="F17" i="4"/>
  <c r="G17" i="4"/>
  <c r="C18" i="4"/>
  <c r="B18" i="4"/>
  <c r="D18" i="4"/>
  <c r="E18" i="4"/>
  <c r="F18" i="4"/>
  <c r="G18" i="4"/>
  <c r="C19" i="4"/>
  <c r="B19" i="4"/>
  <c r="D19" i="4"/>
  <c r="E19" i="4"/>
  <c r="F19" i="4"/>
  <c r="G19" i="4"/>
  <c r="C20" i="4"/>
  <c r="B20" i="4"/>
  <c r="D20" i="4"/>
  <c r="E20" i="4"/>
  <c r="F20" i="4"/>
  <c r="G20" i="4"/>
  <c r="C21" i="4"/>
  <c r="B21" i="4"/>
  <c r="D21" i="4"/>
  <c r="E21" i="4"/>
  <c r="X35" i="1"/>
  <c r="F21" i="4" s="1"/>
  <c r="G21" i="4"/>
  <c r="C22" i="4"/>
  <c r="B22" i="4"/>
  <c r="D22" i="4"/>
  <c r="E22" i="4"/>
  <c r="F22" i="4"/>
  <c r="G22" i="4"/>
  <c r="C23" i="4"/>
  <c r="B23" i="4"/>
  <c r="D23" i="4"/>
  <c r="E23" i="4"/>
  <c r="F23" i="4"/>
  <c r="G23" i="4"/>
  <c r="C24" i="4"/>
  <c r="B24" i="4"/>
  <c r="D24" i="4"/>
  <c r="E24" i="4"/>
  <c r="F24" i="4"/>
  <c r="G24" i="4"/>
  <c r="C25" i="4"/>
  <c r="B25" i="4"/>
  <c r="D25" i="4"/>
  <c r="E25" i="4"/>
  <c r="F25" i="4"/>
  <c r="G25" i="4"/>
  <c r="C26" i="4"/>
  <c r="B26" i="4"/>
  <c r="D26" i="4"/>
  <c r="E26" i="4"/>
  <c r="X40" i="1"/>
  <c r="F26" i="4" s="1"/>
  <c r="G26" i="4"/>
  <c r="C27" i="4"/>
  <c r="B27" i="4"/>
  <c r="D27" i="4"/>
  <c r="E27" i="4"/>
  <c r="F27" i="4"/>
  <c r="G27" i="4"/>
  <c r="C28" i="4"/>
  <c r="B28" i="4"/>
  <c r="D28" i="4"/>
  <c r="E28" i="4"/>
  <c r="F28" i="4"/>
  <c r="G28" i="4"/>
  <c r="C29" i="4"/>
  <c r="B29" i="4"/>
  <c r="D29" i="4"/>
  <c r="E29" i="4"/>
  <c r="F29" i="4"/>
  <c r="G29" i="4"/>
  <c r="C30" i="4"/>
  <c r="B30" i="4"/>
  <c r="D30" i="4"/>
  <c r="E30" i="4"/>
  <c r="F30" i="4"/>
  <c r="G30" i="4"/>
  <c r="C31" i="4"/>
  <c r="B31" i="4"/>
  <c r="D31" i="4"/>
  <c r="E31" i="4"/>
  <c r="X45" i="1"/>
  <c r="F31" i="4" s="1"/>
  <c r="G31" i="4"/>
  <c r="C32" i="4"/>
  <c r="B32" i="4"/>
  <c r="D32" i="4"/>
  <c r="E32" i="4"/>
  <c r="F32" i="4"/>
  <c r="G32" i="4"/>
  <c r="C33" i="4"/>
  <c r="B33" i="4"/>
  <c r="D33" i="4"/>
  <c r="E33" i="4"/>
  <c r="F33" i="4"/>
  <c r="G33" i="4"/>
  <c r="C34" i="4"/>
  <c r="B34" i="4"/>
  <c r="D34" i="4"/>
  <c r="E34" i="4"/>
  <c r="F34" i="4"/>
  <c r="G34" i="4"/>
  <c r="C35" i="4"/>
  <c r="B35" i="4"/>
  <c r="D35" i="4"/>
  <c r="E35" i="4"/>
  <c r="F35" i="4"/>
  <c r="G35" i="4"/>
  <c r="C36" i="4"/>
  <c r="B36" i="4"/>
  <c r="D36" i="4"/>
  <c r="E36" i="4"/>
  <c r="X50" i="1"/>
  <c r="F36" i="4" s="1"/>
  <c r="G36" i="4"/>
  <c r="C37" i="4"/>
  <c r="B37" i="4"/>
  <c r="D37" i="4"/>
  <c r="E37" i="4"/>
  <c r="F37" i="4"/>
  <c r="G37" i="4"/>
  <c r="C38" i="4"/>
  <c r="B38" i="4"/>
  <c r="D38" i="4"/>
  <c r="E38" i="4"/>
  <c r="F38" i="4"/>
  <c r="G38" i="4"/>
  <c r="C39" i="4"/>
  <c r="B39" i="4"/>
  <c r="D39" i="4"/>
  <c r="E39" i="4"/>
  <c r="F39" i="4"/>
  <c r="G39" i="4"/>
  <c r="C40" i="4"/>
  <c r="B40" i="4"/>
  <c r="D40" i="4"/>
  <c r="E40" i="4"/>
  <c r="F40" i="4"/>
  <c r="G40" i="4"/>
  <c r="C41" i="4"/>
  <c r="B41" i="4"/>
  <c r="D41" i="4"/>
  <c r="E41" i="4"/>
  <c r="X55" i="1"/>
  <c r="F41" i="4" s="1"/>
  <c r="G41" i="4"/>
  <c r="C42" i="4"/>
  <c r="B42" i="4"/>
  <c r="D42" i="4"/>
  <c r="E42" i="4"/>
  <c r="F42" i="4"/>
  <c r="G42" i="4"/>
  <c r="C43" i="4"/>
  <c r="B43" i="4"/>
  <c r="D43" i="4"/>
  <c r="E43" i="4"/>
  <c r="F43" i="4"/>
  <c r="G43" i="4"/>
  <c r="C44" i="4"/>
  <c r="B44" i="4"/>
  <c r="D44" i="4"/>
  <c r="E44" i="4"/>
  <c r="F44" i="4"/>
  <c r="G44" i="4"/>
  <c r="C45" i="4"/>
  <c r="B45" i="4"/>
  <c r="D45" i="4"/>
  <c r="E45" i="4"/>
  <c r="F45" i="4"/>
  <c r="G45" i="4"/>
  <c r="C46" i="4"/>
  <c r="B46" i="4"/>
  <c r="D46" i="4"/>
  <c r="E46" i="4"/>
  <c r="X60" i="1"/>
  <c r="F46" i="4" s="1"/>
  <c r="G46" i="4"/>
  <c r="C47" i="4"/>
  <c r="B47" i="4"/>
  <c r="D47" i="4"/>
  <c r="E47" i="4"/>
  <c r="F47" i="4"/>
  <c r="G47" i="4"/>
  <c r="C48" i="4"/>
  <c r="B48" i="4"/>
  <c r="D48" i="4"/>
  <c r="E48" i="4"/>
  <c r="F48" i="4"/>
  <c r="G48" i="4"/>
  <c r="C49" i="4"/>
  <c r="B49" i="4"/>
  <c r="D49" i="4"/>
  <c r="E49" i="4"/>
  <c r="F49" i="4"/>
  <c r="G49" i="4"/>
  <c r="C50" i="4"/>
  <c r="B50" i="4"/>
  <c r="D50" i="4"/>
  <c r="E50" i="4"/>
  <c r="F50" i="4"/>
  <c r="G50" i="4"/>
  <c r="C51" i="4"/>
  <c r="B51" i="4"/>
  <c r="D51" i="4"/>
  <c r="E51" i="4"/>
  <c r="X65" i="1"/>
  <c r="F51" i="4" s="1"/>
  <c r="G51" i="4"/>
  <c r="C52" i="4"/>
  <c r="B52" i="4"/>
  <c r="D52" i="4"/>
  <c r="E52" i="4"/>
  <c r="F52" i="4"/>
  <c r="G52" i="4"/>
  <c r="C53" i="4"/>
  <c r="B53" i="4"/>
  <c r="D53" i="4"/>
  <c r="E53" i="4"/>
  <c r="F53" i="4"/>
  <c r="G53" i="4"/>
  <c r="C54" i="4"/>
  <c r="B54" i="4"/>
  <c r="D54" i="4"/>
  <c r="E54" i="4"/>
  <c r="F54" i="4"/>
  <c r="G54" i="4"/>
  <c r="C55" i="4"/>
  <c r="B55" i="4"/>
  <c r="D55" i="4"/>
  <c r="E55" i="4"/>
  <c r="F55" i="4"/>
  <c r="G55" i="4"/>
  <c r="C56" i="4"/>
  <c r="B56" i="4"/>
  <c r="D56" i="4"/>
  <c r="E56" i="4"/>
  <c r="X70" i="1"/>
  <c r="F56" i="4" s="1"/>
  <c r="G56" i="4"/>
  <c r="C57" i="4"/>
  <c r="B57" i="4"/>
  <c r="D57" i="4"/>
  <c r="E57" i="4"/>
  <c r="F57" i="4"/>
  <c r="G57" i="4"/>
  <c r="C58" i="4"/>
  <c r="B58" i="4"/>
  <c r="D58" i="4"/>
  <c r="E58" i="4"/>
  <c r="F58" i="4"/>
  <c r="G58" i="4"/>
  <c r="C59" i="4"/>
  <c r="B59" i="4"/>
  <c r="D59" i="4"/>
  <c r="E59" i="4"/>
  <c r="F59" i="4"/>
  <c r="G59" i="4"/>
  <c r="C60" i="4"/>
  <c r="B60" i="4"/>
  <c r="D60" i="4"/>
  <c r="E60" i="4"/>
  <c r="F60" i="4"/>
  <c r="G60" i="4"/>
  <c r="C61" i="4"/>
  <c r="B61" i="4"/>
  <c r="D61" i="4"/>
  <c r="E61" i="4"/>
  <c r="X75" i="1"/>
  <c r="F61" i="4" s="1"/>
  <c r="G61" i="4"/>
  <c r="C62" i="4"/>
  <c r="B62" i="4"/>
  <c r="D62" i="4"/>
  <c r="E62" i="4"/>
  <c r="F62" i="4"/>
  <c r="G62" i="4"/>
  <c r="C63" i="4"/>
  <c r="B63" i="4"/>
  <c r="D63" i="4"/>
  <c r="E63" i="4"/>
  <c r="F63" i="4"/>
  <c r="G63" i="4"/>
  <c r="C64" i="4"/>
  <c r="B64" i="4"/>
  <c r="D64" i="4"/>
  <c r="E64" i="4"/>
  <c r="F64" i="4"/>
  <c r="G64" i="4"/>
  <c r="C65" i="4"/>
  <c r="B65" i="4"/>
  <c r="D65" i="4"/>
  <c r="E65" i="4"/>
  <c r="F65" i="4"/>
  <c r="G65" i="4"/>
  <c r="C66" i="4"/>
  <c r="B66" i="4"/>
  <c r="D66" i="4"/>
  <c r="E66" i="4"/>
  <c r="X80" i="1"/>
  <c r="F66" i="4" s="1"/>
  <c r="G66" i="4"/>
  <c r="C67" i="4"/>
  <c r="B67" i="4"/>
  <c r="D67" i="4"/>
  <c r="E67" i="4"/>
  <c r="F67" i="4"/>
  <c r="G67" i="4"/>
  <c r="C68" i="4"/>
  <c r="B68" i="4"/>
  <c r="D68" i="4"/>
  <c r="E68" i="4"/>
  <c r="F68" i="4"/>
  <c r="G68" i="4"/>
  <c r="C69" i="4"/>
  <c r="B69" i="4"/>
  <c r="D69" i="4"/>
  <c r="E69" i="4"/>
  <c r="F69" i="4"/>
  <c r="G69" i="4"/>
  <c r="C70" i="4"/>
  <c r="B70" i="4"/>
  <c r="D70" i="4"/>
  <c r="E70" i="4"/>
  <c r="F70" i="4"/>
  <c r="G70" i="4"/>
  <c r="C71" i="4"/>
  <c r="B71" i="4"/>
  <c r="D71" i="4"/>
  <c r="E71" i="4"/>
  <c r="X21" i="1"/>
  <c r="F71" i="4" s="1"/>
  <c r="G71" i="4"/>
  <c r="C72" i="4"/>
  <c r="B72" i="4"/>
  <c r="D72" i="4"/>
  <c r="E72" i="4"/>
  <c r="F72" i="4"/>
  <c r="G72" i="4"/>
  <c r="C73" i="4"/>
  <c r="B73" i="4"/>
  <c r="D73" i="4"/>
  <c r="E73" i="4"/>
  <c r="F73" i="4"/>
  <c r="G73" i="4"/>
  <c r="C74" i="4"/>
  <c r="B74" i="4"/>
  <c r="D74" i="4"/>
  <c r="E74" i="4"/>
  <c r="F74" i="4"/>
  <c r="G74" i="4"/>
  <c r="C75" i="4"/>
  <c r="B75" i="4"/>
  <c r="D75" i="4"/>
  <c r="E75" i="4"/>
  <c r="F75" i="4"/>
  <c r="G75" i="4"/>
  <c r="C76" i="4"/>
  <c r="B76" i="4"/>
  <c r="D76" i="4"/>
  <c r="E76" i="4"/>
  <c r="X26" i="1"/>
  <c r="F76" i="4" s="1"/>
  <c r="G76" i="4"/>
  <c r="C77" i="4"/>
  <c r="B77" i="4"/>
  <c r="D77" i="4"/>
  <c r="E77" i="4"/>
  <c r="F77" i="4"/>
  <c r="G77" i="4"/>
  <c r="C78" i="4"/>
  <c r="B78" i="4"/>
  <c r="D78" i="4"/>
  <c r="E78" i="4"/>
  <c r="F78" i="4"/>
  <c r="G78" i="4"/>
  <c r="C79" i="4"/>
  <c r="B79" i="4"/>
  <c r="D79" i="4"/>
  <c r="E79" i="4"/>
  <c r="F79" i="4"/>
  <c r="G79" i="4"/>
  <c r="C80" i="4"/>
  <c r="B80" i="4"/>
  <c r="D80" i="4"/>
  <c r="E80" i="4"/>
  <c r="F80" i="4"/>
  <c r="G80" i="4"/>
  <c r="C81" i="4"/>
  <c r="B81" i="4"/>
  <c r="D81" i="4"/>
  <c r="E81" i="4"/>
  <c r="X31" i="1"/>
  <c r="F81" i="4" s="1"/>
  <c r="G81" i="4"/>
  <c r="C82" i="4"/>
  <c r="B82" i="4"/>
  <c r="D82" i="4"/>
  <c r="E82" i="4"/>
  <c r="F82" i="4"/>
  <c r="G82" i="4"/>
  <c r="C83" i="4"/>
  <c r="B83" i="4"/>
  <c r="D83" i="4"/>
  <c r="E83" i="4"/>
  <c r="F83" i="4"/>
  <c r="G83" i="4"/>
  <c r="C84" i="4"/>
  <c r="B84" i="4"/>
  <c r="D84" i="4"/>
  <c r="E84" i="4"/>
  <c r="F84" i="4"/>
  <c r="G84" i="4"/>
  <c r="C85" i="4"/>
  <c r="B85" i="4"/>
  <c r="D85" i="4"/>
  <c r="E85" i="4"/>
  <c r="X85" i="1"/>
  <c r="F85" i="4" s="1"/>
  <c r="G85" i="4"/>
  <c r="C86" i="4"/>
  <c r="B86" i="4"/>
  <c r="D86" i="4"/>
  <c r="E86" i="4"/>
  <c r="F86" i="4"/>
  <c r="G86" i="4"/>
  <c r="C87" i="4"/>
  <c r="B87" i="4"/>
  <c r="D87" i="4"/>
  <c r="E87" i="4"/>
  <c r="F87" i="4"/>
  <c r="G87" i="4"/>
  <c r="C88" i="4"/>
  <c r="B88" i="4"/>
  <c r="D88" i="4"/>
  <c r="E88" i="4"/>
  <c r="F88" i="4"/>
  <c r="G88" i="4"/>
  <c r="C89" i="4"/>
  <c r="B89" i="4"/>
  <c r="D89" i="4"/>
  <c r="E89" i="4"/>
  <c r="F89" i="4"/>
  <c r="G89" i="4"/>
  <c r="C90" i="4"/>
  <c r="B90" i="4"/>
  <c r="D90" i="4"/>
  <c r="E90" i="4"/>
  <c r="X90" i="1"/>
  <c r="F90" i="4" s="1"/>
  <c r="G90" i="4"/>
  <c r="C91" i="4"/>
  <c r="B91" i="4"/>
  <c r="D91" i="4"/>
  <c r="E91" i="4"/>
  <c r="F91" i="4"/>
  <c r="G91" i="4"/>
  <c r="C92" i="4"/>
  <c r="B92" i="4"/>
  <c r="D92" i="4"/>
  <c r="E92" i="4"/>
  <c r="F92" i="4"/>
  <c r="G92" i="4"/>
  <c r="C93" i="4"/>
  <c r="B93" i="4"/>
  <c r="D93" i="4"/>
  <c r="E93" i="4"/>
  <c r="F93" i="4"/>
  <c r="G93" i="4"/>
  <c r="C94" i="4"/>
  <c r="B94" i="4"/>
  <c r="D94" i="4"/>
  <c r="E94" i="4"/>
  <c r="F94" i="4"/>
  <c r="G94" i="4"/>
  <c r="C95" i="4"/>
  <c r="B95" i="4"/>
  <c r="D95" i="4"/>
  <c r="E95" i="4"/>
  <c r="X95" i="1"/>
  <c r="F95" i="4" s="1"/>
  <c r="G95" i="4"/>
  <c r="C96" i="4"/>
  <c r="B96" i="4"/>
  <c r="D96" i="4"/>
  <c r="E96" i="4"/>
  <c r="F96" i="4"/>
  <c r="G96" i="4"/>
  <c r="C97" i="4"/>
  <c r="B97" i="4"/>
  <c r="D97" i="4"/>
  <c r="E97" i="4"/>
  <c r="F97" i="4"/>
  <c r="G97" i="4"/>
  <c r="C98" i="4"/>
  <c r="B98" i="4"/>
  <c r="D98" i="4"/>
  <c r="E98" i="4"/>
  <c r="F98" i="4"/>
  <c r="G98" i="4"/>
  <c r="C99" i="4"/>
  <c r="B99" i="4"/>
  <c r="D99" i="4"/>
  <c r="E99" i="4"/>
  <c r="F99" i="4"/>
  <c r="G99" i="4"/>
  <c r="C100" i="4"/>
  <c r="B100" i="4"/>
  <c r="D100" i="4"/>
  <c r="E100" i="4"/>
  <c r="X100" i="1"/>
  <c r="F100" i="4" s="1"/>
  <c r="G100" i="4"/>
  <c r="C101" i="4"/>
  <c r="B101" i="4"/>
  <c r="D101" i="4"/>
  <c r="E101" i="4"/>
  <c r="F101" i="4"/>
  <c r="G101" i="4"/>
  <c r="C102" i="4"/>
  <c r="B102" i="4"/>
  <c r="D102" i="4"/>
  <c r="E102" i="4"/>
  <c r="F102" i="4"/>
  <c r="G102" i="4"/>
  <c r="C103" i="4"/>
  <c r="B103" i="4"/>
  <c r="D103" i="4"/>
  <c r="E103" i="4"/>
  <c r="F103" i="4"/>
  <c r="G103" i="4"/>
  <c r="C104" i="4"/>
  <c r="B104" i="4"/>
  <c r="D104" i="4"/>
  <c r="E104" i="4"/>
  <c r="F104" i="4"/>
  <c r="G104" i="4"/>
  <c r="C105" i="4"/>
  <c r="B105" i="4"/>
  <c r="D105" i="4"/>
  <c r="E105" i="4"/>
  <c r="F105" i="4"/>
  <c r="G105" i="4"/>
  <c r="C106" i="4"/>
  <c r="B106" i="4"/>
  <c r="D106" i="4"/>
  <c r="E106" i="4"/>
  <c r="X106" i="1"/>
  <c r="F106" i="4" s="1"/>
  <c r="G106" i="4"/>
  <c r="C107" i="4"/>
  <c r="B107" i="4"/>
  <c r="D107" i="4"/>
  <c r="E107" i="4"/>
  <c r="F107" i="4"/>
  <c r="G107" i="4"/>
  <c r="C108" i="4"/>
  <c r="B108" i="4"/>
  <c r="D108" i="4"/>
  <c r="E108" i="4"/>
  <c r="F108" i="4"/>
  <c r="G108" i="4"/>
  <c r="C109" i="4"/>
  <c r="B109" i="4"/>
  <c r="D109" i="4"/>
  <c r="E109" i="4"/>
  <c r="F109" i="4"/>
  <c r="G109" i="4"/>
  <c r="C110" i="4"/>
  <c r="B110" i="4"/>
  <c r="D110" i="4"/>
  <c r="E110" i="4"/>
  <c r="F110" i="4"/>
  <c r="G110" i="4"/>
  <c r="C111" i="4"/>
  <c r="B111" i="4"/>
  <c r="D111" i="4"/>
  <c r="E111" i="4"/>
  <c r="F111" i="4"/>
  <c r="G111" i="4"/>
  <c r="C112" i="4"/>
  <c r="B112" i="4"/>
  <c r="D112" i="4"/>
  <c r="E112" i="4"/>
  <c r="F112" i="4"/>
  <c r="G112" i="4"/>
  <c r="C113" i="4"/>
  <c r="B113" i="4"/>
  <c r="D113" i="4"/>
  <c r="E113" i="4"/>
  <c r="X113" i="1"/>
  <c r="F113" i="4" s="1"/>
  <c r="G113" i="4"/>
  <c r="C114" i="4"/>
  <c r="B114" i="4"/>
  <c r="D114" i="4"/>
  <c r="E114" i="4"/>
  <c r="F114" i="4"/>
  <c r="G114" i="4"/>
  <c r="C115" i="4"/>
  <c r="B115" i="4"/>
  <c r="D115" i="4"/>
  <c r="E115" i="4"/>
  <c r="F115" i="4"/>
  <c r="G115" i="4"/>
  <c r="C116" i="4"/>
  <c r="B116" i="4"/>
  <c r="D116" i="4"/>
  <c r="E116" i="4"/>
  <c r="F116" i="4"/>
  <c r="G116" i="4"/>
  <c r="C117" i="4"/>
  <c r="B117" i="4"/>
  <c r="D117" i="4"/>
  <c r="E117" i="4"/>
  <c r="F117" i="4"/>
  <c r="G117" i="4"/>
  <c r="C118" i="4"/>
  <c r="B118" i="4"/>
  <c r="D118" i="4"/>
  <c r="E118" i="4"/>
  <c r="F118" i="4"/>
  <c r="G118" i="4"/>
  <c r="C119" i="4"/>
  <c r="B119" i="4"/>
  <c r="D119" i="4"/>
  <c r="E119" i="4"/>
  <c r="F119" i="4"/>
  <c r="G119" i="4"/>
  <c r="C120" i="4"/>
  <c r="B120" i="4"/>
  <c r="D120" i="4"/>
  <c r="E120" i="4"/>
  <c r="X661" i="1"/>
  <c r="F120" i="4" s="1"/>
  <c r="G120" i="4"/>
  <c r="C121" i="4"/>
  <c r="B121" i="4"/>
  <c r="D121" i="4"/>
  <c r="E121" i="4"/>
  <c r="F121" i="4"/>
  <c r="G121" i="4"/>
  <c r="C122" i="4"/>
  <c r="B122" i="4"/>
  <c r="D122" i="4"/>
  <c r="E122" i="4"/>
  <c r="F122" i="4"/>
  <c r="G122" i="4"/>
  <c r="C123" i="4"/>
  <c r="B123" i="4"/>
  <c r="D123" i="4"/>
  <c r="E123" i="4"/>
  <c r="F123" i="4"/>
  <c r="G123" i="4"/>
  <c r="C124" i="4"/>
  <c r="B124" i="4"/>
  <c r="D124" i="4"/>
  <c r="E124" i="4"/>
  <c r="F124" i="4"/>
  <c r="G124" i="4"/>
  <c r="C125" i="4"/>
  <c r="B125" i="4"/>
  <c r="D125" i="4"/>
  <c r="E125" i="4"/>
  <c r="F125" i="4"/>
  <c r="G125" i="4"/>
  <c r="C126" i="4"/>
  <c r="B126" i="4"/>
  <c r="D126" i="4"/>
  <c r="E126" i="4"/>
  <c r="F126" i="4"/>
  <c r="G126" i="4"/>
  <c r="C127" i="4"/>
  <c r="B127" i="4"/>
  <c r="D127" i="4"/>
  <c r="E127" i="4"/>
  <c r="F127" i="4"/>
  <c r="G127" i="4"/>
  <c r="C128" i="4"/>
  <c r="B128" i="4"/>
  <c r="D128" i="4"/>
  <c r="E128" i="4"/>
  <c r="X433" i="1"/>
  <c r="F128" i="4" s="1"/>
  <c r="G128" i="4"/>
  <c r="C129" i="4"/>
  <c r="B129" i="4"/>
  <c r="D129" i="4"/>
  <c r="E129" i="4"/>
  <c r="F129" i="4"/>
  <c r="G129" i="4"/>
  <c r="C130" i="4"/>
  <c r="B130" i="4"/>
  <c r="D130" i="4"/>
  <c r="E130" i="4"/>
  <c r="F130" i="4"/>
  <c r="G130" i="4"/>
  <c r="C131" i="4"/>
  <c r="B131" i="4"/>
  <c r="D131" i="4"/>
  <c r="E131" i="4"/>
  <c r="F131" i="4"/>
  <c r="G131" i="4"/>
  <c r="C132" i="4"/>
  <c r="B132" i="4"/>
  <c r="D132" i="4"/>
  <c r="E132" i="4"/>
  <c r="F132" i="4"/>
  <c r="G132" i="4"/>
  <c r="C133" i="4"/>
  <c r="B133" i="4"/>
  <c r="D133" i="4"/>
  <c r="E133" i="4"/>
  <c r="X452" i="1"/>
  <c r="F133" i="4" s="1"/>
  <c r="G133" i="4"/>
  <c r="C134" i="4"/>
  <c r="B134" i="4"/>
  <c r="D134" i="4"/>
  <c r="E134" i="4"/>
  <c r="F134" i="4"/>
  <c r="G134" i="4"/>
  <c r="C135" i="4"/>
  <c r="B135" i="4"/>
  <c r="D135" i="4"/>
  <c r="E135" i="4"/>
  <c r="F135" i="4"/>
  <c r="G135" i="4"/>
  <c r="C136" i="4"/>
  <c r="B136" i="4"/>
  <c r="D136" i="4"/>
  <c r="E136" i="4"/>
  <c r="F136" i="4"/>
  <c r="G136" i="4"/>
  <c r="C137" i="4"/>
  <c r="B137" i="4"/>
  <c r="D137" i="4"/>
  <c r="E137" i="4"/>
  <c r="F137" i="4"/>
  <c r="G137" i="4"/>
  <c r="C138" i="4"/>
  <c r="B138" i="4"/>
  <c r="D138" i="4"/>
  <c r="E138" i="4"/>
  <c r="X457" i="1"/>
  <c r="F138" i="4" s="1"/>
  <c r="G138" i="4"/>
  <c r="C139" i="4"/>
  <c r="B139" i="4"/>
  <c r="D139" i="4"/>
  <c r="E139" i="4"/>
  <c r="F139" i="4"/>
  <c r="G139" i="4"/>
  <c r="C140" i="4"/>
  <c r="B140" i="4"/>
  <c r="D140" i="4"/>
  <c r="E140" i="4"/>
  <c r="F140" i="4"/>
  <c r="G140" i="4"/>
  <c r="C141" i="4"/>
  <c r="B141" i="4"/>
  <c r="D141" i="4"/>
  <c r="E141" i="4"/>
  <c r="F141" i="4"/>
  <c r="G141" i="4"/>
  <c r="C142" i="4"/>
  <c r="B142" i="4"/>
  <c r="D142" i="4"/>
  <c r="E142" i="4"/>
  <c r="F142" i="4"/>
  <c r="G142" i="4"/>
  <c r="C143" i="4"/>
  <c r="B143" i="4"/>
  <c r="D143" i="4"/>
  <c r="E143" i="4"/>
  <c r="X462" i="1"/>
  <c r="F143" i="4" s="1"/>
  <c r="G143" i="4"/>
  <c r="C144" i="4"/>
  <c r="B144" i="4"/>
  <c r="D144" i="4"/>
  <c r="E144" i="4"/>
  <c r="F144" i="4"/>
  <c r="G144" i="4"/>
  <c r="C145" i="4"/>
  <c r="B145" i="4"/>
  <c r="D145" i="4"/>
  <c r="E145" i="4"/>
  <c r="F145" i="4"/>
  <c r="G145" i="4"/>
  <c r="C146" i="4"/>
  <c r="B146" i="4"/>
  <c r="D146" i="4"/>
  <c r="E146" i="4"/>
  <c r="F146" i="4"/>
  <c r="G146" i="4"/>
  <c r="C147" i="4"/>
  <c r="B147" i="4"/>
  <c r="D147" i="4"/>
  <c r="E147" i="4"/>
  <c r="F147" i="4"/>
  <c r="G147" i="4"/>
  <c r="C148" i="4"/>
  <c r="B148" i="4"/>
  <c r="D148" i="4"/>
  <c r="E148" i="4"/>
  <c r="X467" i="1"/>
  <c r="F148" i="4" s="1"/>
  <c r="G148" i="4"/>
  <c r="C149" i="4"/>
  <c r="B149" i="4"/>
  <c r="D149" i="4"/>
  <c r="E149" i="4"/>
  <c r="F149" i="4"/>
  <c r="G149" i="4"/>
  <c r="C150" i="4"/>
  <c r="B150" i="4"/>
  <c r="D150" i="4"/>
  <c r="E150" i="4"/>
  <c r="F150" i="4"/>
  <c r="G150" i="4"/>
  <c r="C151" i="4"/>
  <c r="B151" i="4"/>
  <c r="D151" i="4"/>
  <c r="E151" i="4"/>
  <c r="F151" i="4"/>
  <c r="G151" i="4"/>
  <c r="C152" i="4"/>
  <c r="B152" i="4"/>
  <c r="D152" i="4"/>
  <c r="E152" i="4"/>
  <c r="F152" i="4"/>
  <c r="G152" i="4"/>
  <c r="C153" i="4"/>
  <c r="B153" i="4"/>
  <c r="D153" i="4"/>
  <c r="E153" i="4"/>
  <c r="X472" i="1"/>
  <c r="F153" i="4" s="1"/>
  <c r="G153" i="4"/>
  <c r="C154" i="4"/>
  <c r="B154" i="4"/>
  <c r="D154" i="4"/>
  <c r="E154" i="4"/>
  <c r="F154" i="4"/>
  <c r="G154" i="4"/>
  <c r="C155" i="4"/>
  <c r="B155" i="4"/>
  <c r="D155" i="4"/>
  <c r="E155" i="4"/>
  <c r="F155" i="4"/>
  <c r="G155" i="4"/>
  <c r="C156" i="4"/>
  <c r="B156" i="4"/>
  <c r="D156" i="4"/>
  <c r="E156" i="4"/>
  <c r="F156" i="4"/>
  <c r="G156" i="4"/>
  <c r="C157" i="4"/>
  <c r="B157" i="4"/>
  <c r="D157" i="4"/>
  <c r="E157" i="4"/>
  <c r="F157" i="4"/>
  <c r="G157" i="4"/>
  <c r="C158" i="4"/>
  <c r="B158" i="4"/>
  <c r="D158" i="4"/>
  <c r="E158" i="4"/>
  <c r="X477" i="1"/>
  <c r="F158" i="4" s="1"/>
  <c r="G158" i="4"/>
  <c r="C159" i="4"/>
  <c r="B159" i="4"/>
  <c r="D159" i="4"/>
  <c r="E159" i="4"/>
  <c r="F159" i="4"/>
  <c r="G159" i="4"/>
  <c r="C160" i="4"/>
  <c r="B160" i="4"/>
  <c r="D160" i="4"/>
  <c r="E160" i="4"/>
  <c r="F160" i="4"/>
  <c r="G160" i="4"/>
  <c r="C161" i="4"/>
  <c r="B161" i="4"/>
  <c r="D161" i="4"/>
  <c r="E161" i="4"/>
  <c r="F161" i="4"/>
  <c r="G161" i="4"/>
  <c r="C162" i="4"/>
  <c r="B162" i="4"/>
  <c r="D162" i="4"/>
  <c r="E162" i="4"/>
  <c r="F162" i="4"/>
  <c r="G162" i="4"/>
  <c r="C163" i="4"/>
  <c r="B163" i="4"/>
  <c r="D163" i="4"/>
  <c r="E163" i="4"/>
  <c r="X482" i="1"/>
  <c r="F163" i="4" s="1"/>
  <c r="G163" i="4"/>
  <c r="C164" i="4"/>
  <c r="B164" i="4"/>
  <c r="D164" i="4"/>
  <c r="E164" i="4"/>
  <c r="F164" i="4"/>
  <c r="G164" i="4"/>
  <c r="C165" i="4"/>
  <c r="B165" i="4"/>
  <c r="D165" i="4"/>
  <c r="E165" i="4"/>
  <c r="F165" i="4"/>
  <c r="G165" i="4"/>
  <c r="C166" i="4"/>
  <c r="B166" i="4"/>
  <c r="D166" i="4"/>
  <c r="E166" i="4"/>
  <c r="F166" i="4"/>
  <c r="G166" i="4"/>
  <c r="C167" i="4"/>
  <c r="B167" i="4"/>
  <c r="D167" i="4"/>
  <c r="E167" i="4"/>
  <c r="F167" i="4"/>
  <c r="G167" i="4"/>
  <c r="C168" i="4"/>
  <c r="B168" i="4"/>
  <c r="D168" i="4"/>
  <c r="E168" i="4"/>
  <c r="X487" i="1"/>
  <c r="F168" i="4" s="1"/>
  <c r="G168" i="4"/>
  <c r="C169" i="4"/>
  <c r="B169" i="4"/>
  <c r="D169" i="4"/>
  <c r="E169" i="4"/>
  <c r="F169" i="4"/>
  <c r="G169" i="4"/>
  <c r="C170" i="4"/>
  <c r="B170" i="4"/>
  <c r="D170" i="4"/>
  <c r="E170" i="4"/>
  <c r="F170" i="4"/>
  <c r="G170" i="4"/>
  <c r="C171" i="4"/>
  <c r="B171" i="4"/>
  <c r="D171" i="4"/>
  <c r="E171" i="4"/>
  <c r="F171" i="4"/>
  <c r="G171" i="4"/>
  <c r="C172" i="4"/>
  <c r="B172" i="4"/>
  <c r="D172" i="4"/>
  <c r="E172" i="4"/>
  <c r="F172" i="4"/>
  <c r="G172" i="4"/>
  <c r="C173" i="4"/>
  <c r="B173" i="4"/>
  <c r="D173" i="4"/>
  <c r="E173" i="4"/>
  <c r="X492" i="1"/>
  <c r="F173" i="4" s="1"/>
  <c r="G173" i="4"/>
  <c r="C174" i="4"/>
  <c r="B174" i="4"/>
  <c r="D174" i="4"/>
  <c r="E174" i="4"/>
  <c r="F174" i="4"/>
  <c r="G174" i="4"/>
  <c r="C175" i="4"/>
  <c r="B175" i="4"/>
  <c r="D175" i="4"/>
  <c r="E175" i="4"/>
  <c r="F175" i="4"/>
  <c r="G175" i="4"/>
  <c r="C176" i="4"/>
  <c r="B176" i="4"/>
  <c r="D176" i="4"/>
  <c r="E176" i="4"/>
  <c r="F176" i="4"/>
  <c r="G176" i="4"/>
  <c r="C177" i="4"/>
  <c r="B177" i="4"/>
  <c r="D177" i="4"/>
  <c r="E177" i="4"/>
  <c r="F177" i="4"/>
  <c r="G177" i="4"/>
  <c r="C178" i="4"/>
  <c r="B178" i="4"/>
  <c r="D178" i="4"/>
  <c r="E178" i="4"/>
  <c r="X497" i="1"/>
  <c r="F178" i="4" s="1"/>
  <c r="G178" i="4"/>
  <c r="C179" i="4"/>
  <c r="B179" i="4"/>
  <c r="D179" i="4"/>
  <c r="E179" i="4"/>
  <c r="F179" i="4"/>
  <c r="G179" i="4"/>
  <c r="C180" i="4"/>
  <c r="B180" i="4"/>
  <c r="D180" i="4"/>
  <c r="E180" i="4"/>
  <c r="F180" i="4"/>
  <c r="G180" i="4"/>
  <c r="C181" i="4"/>
  <c r="B181" i="4"/>
  <c r="D181" i="4"/>
  <c r="E181" i="4"/>
  <c r="F181" i="4"/>
  <c r="G181" i="4"/>
  <c r="C182" i="4"/>
  <c r="B182" i="4"/>
  <c r="D182" i="4"/>
  <c r="E182" i="4"/>
  <c r="F182" i="4"/>
  <c r="G182" i="4"/>
  <c r="C183" i="4"/>
  <c r="B183" i="4"/>
  <c r="D183" i="4"/>
  <c r="E183" i="4"/>
  <c r="X438" i="1"/>
  <c r="F183" i="4" s="1"/>
  <c r="G183" i="4"/>
  <c r="C184" i="4"/>
  <c r="B184" i="4"/>
  <c r="D184" i="4"/>
  <c r="E184" i="4"/>
  <c r="F184" i="4"/>
  <c r="G184" i="4"/>
  <c r="C185" i="4"/>
  <c r="B185" i="4"/>
  <c r="D185" i="4"/>
  <c r="E185" i="4"/>
  <c r="F185" i="4"/>
  <c r="G185" i="4"/>
  <c r="C186" i="4"/>
  <c r="B186" i="4"/>
  <c r="D186" i="4"/>
  <c r="E186" i="4"/>
  <c r="F186" i="4"/>
  <c r="G186" i="4"/>
  <c r="C187" i="4"/>
  <c r="B187" i="4"/>
  <c r="D187" i="4"/>
  <c r="E187" i="4"/>
  <c r="F187" i="4"/>
  <c r="G187" i="4"/>
  <c r="C188" i="4"/>
  <c r="B188" i="4"/>
  <c r="D188" i="4"/>
  <c r="E188" i="4"/>
  <c r="X443" i="1"/>
  <c r="F188" i="4" s="1"/>
  <c r="G188" i="4"/>
  <c r="C189" i="4"/>
  <c r="B189" i="4"/>
  <c r="D189" i="4"/>
  <c r="E189" i="4"/>
  <c r="F189" i="4"/>
  <c r="G189" i="4"/>
  <c r="C190" i="4"/>
  <c r="B190" i="4"/>
  <c r="D190" i="4"/>
  <c r="E190" i="4"/>
  <c r="F190" i="4"/>
  <c r="G190" i="4"/>
  <c r="C191" i="4"/>
  <c r="B191" i="4"/>
  <c r="D191" i="4"/>
  <c r="E191" i="4"/>
  <c r="F191" i="4"/>
  <c r="G191" i="4"/>
  <c r="C192" i="4"/>
  <c r="B192" i="4"/>
  <c r="D192" i="4"/>
  <c r="E192" i="4"/>
  <c r="F192" i="4"/>
  <c r="G192" i="4"/>
  <c r="C193" i="4"/>
  <c r="B193" i="4"/>
  <c r="D193" i="4"/>
  <c r="E193" i="4"/>
  <c r="X448" i="1"/>
  <c r="F193" i="4" s="1"/>
  <c r="G193" i="4"/>
  <c r="C194" i="4"/>
  <c r="B194" i="4"/>
  <c r="D194" i="4"/>
  <c r="E194" i="4"/>
  <c r="F194" i="4"/>
  <c r="G194" i="4"/>
  <c r="C195" i="4"/>
  <c r="B195" i="4"/>
  <c r="D195" i="4"/>
  <c r="E195" i="4"/>
  <c r="F195" i="4"/>
  <c r="G195" i="4"/>
  <c r="C196" i="4"/>
  <c r="B196" i="4"/>
  <c r="D196" i="4"/>
  <c r="E196" i="4"/>
  <c r="F196" i="4"/>
  <c r="G196" i="4"/>
  <c r="C197" i="4"/>
  <c r="B197" i="4"/>
  <c r="D197" i="4"/>
  <c r="E197" i="4"/>
  <c r="X502" i="1"/>
  <c r="F197" i="4" s="1"/>
  <c r="G197" i="4"/>
  <c r="C198" i="4"/>
  <c r="B198" i="4"/>
  <c r="D198" i="4"/>
  <c r="E198" i="4"/>
  <c r="F198" i="4"/>
  <c r="G198" i="4"/>
  <c r="C199" i="4"/>
  <c r="B199" i="4"/>
  <c r="D199" i="4"/>
  <c r="E199" i="4"/>
  <c r="F199" i="4"/>
  <c r="G199" i="4"/>
  <c r="C200" i="4"/>
  <c r="B200" i="4"/>
  <c r="D200" i="4"/>
  <c r="E200" i="4"/>
  <c r="F200" i="4"/>
  <c r="G200" i="4"/>
  <c r="C201" i="4"/>
  <c r="B201" i="4"/>
  <c r="D201" i="4"/>
  <c r="E201" i="4"/>
  <c r="F201" i="4"/>
  <c r="G201" i="4"/>
  <c r="C202" i="4"/>
  <c r="B202" i="4"/>
  <c r="D202" i="4"/>
  <c r="E202" i="4"/>
  <c r="X507" i="1"/>
  <c r="F202" i="4" s="1"/>
  <c r="G202" i="4"/>
  <c r="C203" i="4"/>
  <c r="B203" i="4"/>
  <c r="D203" i="4"/>
  <c r="E203" i="4"/>
  <c r="F203" i="4"/>
  <c r="G203" i="4"/>
  <c r="C204" i="4"/>
  <c r="B204" i="4"/>
  <c r="D204" i="4"/>
  <c r="E204" i="4"/>
  <c r="F204" i="4"/>
  <c r="G204" i="4"/>
  <c r="C205" i="4"/>
  <c r="B205" i="4"/>
  <c r="D205" i="4"/>
  <c r="E205" i="4"/>
  <c r="F205" i="4"/>
  <c r="G205" i="4"/>
  <c r="C206" i="4"/>
  <c r="B206" i="4"/>
  <c r="D206" i="4"/>
  <c r="E206" i="4"/>
  <c r="F206" i="4"/>
  <c r="G206" i="4"/>
  <c r="C207" i="4"/>
  <c r="B207" i="4"/>
  <c r="D207" i="4"/>
  <c r="E207" i="4"/>
  <c r="X512" i="1"/>
  <c r="F207" i="4" s="1"/>
  <c r="G207" i="4"/>
  <c r="C208" i="4"/>
  <c r="B208" i="4"/>
  <c r="D208" i="4"/>
  <c r="E208" i="4"/>
  <c r="F208" i="4"/>
  <c r="G208" i="4"/>
  <c r="C209" i="4"/>
  <c r="B209" i="4"/>
  <c r="D209" i="4"/>
  <c r="E209" i="4"/>
  <c r="F209" i="4"/>
  <c r="G209" i="4"/>
  <c r="C210" i="4"/>
  <c r="B210" i="4"/>
  <c r="D210" i="4"/>
  <c r="E210" i="4"/>
  <c r="F210" i="4"/>
  <c r="G210" i="4"/>
  <c r="C211" i="4"/>
  <c r="B211" i="4"/>
  <c r="D211" i="4"/>
  <c r="E211" i="4"/>
  <c r="F211" i="4"/>
  <c r="G211" i="4"/>
  <c r="C212" i="4"/>
  <c r="B212" i="4"/>
  <c r="D212" i="4"/>
  <c r="E212" i="4"/>
  <c r="X517" i="1"/>
  <c r="F212" i="4" s="1"/>
  <c r="G212" i="4"/>
  <c r="C213" i="4"/>
  <c r="B213" i="4"/>
  <c r="D213" i="4"/>
  <c r="E213" i="4"/>
  <c r="F213" i="4"/>
  <c r="G213" i="4"/>
  <c r="C214" i="4"/>
  <c r="B214" i="4"/>
  <c r="D214" i="4"/>
  <c r="E214" i="4"/>
  <c r="F214" i="4"/>
  <c r="G214" i="4"/>
  <c r="C215" i="4"/>
  <c r="B215" i="4"/>
  <c r="D215" i="4"/>
  <c r="E215" i="4"/>
  <c r="F215" i="4"/>
  <c r="G215" i="4"/>
  <c r="C216" i="4"/>
  <c r="B216" i="4"/>
  <c r="D216" i="4"/>
  <c r="E216" i="4"/>
  <c r="F216" i="4"/>
  <c r="G216" i="4"/>
  <c r="C217" i="4"/>
  <c r="B217" i="4"/>
  <c r="D217" i="4"/>
  <c r="E217" i="4"/>
  <c r="F217" i="4"/>
  <c r="G217" i="4"/>
  <c r="C218" i="4"/>
  <c r="B218" i="4"/>
  <c r="D218" i="4"/>
  <c r="E218" i="4"/>
  <c r="X523" i="1"/>
  <c r="F218" i="4" s="1"/>
  <c r="G218" i="4"/>
  <c r="C219" i="4"/>
  <c r="B219" i="4"/>
  <c r="D219" i="4"/>
  <c r="E219" i="4"/>
  <c r="F219" i="4"/>
  <c r="G219" i="4"/>
  <c r="C220" i="4"/>
  <c r="B220" i="4"/>
  <c r="D220" i="4"/>
  <c r="E220" i="4"/>
  <c r="F220" i="4"/>
  <c r="G220" i="4"/>
  <c r="C221" i="4"/>
  <c r="B221" i="4"/>
  <c r="D221" i="4"/>
  <c r="E221" i="4"/>
  <c r="F221" i="4"/>
  <c r="G221" i="4"/>
  <c r="C222" i="4"/>
  <c r="B222" i="4"/>
  <c r="D222" i="4"/>
  <c r="E222" i="4"/>
  <c r="F222" i="4"/>
  <c r="G222" i="4"/>
  <c r="C223" i="4"/>
  <c r="B223" i="4"/>
  <c r="D223" i="4"/>
  <c r="E223" i="4"/>
  <c r="F223" i="4"/>
  <c r="G223" i="4"/>
  <c r="C224" i="4"/>
  <c r="B224" i="4"/>
  <c r="D224" i="4"/>
  <c r="E224" i="4"/>
  <c r="F224" i="4"/>
  <c r="G224" i="4"/>
  <c r="C225" i="4"/>
  <c r="B225" i="4"/>
  <c r="D225" i="4"/>
  <c r="E225" i="4"/>
  <c r="X530" i="1"/>
  <c r="F225" i="4" s="1"/>
  <c r="G225" i="4"/>
  <c r="C226" i="4"/>
  <c r="B226" i="4"/>
  <c r="D226" i="4"/>
  <c r="E226" i="4"/>
  <c r="F226" i="4"/>
  <c r="G226" i="4"/>
  <c r="C227" i="4"/>
  <c r="B227" i="4"/>
  <c r="D227" i="4"/>
  <c r="E227" i="4"/>
  <c r="F227" i="4"/>
  <c r="G227" i="4"/>
  <c r="C228" i="4"/>
  <c r="B228" i="4"/>
  <c r="D228" i="4"/>
  <c r="E228" i="4"/>
  <c r="F228" i="4"/>
  <c r="G228" i="4"/>
  <c r="C229" i="4"/>
  <c r="B229" i="4"/>
  <c r="D229" i="4"/>
  <c r="E229" i="4"/>
  <c r="F229" i="4"/>
  <c r="G229" i="4"/>
  <c r="C230" i="4"/>
  <c r="B230" i="4"/>
  <c r="D230" i="4"/>
  <c r="E230" i="4"/>
  <c r="F230" i="4"/>
  <c r="G230" i="4"/>
  <c r="C231" i="4"/>
  <c r="B231" i="4"/>
  <c r="D231" i="4"/>
  <c r="E231" i="4"/>
  <c r="F231" i="4"/>
  <c r="G231" i="4"/>
  <c r="C232" i="4"/>
  <c r="B232" i="4"/>
  <c r="D232" i="4"/>
  <c r="E232" i="4"/>
  <c r="X537" i="1"/>
  <c r="F232" i="4" s="1"/>
  <c r="G232" i="4"/>
  <c r="C233" i="4"/>
  <c r="B233" i="4"/>
  <c r="D233" i="4"/>
  <c r="E233" i="4"/>
  <c r="F233" i="4"/>
  <c r="G233" i="4"/>
  <c r="C234" i="4"/>
  <c r="B234" i="4"/>
  <c r="D234" i="4"/>
  <c r="E234" i="4"/>
  <c r="F234" i="4"/>
  <c r="G234" i="4"/>
  <c r="C235" i="4"/>
  <c r="B235" i="4"/>
  <c r="D235" i="4"/>
  <c r="E235" i="4"/>
  <c r="F235" i="4"/>
  <c r="G235" i="4"/>
  <c r="C236" i="4"/>
  <c r="B236" i="4"/>
  <c r="D236" i="4"/>
  <c r="E236" i="4"/>
  <c r="F236" i="4"/>
  <c r="G236" i="4"/>
  <c r="C237" i="4"/>
  <c r="B237" i="4"/>
  <c r="D237" i="4"/>
  <c r="E237" i="4"/>
  <c r="F237" i="4"/>
  <c r="G237" i="4"/>
  <c r="C238" i="4"/>
  <c r="B238" i="4"/>
  <c r="D238" i="4"/>
  <c r="E238" i="4"/>
  <c r="F238" i="4"/>
  <c r="G238" i="4"/>
  <c r="C239" i="4"/>
  <c r="B239" i="4"/>
  <c r="D239" i="4"/>
  <c r="E239" i="4"/>
  <c r="F239" i="4"/>
  <c r="G239" i="4"/>
  <c r="C240" i="4"/>
  <c r="B240" i="4"/>
  <c r="D240" i="4"/>
  <c r="E240" i="4"/>
  <c r="X545" i="1"/>
  <c r="F240" i="4" s="1"/>
  <c r="G240" i="4"/>
  <c r="C241" i="4"/>
  <c r="B241" i="4"/>
  <c r="D241" i="4"/>
  <c r="E241" i="4"/>
  <c r="F241" i="4"/>
  <c r="G241" i="4"/>
  <c r="C242" i="4"/>
  <c r="B242" i="4"/>
  <c r="D242" i="4"/>
  <c r="E242" i="4"/>
  <c r="F242" i="4"/>
  <c r="G242" i="4"/>
  <c r="C243" i="4"/>
  <c r="B243" i="4"/>
  <c r="D243" i="4"/>
  <c r="E243" i="4"/>
  <c r="F243" i="4"/>
  <c r="G243" i="4"/>
  <c r="C244" i="4"/>
  <c r="B244" i="4"/>
  <c r="D244" i="4"/>
  <c r="E244" i="4"/>
  <c r="F244" i="4"/>
  <c r="G244" i="4"/>
  <c r="C245" i="4"/>
  <c r="B245" i="4"/>
  <c r="D245" i="4"/>
  <c r="E245" i="4"/>
  <c r="X564" i="1"/>
  <c r="F245" i="4" s="1"/>
  <c r="G245" i="4"/>
  <c r="C246" i="4"/>
  <c r="B246" i="4"/>
  <c r="D246" i="4"/>
  <c r="E246" i="4"/>
  <c r="F246" i="4"/>
  <c r="G246" i="4"/>
  <c r="C247" i="4"/>
  <c r="B247" i="4"/>
  <c r="D247" i="4"/>
  <c r="E247" i="4"/>
  <c r="F247" i="4"/>
  <c r="G247" i="4"/>
  <c r="C248" i="4"/>
  <c r="B248" i="4"/>
  <c r="D248" i="4"/>
  <c r="E248" i="4"/>
  <c r="F248" i="4"/>
  <c r="G248" i="4"/>
  <c r="C249" i="4"/>
  <c r="B249" i="4"/>
  <c r="D249" i="4"/>
  <c r="E249" i="4"/>
  <c r="F249" i="4"/>
  <c r="G249" i="4"/>
  <c r="C250" i="4"/>
  <c r="B250" i="4"/>
  <c r="D250" i="4"/>
  <c r="E250" i="4"/>
  <c r="X569" i="1"/>
  <c r="F250" i="4" s="1"/>
  <c r="G250" i="4"/>
  <c r="C251" i="4"/>
  <c r="B251" i="4"/>
  <c r="D251" i="4"/>
  <c r="E251" i="4"/>
  <c r="F251" i="4"/>
  <c r="G251" i="4"/>
  <c r="C252" i="4"/>
  <c r="B252" i="4"/>
  <c r="D252" i="4"/>
  <c r="E252" i="4"/>
  <c r="F252" i="4"/>
  <c r="G252" i="4"/>
  <c r="C253" i="4"/>
  <c r="B253" i="4"/>
  <c r="D253" i="4"/>
  <c r="E253" i="4"/>
  <c r="F253" i="4"/>
  <c r="G253" i="4"/>
  <c r="C254" i="4"/>
  <c r="B254" i="4"/>
  <c r="D254" i="4"/>
  <c r="E254" i="4"/>
  <c r="F254" i="4"/>
  <c r="G254" i="4"/>
  <c r="C255" i="4"/>
  <c r="B255" i="4"/>
  <c r="D255" i="4"/>
  <c r="E255" i="4"/>
  <c r="X574" i="1"/>
  <c r="F255" i="4" s="1"/>
  <c r="G255" i="4"/>
  <c r="C256" i="4"/>
  <c r="B256" i="4"/>
  <c r="D256" i="4"/>
  <c r="E256" i="4"/>
  <c r="F256" i="4"/>
  <c r="G256" i="4"/>
  <c r="C257" i="4"/>
  <c r="B257" i="4"/>
  <c r="D257" i="4"/>
  <c r="E257" i="4"/>
  <c r="F257" i="4"/>
  <c r="G257" i="4"/>
  <c r="C258" i="4"/>
  <c r="B258" i="4"/>
  <c r="D258" i="4"/>
  <c r="E258" i="4"/>
  <c r="F258" i="4"/>
  <c r="G258" i="4"/>
  <c r="C259" i="4"/>
  <c r="B259" i="4"/>
  <c r="D259" i="4"/>
  <c r="E259" i="4"/>
  <c r="F259" i="4"/>
  <c r="G259" i="4"/>
  <c r="C260" i="4"/>
  <c r="B260" i="4"/>
  <c r="D260" i="4"/>
  <c r="E260" i="4"/>
  <c r="X579" i="1"/>
  <c r="F260" i="4" s="1"/>
  <c r="G260" i="4"/>
  <c r="C261" i="4"/>
  <c r="B261" i="4"/>
  <c r="D261" i="4"/>
  <c r="E261" i="4"/>
  <c r="F261" i="4"/>
  <c r="G261" i="4"/>
  <c r="C262" i="4"/>
  <c r="B262" i="4"/>
  <c r="D262" i="4"/>
  <c r="E262" i="4"/>
  <c r="F262" i="4"/>
  <c r="G262" i="4"/>
  <c r="C263" i="4"/>
  <c r="B263" i="4"/>
  <c r="D263" i="4"/>
  <c r="E263" i="4"/>
  <c r="F263" i="4"/>
  <c r="G263" i="4"/>
  <c r="C264" i="4"/>
  <c r="B264" i="4"/>
  <c r="D264" i="4"/>
  <c r="E264" i="4"/>
  <c r="F264" i="4"/>
  <c r="G264" i="4"/>
  <c r="C265" i="4"/>
  <c r="B265" i="4"/>
  <c r="D265" i="4"/>
  <c r="E265" i="4"/>
  <c r="X584" i="1"/>
  <c r="F265" i="4" s="1"/>
  <c r="G265" i="4"/>
  <c r="C266" i="4"/>
  <c r="B266" i="4"/>
  <c r="D266" i="4"/>
  <c r="E266" i="4"/>
  <c r="F266" i="4"/>
  <c r="G266" i="4"/>
  <c r="C267" i="4"/>
  <c r="B267" i="4"/>
  <c r="D267" i="4"/>
  <c r="E267" i="4"/>
  <c r="F267" i="4"/>
  <c r="G267" i="4"/>
  <c r="C268" i="4"/>
  <c r="B268" i="4"/>
  <c r="D268" i="4"/>
  <c r="E268" i="4"/>
  <c r="F268" i="4"/>
  <c r="G268" i="4"/>
  <c r="C269" i="4"/>
  <c r="B269" i="4"/>
  <c r="D269" i="4"/>
  <c r="E269" i="4"/>
  <c r="F269" i="4"/>
  <c r="G269" i="4"/>
  <c r="C270" i="4"/>
  <c r="B270" i="4"/>
  <c r="D270" i="4"/>
  <c r="E270" i="4"/>
  <c r="X589" i="1"/>
  <c r="F270" i="4" s="1"/>
  <c r="G270" i="4"/>
  <c r="C271" i="4"/>
  <c r="B271" i="4"/>
  <c r="D271" i="4"/>
  <c r="E271" i="4"/>
  <c r="F271" i="4"/>
  <c r="G271" i="4"/>
  <c r="C272" i="4"/>
  <c r="B272" i="4"/>
  <c r="D272" i="4"/>
  <c r="E272" i="4"/>
  <c r="F272" i="4"/>
  <c r="G272" i="4"/>
  <c r="C273" i="4"/>
  <c r="B273" i="4"/>
  <c r="D273" i="4"/>
  <c r="E273" i="4"/>
  <c r="F273" i="4"/>
  <c r="G273" i="4"/>
  <c r="C274" i="4"/>
  <c r="B274" i="4"/>
  <c r="D274" i="4"/>
  <c r="E274" i="4"/>
  <c r="F274" i="4"/>
  <c r="G274" i="4"/>
  <c r="C275" i="4"/>
  <c r="B275" i="4"/>
  <c r="D275" i="4"/>
  <c r="E275" i="4"/>
  <c r="X594" i="1"/>
  <c r="F275" i="4" s="1"/>
  <c r="G275" i="4"/>
  <c r="C276" i="4"/>
  <c r="B276" i="4"/>
  <c r="D276" i="4"/>
  <c r="E276" i="4"/>
  <c r="F276" i="4"/>
  <c r="G276" i="4"/>
  <c r="C277" i="4"/>
  <c r="B277" i="4"/>
  <c r="D277" i="4"/>
  <c r="E277" i="4"/>
  <c r="F277" i="4"/>
  <c r="G277" i="4"/>
  <c r="C278" i="4"/>
  <c r="B278" i="4"/>
  <c r="D278" i="4"/>
  <c r="E278" i="4"/>
  <c r="F278" i="4"/>
  <c r="G278" i="4"/>
  <c r="C279" i="4"/>
  <c r="B279" i="4"/>
  <c r="D279" i="4"/>
  <c r="E279" i="4"/>
  <c r="F279" i="4"/>
  <c r="G279" i="4"/>
  <c r="C280" i="4"/>
  <c r="B280" i="4"/>
  <c r="D280" i="4"/>
  <c r="E280" i="4"/>
  <c r="X599" i="1"/>
  <c r="F280" i="4" s="1"/>
  <c r="G280" i="4"/>
  <c r="C281" i="4"/>
  <c r="B281" i="4"/>
  <c r="D281" i="4"/>
  <c r="E281" i="4"/>
  <c r="F281" i="4"/>
  <c r="G281" i="4"/>
  <c r="C282" i="4"/>
  <c r="B282" i="4"/>
  <c r="D282" i="4"/>
  <c r="E282" i="4"/>
  <c r="F282" i="4"/>
  <c r="G282" i="4"/>
  <c r="C283" i="4"/>
  <c r="B283" i="4"/>
  <c r="D283" i="4"/>
  <c r="E283" i="4"/>
  <c r="F283" i="4"/>
  <c r="G283" i="4"/>
  <c r="C284" i="4"/>
  <c r="B284" i="4"/>
  <c r="D284" i="4"/>
  <c r="E284" i="4"/>
  <c r="F284" i="4"/>
  <c r="G284" i="4"/>
  <c r="C285" i="4"/>
  <c r="B285" i="4"/>
  <c r="D285" i="4"/>
  <c r="E285" i="4"/>
  <c r="X604" i="1"/>
  <c r="F285" i="4" s="1"/>
  <c r="G285" i="4"/>
  <c r="C286" i="4"/>
  <c r="B286" i="4"/>
  <c r="D286" i="4"/>
  <c r="E286" i="4"/>
  <c r="F286" i="4"/>
  <c r="G286" i="4"/>
  <c r="C287" i="4"/>
  <c r="B287" i="4"/>
  <c r="D287" i="4"/>
  <c r="E287" i="4"/>
  <c r="F287" i="4"/>
  <c r="G287" i="4"/>
  <c r="C288" i="4"/>
  <c r="B288" i="4"/>
  <c r="D288" i="4"/>
  <c r="E288" i="4"/>
  <c r="F288" i="4"/>
  <c r="G288" i="4"/>
  <c r="C289" i="4"/>
  <c r="B289" i="4"/>
  <c r="D289" i="4"/>
  <c r="E289" i="4"/>
  <c r="F289" i="4"/>
  <c r="G289" i="4"/>
  <c r="C290" i="4"/>
  <c r="B290" i="4"/>
  <c r="D290" i="4"/>
  <c r="E290" i="4"/>
  <c r="X609" i="1"/>
  <c r="F290" i="4" s="1"/>
  <c r="G290" i="4"/>
  <c r="C291" i="4"/>
  <c r="B291" i="4"/>
  <c r="D291" i="4"/>
  <c r="E291" i="4"/>
  <c r="F291" i="4"/>
  <c r="G291" i="4"/>
  <c r="C292" i="4"/>
  <c r="B292" i="4"/>
  <c r="D292" i="4"/>
  <c r="E292" i="4"/>
  <c r="F292" i="4"/>
  <c r="G292" i="4"/>
  <c r="C293" i="4"/>
  <c r="B293" i="4"/>
  <c r="D293" i="4"/>
  <c r="E293" i="4"/>
  <c r="F293" i="4"/>
  <c r="G293" i="4"/>
  <c r="C294" i="4"/>
  <c r="B294" i="4"/>
  <c r="D294" i="4"/>
  <c r="E294" i="4"/>
  <c r="F294" i="4"/>
  <c r="G294" i="4"/>
  <c r="C295" i="4"/>
  <c r="B295" i="4"/>
  <c r="D295" i="4"/>
  <c r="E295" i="4"/>
  <c r="X550" i="1"/>
  <c r="F295" i="4" s="1"/>
  <c r="G295" i="4"/>
  <c r="C296" i="4"/>
  <c r="B296" i="4"/>
  <c r="D296" i="4"/>
  <c r="E296" i="4"/>
  <c r="F296" i="4"/>
  <c r="G296" i="4"/>
  <c r="C297" i="4"/>
  <c r="B297" i="4"/>
  <c r="D297" i="4"/>
  <c r="E297" i="4"/>
  <c r="F297" i="4"/>
  <c r="G297" i="4"/>
  <c r="C298" i="4"/>
  <c r="B298" i="4"/>
  <c r="D298" i="4"/>
  <c r="E298" i="4"/>
  <c r="F298" i="4"/>
  <c r="G298" i="4"/>
  <c r="C299" i="4"/>
  <c r="B299" i="4"/>
  <c r="D299" i="4"/>
  <c r="E299" i="4"/>
  <c r="F299" i="4"/>
  <c r="G299" i="4"/>
  <c r="C300" i="4"/>
  <c r="B300" i="4"/>
  <c r="D300" i="4"/>
  <c r="E300" i="4"/>
  <c r="X555" i="1"/>
  <c r="F300" i="4" s="1"/>
  <c r="G300" i="4"/>
  <c r="C301" i="4"/>
  <c r="B301" i="4"/>
  <c r="D301" i="4"/>
  <c r="E301" i="4"/>
  <c r="F301" i="4"/>
  <c r="G301" i="4"/>
  <c r="C302" i="4"/>
  <c r="B302" i="4"/>
  <c r="D302" i="4"/>
  <c r="E302" i="4"/>
  <c r="F302" i="4"/>
  <c r="G302" i="4"/>
  <c r="C303" i="4"/>
  <c r="B303" i="4"/>
  <c r="D303" i="4"/>
  <c r="E303" i="4"/>
  <c r="F303" i="4"/>
  <c r="G303" i="4"/>
  <c r="C304" i="4"/>
  <c r="B304" i="4"/>
  <c r="D304" i="4"/>
  <c r="E304" i="4"/>
  <c r="F304" i="4"/>
  <c r="G304" i="4"/>
  <c r="C305" i="4"/>
  <c r="B305" i="4"/>
  <c r="D305" i="4"/>
  <c r="E305" i="4"/>
  <c r="X560" i="1"/>
  <c r="F305" i="4" s="1"/>
  <c r="G305" i="4"/>
  <c r="C306" i="4"/>
  <c r="B306" i="4"/>
  <c r="D306" i="4"/>
  <c r="E306" i="4"/>
  <c r="F306" i="4"/>
  <c r="G306" i="4"/>
  <c r="C307" i="4"/>
  <c r="B307" i="4"/>
  <c r="D307" i="4"/>
  <c r="E307" i="4"/>
  <c r="F307" i="4"/>
  <c r="G307" i="4"/>
  <c r="C308" i="4"/>
  <c r="B308" i="4"/>
  <c r="D308" i="4"/>
  <c r="E308" i="4"/>
  <c r="F308" i="4"/>
  <c r="G308" i="4"/>
  <c r="C309" i="4"/>
  <c r="B309" i="4"/>
  <c r="D309" i="4"/>
  <c r="E309" i="4"/>
  <c r="X614" i="1"/>
  <c r="F309" i="4" s="1"/>
  <c r="G309" i="4"/>
  <c r="C310" i="4"/>
  <c r="B310" i="4"/>
  <c r="D310" i="4"/>
  <c r="E310" i="4"/>
  <c r="F310" i="4"/>
  <c r="G310" i="4"/>
  <c r="C311" i="4"/>
  <c r="B311" i="4"/>
  <c r="D311" i="4"/>
  <c r="E311" i="4"/>
  <c r="F311" i="4"/>
  <c r="G311" i="4"/>
  <c r="C312" i="4"/>
  <c r="B312" i="4"/>
  <c r="D312" i="4"/>
  <c r="E312" i="4"/>
  <c r="F312" i="4"/>
  <c r="G312" i="4"/>
  <c r="C313" i="4"/>
  <c r="B313" i="4"/>
  <c r="D313" i="4"/>
  <c r="E313" i="4"/>
  <c r="F313" i="4"/>
  <c r="G313" i="4"/>
  <c r="C314" i="4"/>
  <c r="B314" i="4"/>
  <c r="D314" i="4"/>
  <c r="E314" i="4"/>
  <c r="X619" i="1"/>
  <c r="F314" i="4" s="1"/>
  <c r="G314" i="4"/>
  <c r="C315" i="4"/>
  <c r="B315" i="4"/>
  <c r="D315" i="4"/>
  <c r="E315" i="4"/>
  <c r="F315" i="4"/>
  <c r="G315" i="4"/>
  <c r="C316" i="4"/>
  <c r="B316" i="4"/>
  <c r="D316" i="4"/>
  <c r="E316" i="4"/>
  <c r="F316" i="4"/>
  <c r="G316" i="4"/>
  <c r="C317" i="4"/>
  <c r="B317" i="4"/>
  <c r="D317" i="4"/>
  <c r="E317" i="4"/>
  <c r="F317" i="4"/>
  <c r="G317" i="4"/>
  <c r="C318" i="4"/>
  <c r="B318" i="4"/>
  <c r="D318" i="4"/>
  <c r="E318" i="4"/>
  <c r="F318" i="4"/>
  <c r="G318" i="4"/>
  <c r="C319" i="4"/>
  <c r="B319" i="4"/>
  <c r="D319" i="4"/>
  <c r="E319" i="4"/>
  <c r="X624" i="1"/>
  <c r="F319" i="4" s="1"/>
  <c r="G319" i="4"/>
  <c r="C320" i="4"/>
  <c r="B320" i="4"/>
  <c r="D320" i="4"/>
  <c r="E320" i="4"/>
  <c r="F320" i="4"/>
  <c r="G320" i="4"/>
  <c r="C321" i="4"/>
  <c r="B321" i="4"/>
  <c r="D321" i="4"/>
  <c r="E321" i="4"/>
  <c r="F321" i="4"/>
  <c r="G321" i="4"/>
  <c r="C322" i="4"/>
  <c r="B322" i="4"/>
  <c r="D322" i="4"/>
  <c r="E322" i="4"/>
  <c r="F322" i="4"/>
  <c r="G322" i="4"/>
  <c r="C323" i="4"/>
  <c r="B323" i="4"/>
  <c r="D323" i="4"/>
  <c r="E323" i="4"/>
  <c r="F323" i="4"/>
  <c r="G323" i="4"/>
  <c r="C324" i="4"/>
  <c r="B324" i="4"/>
  <c r="D324" i="4"/>
  <c r="E324" i="4"/>
  <c r="X629" i="1"/>
  <c r="F324" i="4" s="1"/>
  <c r="G324" i="4"/>
  <c r="C325" i="4"/>
  <c r="B325" i="4"/>
  <c r="D325" i="4"/>
  <c r="E325" i="4"/>
  <c r="F325" i="4"/>
  <c r="G325" i="4"/>
  <c r="C326" i="4"/>
  <c r="B326" i="4"/>
  <c r="D326" i="4"/>
  <c r="E326" i="4"/>
  <c r="F326" i="4"/>
  <c r="G326" i="4"/>
  <c r="C327" i="4"/>
  <c r="B327" i="4"/>
  <c r="D327" i="4"/>
  <c r="E327" i="4"/>
  <c r="F327" i="4"/>
  <c r="G327" i="4"/>
  <c r="C328" i="4"/>
  <c r="B328" i="4"/>
  <c r="D328" i="4"/>
  <c r="E328" i="4"/>
  <c r="F328" i="4"/>
  <c r="G328" i="4"/>
  <c r="C329" i="4"/>
  <c r="B329" i="4"/>
  <c r="D329" i="4"/>
  <c r="E329" i="4"/>
  <c r="F329" i="4"/>
  <c r="G329" i="4"/>
  <c r="C330" i="4"/>
  <c r="B330" i="4"/>
  <c r="D330" i="4"/>
  <c r="E330" i="4"/>
  <c r="X635" i="1"/>
  <c r="F330" i="4" s="1"/>
  <c r="G330" i="4"/>
  <c r="C331" i="4"/>
  <c r="B331" i="4"/>
  <c r="D331" i="4"/>
  <c r="E331" i="4"/>
  <c r="F331" i="4"/>
  <c r="G331" i="4"/>
  <c r="C332" i="4"/>
  <c r="B332" i="4"/>
  <c r="D332" i="4"/>
  <c r="E332" i="4"/>
  <c r="F332" i="4"/>
  <c r="G332" i="4"/>
  <c r="C333" i="4"/>
  <c r="B333" i="4"/>
  <c r="D333" i="4"/>
  <c r="E333" i="4"/>
  <c r="F333" i="4"/>
  <c r="G333" i="4"/>
  <c r="C334" i="4"/>
  <c r="B334" i="4"/>
  <c r="D334" i="4"/>
  <c r="E334" i="4"/>
  <c r="F334" i="4"/>
  <c r="G334" i="4"/>
  <c r="C335" i="4"/>
  <c r="B335" i="4"/>
  <c r="D335" i="4"/>
  <c r="E335" i="4"/>
  <c r="F335" i="4"/>
  <c r="G335" i="4"/>
  <c r="C336" i="4"/>
  <c r="B336" i="4"/>
  <c r="D336" i="4"/>
  <c r="E336" i="4"/>
  <c r="F336" i="4"/>
  <c r="G336" i="4"/>
  <c r="C337" i="4"/>
  <c r="B337" i="4"/>
  <c r="D337" i="4"/>
  <c r="E337" i="4"/>
  <c r="X642" i="1"/>
  <c r="F337" i="4" s="1"/>
  <c r="G337" i="4"/>
  <c r="C338" i="4"/>
  <c r="B338" i="4"/>
  <c r="D338" i="4"/>
  <c r="E338" i="4"/>
  <c r="F338" i="4"/>
  <c r="G338" i="4"/>
  <c r="C339" i="4"/>
  <c r="B339" i="4"/>
  <c r="D339" i="4"/>
  <c r="E339" i="4"/>
  <c r="F339" i="4"/>
  <c r="G339" i="4"/>
  <c r="C340" i="4"/>
  <c r="B340" i="4"/>
  <c r="D340" i="4"/>
  <c r="E340" i="4"/>
  <c r="F340" i="4"/>
  <c r="G340" i="4"/>
  <c r="C341" i="4"/>
  <c r="B341" i="4"/>
  <c r="D341" i="4"/>
  <c r="E341" i="4"/>
  <c r="F341" i="4"/>
  <c r="G341" i="4"/>
  <c r="C342" i="4"/>
  <c r="B342" i="4"/>
  <c r="D342" i="4"/>
  <c r="E342" i="4"/>
  <c r="F342" i="4"/>
  <c r="G342" i="4"/>
  <c r="C343" i="4"/>
  <c r="B343" i="4"/>
  <c r="D343" i="4"/>
  <c r="E343" i="4"/>
  <c r="F343" i="4"/>
  <c r="G343" i="4"/>
  <c r="C344" i="4"/>
  <c r="B344" i="4"/>
  <c r="D344" i="4"/>
  <c r="E344" i="4"/>
  <c r="X649" i="1"/>
  <c r="F344" i="4" s="1"/>
  <c r="G344" i="4"/>
  <c r="C345" i="4"/>
  <c r="B345" i="4"/>
  <c r="D345" i="4"/>
  <c r="E345" i="4"/>
  <c r="F345" i="4"/>
  <c r="G345" i="4"/>
  <c r="C346" i="4"/>
  <c r="B346" i="4"/>
  <c r="D346" i="4"/>
  <c r="E346" i="4"/>
  <c r="F346" i="4"/>
  <c r="G346" i="4"/>
  <c r="C347" i="4"/>
  <c r="B347" i="4"/>
  <c r="D347" i="4"/>
  <c r="E347" i="4"/>
  <c r="F347" i="4"/>
  <c r="G347" i="4"/>
  <c r="C348" i="4"/>
  <c r="B348" i="4"/>
  <c r="D348" i="4"/>
  <c r="E348" i="4"/>
  <c r="F348" i="4"/>
  <c r="G348" i="4"/>
  <c r="C349" i="4"/>
  <c r="B349" i="4"/>
  <c r="D349" i="4"/>
  <c r="E349" i="4"/>
  <c r="F349" i="4"/>
  <c r="G349" i="4"/>
  <c r="C350" i="4"/>
  <c r="B350" i="4"/>
  <c r="D350" i="4"/>
  <c r="E350" i="4"/>
  <c r="F350" i="4"/>
  <c r="G350" i="4"/>
  <c r="C351" i="4"/>
  <c r="B351" i="4"/>
  <c r="D351" i="4"/>
  <c r="E351" i="4"/>
  <c r="F351" i="4"/>
  <c r="G351" i="4"/>
  <c r="C352" i="4"/>
  <c r="B352" i="4"/>
  <c r="D352" i="4"/>
  <c r="E352" i="4"/>
  <c r="F352" i="4"/>
  <c r="G352" i="4"/>
  <c r="C353" i="4"/>
  <c r="B353" i="4"/>
  <c r="D353" i="4"/>
  <c r="E353" i="4"/>
  <c r="F353" i="4"/>
  <c r="G353" i="4"/>
  <c r="C354" i="4"/>
  <c r="B354" i="4"/>
  <c r="D354" i="4"/>
  <c r="E354" i="4"/>
  <c r="F354" i="4"/>
  <c r="G354" i="4"/>
  <c r="C355" i="4"/>
  <c r="B355" i="4"/>
  <c r="D355" i="4"/>
  <c r="E355" i="4"/>
  <c r="F355" i="4"/>
  <c r="G355" i="4"/>
  <c r="C356" i="4"/>
  <c r="B356" i="4"/>
  <c r="D356" i="4"/>
  <c r="E356" i="4"/>
  <c r="F356" i="4"/>
  <c r="G356" i="4"/>
  <c r="C357" i="4"/>
  <c r="B357" i="4"/>
  <c r="D357" i="4"/>
  <c r="E357" i="4"/>
  <c r="F357" i="4"/>
  <c r="G357" i="4"/>
  <c r="C358" i="4"/>
  <c r="B358" i="4"/>
  <c r="D358" i="4"/>
  <c r="E358" i="4"/>
  <c r="F358" i="4"/>
  <c r="G358" i="4"/>
  <c r="C359" i="4"/>
  <c r="B359" i="4"/>
  <c r="D359" i="4"/>
  <c r="E359" i="4"/>
  <c r="F359" i="4"/>
  <c r="G359" i="4"/>
  <c r="C360" i="4"/>
  <c r="B360" i="4"/>
  <c r="D360" i="4"/>
  <c r="E360" i="4"/>
  <c r="F360" i="4"/>
  <c r="G360" i="4"/>
  <c r="C361" i="4"/>
  <c r="B361" i="4"/>
  <c r="D361" i="4"/>
  <c r="E361" i="4"/>
  <c r="F361" i="4"/>
  <c r="G361" i="4"/>
  <c r="C362" i="4"/>
  <c r="B362" i="4"/>
  <c r="D362" i="4"/>
  <c r="E362" i="4"/>
  <c r="F362" i="4"/>
  <c r="G362" i="4"/>
  <c r="C363" i="4"/>
  <c r="B363" i="4"/>
  <c r="D363" i="4"/>
  <c r="E363" i="4"/>
  <c r="F363" i="4"/>
  <c r="G363" i="4"/>
  <c r="C364" i="4"/>
  <c r="B364" i="4"/>
  <c r="D364" i="4"/>
  <c r="E364" i="4"/>
  <c r="F364" i="4"/>
  <c r="G364" i="4"/>
  <c r="C365" i="4"/>
  <c r="B365" i="4"/>
  <c r="D365" i="4"/>
  <c r="E365" i="4"/>
  <c r="F365" i="4"/>
  <c r="G365" i="4"/>
  <c r="C366" i="4"/>
  <c r="B366" i="4"/>
  <c r="D366" i="4"/>
  <c r="E366" i="4"/>
  <c r="F366" i="4"/>
  <c r="G366" i="4"/>
  <c r="C367" i="4"/>
  <c r="B367" i="4"/>
  <c r="D367" i="4"/>
  <c r="E367" i="4"/>
  <c r="F367" i="4"/>
  <c r="G367" i="4"/>
  <c r="C368" i="4"/>
  <c r="B368" i="4"/>
  <c r="D368" i="4"/>
  <c r="E368" i="4"/>
  <c r="F368" i="4"/>
  <c r="G368" i="4"/>
  <c r="C369" i="4"/>
  <c r="B369" i="4"/>
  <c r="D369" i="4"/>
  <c r="E369" i="4"/>
  <c r="F369" i="4"/>
  <c r="G369" i="4"/>
  <c r="C370" i="4"/>
  <c r="B370" i="4"/>
  <c r="D370" i="4"/>
  <c r="E370" i="4"/>
  <c r="F370" i="4"/>
  <c r="G370" i="4"/>
  <c r="C371" i="4"/>
  <c r="B371" i="4"/>
  <c r="D371" i="4"/>
  <c r="E371" i="4"/>
  <c r="F371" i="4"/>
  <c r="G371" i="4"/>
  <c r="C372" i="4"/>
  <c r="B372" i="4"/>
  <c r="D372" i="4"/>
  <c r="E372" i="4"/>
  <c r="F372" i="4"/>
  <c r="G372" i="4"/>
  <c r="C373" i="4"/>
  <c r="B373" i="4"/>
  <c r="D373" i="4"/>
  <c r="E373" i="4"/>
  <c r="F373" i="4"/>
  <c r="G373" i="4"/>
  <c r="C374" i="4"/>
  <c r="B374" i="4"/>
  <c r="D374" i="4"/>
  <c r="E374" i="4"/>
  <c r="F374" i="4"/>
  <c r="G374" i="4"/>
  <c r="C375" i="4"/>
  <c r="B375" i="4"/>
  <c r="D375" i="4"/>
  <c r="E375" i="4"/>
  <c r="F375" i="4"/>
  <c r="G375" i="4"/>
  <c r="C376" i="4"/>
  <c r="B376" i="4"/>
  <c r="D376" i="4"/>
  <c r="E376" i="4"/>
  <c r="F376" i="4"/>
  <c r="G376" i="4"/>
  <c r="C377" i="4"/>
  <c r="B377" i="4"/>
  <c r="D377" i="4"/>
  <c r="E377" i="4"/>
  <c r="F377" i="4"/>
  <c r="G377" i="4"/>
  <c r="C378" i="4"/>
  <c r="B378" i="4"/>
  <c r="D378" i="4"/>
  <c r="E378" i="4"/>
  <c r="F378" i="4"/>
  <c r="G378" i="4"/>
  <c r="C379" i="4"/>
  <c r="B379" i="4"/>
  <c r="D379" i="4"/>
  <c r="E379" i="4"/>
  <c r="F379" i="4"/>
  <c r="G379" i="4"/>
  <c r="C380" i="4"/>
  <c r="B380" i="4"/>
  <c r="D380" i="4"/>
  <c r="E380" i="4"/>
  <c r="F380" i="4"/>
  <c r="G380" i="4"/>
  <c r="C381" i="4"/>
  <c r="B381" i="4"/>
  <c r="D381" i="4"/>
  <c r="E381" i="4"/>
  <c r="F381" i="4"/>
  <c r="G381" i="4"/>
  <c r="C382" i="4"/>
  <c r="B382" i="4"/>
  <c r="D382" i="4"/>
  <c r="E382" i="4"/>
  <c r="F382" i="4"/>
  <c r="G382" i="4"/>
  <c r="C383" i="4"/>
  <c r="B383" i="4"/>
  <c r="D383" i="4"/>
  <c r="E383" i="4"/>
  <c r="F383" i="4"/>
  <c r="G383" i="4"/>
  <c r="C384" i="4"/>
  <c r="B384" i="4"/>
  <c r="D384" i="4"/>
  <c r="E384" i="4"/>
  <c r="F384" i="4"/>
  <c r="G384" i="4"/>
  <c r="C385" i="4"/>
  <c r="B385" i="4"/>
  <c r="D385" i="4"/>
  <c r="E385" i="4"/>
  <c r="F385" i="4"/>
  <c r="G385" i="4"/>
  <c r="C386" i="4"/>
  <c r="B386" i="4"/>
  <c r="D386" i="4"/>
  <c r="E386" i="4"/>
  <c r="F386" i="4"/>
  <c r="G386" i="4"/>
  <c r="C387" i="4"/>
  <c r="B387" i="4"/>
  <c r="D387" i="4"/>
  <c r="E387" i="4"/>
  <c r="F387" i="4"/>
  <c r="G387" i="4"/>
  <c r="C388" i="4"/>
  <c r="B388" i="4"/>
  <c r="D388" i="4"/>
  <c r="E388" i="4"/>
  <c r="F388" i="4"/>
  <c r="G388" i="4"/>
  <c r="C389" i="4"/>
  <c r="B389" i="4"/>
  <c r="D389" i="4"/>
  <c r="E389" i="4"/>
  <c r="F389" i="4"/>
  <c r="G389" i="4"/>
  <c r="C390" i="4"/>
  <c r="B390" i="4"/>
  <c r="D390" i="4"/>
  <c r="E390" i="4"/>
  <c r="F390" i="4"/>
  <c r="G390" i="4"/>
  <c r="C391" i="4"/>
  <c r="B391" i="4"/>
  <c r="D391" i="4"/>
  <c r="E391" i="4"/>
  <c r="F391" i="4"/>
  <c r="G391" i="4"/>
  <c r="C392" i="4"/>
  <c r="B392" i="4"/>
  <c r="D392" i="4"/>
  <c r="E392" i="4"/>
  <c r="F392" i="4"/>
  <c r="G392" i="4"/>
  <c r="C393" i="4"/>
  <c r="B393" i="4"/>
  <c r="D393" i="4"/>
  <c r="E393" i="4"/>
  <c r="F393" i="4"/>
  <c r="G393" i="4"/>
  <c r="C394" i="4"/>
  <c r="B394" i="4"/>
  <c r="D394" i="4"/>
  <c r="E394" i="4"/>
  <c r="F394" i="4"/>
  <c r="G394" i="4"/>
  <c r="C395" i="4"/>
  <c r="B395" i="4"/>
  <c r="D395" i="4"/>
  <c r="E395" i="4"/>
  <c r="F395" i="4"/>
  <c r="G395" i="4"/>
  <c r="C396" i="4"/>
  <c r="B396" i="4"/>
  <c r="D396" i="4"/>
  <c r="E396" i="4"/>
  <c r="F396" i="4"/>
  <c r="G396" i="4"/>
  <c r="C397" i="4"/>
  <c r="B397" i="4"/>
  <c r="D397" i="4"/>
  <c r="E397" i="4"/>
  <c r="F397" i="4"/>
  <c r="G397" i="4"/>
  <c r="C398" i="4"/>
  <c r="B398" i="4"/>
  <c r="D398" i="4"/>
  <c r="E398" i="4"/>
  <c r="F398" i="4"/>
  <c r="G398" i="4"/>
  <c r="C399" i="4"/>
  <c r="B399" i="4"/>
  <c r="D399" i="4"/>
  <c r="E399" i="4"/>
  <c r="F399" i="4"/>
  <c r="G399" i="4"/>
  <c r="C400" i="4"/>
  <c r="B400" i="4"/>
  <c r="D400" i="4"/>
  <c r="E400" i="4"/>
  <c r="F400" i="4"/>
  <c r="G400" i="4"/>
  <c r="C401" i="4"/>
  <c r="B401" i="4"/>
  <c r="D401" i="4"/>
  <c r="E401" i="4"/>
  <c r="F401" i="4"/>
  <c r="G401" i="4"/>
  <c r="C402" i="4"/>
  <c r="B402" i="4"/>
  <c r="D402" i="4"/>
  <c r="E402" i="4"/>
  <c r="F402" i="4"/>
  <c r="G402" i="4"/>
  <c r="C403" i="4"/>
  <c r="B403" i="4"/>
  <c r="D403" i="4"/>
  <c r="E403" i="4"/>
  <c r="F403" i="4"/>
  <c r="G403" i="4"/>
  <c r="C404" i="4"/>
  <c r="B404" i="4"/>
  <c r="D404" i="4"/>
  <c r="E404" i="4"/>
  <c r="F404" i="4"/>
  <c r="G404" i="4"/>
  <c r="C405" i="4"/>
  <c r="B405" i="4"/>
  <c r="D405" i="4"/>
  <c r="E405" i="4"/>
  <c r="F405" i="4"/>
  <c r="G405" i="4"/>
  <c r="C406" i="4"/>
  <c r="B406" i="4"/>
  <c r="D406" i="4"/>
  <c r="E406" i="4"/>
  <c r="F406" i="4"/>
  <c r="G406" i="4"/>
  <c r="C407" i="4"/>
  <c r="B407" i="4"/>
  <c r="D407" i="4"/>
  <c r="E407" i="4"/>
  <c r="F407" i="4"/>
  <c r="G407" i="4"/>
  <c r="C408" i="4"/>
  <c r="B408" i="4"/>
  <c r="D408" i="4"/>
  <c r="E408" i="4"/>
  <c r="F408" i="4"/>
  <c r="G408" i="4"/>
  <c r="C409" i="4"/>
  <c r="B409" i="4"/>
  <c r="D409" i="4"/>
  <c r="E409" i="4"/>
  <c r="F409" i="4"/>
  <c r="G409" i="4"/>
  <c r="C410" i="4"/>
  <c r="B410" i="4"/>
  <c r="D410" i="4"/>
  <c r="E410" i="4"/>
  <c r="F410" i="4"/>
  <c r="G410" i="4"/>
  <c r="C411" i="4"/>
  <c r="B411" i="4"/>
  <c r="D411" i="4"/>
  <c r="E411" i="4"/>
  <c r="F411" i="4"/>
  <c r="G411" i="4"/>
  <c r="C412" i="4"/>
  <c r="B412" i="4"/>
  <c r="D412" i="4"/>
  <c r="E412" i="4"/>
  <c r="F412" i="4"/>
  <c r="G412" i="4"/>
  <c r="C413" i="4"/>
  <c r="B413" i="4"/>
  <c r="D413" i="4"/>
  <c r="E413" i="4"/>
  <c r="F413" i="4"/>
  <c r="G413" i="4"/>
  <c r="C414" i="4"/>
  <c r="B414" i="4"/>
  <c r="D414" i="4"/>
  <c r="E414" i="4"/>
  <c r="F414" i="4"/>
  <c r="G414" i="4"/>
  <c r="C415" i="4"/>
  <c r="B415" i="4"/>
  <c r="D415" i="4"/>
  <c r="E415" i="4"/>
  <c r="F415" i="4"/>
  <c r="G415" i="4"/>
  <c r="C416" i="4"/>
  <c r="B416" i="4"/>
  <c r="D416" i="4"/>
  <c r="E416" i="4"/>
  <c r="F416" i="4"/>
  <c r="G416" i="4"/>
  <c r="C417" i="4"/>
  <c r="B417" i="4"/>
  <c r="D417" i="4"/>
  <c r="E417" i="4"/>
  <c r="F417" i="4"/>
  <c r="G417" i="4"/>
  <c r="C418" i="4"/>
  <c r="B418" i="4"/>
  <c r="D418" i="4"/>
  <c r="E418" i="4"/>
  <c r="F418" i="4"/>
  <c r="G418" i="4"/>
  <c r="C419" i="4"/>
  <c r="B419" i="4"/>
  <c r="D419" i="4"/>
  <c r="E419" i="4"/>
  <c r="F419" i="4"/>
  <c r="G419" i="4"/>
  <c r="C420" i="4"/>
  <c r="B420" i="4"/>
  <c r="D420" i="4"/>
  <c r="E420" i="4"/>
  <c r="F420" i="4"/>
  <c r="G420" i="4"/>
  <c r="C421" i="4"/>
  <c r="B421" i="4"/>
  <c r="D421" i="4"/>
  <c r="E421" i="4"/>
  <c r="F421" i="4"/>
  <c r="G421" i="4"/>
  <c r="C422" i="4"/>
  <c r="B422" i="4"/>
  <c r="D422" i="4"/>
  <c r="E422" i="4"/>
  <c r="F422" i="4"/>
  <c r="G422" i="4"/>
  <c r="C423" i="4"/>
  <c r="B423" i="4"/>
  <c r="D423" i="4"/>
  <c r="E423" i="4"/>
  <c r="F423" i="4"/>
  <c r="G423" i="4"/>
  <c r="C424" i="4"/>
  <c r="B424" i="4"/>
  <c r="D424" i="4"/>
  <c r="E424" i="4"/>
  <c r="F424" i="4"/>
  <c r="G424" i="4"/>
  <c r="C425" i="4"/>
  <c r="B425" i="4"/>
  <c r="D425" i="4"/>
  <c r="E425" i="4"/>
  <c r="F425" i="4"/>
  <c r="G425" i="4"/>
  <c r="C426" i="4"/>
  <c r="B426" i="4"/>
  <c r="D426" i="4"/>
  <c r="E426" i="4"/>
  <c r="F426" i="4"/>
  <c r="G426" i="4"/>
  <c r="C427" i="4"/>
  <c r="B427" i="4"/>
  <c r="D427" i="4"/>
  <c r="E427" i="4"/>
  <c r="F427" i="4"/>
  <c r="G427" i="4"/>
  <c r="C428" i="4"/>
  <c r="B428" i="4"/>
  <c r="D428" i="4"/>
  <c r="E428" i="4"/>
  <c r="F428" i="4"/>
  <c r="G428" i="4"/>
  <c r="C429" i="4"/>
  <c r="B429" i="4"/>
  <c r="D429" i="4"/>
  <c r="E429" i="4"/>
  <c r="F429" i="4"/>
  <c r="G429" i="4"/>
  <c r="C430" i="4"/>
  <c r="B430" i="4"/>
  <c r="D430" i="4"/>
  <c r="E430" i="4"/>
  <c r="F430" i="4"/>
  <c r="G430" i="4"/>
  <c r="C431" i="4"/>
  <c r="B431" i="4"/>
  <c r="D431" i="4"/>
  <c r="E431" i="4"/>
  <c r="F431" i="4"/>
  <c r="G431" i="4"/>
  <c r="C432" i="4"/>
  <c r="B432" i="4"/>
  <c r="D432" i="4"/>
  <c r="E432" i="4"/>
  <c r="F432" i="4"/>
  <c r="G432" i="4"/>
  <c r="C433" i="4"/>
  <c r="B433" i="4"/>
  <c r="D433" i="4"/>
  <c r="E433" i="4"/>
  <c r="F433" i="4"/>
  <c r="G433" i="4"/>
  <c r="C434" i="4"/>
  <c r="B434" i="4"/>
  <c r="D434" i="4"/>
  <c r="E434" i="4"/>
  <c r="F434" i="4"/>
  <c r="G434" i="4"/>
  <c r="C435" i="4"/>
  <c r="B435" i="4"/>
  <c r="D435" i="4"/>
  <c r="E435" i="4"/>
  <c r="F435" i="4"/>
  <c r="G435" i="4"/>
  <c r="C436" i="4"/>
  <c r="B436" i="4"/>
  <c r="D436" i="4"/>
  <c r="E436" i="4"/>
  <c r="F436" i="4"/>
  <c r="G436" i="4"/>
  <c r="C437" i="4"/>
  <c r="B437" i="4"/>
  <c r="D437" i="4"/>
  <c r="E437" i="4"/>
  <c r="F437" i="4"/>
  <c r="G437" i="4"/>
  <c r="C438" i="4"/>
  <c r="B438" i="4"/>
  <c r="D438" i="4"/>
  <c r="E438" i="4"/>
  <c r="F438" i="4"/>
  <c r="G438" i="4"/>
  <c r="C439" i="4"/>
  <c r="B439" i="4"/>
  <c r="D439" i="4"/>
  <c r="E439" i="4"/>
  <c r="F439" i="4"/>
  <c r="G439" i="4"/>
  <c r="C440" i="4"/>
  <c r="B440" i="4"/>
  <c r="D440" i="4"/>
  <c r="E440" i="4"/>
  <c r="F440" i="4"/>
  <c r="G440" i="4"/>
  <c r="C441" i="4"/>
  <c r="B441" i="4"/>
  <c r="D441" i="4"/>
  <c r="E441" i="4"/>
  <c r="F441" i="4"/>
  <c r="G441" i="4"/>
  <c r="C442" i="4"/>
  <c r="B442" i="4"/>
  <c r="D442" i="4"/>
  <c r="E442" i="4"/>
  <c r="F442" i="4"/>
  <c r="G442" i="4"/>
  <c r="C443" i="4"/>
  <c r="B443" i="4"/>
  <c r="D443" i="4"/>
  <c r="E443" i="4"/>
  <c r="F443" i="4"/>
  <c r="G443" i="4"/>
  <c r="C444" i="4"/>
  <c r="B444" i="4"/>
  <c r="D444" i="4"/>
  <c r="E444" i="4"/>
  <c r="F444" i="4"/>
  <c r="G444" i="4"/>
  <c r="C445" i="4"/>
  <c r="B445" i="4"/>
  <c r="D445" i="4"/>
  <c r="E445" i="4"/>
  <c r="F445" i="4"/>
  <c r="G445" i="4"/>
  <c r="C446" i="4"/>
  <c r="B446" i="4"/>
  <c r="D446" i="4"/>
  <c r="E446" i="4"/>
  <c r="F446" i="4"/>
  <c r="G446" i="4"/>
  <c r="C447" i="4"/>
  <c r="B447" i="4"/>
  <c r="D447" i="4"/>
  <c r="E447" i="4"/>
  <c r="F447" i="4"/>
  <c r="G447" i="4"/>
  <c r="C448" i="4"/>
  <c r="B448" i="4"/>
  <c r="D448" i="4"/>
  <c r="E448" i="4"/>
  <c r="F448" i="4"/>
  <c r="G448" i="4"/>
  <c r="C449" i="4"/>
  <c r="B449" i="4"/>
  <c r="D449" i="4"/>
  <c r="E449" i="4"/>
  <c r="F449" i="4"/>
  <c r="G449" i="4"/>
  <c r="C450" i="4"/>
  <c r="B450" i="4"/>
  <c r="D450" i="4"/>
  <c r="E450" i="4"/>
  <c r="F450" i="4"/>
  <c r="G450" i="4"/>
  <c r="C451" i="4"/>
  <c r="B451" i="4"/>
  <c r="D451" i="4"/>
  <c r="E451" i="4"/>
  <c r="F451" i="4"/>
  <c r="G451" i="4"/>
  <c r="C452" i="4"/>
  <c r="B452" i="4"/>
  <c r="D452" i="4"/>
  <c r="E452" i="4"/>
  <c r="F452" i="4"/>
  <c r="G452" i="4"/>
  <c r="C453" i="4"/>
  <c r="B453" i="4"/>
  <c r="D453" i="4"/>
  <c r="E453" i="4"/>
  <c r="F453" i="4"/>
  <c r="G453" i="4"/>
  <c r="C454" i="4"/>
  <c r="B454" i="4"/>
  <c r="D454" i="4"/>
  <c r="E454" i="4"/>
  <c r="F454" i="4"/>
  <c r="G454" i="4"/>
  <c r="C455" i="4"/>
  <c r="B455" i="4"/>
  <c r="D455" i="4"/>
  <c r="E455" i="4"/>
  <c r="F455" i="4"/>
  <c r="G455" i="4"/>
  <c r="C456" i="4"/>
  <c r="B456" i="4"/>
  <c r="D456" i="4"/>
  <c r="E456" i="4"/>
  <c r="F456" i="4"/>
  <c r="G456" i="4"/>
  <c r="C457" i="4"/>
  <c r="B457" i="4"/>
  <c r="D457" i="4"/>
  <c r="E457" i="4"/>
  <c r="F457" i="4"/>
  <c r="G457" i="4"/>
  <c r="C458" i="4"/>
  <c r="B458" i="4"/>
  <c r="D458" i="4"/>
  <c r="E458" i="4"/>
  <c r="F458" i="4"/>
  <c r="G458" i="4"/>
  <c r="C459" i="4"/>
  <c r="B459" i="4"/>
  <c r="D459" i="4"/>
  <c r="E459" i="4"/>
  <c r="F459" i="4"/>
  <c r="G459" i="4"/>
  <c r="C460" i="4"/>
  <c r="B460" i="4"/>
  <c r="D460" i="4"/>
  <c r="E460" i="4"/>
  <c r="F460" i="4"/>
  <c r="G460" i="4"/>
  <c r="C461" i="4"/>
  <c r="B461" i="4"/>
  <c r="D461" i="4"/>
  <c r="E461" i="4"/>
  <c r="F461" i="4"/>
  <c r="G461" i="4"/>
  <c r="C462" i="4"/>
  <c r="B462" i="4"/>
  <c r="D462" i="4"/>
  <c r="E462" i="4"/>
  <c r="F462" i="4"/>
  <c r="G462" i="4"/>
  <c r="C463" i="4"/>
  <c r="B463" i="4"/>
  <c r="D463" i="4"/>
  <c r="E463" i="4"/>
  <c r="F463" i="4"/>
  <c r="G463" i="4"/>
  <c r="C464" i="4"/>
  <c r="B464" i="4"/>
  <c r="D464" i="4"/>
  <c r="E464" i="4"/>
  <c r="F464" i="4"/>
  <c r="G464" i="4"/>
  <c r="C465" i="4"/>
  <c r="B465" i="4"/>
  <c r="D465" i="4"/>
  <c r="E465" i="4"/>
  <c r="F465" i="4"/>
  <c r="G465" i="4"/>
  <c r="C466" i="4"/>
  <c r="B466" i="4"/>
  <c r="D466" i="4"/>
  <c r="E466" i="4"/>
  <c r="F466" i="4"/>
  <c r="G466" i="4"/>
  <c r="C467" i="4"/>
  <c r="B467" i="4"/>
  <c r="D467" i="4"/>
  <c r="E467" i="4"/>
  <c r="F467" i="4"/>
  <c r="G467" i="4"/>
  <c r="C468" i="4"/>
  <c r="B468" i="4"/>
  <c r="D468" i="4"/>
  <c r="E468" i="4"/>
  <c r="F468" i="4"/>
  <c r="G468" i="4"/>
  <c r="C469" i="4"/>
  <c r="B469" i="4"/>
  <c r="D469" i="4"/>
  <c r="E469" i="4"/>
  <c r="F469" i="4"/>
  <c r="G469" i="4"/>
  <c r="C470" i="4"/>
  <c r="B470" i="4"/>
  <c r="D470" i="4"/>
  <c r="E470" i="4"/>
  <c r="F470" i="4"/>
  <c r="G470" i="4"/>
  <c r="C471" i="4"/>
  <c r="B471" i="4"/>
  <c r="D471" i="4"/>
  <c r="E471" i="4"/>
  <c r="F471" i="4"/>
  <c r="G471" i="4"/>
  <c r="C472" i="4"/>
  <c r="B472" i="4"/>
  <c r="D472" i="4"/>
  <c r="E472" i="4"/>
  <c r="F472" i="4"/>
  <c r="G472" i="4"/>
  <c r="C473" i="4"/>
  <c r="B473" i="4"/>
  <c r="D473" i="4"/>
  <c r="E473" i="4"/>
  <c r="F473" i="4"/>
  <c r="G473" i="4"/>
  <c r="C474" i="4"/>
  <c r="B474" i="4"/>
  <c r="D474" i="4"/>
  <c r="E474" i="4"/>
  <c r="F474" i="4"/>
  <c r="G474" i="4"/>
  <c r="C475" i="4"/>
  <c r="B475" i="4"/>
  <c r="D475" i="4"/>
  <c r="E475" i="4"/>
  <c r="F475" i="4"/>
  <c r="G475" i="4"/>
  <c r="C476" i="4"/>
  <c r="B476" i="4"/>
  <c r="D476" i="4"/>
  <c r="E476" i="4"/>
  <c r="F476" i="4"/>
  <c r="G476" i="4"/>
  <c r="C477" i="4"/>
  <c r="B477" i="4"/>
  <c r="D477" i="4"/>
  <c r="E477" i="4"/>
  <c r="F477" i="4"/>
  <c r="G477" i="4"/>
  <c r="C478" i="4"/>
  <c r="B478" i="4"/>
  <c r="D478" i="4"/>
  <c r="E478" i="4"/>
  <c r="F478" i="4"/>
  <c r="G478" i="4"/>
  <c r="C479" i="4"/>
  <c r="B479" i="4"/>
  <c r="D479" i="4"/>
  <c r="E479" i="4"/>
  <c r="F479" i="4"/>
  <c r="G479" i="4"/>
  <c r="C480" i="4"/>
  <c r="B480" i="4"/>
  <c r="D480" i="4"/>
  <c r="E480" i="4"/>
  <c r="F480" i="4"/>
  <c r="G480" i="4"/>
  <c r="C481" i="4"/>
  <c r="B481" i="4"/>
  <c r="D481" i="4"/>
  <c r="E481" i="4"/>
  <c r="F481" i="4"/>
  <c r="G481" i="4"/>
  <c r="C482" i="4"/>
  <c r="B482" i="4"/>
  <c r="D482" i="4"/>
  <c r="E482" i="4"/>
  <c r="F482" i="4"/>
  <c r="G482" i="4"/>
  <c r="C483" i="4"/>
  <c r="B483" i="4"/>
  <c r="D483" i="4"/>
  <c r="E483" i="4"/>
  <c r="F483" i="4"/>
  <c r="G483" i="4"/>
  <c r="C484" i="4"/>
  <c r="B484" i="4"/>
  <c r="D484" i="4"/>
  <c r="E484" i="4"/>
  <c r="F484" i="4"/>
  <c r="G484" i="4"/>
  <c r="C485" i="4"/>
  <c r="B485" i="4"/>
  <c r="D485" i="4"/>
  <c r="E485" i="4"/>
  <c r="F485" i="4"/>
  <c r="G485" i="4"/>
  <c r="C486" i="4"/>
  <c r="B486" i="4"/>
  <c r="D486" i="4"/>
  <c r="E486" i="4"/>
  <c r="F486" i="4"/>
  <c r="G486" i="4"/>
  <c r="C487" i="4"/>
  <c r="B487" i="4"/>
  <c r="D487" i="4"/>
  <c r="E487" i="4"/>
  <c r="F487" i="4"/>
  <c r="G487" i="4"/>
  <c r="C488" i="4"/>
  <c r="B488" i="4"/>
  <c r="D488" i="4"/>
  <c r="E488" i="4"/>
  <c r="F488" i="4"/>
  <c r="G488" i="4"/>
  <c r="C489" i="4"/>
  <c r="B489" i="4"/>
  <c r="D489" i="4"/>
  <c r="E489" i="4"/>
  <c r="F489" i="4"/>
  <c r="G489" i="4"/>
  <c r="C490" i="4"/>
  <c r="B490" i="4"/>
  <c r="D490" i="4"/>
  <c r="E490" i="4"/>
  <c r="F490" i="4"/>
  <c r="G490" i="4"/>
  <c r="C491" i="4"/>
  <c r="B491" i="4"/>
  <c r="D491" i="4"/>
  <c r="E491" i="4"/>
  <c r="F491" i="4"/>
  <c r="G491" i="4"/>
  <c r="C492" i="4"/>
  <c r="B492" i="4"/>
  <c r="D492" i="4"/>
  <c r="E492" i="4"/>
  <c r="F492" i="4"/>
  <c r="G492" i="4"/>
  <c r="C493" i="4"/>
  <c r="B493" i="4"/>
  <c r="D493" i="4"/>
  <c r="E493" i="4"/>
  <c r="F493" i="4"/>
  <c r="G493" i="4"/>
  <c r="C494" i="4"/>
  <c r="B494" i="4"/>
  <c r="D494" i="4"/>
  <c r="E494" i="4"/>
  <c r="F494" i="4"/>
  <c r="G494" i="4"/>
  <c r="C495" i="4"/>
  <c r="B495" i="4"/>
  <c r="D495" i="4"/>
  <c r="E495" i="4"/>
  <c r="F495" i="4"/>
  <c r="G495" i="4"/>
  <c r="C496" i="4"/>
  <c r="B496" i="4"/>
  <c r="D496" i="4"/>
  <c r="E496" i="4"/>
  <c r="F496" i="4"/>
  <c r="G496" i="4"/>
  <c r="C497" i="4"/>
  <c r="B497" i="4"/>
  <c r="D497" i="4"/>
  <c r="E497" i="4"/>
  <c r="F497" i="4"/>
  <c r="G497" i="4"/>
  <c r="C498" i="4"/>
  <c r="B498" i="4"/>
  <c r="D498" i="4"/>
  <c r="E498" i="4"/>
  <c r="F498" i="4"/>
  <c r="G498" i="4"/>
  <c r="C499" i="4"/>
  <c r="B499" i="4"/>
  <c r="D499" i="4"/>
  <c r="E499" i="4"/>
  <c r="F499" i="4"/>
  <c r="G499" i="4"/>
  <c r="C500" i="4"/>
  <c r="B500" i="4"/>
  <c r="D500" i="4"/>
  <c r="E500" i="4"/>
  <c r="F500" i="4"/>
  <c r="G500" i="4"/>
  <c r="C501" i="4"/>
  <c r="B501" i="4"/>
  <c r="D501" i="4"/>
  <c r="E501" i="4"/>
  <c r="F501" i="4"/>
  <c r="G501" i="4"/>
  <c r="C502" i="4"/>
  <c r="B502" i="4"/>
  <c r="D502" i="4"/>
  <c r="E502" i="4"/>
  <c r="F502" i="4"/>
  <c r="G502" i="4"/>
  <c r="C503" i="4"/>
  <c r="B503" i="4"/>
  <c r="D503" i="4"/>
  <c r="E503" i="4"/>
  <c r="F503" i="4"/>
  <c r="G503" i="4"/>
  <c r="C504" i="4"/>
  <c r="B504" i="4"/>
  <c r="D504" i="4"/>
  <c r="E504" i="4"/>
  <c r="F504" i="4"/>
  <c r="G504" i="4"/>
  <c r="C505" i="4"/>
  <c r="B505" i="4"/>
  <c r="D505" i="4"/>
  <c r="E505" i="4"/>
  <c r="F505" i="4"/>
  <c r="G505" i="4"/>
  <c r="C506" i="4"/>
  <c r="B506" i="4"/>
  <c r="D506" i="4"/>
  <c r="E506" i="4"/>
  <c r="F506" i="4"/>
  <c r="G506" i="4"/>
  <c r="C507" i="4"/>
  <c r="B507" i="4"/>
  <c r="D507" i="4"/>
  <c r="E507" i="4"/>
  <c r="F507" i="4"/>
  <c r="G507" i="4"/>
  <c r="C508" i="4"/>
  <c r="B508" i="4"/>
  <c r="D508" i="4"/>
  <c r="E508" i="4"/>
  <c r="F508" i="4"/>
  <c r="G508" i="4"/>
  <c r="C509" i="4"/>
  <c r="B509" i="4"/>
  <c r="D509" i="4"/>
  <c r="E509" i="4"/>
  <c r="F509" i="4"/>
  <c r="G509" i="4"/>
  <c r="C510" i="4"/>
  <c r="B510" i="4"/>
  <c r="D510" i="4"/>
  <c r="E510" i="4"/>
  <c r="F510" i="4"/>
  <c r="G510" i="4"/>
  <c r="C511" i="4"/>
  <c r="B511" i="4"/>
  <c r="D511" i="4"/>
  <c r="E511" i="4"/>
  <c r="F511" i="4"/>
  <c r="G511" i="4"/>
  <c r="C512" i="4"/>
  <c r="B512" i="4"/>
  <c r="D512" i="4"/>
  <c r="E512" i="4"/>
  <c r="F512" i="4"/>
  <c r="G512" i="4"/>
  <c r="C513" i="4"/>
  <c r="B513" i="4"/>
  <c r="D513" i="4"/>
  <c r="E513" i="4"/>
  <c r="F513" i="4"/>
  <c r="G513" i="4"/>
  <c r="C514" i="4"/>
  <c r="B514" i="4"/>
  <c r="D514" i="4"/>
  <c r="E514" i="4"/>
  <c r="F514" i="4"/>
  <c r="G514" i="4"/>
  <c r="C515" i="4"/>
  <c r="B515" i="4"/>
  <c r="D515" i="4"/>
  <c r="E515" i="4"/>
  <c r="F515" i="4"/>
  <c r="G515" i="4"/>
  <c r="C516" i="4"/>
  <c r="B516" i="4"/>
  <c r="D516" i="4"/>
  <c r="E516" i="4"/>
  <c r="F516" i="4"/>
  <c r="G516" i="4"/>
  <c r="C517" i="4"/>
  <c r="B517" i="4"/>
  <c r="D517" i="4"/>
  <c r="E517" i="4"/>
  <c r="F517" i="4"/>
  <c r="G517" i="4"/>
  <c r="C518" i="4"/>
  <c r="B518" i="4"/>
  <c r="D518" i="4"/>
  <c r="E518" i="4"/>
  <c r="F518" i="4"/>
  <c r="G518" i="4"/>
  <c r="C519" i="4"/>
  <c r="B519" i="4"/>
  <c r="D519" i="4"/>
  <c r="E519" i="4"/>
  <c r="F519" i="4"/>
  <c r="G519" i="4"/>
  <c r="C520" i="4"/>
  <c r="B520" i="4"/>
  <c r="D520" i="4"/>
  <c r="E520" i="4"/>
  <c r="F520" i="4"/>
  <c r="G520" i="4"/>
  <c r="C521" i="4"/>
  <c r="B521" i="4"/>
  <c r="D521" i="4"/>
  <c r="E521" i="4"/>
  <c r="F521" i="4"/>
  <c r="G521" i="4"/>
  <c r="C522" i="4"/>
  <c r="B522" i="4"/>
  <c r="D522" i="4"/>
  <c r="E522" i="4"/>
  <c r="F522" i="4"/>
  <c r="G522" i="4"/>
  <c r="C523" i="4"/>
  <c r="B523" i="4"/>
  <c r="D523" i="4"/>
  <c r="E523" i="4"/>
  <c r="F523" i="4"/>
  <c r="G523" i="4"/>
  <c r="C524" i="4"/>
  <c r="B524" i="4"/>
  <c r="D524" i="4"/>
  <c r="E524" i="4"/>
  <c r="F524" i="4"/>
  <c r="G524" i="4"/>
  <c r="C525" i="4"/>
  <c r="B525" i="4"/>
  <c r="D525" i="4"/>
  <c r="E525" i="4"/>
  <c r="F525" i="4"/>
  <c r="G525" i="4"/>
  <c r="C526" i="4"/>
  <c r="B526" i="4"/>
  <c r="D526" i="4"/>
  <c r="E526" i="4"/>
  <c r="F526" i="4"/>
  <c r="G526" i="4"/>
  <c r="C527" i="4"/>
  <c r="B527" i="4"/>
  <c r="D527" i="4"/>
  <c r="E527" i="4"/>
  <c r="F527" i="4"/>
  <c r="G527" i="4"/>
  <c r="C528" i="4"/>
  <c r="B528" i="4"/>
  <c r="D528" i="4"/>
  <c r="E528" i="4"/>
  <c r="F528" i="4"/>
  <c r="G528" i="4"/>
  <c r="C529" i="4"/>
  <c r="B529" i="4"/>
  <c r="D529" i="4"/>
  <c r="E529" i="4"/>
  <c r="F529" i="4"/>
  <c r="G529" i="4"/>
  <c r="C530" i="4"/>
  <c r="B530" i="4"/>
  <c r="D530" i="4"/>
  <c r="E530" i="4"/>
  <c r="F530" i="4"/>
  <c r="G530" i="4"/>
  <c r="C531" i="4"/>
  <c r="B531" i="4"/>
  <c r="D531" i="4"/>
  <c r="E531" i="4"/>
  <c r="F531" i="4"/>
  <c r="G531" i="4"/>
  <c r="C532" i="4"/>
  <c r="B532" i="4"/>
  <c r="D532" i="4"/>
  <c r="E532" i="4"/>
  <c r="F532" i="4"/>
  <c r="G532" i="4"/>
  <c r="C533" i="4"/>
  <c r="B533" i="4"/>
  <c r="D533" i="4"/>
  <c r="E533" i="4"/>
  <c r="F533" i="4"/>
  <c r="G533" i="4"/>
  <c r="C534" i="4"/>
  <c r="B534" i="4"/>
  <c r="D534" i="4"/>
  <c r="E534" i="4"/>
  <c r="F534" i="4"/>
  <c r="G534" i="4"/>
  <c r="C535" i="4"/>
  <c r="B535" i="4"/>
  <c r="D535" i="4"/>
  <c r="E535" i="4"/>
  <c r="F535" i="4"/>
  <c r="G535" i="4"/>
  <c r="C536" i="4"/>
  <c r="B536" i="4"/>
  <c r="D536" i="4"/>
  <c r="E536" i="4"/>
  <c r="F536" i="4"/>
  <c r="G536" i="4"/>
  <c r="C537" i="4"/>
  <c r="B537" i="4"/>
  <c r="D537" i="4"/>
  <c r="E537" i="4"/>
  <c r="F537" i="4"/>
  <c r="G537" i="4"/>
  <c r="C538" i="4"/>
  <c r="B538" i="4"/>
  <c r="D538" i="4"/>
  <c r="E538" i="4"/>
  <c r="F538" i="4"/>
  <c r="G538" i="4"/>
  <c r="C539" i="4"/>
  <c r="B539" i="4"/>
  <c r="D539" i="4"/>
  <c r="E539" i="4"/>
  <c r="F539" i="4"/>
  <c r="G539" i="4"/>
  <c r="C540" i="4"/>
  <c r="B540" i="4"/>
  <c r="D540" i="4"/>
  <c r="E540" i="4"/>
  <c r="F540" i="4"/>
  <c r="G540" i="4"/>
  <c r="C541" i="4"/>
  <c r="B541" i="4"/>
  <c r="D541" i="4"/>
  <c r="E541" i="4"/>
  <c r="F541" i="4"/>
  <c r="G541" i="4"/>
  <c r="C542" i="4"/>
  <c r="B542" i="4"/>
  <c r="D542" i="4"/>
  <c r="E542" i="4"/>
  <c r="F542" i="4"/>
  <c r="G542" i="4"/>
  <c r="C543" i="4"/>
  <c r="B543" i="4"/>
  <c r="D543" i="4"/>
  <c r="E543" i="4"/>
  <c r="F543" i="4"/>
  <c r="G543" i="4"/>
  <c r="C544" i="4"/>
  <c r="B544" i="4"/>
  <c r="D544" i="4"/>
  <c r="E544" i="4"/>
  <c r="F544" i="4"/>
  <c r="G544" i="4"/>
  <c r="C545" i="4"/>
  <c r="B545" i="4"/>
  <c r="D545" i="4"/>
  <c r="E545" i="4"/>
  <c r="F545" i="4"/>
  <c r="G545" i="4"/>
  <c r="C546" i="4"/>
  <c r="B546" i="4"/>
  <c r="D546" i="4"/>
  <c r="E546" i="4"/>
  <c r="F546" i="4"/>
  <c r="G546" i="4"/>
  <c r="C547" i="4"/>
  <c r="B547" i="4"/>
  <c r="D547" i="4"/>
  <c r="E547" i="4"/>
  <c r="F547" i="4"/>
  <c r="G547" i="4"/>
  <c r="C548" i="4"/>
  <c r="B548" i="4"/>
  <c r="D548" i="4"/>
  <c r="E548" i="4"/>
  <c r="F548" i="4"/>
  <c r="G548" i="4"/>
  <c r="C549" i="4"/>
  <c r="B549" i="4"/>
  <c r="D549" i="4"/>
  <c r="E549" i="4"/>
  <c r="F549" i="4"/>
  <c r="G549" i="4"/>
  <c r="C550" i="4"/>
  <c r="B550" i="4"/>
  <c r="D550" i="4"/>
  <c r="E550" i="4"/>
  <c r="F550" i="4"/>
  <c r="G550" i="4"/>
  <c r="C551" i="4"/>
  <c r="B551" i="4"/>
  <c r="D551" i="4"/>
  <c r="E551" i="4"/>
  <c r="F551" i="4"/>
  <c r="G551" i="4"/>
  <c r="C552" i="4"/>
  <c r="B552" i="4"/>
  <c r="D552" i="4"/>
  <c r="E552" i="4"/>
  <c r="F552" i="4"/>
  <c r="G552" i="4"/>
  <c r="C553" i="4"/>
  <c r="B553" i="4"/>
  <c r="D553" i="4"/>
  <c r="E553" i="4"/>
  <c r="F553" i="4"/>
  <c r="G553" i="4"/>
  <c r="C554" i="4"/>
  <c r="B554" i="4"/>
  <c r="D554" i="4"/>
  <c r="E554" i="4"/>
  <c r="F554" i="4"/>
  <c r="G554" i="4"/>
  <c r="C555" i="4"/>
  <c r="B555" i="4"/>
  <c r="D555" i="4"/>
  <c r="E555" i="4"/>
  <c r="F555" i="4"/>
  <c r="G555" i="4"/>
  <c r="C556" i="4"/>
  <c r="B556" i="4"/>
  <c r="D556" i="4"/>
  <c r="E556" i="4"/>
  <c r="F556" i="4"/>
  <c r="G556" i="4"/>
  <c r="C557" i="4"/>
  <c r="B557" i="4"/>
  <c r="D557" i="4"/>
  <c r="E557" i="4"/>
  <c r="F557" i="4"/>
  <c r="G557" i="4"/>
  <c r="C558" i="4"/>
  <c r="B558" i="4"/>
  <c r="D558" i="4"/>
  <c r="E558" i="4"/>
  <c r="F558" i="4"/>
  <c r="G558" i="4"/>
  <c r="C559" i="4"/>
  <c r="B559" i="4"/>
  <c r="D559" i="4"/>
  <c r="E559" i="4"/>
  <c r="F559" i="4"/>
  <c r="G559" i="4"/>
  <c r="C560" i="4"/>
  <c r="B560" i="4"/>
  <c r="D560" i="4"/>
  <c r="E560" i="4"/>
  <c r="F560" i="4"/>
  <c r="G560" i="4"/>
  <c r="C561" i="4"/>
  <c r="B561" i="4"/>
  <c r="D561" i="4"/>
  <c r="E561" i="4"/>
  <c r="F561" i="4"/>
  <c r="G561" i="4"/>
  <c r="C562" i="4"/>
  <c r="B562" i="4"/>
  <c r="D562" i="4"/>
  <c r="E562" i="4"/>
  <c r="F562" i="4"/>
  <c r="G562" i="4"/>
  <c r="C563" i="4"/>
  <c r="B563" i="4"/>
  <c r="D563" i="4"/>
  <c r="E563" i="4"/>
  <c r="F563" i="4"/>
  <c r="G563" i="4"/>
  <c r="C564" i="4"/>
  <c r="B564" i="4"/>
  <c r="D564" i="4"/>
  <c r="E564" i="4"/>
  <c r="F564" i="4"/>
  <c r="G564" i="4"/>
  <c r="C565" i="4"/>
  <c r="B565" i="4"/>
  <c r="D565" i="4"/>
  <c r="E565" i="4"/>
  <c r="F565" i="4"/>
  <c r="G565" i="4"/>
  <c r="C566" i="4"/>
  <c r="B566" i="4"/>
  <c r="D566" i="4"/>
  <c r="E566" i="4"/>
  <c r="F566" i="4"/>
  <c r="G566" i="4"/>
  <c r="C567" i="4"/>
  <c r="B567" i="4"/>
  <c r="D567" i="4"/>
  <c r="E567" i="4"/>
  <c r="F567" i="4"/>
  <c r="G567" i="4"/>
  <c r="C568" i="4"/>
  <c r="B568" i="4"/>
  <c r="D568" i="4"/>
  <c r="E568" i="4"/>
  <c r="F568" i="4"/>
  <c r="G568" i="4"/>
  <c r="C569" i="4"/>
  <c r="B569" i="4"/>
  <c r="D569" i="4"/>
  <c r="E569" i="4"/>
  <c r="F569" i="4"/>
  <c r="G569" i="4"/>
  <c r="C570" i="4"/>
  <c r="B570" i="4"/>
  <c r="D570" i="4"/>
  <c r="E570" i="4"/>
  <c r="F570" i="4"/>
  <c r="G570" i="4"/>
  <c r="C571" i="4"/>
  <c r="B571" i="4"/>
  <c r="D571" i="4"/>
  <c r="E571" i="4"/>
  <c r="F571" i="4"/>
  <c r="G571" i="4"/>
  <c r="C572" i="4"/>
  <c r="B572" i="4"/>
  <c r="D572" i="4"/>
  <c r="E572" i="4"/>
  <c r="F572" i="4"/>
  <c r="G572" i="4"/>
  <c r="C573" i="4"/>
  <c r="B573" i="4"/>
  <c r="D573" i="4"/>
  <c r="E573" i="4"/>
  <c r="F573" i="4"/>
  <c r="G573" i="4"/>
  <c r="C574" i="4"/>
  <c r="B574" i="4"/>
  <c r="D574" i="4"/>
  <c r="E574" i="4"/>
  <c r="F574" i="4"/>
  <c r="G574" i="4"/>
  <c r="C575" i="4"/>
  <c r="B575" i="4"/>
  <c r="D575" i="4"/>
  <c r="E575" i="4"/>
  <c r="F575" i="4"/>
  <c r="G575" i="4"/>
  <c r="C576" i="4"/>
  <c r="B576" i="4"/>
  <c r="D576" i="4"/>
  <c r="E576" i="4"/>
  <c r="F576" i="4"/>
  <c r="G576" i="4"/>
  <c r="C577" i="4"/>
  <c r="B577" i="4"/>
  <c r="D577" i="4"/>
  <c r="E577" i="4"/>
  <c r="F577" i="4"/>
  <c r="G577" i="4"/>
  <c r="C578" i="4"/>
  <c r="B578" i="4"/>
  <c r="D578" i="4"/>
  <c r="E578" i="4"/>
  <c r="F578" i="4"/>
  <c r="G578" i="4"/>
  <c r="C579" i="4"/>
  <c r="B579" i="4"/>
  <c r="D579" i="4"/>
  <c r="E579" i="4"/>
  <c r="F579" i="4"/>
  <c r="G579" i="4"/>
  <c r="C580" i="4"/>
  <c r="B580" i="4"/>
  <c r="D580" i="4"/>
  <c r="E580" i="4"/>
  <c r="F580" i="4"/>
  <c r="G580" i="4"/>
  <c r="C581" i="4"/>
  <c r="B581" i="4"/>
  <c r="D581" i="4"/>
  <c r="E581" i="4"/>
  <c r="F581" i="4"/>
  <c r="G581" i="4"/>
  <c r="C582" i="4"/>
  <c r="B582" i="4"/>
  <c r="D582" i="4"/>
  <c r="E582" i="4"/>
  <c r="F582" i="4"/>
  <c r="G582" i="4"/>
  <c r="C583" i="4"/>
  <c r="B583" i="4"/>
  <c r="D583" i="4"/>
  <c r="E583" i="4"/>
  <c r="F583" i="4"/>
  <c r="G583" i="4"/>
  <c r="C584" i="4"/>
  <c r="B584" i="4"/>
  <c r="D584" i="4"/>
  <c r="E584" i="4"/>
  <c r="F584" i="4"/>
  <c r="G584" i="4"/>
  <c r="C585" i="4"/>
  <c r="B585" i="4"/>
  <c r="D585" i="4"/>
  <c r="E585" i="4"/>
  <c r="F585" i="4"/>
  <c r="G585" i="4"/>
  <c r="C586" i="4"/>
  <c r="B586" i="4"/>
  <c r="D586" i="4"/>
  <c r="E586" i="4"/>
  <c r="F586" i="4"/>
  <c r="G586" i="4"/>
  <c r="C587" i="4"/>
  <c r="B587" i="4"/>
  <c r="D587" i="4"/>
  <c r="E587" i="4"/>
  <c r="F587" i="4"/>
  <c r="G587" i="4"/>
  <c r="C588" i="4"/>
  <c r="B588" i="4"/>
  <c r="D588" i="4"/>
  <c r="E588" i="4"/>
  <c r="F588" i="4"/>
  <c r="G588" i="4"/>
  <c r="C589" i="4"/>
  <c r="B589" i="4"/>
  <c r="D589" i="4"/>
  <c r="E589" i="4"/>
  <c r="F589" i="4"/>
  <c r="G589" i="4"/>
  <c r="C590" i="4"/>
  <c r="B590" i="4"/>
  <c r="D590" i="4"/>
  <c r="E590" i="4"/>
  <c r="F590" i="4"/>
  <c r="G590" i="4"/>
  <c r="C591" i="4"/>
  <c r="B591" i="4"/>
  <c r="D591" i="4"/>
  <c r="E591" i="4"/>
  <c r="F591" i="4"/>
  <c r="G591" i="4"/>
  <c r="C592" i="4"/>
  <c r="B592" i="4"/>
  <c r="D592" i="4"/>
  <c r="E592" i="4"/>
  <c r="F592" i="4"/>
  <c r="G592" i="4"/>
  <c r="C593" i="4"/>
  <c r="B593" i="4"/>
  <c r="D593" i="4"/>
  <c r="E593" i="4"/>
  <c r="F593" i="4"/>
  <c r="G593" i="4"/>
  <c r="C594" i="4"/>
  <c r="B594" i="4"/>
  <c r="D594" i="4"/>
  <c r="E594" i="4"/>
  <c r="F594" i="4"/>
  <c r="G594" i="4"/>
  <c r="C595" i="4"/>
  <c r="B595" i="4"/>
  <c r="D595" i="4"/>
  <c r="E595" i="4"/>
  <c r="F595" i="4"/>
  <c r="G595" i="4"/>
  <c r="C596" i="4"/>
  <c r="B596" i="4"/>
  <c r="D596" i="4"/>
  <c r="E596" i="4"/>
  <c r="F596" i="4"/>
  <c r="G596" i="4"/>
  <c r="C597" i="4"/>
  <c r="B597" i="4"/>
  <c r="D597" i="4"/>
  <c r="E597" i="4"/>
  <c r="F597" i="4"/>
  <c r="G597" i="4"/>
  <c r="C598" i="4"/>
  <c r="B598" i="4"/>
  <c r="D598" i="4"/>
  <c r="E598" i="4"/>
  <c r="F598" i="4"/>
  <c r="G598" i="4"/>
  <c r="C599" i="4"/>
  <c r="B599" i="4"/>
  <c r="D599" i="4"/>
  <c r="E599" i="4"/>
  <c r="F599" i="4"/>
  <c r="G599" i="4"/>
  <c r="C600" i="4"/>
  <c r="B600" i="4"/>
  <c r="D600" i="4"/>
  <c r="E600" i="4"/>
  <c r="F600" i="4"/>
  <c r="G600" i="4"/>
  <c r="C601" i="4"/>
  <c r="B601" i="4"/>
  <c r="D601" i="4"/>
  <c r="E601" i="4"/>
  <c r="F601" i="4"/>
  <c r="G601" i="4"/>
  <c r="C602" i="4"/>
  <c r="B602" i="4"/>
  <c r="D602" i="4"/>
  <c r="E602" i="4"/>
  <c r="F602" i="4"/>
  <c r="G602" i="4"/>
  <c r="C603" i="4"/>
  <c r="B603" i="4"/>
  <c r="D603" i="4"/>
  <c r="E603" i="4"/>
  <c r="F603" i="4"/>
  <c r="G603" i="4"/>
  <c r="C604" i="4"/>
  <c r="B604" i="4"/>
  <c r="D604" i="4"/>
  <c r="E604" i="4"/>
  <c r="F604" i="4"/>
  <c r="G604" i="4"/>
  <c r="C605" i="4"/>
  <c r="B605" i="4"/>
  <c r="D605" i="4"/>
  <c r="E605" i="4"/>
  <c r="F605" i="4"/>
  <c r="G605" i="4"/>
  <c r="C606" i="4"/>
  <c r="B606" i="4"/>
  <c r="D606" i="4"/>
  <c r="E606" i="4"/>
  <c r="F606" i="4"/>
  <c r="G606" i="4"/>
  <c r="C607" i="4"/>
  <c r="B607" i="4"/>
  <c r="D607" i="4"/>
  <c r="E607" i="4"/>
  <c r="F607" i="4"/>
  <c r="G607" i="4"/>
  <c r="C608" i="4"/>
  <c r="B608" i="4"/>
  <c r="D608" i="4"/>
  <c r="E608" i="4"/>
  <c r="F608" i="4"/>
  <c r="G608" i="4"/>
  <c r="C609" i="4"/>
  <c r="B609" i="4"/>
  <c r="D609" i="4"/>
  <c r="E609" i="4"/>
  <c r="F609" i="4"/>
  <c r="G609" i="4"/>
  <c r="C610" i="4"/>
  <c r="B610" i="4"/>
  <c r="D610" i="4"/>
  <c r="E610" i="4"/>
  <c r="F610" i="4"/>
  <c r="G610" i="4"/>
  <c r="C611" i="4"/>
  <c r="B611" i="4"/>
  <c r="D611" i="4"/>
  <c r="E611" i="4"/>
  <c r="F611" i="4"/>
  <c r="G611" i="4"/>
  <c r="C612" i="4"/>
  <c r="B612" i="4"/>
  <c r="D612" i="4"/>
  <c r="E612" i="4"/>
  <c r="F612" i="4"/>
  <c r="G612" i="4"/>
  <c r="C613" i="4"/>
  <c r="B613" i="4"/>
  <c r="D613" i="4"/>
  <c r="E613" i="4"/>
  <c r="F613" i="4"/>
  <c r="G613" i="4"/>
  <c r="C614" i="4"/>
  <c r="B614" i="4"/>
  <c r="D614" i="4"/>
  <c r="E614" i="4"/>
  <c r="F614" i="4"/>
  <c r="G614" i="4"/>
  <c r="C615" i="4"/>
  <c r="B615" i="4"/>
  <c r="D615" i="4"/>
  <c r="E615" i="4"/>
  <c r="F615" i="4"/>
  <c r="G615" i="4"/>
  <c r="C616" i="4"/>
  <c r="B616" i="4"/>
  <c r="D616" i="4"/>
  <c r="E616" i="4"/>
  <c r="F616" i="4"/>
  <c r="G616" i="4"/>
  <c r="C617" i="4"/>
  <c r="B617" i="4"/>
  <c r="D617" i="4"/>
  <c r="E617" i="4"/>
  <c r="F617" i="4"/>
  <c r="G617" i="4"/>
  <c r="C618" i="4"/>
  <c r="B618" i="4"/>
  <c r="D618" i="4"/>
  <c r="E618" i="4"/>
  <c r="F618" i="4"/>
  <c r="G618" i="4"/>
  <c r="C619" i="4"/>
  <c r="B619" i="4"/>
  <c r="D619" i="4"/>
  <c r="E619" i="4"/>
  <c r="F619" i="4"/>
  <c r="G619" i="4"/>
  <c r="C620" i="4"/>
  <c r="B620" i="4"/>
  <c r="D620" i="4"/>
  <c r="E620" i="4"/>
  <c r="F620" i="4"/>
  <c r="G620" i="4"/>
  <c r="C621" i="4"/>
  <c r="B621" i="4"/>
  <c r="D621" i="4"/>
  <c r="E621" i="4"/>
  <c r="F621" i="4"/>
  <c r="G621" i="4"/>
  <c r="C622" i="4"/>
  <c r="B622" i="4"/>
  <c r="D622" i="4"/>
  <c r="E622" i="4"/>
  <c r="F622" i="4"/>
  <c r="G622" i="4"/>
  <c r="C623" i="4"/>
  <c r="B623" i="4"/>
  <c r="D623" i="4"/>
  <c r="E623" i="4"/>
  <c r="F623" i="4"/>
  <c r="G623" i="4"/>
  <c r="C624" i="4"/>
  <c r="B624" i="4"/>
  <c r="D624" i="4"/>
  <c r="E624" i="4"/>
  <c r="F624" i="4"/>
  <c r="G624" i="4"/>
  <c r="C625" i="4"/>
  <c r="B625" i="4"/>
  <c r="D625" i="4"/>
  <c r="E625" i="4"/>
  <c r="F625" i="4"/>
  <c r="G625" i="4"/>
  <c r="C626" i="4"/>
  <c r="B626" i="4"/>
  <c r="D626" i="4"/>
  <c r="E626" i="4"/>
  <c r="F626" i="4"/>
  <c r="G626" i="4"/>
  <c r="C627" i="4"/>
  <c r="B627" i="4"/>
  <c r="D627" i="4"/>
  <c r="E627" i="4"/>
  <c r="F627" i="4"/>
  <c r="G627" i="4"/>
  <c r="C628" i="4"/>
  <c r="B628" i="4"/>
  <c r="D628" i="4"/>
  <c r="E628" i="4"/>
  <c r="F628" i="4"/>
  <c r="G628" i="4"/>
  <c r="C629" i="4"/>
  <c r="B629" i="4"/>
  <c r="D629" i="4"/>
  <c r="E629" i="4"/>
  <c r="F629" i="4"/>
  <c r="G629" i="4"/>
  <c r="C630" i="4"/>
  <c r="B630" i="4"/>
  <c r="D630" i="4"/>
  <c r="E630" i="4"/>
  <c r="F630" i="4"/>
  <c r="G630" i="4"/>
  <c r="C631" i="4"/>
  <c r="B631" i="4"/>
  <c r="D631" i="4"/>
  <c r="E631" i="4"/>
  <c r="F631" i="4"/>
  <c r="G631" i="4"/>
  <c r="C632" i="4"/>
  <c r="B632" i="4"/>
  <c r="D632" i="4"/>
  <c r="E632" i="4"/>
  <c r="F632" i="4"/>
  <c r="G632" i="4"/>
  <c r="C633" i="4"/>
  <c r="B633" i="4"/>
  <c r="D633" i="4"/>
  <c r="E633" i="4"/>
  <c r="F633" i="4"/>
  <c r="G633" i="4"/>
  <c r="C634" i="4"/>
  <c r="B634" i="4"/>
  <c r="D634" i="4"/>
  <c r="E634" i="4"/>
  <c r="F634" i="4"/>
  <c r="G634" i="4"/>
  <c r="C635" i="4"/>
  <c r="B635" i="4"/>
  <c r="D635" i="4"/>
  <c r="E635" i="4"/>
  <c r="F635" i="4"/>
  <c r="G635" i="4"/>
  <c r="C636" i="4"/>
  <c r="B636" i="4"/>
  <c r="D636" i="4"/>
  <c r="E636" i="4"/>
  <c r="F636" i="4"/>
  <c r="G636" i="4"/>
  <c r="C637" i="4"/>
  <c r="B637" i="4"/>
  <c r="D637" i="4"/>
  <c r="E637" i="4"/>
  <c r="F637" i="4"/>
  <c r="G637" i="4"/>
  <c r="C638" i="4"/>
  <c r="B638" i="4"/>
  <c r="D638" i="4"/>
  <c r="E638" i="4"/>
  <c r="F638" i="4"/>
  <c r="G638" i="4"/>
  <c r="C639" i="4"/>
  <c r="B639" i="4"/>
  <c r="D639" i="4"/>
  <c r="E639" i="4"/>
  <c r="F639" i="4"/>
  <c r="G639" i="4"/>
  <c r="C640" i="4"/>
  <c r="B640" i="4"/>
  <c r="D640" i="4"/>
  <c r="E640" i="4"/>
  <c r="F640" i="4"/>
  <c r="G640" i="4"/>
  <c r="C641" i="4"/>
  <c r="B641" i="4"/>
  <c r="D641" i="4"/>
  <c r="E641" i="4"/>
  <c r="F641" i="4"/>
  <c r="G641" i="4"/>
  <c r="C642" i="4"/>
  <c r="B642" i="4"/>
  <c r="D642" i="4"/>
  <c r="E642" i="4"/>
  <c r="F642" i="4"/>
  <c r="G642" i="4"/>
  <c r="C643" i="4"/>
  <c r="B643" i="4"/>
  <c r="D643" i="4"/>
  <c r="E643" i="4"/>
  <c r="F643" i="4"/>
  <c r="G643" i="4"/>
  <c r="C644" i="4"/>
  <c r="B644" i="4"/>
  <c r="D644" i="4"/>
  <c r="E644" i="4"/>
  <c r="F644" i="4"/>
  <c r="G644" i="4"/>
  <c r="C645" i="4"/>
  <c r="B645" i="4"/>
  <c r="D645" i="4"/>
  <c r="E645" i="4"/>
  <c r="F645" i="4"/>
  <c r="G645" i="4"/>
  <c r="C646" i="4"/>
  <c r="B646" i="4"/>
  <c r="D646" i="4"/>
  <c r="E646" i="4"/>
  <c r="F646" i="4"/>
  <c r="G646" i="4"/>
  <c r="C647" i="4"/>
  <c r="B647" i="4"/>
  <c r="D647" i="4"/>
  <c r="E647" i="4"/>
  <c r="F647" i="4"/>
  <c r="G647" i="4"/>
  <c r="C648" i="4"/>
  <c r="B648" i="4"/>
  <c r="D648" i="4"/>
  <c r="E648" i="4"/>
  <c r="F648" i="4"/>
  <c r="G648" i="4"/>
  <c r="C649" i="4"/>
  <c r="B649" i="4"/>
  <c r="D649" i="4"/>
  <c r="E649" i="4"/>
  <c r="F649" i="4"/>
  <c r="G649" i="4"/>
  <c r="C650" i="4"/>
  <c r="B650" i="4"/>
  <c r="D650" i="4"/>
  <c r="E650" i="4"/>
  <c r="F650" i="4"/>
  <c r="G650" i="4"/>
  <c r="C651" i="4"/>
  <c r="B651" i="4"/>
  <c r="D651" i="4"/>
  <c r="E651" i="4"/>
  <c r="F651" i="4"/>
  <c r="G651" i="4"/>
  <c r="C652" i="4"/>
  <c r="B652" i="4"/>
  <c r="D652" i="4"/>
  <c r="E652" i="4"/>
  <c r="F652" i="4"/>
  <c r="G652" i="4"/>
  <c r="C653" i="4"/>
  <c r="B653" i="4"/>
  <c r="D653" i="4"/>
  <c r="E653" i="4"/>
  <c r="F653" i="4"/>
  <c r="G653" i="4"/>
  <c r="C654" i="4"/>
  <c r="B654" i="4"/>
  <c r="D654" i="4"/>
  <c r="E654" i="4"/>
  <c r="F654" i="4"/>
  <c r="G654" i="4"/>
  <c r="C655" i="4"/>
  <c r="B655" i="4"/>
  <c r="D655" i="4"/>
  <c r="E655" i="4"/>
  <c r="F655" i="4"/>
  <c r="G655" i="4"/>
  <c r="C656" i="4"/>
  <c r="B656" i="4"/>
  <c r="D656" i="4"/>
  <c r="E656" i="4"/>
  <c r="F656" i="4"/>
  <c r="G656" i="4"/>
  <c r="C657" i="4"/>
  <c r="B657" i="4"/>
  <c r="D657" i="4"/>
  <c r="E657" i="4"/>
  <c r="F657" i="4"/>
  <c r="G657" i="4"/>
  <c r="C658" i="4"/>
  <c r="B658" i="4"/>
  <c r="D658" i="4"/>
  <c r="E658" i="4"/>
  <c r="F658" i="4"/>
  <c r="G658" i="4"/>
  <c r="C659" i="4"/>
  <c r="B659" i="4"/>
  <c r="D659" i="4"/>
  <c r="E659" i="4"/>
  <c r="F659" i="4"/>
  <c r="G659" i="4"/>
  <c r="C660" i="4"/>
  <c r="B660" i="4"/>
  <c r="D660" i="4"/>
  <c r="E660" i="4"/>
  <c r="F660" i="4"/>
  <c r="G660" i="4"/>
  <c r="C661" i="4"/>
  <c r="B661" i="4"/>
  <c r="D661" i="4"/>
  <c r="E661" i="4"/>
  <c r="F661" i="4"/>
  <c r="G661" i="4"/>
  <c r="C662" i="4"/>
  <c r="B662" i="4"/>
  <c r="D662" i="4"/>
  <c r="E662" i="4"/>
  <c r="F662" i="4"/>
  <c r="G662" i="4"/>
  <c r="C663" i="4"/>
  <c r="B663" i="4"/>
  <c r="D663" i="4"/>
  <c r="E663" i="4"/>
  <c r="F663" i="4"/>
  <c r="G663" i="4"/>
  <c r="C664" i="4"/>
  <c r="B664" i="4"/>
  <c r="D664" i="4"/>
  <c r="E664" i="4"/>
  <c r="F664" i="4"/>
  <c r="G664" i="4"/>
  <c r="C665" i="4"/>
  <c r="B665" i="4"/>
  <c r="D665" i="4"/>
  <c r="E665" i="4"/>
  <c r="F665" i="4"/>
  <c r="G665" i="4"/>
  <c r="C666" i="4"/>
  <c r="B666" i="4"/>
  <c r="D666" i="4"/>
  <c r="E666" i="4"/>
  <c r="F666" i="4"/>
  <c r="G666" i="4"/>
  <c r="C667" i="4"/>
  <c r="B667" i="4"/>
  <c r="D667" i="4"/>
  <c r="E667" i="4"/>
  <c r="F667" i="4"/>
  <c r="G667" i="4"/>
  <c r="C668" i="4"/>
  <c r="B668" i="4"/>
  <c r="D668" i="4"/>
  <c r="E668" i="4"/>
  <c r="F668" i="4"/>
  <c r="G668" i="4"/>
  <c r="C669" i="4"/>
  <c r="B669" i="4"/>
  <c r="D669" i="4"/>
  <c r="E669" i="4"/>
  <c r="F669" i="4"/>
  <c r="G669" i="4"/>
  <c r="C670" i="4"/>
  <c r="B670" i="4"/>
  <c r="D670" i="4"/>
  <c r="E670" i="4"/>
  <c r="F670" i="4"/>
  <c r="G670" i="4"/>
  <c r="C671" i="4"/>
  <c r="B671" i="4"/>
  <c r="D671" i="4"/>
  <c r="E671" i="4"/>
  <c r="F671" i="4"/>
  <c r="G671" i="4"/>
  <c r="C672" i="4"/>
  <c r="B672" i="4"/>
  <c r="D672" i="4"/>
  <c r="E672" i="4"/>
  <c r="F672" i="4"/>
  <c r="G672" i="4"/>
  <c r="C673" i="4"/>
  <c r="B673" i="4"/>
  <c r="D673" i="4"/>
  <c r="E673" i="4"/>
  <c r="F673" i="4"/>
  <c r="G673" i="4"/>
  <c r="C674" i="4"/>
  <c r="B674" i="4"/>
  <c r="D674" i="4"/>
  <c r="E674" i="4"/>
  <c r="F674" i="4"/>
  <c r="G674" i="4"/>
  <c r="C675" i="4"/>
  <c r="B675" i="4"/>
  <c r="D675" i="4"/>
  <c r="E675" i="4"/>
  <c r="F675" i="4"/>
  <c r="G675" i="4"/>
  <c r="C676" i="4"/>
  <c r="B676" i="4"/>
  <c r="D676" i="4"/>
  <c r="E676" i="4"/>
  <c r="F676" i="4"/>
  <c r="G676" i="4"/>
  <c r="C677" i="4"/>
  <c r="B677" i="4"/>
  <c r="D677" i="4"/>
  <c r="E677" i="4"/>
  <c r="F677" i="4"/>
  <c r="G677" i="4"/>
  <c r="C678" i="4"/>
  <c r="B678" i="4"/>
  <c r="D678" i="4"/>
  <c r="E678" i="4"/>
  <c r="F678" i="4"/>
  <c r="G678" i="4"/>
  <c r="C679" i="4"/>
  <c r="B679" i="4"/>
  <c r="D679" i="4"/>
  <c r="E679" i="4"/>
  <c r="F679" i="4"/>
  <c r="G679" i="4"/>
  <c r="C680" i="4"/>
  <c r="B680" i="4"/>
  <c r="D680" i="4"/>
  <c r="E680" i="4"/>
  <c r="F680" i="4"/>
  <c r="G680" i="4"/>
  <c r="C681" i="4"/>
  <c r="B681" i="4"/>
  <c r="D681" i="4"/>
  <c r="E681" i="4"/>
  <c r="F681" i="4"/>
  <c r="G681" i="4"/>
  <c r="C682" i="4"/>
  <c r="B682" i="4"/>
  <c r="D682" i="4"/>
  <c r="E682" i="4"/>
  <c r="F682" i="4"/>
  <c r="G682" i="4"/>
  <c r="C683" i="4"/>
  <c r="B683" i="4"/>
  <c r="D683" i="4"/>
  <c r="E683" i="4"/>
  <c r="F683" i="4"/>
  <c r="G683" i="4"/>
  <c r="C684" i="4"/>
  <c r="B684" i="4"/>
  <c r="D684" i="4"/>
  <c r="E684" i="4"/>
  <c r="F684" i="4"/>
  <c r="G684" i="4"/>
  <c r="C685" i="4"/>
  <c r="B685" i="4"/>
  <c r="D685" i="4"/>
  <c r="E685" i="4"/>
  <c r="F685" i="4"/>
  <c r="G685" i="4"/>
  <c r="C686" i="4"/>
  <c r="B686" i="4"/>
  <c r="D686" i="4"/>
  <c r="E686" i="4"/>
  <c r="F686" i="4"/>
  <c r="G686" i="4"/>
  <c r="C687" i="4"/>
  <c r="B687" i="4"/>
  <c r="D687" i="4"/>
  <c r="E687" i="4"/>
  <c r="F687" i="4"/>
  <c r="G687" i="4"/>
  <c r="C688" i="4"/>
  <c r="B688" i="4"/>
  <c r="D688" i="4"/>
  <c r="E688" i="4"/>
  <c r="F688" i="4"/>
  <c r="G688" i="4"/>
  <c r="C689" i="4"/>
  <c r="B689" i="4"/>
  <c r="D689" i="4"/>
  <c r="E689" i="4"/>
  <c r="F689" i="4"/>
  <c r="G689" i="4"/>
  <c r="C690" i="4"/>
  <c r="B690" i="4"/>
  <c r="D690" i="4"/>
  <c r="E690" i="4"/>
  <c r="F690" i="4"/>
  <c r="G690" i="4"/>
  <c r="C691" i="4"/>
  <c r="B691" i="4"/>
  <c r="D691" i="4"/>
  <c r="E691" i="4"/>
  <c r="F691" i="4"/>
  <c r="G691" i="4"/>
  <c r="C692" i="4"/>
  <c r="B692" i="4"/>
  <c r="D692" i="4"/>
  <c r="E692" i="4"/>
  <c r="F692" i="4"/>
  <c r="G692" i="4"/>
  <c r="C693" i="4"/>
  <c r="B693" i="4"/>
  <c r="D693" i="4"/>
  <c r="E693" i="4"/>
  <c r="F693" i="4"/>
  <c r="G693" i="4"/>
  <c r="C694" i="4"/>
  <c r="B694" i="4"/>
  <c r="D694" i="4"/>
  <c r="E694" i="4"/>
  <c r="F694" i="4"/>
  <c r="G694" i="4"/>
  <c r="C695" i="4"/>
  <c r="B695" i="4"/>
  <c r="D695" i="4"/>
  <c r="E695" i="4"/>
  <c r="F695" i="4"/>
  <c r="G695" i="4"/>
  <c r="C696" i="4"/>
  <c r="B696" i="4"/>
  <c r="D696" i="4"/>
  <c r="E696" i="4"/>
  <c r="F696" i="4"/>
  <c r="G696" i="4"/>
  <c r="C697" i="4"/>
  <c r="B697" i="4"/>
  <c r="D697" i="4"/>
  <c r="E697" i="4"/>
  <c r="F697" i="4"/>
  <c r="G697" i="4"/>
  <c r="C698" i="4"/>
  <c r="B698" i="4"/>
  <c r="D698" i="4"/>
  <c r="E698" i="4"/>
  <c r="F698" i="4"/>
  <c r="G698" i="4"/>
  <c r="C699" i="4"/>
  <c r="B699" i="4"/>
  <c r="D699" i="4"/>
  <c r="E699" i="4"/>
  <c r="F699" i="4"/>
  <c r="G699" i="4"/>
  <c r="C700" i="4"/>
  <c r="B700" i="4"/>
  <c r="D700" i="4"/>
  <c r="E700" i="4"/>
  <c r="F700" i="4"/>
  <c r="G700" i="4"/>
  <c r="C701" i="4"/>
  <c r="B701" i="4"/>
  <c r="D701" i="4"/>
  <c r="E701" i="4"/>
  <c r="F701" i="4"/>
  <c r="G701" i="4"/>
  <c r="C702" i="4"/>
  <c r="B702" i="4"/>
  <c r="D702" i="4"/>
  <c r="E702" i="4"/>
  <c r="F702" i="4"/>
  <c r="G702" i="4"/>
  <c r="C703" i="4"/>
  <c r="B703" i="4"/>
  <c r="D703" i="4"/>
  <c r="E703" i="4"/>
  <c r="F703" i="4"/>
  <c r="G703" i="4"/>
  <c r="C704" i="4"/>
  <c r="B704" i="4"/>
  <c r="D704" i="4"/>
  <c r="E704" i="4"/>
  <c r="F704" i="4"/>
  <c r="G704" i="4"/>
  <c r="C705" i="4"/>
  <c r="B705" i="4"/>
  <c r="D705" i="4"/>
  <c r="E705" i="4"/>
  <c r="F705" i="4"/>
  <c r="G705" i="4"/>
  <c r="C706" i="4"/>
  <c r="B706" i="4"/>
  <c r="D706" i="4"/>
  <c r="E706" i="4"/>
  <c r="F706" i="4"/>
  <c r="G706" i="4"/>
  <c r="C707" i="4"/>
  <c r="B707" i="4"/>
  <c r="D707" i="4"/>
  <c r="E707" i="4"/>
  <c r="F707" i="4"/>
  <c r="G707" i="4"/>
  <c r="C708" i="4"/>
  <c r="B708" i="4"/>
  <c r="D708" i="4"/>
  <c r="E708" i="4"/>
  <c r="F708" i="4"/>
  <c r="G708" i="4"/>
  <c r="C709" i="4"/>
  <c r="B709" i="4"/>
  <c r="D709" i="4"/>
  <c r="E709" i="4"/>
  <c r="F709" i="4"/>
  <c r="G709" i="4"/>
  <c r="C710" i="4"/>
  <c r="B710" i="4"/>
  <c r="D710" i="4"/>
  <c r="E710" i="4"/>
  <c r="F710" i="4"/>
  <c r="G710" i="4"/>
  <c r="C711" i="4"/>
  <c r="B711" i="4"/>
  <c r="D711" i="4"/>
  <c r="E711" i="4"/>
  <c r="F711" i="4"/>
  <c r="G711" i="4"/>
  <c r="C712" i="4"/>
  <c r="B712" i="4"/>
  <c r="D712" i="4"/>
  <c r="E712" i="4"/>
  <c r="F712" i="4"/>
  <c r="G712" i="4"/>
  <c r="C713" i="4"/>
  <c r="B713" i="4"/>
  <c r="D713" i="4"/>
  <c r="E713" i="4"/>
  <c r="F713" i="4"/>
  <c r="G713" i="4"/>
  <c r="C714" i="4"/>
  <c r="B714" i="4"/>
  <c r="D714" i="4"/>
  <c r="E714" i="4"/>
  <c r="F714" i="4"/>
  <c r="G714" i="4"/>
  <c r="C715" i="4"/>
  <c r="B715" i="4"/>
  <c r="D715" i="4"/>
  <c r="E715" i="4"/>
  <c r="F715" i="4"/>
  <c r="G715" i="4"/>
  <c r="C716" i="4"/>
  <c r="B716" i="4"/>
  <c r="D716" i="4"/>
  <c r="E716" i="4"/>
  <c r="F716" i="4"/>
  <c r="G716" i="4"/>
  <c r="C717" i="4"/>
  <c r="B717" i="4"/>
  <c r="D717" i="4"/>
  <c r="E717" i="4"/>
  <c r="F717" i="4"/>
  <c r="G717" i="4"/>
  <c r="C718" i="4"/>
  <c r="B718" i="4"/>
  <c r="D718" i="4"/>
  <c r="E718" i="4"/>
  <c r="F718" i="4"/>
  <c r="G718" i="4"/>
  <c r="C719" i="4"/>
  <c r="B719" i="4"/>
  <c r="D719" i="4"/>
  <c r="E719" i="4"/>
  <c r="F719" i="4"/>
  <c r="G719" i="4"/>
  <c r="C720" i="4"/>
  <c r="B720" i="4"/>
  <c r="D720" i="4"/>
  <c r="E720" i="4"/>
  <c r="F720" i="4"/>
  <c r="G720" i="4"/>
  <c r="C721" i="4"/>
  <c r="B721" i="4"/>
  <c r="D721" i="4"/>
  <c r="E721" i="4"/>
  <c r="F721" i="4"/>
  <c r="G721" i="4"/>
  <c r="C722" i="4"/>
  <c r="B722" i="4"/>
  <c r="D722" i="4"/>
  <c r="E722" i="4"/>
  <c r="F722" i="4"/>
  <c r="G722" i="4"/>
  <c r="C723" i="4"/>
  <c r="B723" i="4"/>
  <c r="D723" i="4"/>
  <c r="E723" i="4"/>
  <c r="F723" i="4"/>
  <c r="G723" i="4"/>
  <c r="C724" i="4"/>
  <c r="B724" i="4"/>
  <c r="D724" i="4"/>
  <c r="E724" i="4"/>
  <c r="F724" i="4"/>
  <c r="G724" i="4"/>
  <c r="C725" i="4"/>
  <c r="B725" i="4"/>
  <c r="D725" i="4"/>
  <c r="E725" i="4"/>
  <c r="F725" i="4"/>
  <c r="G725" i="4"/>
  <c r="C726" i="4"/>
  <c r="B726" i="4"/>
  <c r="D726" i="4"/>
  <c r="E726" i="4"/>
  <c r="F726" i="4"/>
  <c r="G726" i="4"/>
  <c r="C727" i="4"/>
  <c r="B727" i="4"/>
  <c r="D727" i="4"/>
  <c r="E727" i="4"/>
  <c r="F727" i="4"/>
  <c r="G727" i="4"/>
  <c r="C728" i="4"/>
  <c r="B728" i="4"/>
  <c r="D728" i="4"/>
  <c r="E728" i="4"/>
  <c r="F728" i="4"/>
  <c r="G728" i="4"/>
  <c r="C729" i="4"/>
  <c r="B729" i="4"/>
  <c r="D729" i="4"/>
  <c r="E729" i="4"/>
  <c r="F729" i="4"/>
  <c r="G729" i="4"/>
  <c r="C730" i="4"/>
  <c r="B730" i="4"/>
  <c r="D730" i="4"/>
  <c r="E730" i="4"/>
  <c r="F730" i="4"/>
  <c r="G730" i="4"/>
  <c r="C731" i="4"/>
  <c r="B731" i="4"/>
  <c r="D731" i="4"/>
  <c r="E731" i="4"/>
  <c r="F731" i="4"/>
  <c r="G731" i="4"/>
  <c r="C732" i="4"/>
  <c r="B732" i="4"/>
  <c r="D732" i="4"/>
  <c r="E732" i="4"/>
  <c r="F732" i="4"/>
  <c r="G732" i="4"/>
  <c r="C733" i="4"/>
  <c r="B733" i="4"/>
  <c r="D733" i="4"/>
  <c r="E733" i="4"/>
  <c r="F733" i="4"/>
  <c r="G733" i="4"/>
  <c r="C734" i="4"/>
  <c r="B734" i="4"/>
  <c r="D734" i="4"/>
  <c r="E734" i="4"/>
  <c r="F734" i="4"/>
  <c r="G734" i="4"/>
  <c r="C735" i="4"/>
  <c r="B735" i="4"/>
  <c r="D735" i="4"/>
  <c r="E735" i="4"/>
  <c r="F735" i="4"/>
  <c r="G735" i="4"/>
  <c r="C736" i="4"/>
  <c r="B736" i="4"/>
  <c r="D736" i="4"/>
  <c r="E736" i="4"/>
  <c r="F736" i="4"/>
  <c r="G736" i="4"/>
  <c r="C737" i="4"/>
  <c r="B737" i="4"/>
  <c r="D737" i="4"/>
  <c r="E737" i="4"/>
  <c r="F737" i="4"/>
  <c r="G737" i="4"/>
  <c r="C738" i="4"/>
  <c r="B738" i="4"/>
  <c r="D738" i="4"/>
  <c r="E738" i="4"/>
  <c r="F738" i="4"/>
  <c r="G738" i="4"/>
  <c r="C739" i="4"/>
  <c r="B739" i="4"/>
  <c r="D739" i="4"/>
  <c r="E739" i="4"/>
  <c r="F739" i="4"/>
  <c r="G739" i="4"/>
  <c r="C740" i="4"/>
  <c r="B740" i="4"/>
  <c r="D740" i="4"/>
  <c r="E740" i="4"/>
  <c r="F740" i="4"/>
  <c r="G740" i="4"/>
  <c r="C741" i="4"/>
  <c r="B741" i="4"/>
  <c r="D741" i="4"/>
  <c r="E741" i="4"/>
  <c r="F741" i="4"/>
  <c r="G741" i="4"/>
  <c r="C742" i="4"/>
  <c r="B742" i="4"/>
  <c r="D742" i="4"/>
  <c r="E742" i="4"/>
  <c r="F742" i="4"/>
  <c r="G742" i="4"/>
  <c r="C743" i="4"/>
  <c r="B743" i="4"/>
  <c r="D743" i="4"/>
  <c r="E743" i="4"/>
  <c r="F743" i="4"/>
  <c r="G743" i="4"/>
  <c r="C744" i="4"/>
  <c r="B744" i="4"/>
  <c r="D744" i="4"/>
  <c r="E744" i="4"/>
  <c r="F744" i="4"/>
  <c r="G744" i="4"/>
  <c r="C745" i="4"/>
  <c r="B745" i="4"/>
  <c r="D745" i="4"/>
  <c r="E745" i="4"/>
  <c r="F745" i="4"/>
  <c r="G745" i="4"/>
  <c r="C746" i="4"/>
  <c r="B746" i="4"/>
  <c r="D746" i="4"/>
  <c r="E746" i="4"/>
  <c r="F746" i="4"/>
  <c r="G746" i="4"/>
  <c r="C747" i="4"/>
  <c r="B747" i="4"/>
  <c r="D747" i="4"/>
  <c r="E747" i="4"/>
  <c r="F747" i="4"/>
  <c r="G747" i="4"/>
  <c r="C748" i="4"/>
  <c r="B748" i="4"/>
  <c r="D748" i="4"/>
  <c r="E748" i="4"/>
  <c r="F748" i="4"/>
  <c r="G748" i="4"/>
  <c r="C749" i="4"/>
  <c r="B749" i="4"/>
  <c r="D749" i="4"/>
  <c r="E749" i="4"/>
  <c r="F749" i="4"/>
  <c r="G749" i="4"/>
  <c r="C750" i="4"/>
  <c r="B750" i="4"/>
  <c r="D750" i="4"/>
  <c r="E750" i="4"/>
  <c r="F750" i="4"/>
  <c r="G750" i="4"/>
  <c r="C751" i="4"/>
  <c r="B751" i="4"/>
  <c r="D751" i="4"/>
  <c r="E751" i="4"/>
  <c r="F751" i="4"/>
  <c r="G751" i="4"/>
  <c r="C752" i="4"/>
  <c r="B752" i="4"/>
  <c r="D752" i="4"/>
  <c r="E752" i="4"/>
  <c r="F752" i="4"/>
  <c r="G752" i="4"/>
  <c r="C753" i="4"/>
  <c r="B753" i="4"/>
  <c r="D753" i="4"/>
  <c r="E753" i="4"/>
  <c r="F753" i="4"/>
  <c r="G753" i="4"/>
  <c r="C754" i="4"/>
  <c r="B754" i="4"/>
  <c r="D754" i="4"/>
  <c r="E754" i="4"/>
  <c r="F754" i="4"/>
  <c r="G754" i="4"/>
  <c r="C755" i="4"/>
  <c r="B755" i="4"/>
  <c r="D755" i="4"/>
  <c r="E755" i="4"/>
  <c r="F755" i="4"/>
  <c r="G755" i="4"/>
  <c r="C756" i="4"/>
  <c r="B756" i="4"/>
  <c r="D756" i="4"/>
  <c r="E756" i="4"/>
  <c r="F756" i="4"/>
  <c r="G756" i="4"/>
  <c r="C757" i="4"/>
  <c r="B757" i="4"/>
  <c r="D757" i="4"/>
  <c r="E757" i="4"/>
  <c r="F757" i="4"/>
  <c r="G757" i="4"/>
  <c r="C758" i="4"/>
  <c r="B758" i="4"/>
  <c r="D758" i="4"/>
  <c r="E758" i="4"/>
  <c r="F758" i="4"/>
  <c r="G758" i="4"/>
  <c r="C759" i="4"/>
  <c r="B759" i="4"/>
  <c r="D759" i="4"/>
  <c r="E759" i="4"/>
  <c r="F759" i="4"/>
  <c r="G759" i="4"/>
  <c r="C760" i="4"/>
  <c r="B760" i="4"/>
  <c r="D760" i="4"/>
  <c r="E760" i="4"/>
  <c r="F760" i="4"/>
  <c r="G760" i="4"/>
  <c r="C761" i="4"/>
  <c r="B761" i="4"/>
  <c r="D761" i="4"/>
  <c r="E761" i="4"/>
  <c r="F761" i="4"/>
  <c r="G761" i="4"/>
  <c r="C762" i="4"/>
  <c r="B762" i="4"/>
  <c r="D762" i="4"/>
  <c r="E762" i="4"/>
  <c r="F762" i="4"/>
  <c r="G762" i="4"/>
  <c r="C763" i="4"/>
  <c r="B763" i="4"/>
  <c r="D763" i="4"/>
  <c r="E763" i="4"/>
  <c r="F763" i="4"/>
  <c r="G763" i="4"/>
  <c r="C764" i="4"/>
  <c r="B764" i="4"/>
  <c r="D764" i="4"/>
  <c r="E764" i="4"/>
  <c r="F764" i="4"/>
  <c r="G764" i="4"/>
  <c r="C765" i="4"/>
  <c r="B765" i="4"/>
  <c r="D765" i="4"/>
  <c r="E765" i="4"/>
  <c r="F765" i="4"/>
  <c r="G765" i="4"/>
  <c r="C766" i="4"/>
  <c r="B766" i="4"/>
  <c r="D766" i="4"/>
  <c r="E766" i="4"/>
  <c r="F766" i="4"/>
  <c r="G766" i="4"/>
  <c r="C767" i="4"/>
  <c r="B767" i="4"/>
  <c r="D767" i="4"/>
  <c r="E767" i="4"/>
  <c r="F767" i="4"/>
  <c r="G767" i="4"/>
  <c r="C768" i="4"/>
  <c r="B768" i="4"/>
  <c r="D768" i="4"/>
  <c r="E768" i="4"/>
  <c r="F768" i="4"/>
  <c r="G768" i="4"/>
  <c r="C769" i="4"/>
  <c r="B769" i="4"/>
  <c r="D769" i="4"/>
  <c r="E769" i="4"/>
  <c r="F769" i="4"/>
  <c r="G769" i="4"/>
  <c r="C770" i="4"/>
  <c r="B770" i="4"/>
  <c r="D770" i="4"/>
  <c r="E770" i="4"/>
  <c r="F770" i="4"/>
  <c r="G770" i="4"/>
  <c r="C771" i="4"/>
  <c r="B771" i="4"/>
  <c r="D771" i="4"/>
  <c r="E771" i="4"/>
  <c r="F771" i="4"/>
  <c r="G771" i="4"/>
  <c r="C772" i="4"/>
  <c r="B772" i="4"/>
  <c r="D772" i="4"/>
  <c r="E772" i="4"/>
  <c r="F772" i="4"/>
  <c r="G772" i="4"/>
  <c r="C773" i="4"/>
  <c r="B773" i="4"/>
  <c r="D773" i="4"/>
  <c r="E773" i="4"/>
  <c r="F773" i="4"/>
  <c r="G773" i="4"/>
  <c r="C774" i="4"/>
  <c r="B774" i="4"/>
  <c r="D774" i="4"/>
  <c r="E774" i="4"/>
  <c r="F774" i="4"/>
  <c r="G774" i="4"/>
  <c r="C775" i="4"/>
  <c r="B775" i="4"/>
  <c r="D775" i="4"/>
  <c r="E775" i="4"/>
  <c r="F775" i="4"/>
  <c r="G775" i="4"/>
  <c r="C776" i="4"/>
  <c r="B776" i="4"/>
  <c r="D776" i="4"/>
  <c r="E776" i="4"/>
  <c r="F776" i="4"/>
  <c r="G776" i="4"/>
  <c r="C777" i="4"/>
  <c r="B777" i="4"/>
  <c r="D777" i="4"/>
  <c r="E777" i="4"/>
  <c r="F777" i="4"/>
  <c r="G777" i="4"/>
  <c r="C778" i="4"/>
  <c r="B778" i="4"/>
  <c r="D778" i="4"/>
  <c r="E778" i="4"/>
  <c r="F778" i="4"/>
  <c r="G778" i="4"/>
  <c r="C779" i="4"/>
  <c r="B779" i="4"/>
  <c r="D779" i="4"/>
  <c r="E779" i="4"/>
  <c r="F779" i="4"/>
  <c r="G779" i="4"/>
  <c r="C780" i="4"/>
  <c r="B780" i="4"/>
  <c r="D780" i="4"/>
  <c r="E780" i="4"/>
  <c r="F780" i="4"/>
  <c r="G780" i="4"/>
  <c r="C781" i="4"/>
  <c r="B781" i="4"/>
  <c r="D781" i="4"/>
  <c r="E781" i="4"/>
  <c r="F781" i="4"/>
  <c r="G781" i="4"/>
  <c r="C782" i="4"/>
  <c r="B782" i="4"/>
  <c r="D782" i="4"/>
  <c r="E782" i="4"/>
  <c r="F782" i="4"/>
  <c r="G782" i="4"/>
  <c r="C783" i="4"/>
  <c r="B783" i="4"/>
  <c r="D783" i="4"/>
  <c r="E783" i="4"/>
  <c r="F783" i="4"/>
  <c r="G783" i="4"/>
  <c r="C784" i="4"/>
  <c r="B784" i="4"/>
  <c r="D784" i="4"/>
  <c r="E784" i="4"/>
  <c r="F784" i="4"/>
  <c r="G784" i="4"/>
  <c r="C785" i="4"/>
  <c r="B785" i="4"/>
  <c r="D785" i="4"/>
  <c r="E785" i="4"/>
  <c r="F785" i="4"/>
  <c r="G785" i="4"/>
  <c r="C786" i="4"/>
  <c r="B786" i="4"/>
  <c r="D786" i="4"/>
  <c r="E786" i="4"/>
  <c r="F786" i="4"/>
  <c r="G786" i="4"/>
  <c r="C787" i="4"/>
  <c r="B787" i="4"/>
  <c r="D787" i="4"/>
  <c r="E787" i="4"/>
  <c r="F787" i="4"/>
  <c r="G787" i="4"/>
  <c r="C788" i="4"/>
  <c r="B788" i="4"/>
  <c r="D788" i="4"/>
  <c r="E788" i="4"/>
  <c r="F788" i="4"/>
  <c r="G788" i="4"/>
  <c r="C789" i="4"/>
  <c r="B789" i="4"/>
  <c r="D789" i="4"/>
  <c r="E789" i="4"/>
  <c r="F789" i="4"/>
  <c r="G789" i="4"/>
  <c r="C790" i="4"/>
  <c r="B790" i="4"/>
  <c r="D790" i="4"/>
  <c r="E790" i="4"/>
  <c r="F790" i="4"/>
  <c r="G790" i="4"/>
  <c r="C791" i="4"/>
  <c r="B791" i="4"/>
  <c r="D791" i="4"/>
  <c r="E791" i="4"/>
  <c r="F791" i="4"/>
  <c r="G791" i="4"/>
  <c r="C792" i="4"/>
  <c r="B792" i="4"/>
  <c r="D792" i="4"/>
  <c r="E792" i="4"/>
  <c r="F792" i="4"/>
  <c r="G792" i="4"/>
  <c r="C793" i="4"/>
  <c r="B793" i="4"/>
  <c r="D793" i="4"/>
  <c r="E793" i="4"/>
  <c r="F793" i="4"/>
  <c r="G793" i="4"/>
  <c r="C794" i="4"/>
  <c r="B794" i="4"/>
  <c r="D794" i="4"/>
  <c r="E794" i="4"/>
  <c r="F794" i="4"/>
  <c r="G794" i="4"/>
  <c r="C795" i="4"/>
  <c r="B795" i="4"/>
  <c r="D795" i="4"/>
  <c r="E795" i="4"/>
  <c r="F795" i="4"/>
  <c r="G795" i="4"/>
  <c r="C796" i="4"/>
  <c r="B796" i="4"/>
  <c r="D796" i="4"/>
  <c r="E796" i="4"/>
  <c r="F796" i="4"/>
  <c r="G796" i="4"/>
  <c r="C797" i="4"/>
  <c r="B797" i="4"/>
  <c r="D797" i="4"/>
  <c r="E797" i="4"/>
  <c r="F797" i="4"/>
  <c r="G797" i="4"/>
  <c r="C798" i="4"/>
  <c r="B798" i="4"/>
  <c r="D798" i="4"/>
  <c r="E798" i="4"/>
  <c r="F798" i="4"/>
  <c r="G798" i="4"/>
  <c r="C799" i="4"/>
  <c r="B799" i="4"/>
  <c r="D799" i="4"/>
  <c r="E799" i="4"/>
  <c r="F799" i="4"/>
  <c r="G799" i="4"/>
  <c r="C800" i="4"/>
  <c r="B800" i="4"/>
  <c r="D800" i="4"/>
  <c r="E800" i="4"/>
  <c r="F800" i="4"/>
  <c r="G800" i="4"/>
  <c r="C801" i="4"/>
  <c r="B801" i="4"/>
  <c r="D801" i="4"/>
  <c r="E801" i="4"/>
  <c r="F801" i="4"/>
  <c r="G801" i="4"/>
  <c r="C802" i="4"/>
  <c r="B802" i="4"/>
  <c r="D802" i="4"/>
  <c r="E802" i="4"/>
  <c r="F802" i="4"/>
  <c r="G802" i="4"/>
  <c r="C803" i="4"/>
  <c r="B803" i="4"/>
  <c r="D803" i="4"/>
  <c r="E803" i="4"/>
  <c r="F803" i="4"/>
  <c r="G803" i="4"/>
  <c r="C804" i="4"/>
  <c r="B804" i="4"/>
  <c r="D804" i="4"/>
  <c r="E804" i="4"/>
  <c r="F804" i="4"/>
  <c r="G804" i="4"/>
  <c r="C805" i="4"/>
  <c r="B805" i="4"/>
  <c r="D805" i="4"/>
  <c r="E805" i="4"/>
  <c r="F805" i="4"/>
  <c r="G805" i="4"/>
  <c r="C806" i="4"/>
  <c r="B806" i="4"/>
  <c r="D806" i="4"/>
  <c r="E806" i="4"/>
  <c r="F806" i="4"/>
  <c r="G806" i="4"/>
  <c r="C807" i="4"/>
  <c r="B807" i="4"/>
  <c r="D807" i="4"/>
  <c r="E807" i="4"/>
  <c r="F807" i="4"/>
  <c r="G807" i="4"/>
  <c r="C808" i="4"/>
  <c r="B808" i="4"/>
  <c r="D808" i="4"/>
  <c r="E808" i="4"/>
  <c r="F808" i="4"/>
  <c r="G808" i="4"/>
  <c r="C809" i="4"/>
  <c r="B809" i="4"/>
  <c r="D809" i="4"/>
  <c r="E809" i="4"/>
  <c r="F809" i="4"/>
  <c r="G809" i="4"/>
  <c r="C810" i="4"/>
  <c r="B810" i="4"/>
  <c r="D810" i="4"/>
  <c r="E810" i="4"/>
  <c r="F810" i="4"/>
  <c r="G810" i="4"/>
  <c r="C811" i="4"/>
  <c r="B811" i="4"/>
  <c r="D811" i="4"/>
  <c r="E811" i="4"/>
  <c r="F811" i="4"/>
  <c r="G811" i="4"/>
  <c r="C812" i="4"/>
  <c r="B812" i="4"/>
  <c r="D812" i="4"/>
  <c r="E812" i="4"/>
  <c r="F812" i="4"/>
  <c r="G812" i="4"/>
  <c r="C813" i="4"/>
  <c r="B813" i="4"/>
  <c r="D813" i="4"/>
  <c r="E813" i="4"/>
  <c r="F813" i="4"/>
  <c r="G813" i="4"/>
  <c r="C814" i="4"/>
  <c r="B814" i="4"/>
  <c r="D814" i="4"/>
  <c r="E814" i="4"/>
  <c r="F814" i="4"/>
  <c r="G814" i="4"/>
  <c r="C815" i="4"/>
  <c r="B815" i="4"/>
  <c r="D815" i="4"/>
  <c r="E815" i="4"/>
  <c r="F815" i="4"/>
  <c r="G815" i="4"/>
  <c r="C816" i="4"/>
  <c r="B816" i="4"/>
  <c r="D816" i="4"/>
  <c r="E816" i="4"/>
  <c r="F816" i="4"/>
  <c r="G816" i="4"/>
  <c r="C817" i="4"/>
  <c r="B817" i="4"/>
  <c r="D817" i="4"/>
  <c r="E817" i="4"/>
  <c r="F817" i="4"/>
  <c r="G817" i="4"/>
  <c r="C818" i="4"/>
  <c r="B818" i="4"/>
  <c r="D818" i="4"/>
  <c r="E818" i="4"/>
  <c r="F818" i="4"/>
  <c r="G818" i="4"/>
  <c r="C819" i="4"/>
  <c r="B819" i="4"/>
  <c r="D819" i="4"/>
  <c r="E819" i="4"/>
  <c r="F819" i="4"/>
  <c r="G819" i="4"/>
  <c r="C820" i="4"/>
  <c r="B820" i="4"/>
  <c r="D820" i="4"/>
  <c r="E820" i="4"/>
  <c r="F820" i="4"/>
  <c r="G820" i="4"/>
  <c r="C821" i="4"/>
  <c r="B821" i="4"/>
  <c r="D821" i="4"/>
  <c r="E821" i="4"/>
  <c r="F821" i="4"/>
  <c r="G821" i="4"/>
  <c r="C822" i="4"/>
  <c r="B822" i="4"/>
  <c r="D822" i="4"/>
  <c r="E822" i="4"/>
  <c r="F822" i="4"/>
  <c r="G822" i="4"/>
  <c r="C823" i="4"/>
  <c r="B823" i="4"/>
  <c r="D823" i="4"/>
  <c r="E823" i="4"/>
  <c r="F823" i="4"/>
  <c r="G823" i="4"/>
  <c r="C824" i="4"/>
  <c r="B824" i="4"/>
  <c r="D824" i="4"/>
  <c r="E824" i="4"/>
  <c r="F824" i="4"/>
  <c r="G824" i="4"/>
  <c r="C825" i="4"/>
  <c r="B825" i="4"/>
  <c r="D825" i="4"/>
  <c r="E825" i="4"/>
  <c r="F825" i="4"/>
  <c r="G825" i="4"/>
  <c r="C826" i="4"/>
  <c r="B826" i="4"/>
  <c r="D826" i="4"/>
  <c r="E826" i="4"/>
  <c r="F826" i="4"/>
  <c r="G826" i="4"/>
  <c r="C827" i="4"/>
  <c r="B827" i="4"/>
  <c r="D827" i="4"/>
  <c r="E827" i="4"/>
  <c r="F827" i="4"/>
  <c r="G827" i="4"/>
  <c r="C828" i="4"/>
  <c r="B828" i="4"/>
  <c r="D828" i="4"/>
  <c r="E828" i="4"/>
  <c r="F828" i="4"/>
  <c r="G828" i="4"/>
  <c r="C829" i="4"/>
  <c r="B829" i="4"/>
  <c r="D829" i="4"/>
  <c r="E829" i="4"/>
  <c r="F829" i="4"/>
  <c r="G829" i="4"/>
  <c r="C830" i="4"/>
  <c r="B830" i="4"/>
  <c r="D830" i="4"/>
  <c r="E830" i="4"/>
  <c r="F830" i="4"/>
  <c r="G830" i="4"/>
  <c r="C831" i="4"/>
  <c r="B831" i="4"/>
  <c r="D831" i="4"/>
  <c r="E831" i="4"/>
  <c r="F831" i="4"/>
  <c r="G831" i="4"/>
  <c r="C832" i="4"/>
  <c r="B832" i="4"/>
  <c r="D832" i="4"/>
  <c r="E832" i="4"/>
  <c r="F832" i="4"/>
  <c r="G832" i="4"/>
  <c r="C833" i="4"/>
  <c r="B833" i="4"/>
  <c r="D833" i="4"/>
  <c r="E833" i="4"/>
  <c r="F833" i="4"/>
  <c r="G833" i="4"/>
  <c r="C834" i="4"/>
  <c r="B834" i="4"/>
  <c r="D834" i="4"/>
  <c r="E834" i="4"/>
  <c r="F834" i="4"/>
  <c r="G834" i="4"/>
  <c r="C835" i="4"/>
  <c r="B835" i="4"/>
  <c r="D835" i="4"/>
  <c r="E835" i="4"/>
  <c r="F835" i="4"/>
  <c r="G835" i="4"/>
  <c r="C836" i="4"/>
  <c r="B836" i="4"/>
  <c r="D836" i="4"/>
  <c r="E836" i="4"/>
  <c r="F836" i="4"/>
  <c r="G836" i="4"/>
  <c r="C837" i="4"/>
  <c r="B837" i="4"/>
  <c r="D837" i="4"/>
  <c r="E837" i="4"/>
  <c r="F837" i="4"/>
  <c r="G837" i="4"/>
  <c r="C838" i="4"/>
  <c r="B838" i="4"/>
  <c r="D838" i="4"/>
  <c r="E838" i="4"/>
  <c r="F838" i="4"/>
  <c r="G838" i="4"/>
  <c r="C839" i="4"/>
  <c r="B839" i="4"/>
  <c r="D839" i="4"/>
  <c r="E839" i="4"/>
  <c r="F839" i="4"/>
  <c r="G839" i="4"/>
  <c r="C840" i="4"/>
  <c r="B840" i="4"/>
  <c r="D840" i="4"/>
  <c r="E840" i="4"/>
  <c r="F840" i="4"/>
  <c r="G840" i="4"/>
  <c r="C841" i="4"/>
  <c r="B841" i="4"/>
  <c r="D841" i="4"/>
  <c r="E841" i="4"/>
  <c r="F841" i="4"/>
  <c r="G841" i="4"/>
  <c r="C842" i="4"/>
  <c r="B842" i="4"/>
  <c r="D842" i="4"/>
  <c r="E842" i="4"/>
  <c r="F842" i="4"/>
  <c r="G842" i="4"/>
  <c r="C843" i="4"/>
  <c r="B843" i="4"/>
  <c r="D843" i="4"/>
  <c r="E843" i="4"/>
  <c r="F843" i="4"/>
  <c r="G843" i="4"/>
  <c r="C844" i="4"/>
  <c r="B844" i="4"/>
  <c r="D844" i="4"/>
  <c r="E844" i="4"/>
  <c r="F844" i="4"/>
  <c r="G844" i="4"/>
  <c r="C845" i="4"/>
  <c r="B845" i="4"/>
  <c r="D845" i="4"/>
  <c r="E845" i="4"/>
  <c r="F845" i="4"/>
  <c r="G845" i="4"/>
  <c r="C846" i="4"/>
  <c r="B846" i="4"/>
  <c r="D846" i="4"/>
  <c r="E846" i="4"/>
  <c r="F846" i="4"/>
  <c r="G846" i="4"/>
  <c r="C847" i="4"/>
  <c r="B847" i="4"/>
  <c r="D847" i="4"/>
  <c r="E847" i="4"/>
  <c r="F847" i="4"/>
  <c r="G847" i="4"/>
  <c r="C848" i="4"/>
  <c r="B848" i="4"/>
  <c r="D848" i="4"/>
  <c r="E848" i="4"/>
  <c r="F848" i="4"/>
  <c r="G848" i="4"/>
  <c r="C849" i="4"/>
  <c r="B849" i="4"/>
  <c r="D849" i="4"/>
  <c r="E849" i="4"/>
  <c r="F849" i="4"/>
  <c r="G849" i="4"/>
  <c r="C850" i="4"/>
  <c r="B850" i="4"/>
  <c r="D850" i="4"/>
  <c r="E850" i="4"/>
  <c r="F850" i="4"/>
  <c r="G850" i="4"/>
  <c r="C851" i="4"/>
  <c r="B851" i="4"/>
  <c r="D851" i="4"/>
  <c r="E851" i="4"/>
  <c r="F851" i="4"/>
  <c r="G851" i="4"/>
  <c r="C852" i="4"/>
  <c r="B852" i="4"/>
  <c r="D852" i="4"/>
  <c r="E852" i="4"/>
  <c r="F852" i="4"/>
  <c r="G852" i="4"/>
  <c r="C853" i="4"/>
  <c r="B853" i="4"/>
  <c r="D853" i="4"/>
  <c r="E853" i="4"/>
  <c r="F853" i="4"/>
  <c r="G853" i="4"/>
  <c r="C854" i="4"/>
  <c r="B854" i="4"/>
  <c r="D854" i="4"/>
  <c r="E854" i="4"/>
  <c r="F854" i="4"/>
  <c r="G854" i="4"/>
  <c r="C855" i="4"/>
  <c r="B855" i="4"/>
  <c r="D855" i="4"/>
  <c r="E855" i="4"/>
  <c r="F855" i="4"/>
  <c r="G855" i="4"/>
  <c r="C856" i="4"/>
  <c r="B856" i="4"/>
  <c r="D856" i="4"/>
  <c r="E856" i="4"/>
  <c r="F856" i="4"/>
  <c r="G856" i="4"/>
  <c r="C857" i="4"/>
  <c r="B857" i="4"/>
  <c r="D857" i="4"/>
  <c r="E857" i="4"/>
  <c r="F857" i="4"/>
  <c r="G857" i="4"/>
  <c r="C858" i="4"/>
  <c r="B858" i="4"/>
  <c r="D858" i="4"/>
  <c r="E858" i="4"/>
  <c r="F858" i="4"/>
  <c r="G858" i="4"/>
  <c r="C859" i="4"/>
  <c r="B859" i="4"/>
  <c r="D859" i="4"/>
  <c r="E859" i="4"/>
  <c r="F859" i="4"/>
  <c r="G859" i="4"/>
  <c r="C860" i="4"/>
  <c r="B860" i="4"/>
  <c r="D860" i="4"/>
  <c r="E860" i="4"/>
  <c r="F860" i="4"/>
  <c r="G860" i="4"/>
  <c r="C861" i="4"/>
  <c r="B861" i="4"/>
  <c r="D861" i="4"/>
  <c r="E861" i="4"/>
  <c r="F861" i="4"/>
  <c r="G861" i="4"/>
  <c r="C862" i="4"/>
  <c r="B862" i="4"/>
  <c r="D862" i="4"/>
  <c r="E862" i="4"/>
  <c r="F862" i="4"/>
  <c r="G862" i="4"/>
  <c r="C863" i="4"/>
  <c r="B863" i="4"/>
  <c r="D863" i="4"/>
  <c r="E863" i="4"/>
  <c r="F863" i="4"/>
  <c r="G863" i="4"/>
  <c r="C864" i="4"/>
  <c r="B864" i="4"/>
  <c r="D864" i="4"/>
  <c r="E864" i="4"/>
  <c r="F864" i="4"/>
  <c r="G864" i="4"/>
  <c r="C865" i="4"/>
  <c r="B865" i="4"/>
  <c r="D865" i="4"/>
  <c r="E865" i="4"/>
  <c r="F865" i="4"/>
  <c r="G865" i="4"/>
  <c r="C866" i="4"/>
  <c r="B866" i="4"/>
  <c r="D866" i="4"/>
  <c r="E866" i="4"/>
  <c r="F866" i="4"/>
  <c r="G866" i="4"/>
  <c r="C867" i="4"/>
  <c r="B867" i="4"/>
  <c r="D867" i="4"/>
  <c r="E867" i="4"/>
  <c r="F867" i="4"/>
  <c r="G867" i="4"/>
  <c r="C868" i="4"/>
  <c r="B868" i="4"/>
  <c r="D868" i="4"/>
  <c r="E868" i="4"/>
  <c r="F868" i="4"/>
  <c r="G868" i="4"/>
  <c r="C869" i="4"/>
  <c r="B869" i="4"/>
  <c r="D869" i="4"/>
  <c r="E869" i="4"/>
  <c r="F869" i="4"/>
  <c r="G869" i="4"/>
  <c r="C870" i="4"/>
  <c r="B870" i="4"/>
  <c r="D870" i="4"/>
  <c r="E870" i="4"/>
  <c r="F870" i="4"/>
  <c r="G870" i="4"/>
  <c r="C871" i="4"/>
  <c r="B871" i="4"/>
  <c r="D871" i="4"/>
  <c r="E871" i="4"/>
  <c r="F871" i="4"/>
  <c r="G871" i="4"/>
  <c r="C872" i="4"/>
  <c r="B872" i="4"/>
  <c r="D872" i="4"/>
  <c r="E872" i="4"/>
  <c r="F872" i="4"/>
  <c r="G872" i="4"/>
  <c r="C873" i="4"/>
  <c r="B873" i="4"/>
  <c r="D873" i="4"/>
  <c r="E873" i="4"/>
  <c r="F873" i="4"/>
  <c r="G873" i="4"/>
  <c r="C874" i="4"/>
  <c r="B874" i="4"/>
  <c r="D874" i="4"/>
  <c r="E874" i="4"/>
  <c r="F874" i="4"/>
  <c r="G874" i="4"/>
  <c r="C875" i="4"/>
  <c r="B875" i="4"/>
  <c r="D875" i="4"/>
  <c r="E875" i="4"/>
  <c r="F875" i="4"/>
  <c r="G875" i="4"/>
  <c r="C876" i="4"/>
  <c r="B876" i="4"/>
  <c r="D876" i="4"/>
  <c r="E876" i="4"/>
  <c r="F876" i="4"/>
  <c r="G876" i="4"/>
  <c r="C877" i="4"/>
  <c r="B877" i="4"/>
  <c r="D877" i="4"/>
  <c r="E877" i="4"/>
  <c r="F877" i="4"/>
  <c r="G877" i="4"/>
  <c r="C878" i="4"/>
  <c r="B878" i="4"/>
  <c r="D878" i="4"/>
  <c r="E878" i="4"/>
  <c r="F878" i="4"/>
  <c r="G878" i="4"/>
  <c r="C879" i="4"/>
  <c r="B879" i="4"/>
  <c r="D879" i="4"/>
  <c r="E879" i="4"/>
  <c r="F879" i="4"/>
  <c r="G879" i="4"/>
  <c r="C880" i="4"/>
  <c r="B880" i="4"/>
  <c r="D880" i="4"/>
  <c r="E880" i="4"/>
  <c r="F880" i="4"/>
  <c r="G880" i="4"/>
  <c r="C881" i="4"/>
  <c r="B881" i="4"/>
  <c r="D881" i="4"/>
  <c r="E881" i="4"/>
  <c r="F881" i="4"/>
  <c r="G881" i="4"/>
  <c r="C882" i="4"/>
  <c r="B882" i="4"/>
  <c r="D882" i="4"/>
  <c r="E882" i="4"/>
  <c r="F882" i="4"/>
  <c r="G882" i="4"/>
  <c r="C883" i="4"/>
  <c r="B883" i="4"/>
  <c r="D883" i="4"/>
  <c r="E883" i="4"/>
  <c r="F883" i="4"/>
  <c r="G883" i="4"/>
  <c r="C884" i="4"/>
  <c r="B884" i="4"/>
  <c r="D884" i="4"/>
  <c r="E884" i="4"/>
  <c r="F884" i="4"/>
  <c r="G884" i="4"/>
  <c r="C885" i="4"/>
  <c r="B885" i="4"/>
  <c r="D885" i="4"/>
  <c r="E885" i="4"/>
  <c r="F885" i="4"/>
  <c r="G885" i="4"/>
  <c r="C886" i="4"/>
  <c r="B886" i="4"/>
  <c r="D886" i="4"/>
  <c r="E886" i="4"/>
  <c r="F886" i="4"/>
  <c r="G886" i="4"/>
  <c r="C887" i="4"/>
  <c r="B887" i="4"/>
  <c r="D887" i="4"/>
  <c r="E887" i="4"/>
  <c r="F887" i="4"/>
  <c r="G887" i="4"/>
  <c r="C888" i="4"/>
  <c r="B888" i="4"/>
  <c r="D888" i="4"/>
  <c r="E888" i="4"/>
  <c r="F888" i="4"/>
  <c r="G888" i="4"/>
  <c r="C889" i="4"/>
  <c r="B889" i="4"/>
  <c r="D889" i="4"/>
  <c r="E889" i="4"/>
  <c r="F889" i="4"/>
  <c r="G889" i="4"/>
  <c r="C890" i="4"/>
  <c r="B890" i="4"/>
  <c r="D890" i="4"/>
  <c r="E890" i="4"/>
  <c r="F890" i="4"/>
  <c r="G890" i="4"/>
  <c r="C891" i="4"/>
  <c r="B891" i="4"/>
  <c r="D891" i="4"/>
  <c r="E891" i="4"/>
  <c r="F891" i="4"/>
  <c r="G891" i="4"/>
  <c r="C892" i="4"/>
  <c r="B892" i="4"/>
  <c r="D892" i="4"/>
  <c r="E892" i="4"/>
  <c r="F892" i="4"/>
  <c r="G892" i="4"/>
  <c r="C893" i="4"/>
  <c r="B893" i="4"/>
  <c r="D893" i="4"/>
  <c r="E893" i="4"/>
  <c r="F893" i="4"/>
  <c r="G893" i="4"/>
  <c r="C894" i="4"/>
  <c r="B894" i="4"/>
  <c r="D894" i="4"/>
  <c r="E894" i="4"/>
  <c r="F894" i="4"/>
  <c r="G894" i="4"/>
  <c r="C895" i="4"/>
  <c r="B895" i="4"/>
  <c r="D895" i="4"/>
  <c r="E895" i="4"/>
  <c r="F895" i="4"/>
  <c r="G895" i="4"/>
  <c r="G16" i="4"/>
  <c r="X16" i="1"/>
  <c r="F16" i="4" s="1"/>
  <c r="B3" i="4"/>
  <c r="B4" i="4"/>
  <c r="B5" i="4"/>
  <c r="B6" i="4"/>
  <c r="B7" i="4"/>
  <c r="B8" i="4"/>
  <c r="B9" i="4"/>
  <c r="B10" i="4"/>
  <c r="B11" i="4"/>
  <c r="B12" i="4"/>
  <c r="B13" i="4"/>
  <c r="B14" i="4"/>
  <c r="B15" i="4"/>
  <c r="B16" i="4"/>
  <c r="B2" i="4"/>
  <c r="C2" i="4"/>
  <c r="A2" i="4" s="1"/>
  <c r="C3" i="4"/>
  <c r="C4" i="4"/>
  <c r="C5" i="4"/>
  <c r="C6" i="4"/>
  <c r="C7" i="4"/>
  <c r="C8" i="4"/>
  <c r="C9" i="4"/>
  <c r="C10" i="4"/>
  <c r="C11" i="4"/>
  <c r="C12" i="4"/>
  <c r="C13" i="4"/>
  <c r="C14" i="4"/>
  <c r="C15" i="4"/>
  <c r="D16" i="4"/>
  <c r="E16" i="4"/>
  <c r="G44" i="15" l="1"/>
  <c r="F43" i="15" s="1"/>
  <c r="G116" i="15"/>
  <c r="F55" i="15"/>
  <c r="G56" i="15"/>
  <c r="F33" i="15"/>
  <c r="G108" i="15"/>
  <c r="A314" i="4"/>
  <c r="A313" i="4"/>
  <c r="A889" i="4"/>
  <c r="A749" i="4"/>
  <c r="A741" i="4"/>
  <c r="A713" i="4"/>
  <c r="A707" i="4"/>
  <c r="A705" i="4"/>
  <c r="A681" i="4"/>
  <c r="A665" i="4"/>
  <c r="A655" i="4"/>
  <c r="A651" i="4"/>
  <c r="A649" i="4"/>
  <c r="A643" i="4"/>
  <c r="A641" i="4"/>
  <c r="A623" i="4"/>
  <c r="A619" i="4"/>
  <c r="A355" i="4"/>
  <c r="A184" i="4"/>
  <c r="A541" i="4"/>
  <c r="A537" i="4"/>
  <c r="A531" i="4"/>
  <c r="A387" i="4"/>
  <c r="A573" i="4"/>
  <c r="A551" i="4"/>
  <c r="A545" i="4"/>
  <c r="A533" i="4"/>
  <c r="A529" i="4"/>
  <c r="A303" i="4"/>
  <c r="A302" i="4"/>
  <c r="A267" i="4"/>
  <c r="A251" i="4"/>
  <c r="A248" i="4"/>
  <c r="A246" i="4"/>
  <c r="A240" i="4"/>
  <c r="A236" i="4"/>
  <c r="A5" i="4"/>
  <c r="A855" i="4"/>
  <c r="A836" i="4"/>
  <c r="A802" i="4"/>
  <c r="A123" i="4"/>
  <c r="A102" i="4"/>
  <c r="A32" i="4"/>
  <c r="A30" i="4"/>
  <c r="A26" i="4"/>
  <c r="A20" i="4"/>
  <c r="A846" i="4"/>
  <c r="A844" i="4"/>
  <c r="A838" i="4"/>
  <c r="A812" i="4"/>
  <c r="A810" i="4"/>
  <c r="A804" i="4"/>
  <c r="A114" i="4"/>
  <c r="A106" i="4"/>
  <c r="A104" i="4"/>
  <c r="A94" i="4"/>
  <c r="A49" i="4"/>
  <c r="A36" i="4"/>
  <c r="A22" i="4"/>
  <c r="A14" i="4"/>
  <c r="A511" i="4"/>
  <c r="A500" i="4"/>
  <c r="A498" i="4"/>
  <c r="A490" i="4"/>
  <c r="A488" i="4"/>
  <c r="A482" i="4"/>
  <c r="A480" i="4"/>
  <c r="A478" i="4"/>
  <c r="A474" i="4"/>
  <c r="A472" i="4"/>
  <c r="A451" i="4"/>
  <c r="A448" i="4"/>
  <c r="A447" i="4"/>
  <c r="A444" i="4"/>
  <c r="A432" i="4"/>
  <c r="A431" i="4"/>
  <c r="A428" i="4"/>
  <c r="A424" i="4"/>
  <c r="A328" i="4"/>
  <c r="A308" i="4"/>
  <c r="A261" i="4"/>
  <c r="A213" i="4"/>
  <c r="A210" i="4"/>
  <c r="A193" i="4"/>
  <c r="A192" i="4"/>
  <c r="A162" i="4"/>
  <c r="A161" i="4"/>
  <c r="A893" i="4"/>
  <c r="A694" i="4"/>
  <c r="A519" i="4"/>
  <c r="A891" i="4"/>
  <c r="A703" i="4"/>
  <c r="A697" i="4"/>
  <c r="A686" i="4"/>
  <c r="A515" i="4"/>
  <c r="A513" i="4"/>
  <c r="A459" i="4"/>
  <c r="A419" i="4"/>
  <c r="A411" i="4"/>
  <c r="A409" i="4"/>
  <c r="A407" i="4"/>
  <c r="A405" i="4"/>
  <c r="A395" i="4"/>
  <c r="A393" i="4"/>
  <c r="A391" i="4"/>
  <c r="A389" i="4"/>
  <c r="A330" i="4"/>
  <c r="A235" i="4"/>
  <c r="A9" i="4"/>
  <c r="A885" i="4"/>
  <c r="A883" i="4"/>
  <c r="A863" i="4"/>
  <c r="A859" i="4"/>
  <c r="A857" i="4"/>
  <c r="A823" i="4"/>
  <c r="A789" i="4"/>
  <c r="A785" i="4"/>
  <c r="A783" i="4"/>
  <c r="A765" i="4"/>
  <c r="A757" i="4"/>
  <c r="A753" i="4"/>
  <c r="A751" i="4"/>
  <c r="A617" i="4"/>
  <c r="A606" i="4"/>
  <c r="A601" i="4"/>
  <c r="A598" i="4"/>
  <c r="A590" i="4"/>
  <c r="A566" i="4"/>
  <c r="A564" i="4"/>
  <c r="A556" i="4"/>
  <c r="A375" i="4"/>
  <c r="A373" i="4"/>
  <c r="A363" i="4"/>
  <c r="A361" i="4"/>
  <c r="A359" i="4"/>
  <c r="A357" i="4"/>
  <c r="A288" i="4"/>
  <c r="A278" i="4"/>
  <c r="A277" i="4"/>
  <c r="A274" i="4"/>
  <c r="A273" i="4"/>
  <c r="A238" i="4"/>
  <c r="A232" i="4"/>
  <c r="A217" i="4"/>
  <c r="A215" i="4"/>
  <c r="A181" i="4"/>
  <c r="A99" i="4"/>
  <c r="A88" i="4"/>
  <c r="A86" i="4"/>
  <c r="A268" i="4"/>
  <c r="A851" i="4"/>
  <c r="A849" i="4"/>
  <c r="A831" i="4"/>
  <c r="A827" i="4"/>
  <c r="A825" i="4"/>
  <c r="A780" i="4"/>
  <c r="A778" i="4"/>
  <c r="A772" i="4"/>
  <c r="A770" i="4"/>
  <c r="A762" i="4"/>
  <c r="A699" i="4"/>
  <c r="A662" i="4"/>
  <c r="A611" i="4"/>
  <c r="A609" i="4"/>
  <c r="A585" i="4"/>
  <c r="A579" i="4"/>
  <c r="A577" i="4"/>
  <c r="A505" i="4"/>
  <c r="A503" i="4"/>
  <c r="A461" i="4"/>
  <c r="A347" i="4"/>
  <c r="A343" i="4"/>
  <c r="A342" i="4"/>
  <c r="A339" i="4"/>
  <c r="A319" i="4"/>
  <c r="A318" i="4"/>
  <c r="A283" i="4"/>
  <c r="A282" i="4"/>
  <c r="A279" i="4"/>
  <c r="A259" i="4"/>
  <c r="A224" i="4"/>
  <c r="A222" i="4"/>
  <c r="A220" i="4"/>
  <c r="A178" i="4"/>
  <c r="A147" i="4"/>
  <c r="A145" i="4"/>
  <c r="A127" i="4"/>
  <c r="A125" i="4"/>
  <c r="A880" i="4"/>
  <c r="A878" i="4"/>
  <c r="A873" i="4"/>
  <c r="A870" i="4"/>
  <c r="A868" i="4"/>
  <c r="A819" i="4"/>
  <c r="A817" i="4"/>
  <c r="A797" i="4"/>
  <c r="A793" i="4"/>
  <c r="A791" i="4"/>
  <c r="A738" i="4"/>
  <c r="A733" i="4"/>
  <c r="A730" i="4"/>
  <c r="A726" i="4"/>
  <c r="A720" i="4"/>
  <c r="A675" i="4"/>
  <c r="A673" i="4"/>
  <c r="A671" i="4"/>
  <c r="A667" i="4"/>
  <c r="A638" i="4"/>
  <c r="A633" i="4"/>
  <c r="A630" i="4"/>
  <c r="A571" i="4"/>
  <c r="A569" i="4"/>
  <c r="A528" i="4"/>
  <c r="A457" i="4"/>
  <c r="A455" i="4"/>
  <c r="A453" i="4"/>
  <c r="A384" i="4"/>
  <c r="A383" i="4"/>
  <c r="A298" i="4"/>
  <c r="A297" i="4"/>
  <c r="A294" i="4"/>
  <c r="A293" i="4"/>
  <c r="A255" i="4"/>
  <c r="A208" i="4"/>
  <c r="A203" i="4"/>
  <c r="A199" i="4"/>
  <c r="A188" i="4"/>
  <c r="A182" i="4"/>
  <c r="A152" i="4"/>
  <c r="A143" i="4"/>
  <c r="A132" i="4"/>
  <c r="A79" i="4"/>
  <c r="A75" i="4"/>
  <c r="A73" i="4"/>
  <c r="A71" i="4"/>
  <c r="A64" i="4"/>
  <c r="A59" i="4"/>
  <c r="A57" i="4"/>
  <c r="A55" i="4"/>
  <c r="A51" i="4"/>
  <c r="A813" i="4"/>
  <c r="A781" i="4"/>
  <c r="A567" i="4"/>
  <c r="A894" i="4"/>
  <c r="A875" i="4"/>
  <c r="A860" i="4"/>
  <c r="A843" i="4"/>
  <c r="A841" i="4"/>
  <c r="A839" i="4"/>
  <c r="A830" i="4"/>
  <c r="A828" i="4"/>
  <c r="A809" i="4"/>
  <c r="A807" i="4"/>
  <c r="A805" i="4"/>
  <c r="A796" i="4"/>
  <c r="A794" i="4"/>
  <c r="A777" i="4"/>
  <c r="A775" i="4"/>
  <c r="A773" i="4"/>
  <c r="A764" i="4"/>
  <c r="A756" i="4"/>
  <c r="A754" i="4"/>
  <c r="A735" i="4"/>
  <c r="A687" i="4"/>
  <c r="A683" i="4"/>
  <c r="A670" i="4"/>
  <c r="A639" i="4"/>
  <c r="A622" i="4"/>
  <c r="A603" i="4"/>
  <c r="A557" i="4"/>
  <c r="A553" i="4"/>
  <c r="A536" i="4"/>
  <c r="A501" i="4"/>
  <c r="A460" i="4"/>
  <c r="A435" i="4"/>
  <c r="A423" i="4"/>
  <c r="A421" i="4"/>
  <c r="A403" i="4"/>
  <c r="A400" i="4"/>
  <c r="A399" i="4"/>
  <c r="A396" i="4"/>
  <c r="A315" i="4"/>
  <c r="A299" i="4"/>
  <c r="A260" i="4"/>
  <c r="A881" i="4"/>
  <c r="A847" i="4"/>
  <c r="A739" i="4"/>
  <c r="A607" i="4"/>
  <c r="A150" i="4"/>
  <c r="A151" i="4"/>
  <c r="A877" i="4"/>
  <c r="A862" i="4"/>
  <c r="A12" i="4"/>
  <c r="A3" i="4"/>
  <c r="A888" i="4"/>
  <c r="A886" i="4"/>
  <c r="A867" i="4"/>
  <c r="A865" i="4"/>
  <c r="A854" i="4"/>
  <c r="A852" i="4"/>
  <c r="A835" i="4"/>
  <c r="A833" i="4"/>
  <c r="A822" i="4"/>
  <c r="A820" i="4"/>
  <c r="A801" i="4"/>
  <c r="A799" i="4"/>
  <c r="A788" i="4"/>
  <c r="A786" i="4"/>
  <c r="A769" i="4"/>
  <c r="A767" i="4"/>
  <c r="A721" i="4"/>
  <c r="A717" i="4"/>
  <c r="A702" i="4"/>
  <c r="A654" i="4"/>
  <c r="A635" i="4"/>
  <c r="A591" i="4"/>
  <c r="A587" i="4"/>
  <c r="A572" i="4"/>
  <c r="A518" i="4"/>
  <c r="A495" i="4"/>
  <c r="A493" i="4"/>
  <c r="A491" i="4"/>
  <c r="A458" i="4"/>
  <c r="A371" i="4"/>
  <c r="A368" i="4"/>
  <c r="A367" i="4"/>
  <c r="A364" i="4"/>
  <c r="A337" i="4"/>
  <c r="A335" i="4"/>
  <c r="A322" i="4"/>
  <c r="A320" i="4"/>
  <c r="A153" i="4"/>
  <c r="A108" i="4"/>
  <c r="A109" i="4"/>
  <c r="A91" i="4"/>
  <c r="A307" i="4"/>
  <c r="A304" i="4"/>
  <c r="A287" i="4"/>
  <c r="A284" i="4"/>
  <c r="A245" i="4"/>
  <c r="A241" i="4"/>
  <c r="A227" i="4"/>
  <c r="A209" i="4"/>
  <c r="A207" i="4"/>
  <c r="A198" i="4"/>
  <c r="A177" i="4"/>
  <c r="A176" i="4"/>
  <c r="A167" i="4"/>
  <c r="A164" i="4"/>
  <c r="A158" i="4"/>
  <c r="A154" i="4"/>
  <c r="A148" i="4"/>
  <c r="A135" i="4"/>
  <c r="A113" i="4"/>
  <c r="A111" i="4"/>
  <c r="A98" i="4"/>
  <c r="A96" i="4"/>
  <c r="A68" i="4"/>
  <c r="A66" i="4"/>
  <c r="A47" i="4"/>
  <c r="A45" i="4"/>
  <c r="A43" i="4"/>
  <c r="A41" i="4"/>
  <c r="A761" i="4"/>
  <c r="A759" i="4"/>
  <c r="A748" i="4"/>
  <c r="A746" i="4"/>
  <c r="A744" i="4"/>
  <c r="A725" i="4"/>
  <c r="A723" i="4"/>
  <c r="A710" i="4"/>
  <c r="A691" i="4"/>
  <c r="A689" i="4"/>
  <c r="A678" i="4"/>
  <c r="A659" i="4"/>
  <c r="A657" i="4"/>
  <c r="A646" i="4"/>
  <c r="A627" i="4"/>
  <c r="A625" i="4"/>
  <c r="A614" i="4"/>
  <c r="A595" i="4"/>
  <c r="A593" i="4"/>
  <c r="A582" i="4"/>
  <c r="A574" i="4"/>
  <c r="A561" i="4"/>
  <c r="A559" i="4"/>
  <c r="A548" i="4"/>
  <c r="A525" i="4"/>
  <c r="A521" i="4"/>
  <c r="A510" i="4"/>
  <c r="A506" i="4"/>
  <c r="A487" i="4"/>
  <c r="A485" i="4"/>
  <c r="A477" i="4"/>
  <c r="A475" i="4"/>
  <c r="A469" i="4"/>
  <c r="A467" i="4"/>
  <c r="A465" i="4"/>
  <c r="A443" i="4"/>
  <c r="A441" i="4"/>
  <c r="A439" i="4"/>
  <c r="A437" i="4"/>
  <c r="A416" i="4"/>
  <c r="A415" i="4"/>
  <c r="A379" i="4"/>
  <c r="A377" i="4"/>
  <c r="A352" i="4"/>
  <c r="A351" i="4"/>
  <c r="A327" i="4"/>
  <c r="A325" i="4"/>
  <c r="A309" i="4"/>
  <c r="A292" i="4"/>
  <c r="A289" i="4"/>
  <c r="A272" i="4"/>
  <c r="A269" i="4"/>
  <c r="A225" i="4"/>
  <c r="A212" i="4"/>
  <c r="A183" i="4"/>
  <c r="A180" i="4"/>
  <c r="A169" i="4"/>
  <c r="A142" i="4"/>
  <c r="A122" i="4"/>
  <c r="A120" i="4"/>
  <c r="A118" i="4"/>
  <c r="A116" i="4"/>
  <c r="A83" i="4"/>
  <c r="A81" i="4"/>
  <c r="A62" i="4"/>
  <c r="A17" i="4"/>
  <c r="A516" i="4"/>
  <c r="A517" i="4"/>
  <c r="A470" i="4"/>
  <c r="A471" i="4"/>
  <c r="A28" i="4"/>
  <c r="A29" i="4"/>
  <c r="A895" i="4"/>
  <c r="A892" i="4"/>
  <c r="A884" i="4"/>
  <c r="A876" i="4"/>
  <c r="A866" i="4"/>
  <c r="A861" i="4"/>
  <c r="A853" i="4"/>
  <c r="A850" i="4"/>
  <c r="A842" i="4"/>
  <c r="A837" i="4"/>
  <c r="A829" i="4"/>
  <c r="A826" i="4"/>
  <c r="A821" i="4"/>
  <c r="A818" i="4"/>
  <c r="A811" i="4"/>
  <c r="A808" i="4"/>
  <c r="A803" i="4"/>
  <c r="A800" i="4"/>
  <c r="A795" i="4"/>
  <c r="A792" i="4"/>
  <c r="A787" i="4"/>
  <c r="A784" i="4"/>
  <c r="A779" i="4"/>
  <c r="A776" i="4"/>
  <c r="A771" i="4"/>
  <c r="A768" i="4"/>
  <c r="A763" i="4"/>
  <c r="A760" i="4"/>
  <c r="A755" i="4"/>
  <c r="A752" i="4"/>
  <c r="A747" i="4"/>
  <c r="A742" i="4"/>
  <c r="A728" i="4"/>
  <c r="A729" i="4"/>
  <c r="A708" i="4"/>
  <c r="A709" i="4"/>
  <c r="A692" i="4"/>
  <c r="A693" i="4"/>
  <c r="A676" i="4"/>
  <c r="A677" i="4"/>
  <c r="A660" i="4"/>
  <c r="A661" i="4"/>
  <c r="A644" i="4"/>
  <c r="A645" i="4"/>
  <c r="A628" i="4"/>
  <c r="A629" i="4"/>
  <c r="A612" i="4"/>
  <c r="A613" i="4"/>
  <c r="A596" i="4"/>
  <c r="A597" i="4"/>
  <c r="A580" i="4"/>
  <c r="A581" i="4"/>
  <c r="A562" i="4"/>
  <c r="A563" i="4"/>
  <c r="A546" i="4"/>
  <c r="A547" i="4"/>
  <c r="A508" i="4"/>
  <c r="A509" i="4"/>
  <c r="A483" i="4"/>
  <c r="A265" i="4"/>
  <c r="A266" i="4"/>
  <c r="A253" i="4"/>
  <c r="A254" i="4"/>
  <c r="A201" i="4"/>
  <c r="A202" i="4"/>
  <c r="A38" i="4"/>
  <c r="A39" i="4"/>
  <c r="A869" i="4"/>
  <c r="A858" i="4"/>
  <c r="A845" i="4"/>
  <c r="A834" i="4"/>
  <c r="A13" i="4"/>
  <c r="A890" i="4"/>
  <c r="A882" i="4"/>
  <c r="A874" i="4"/>
  <c r="A864" i="4"/>
  <c r="A856" i="4"/>
  <c r="A848" i="4"/>
  <c r="A840" i="4"/>
  <c r="A832" i="4"/>
  <c r="A824" i="4"/>
  <c r="A816" i="4"/>
  <c r="A814" i="4"/>
  <c r="A806" i="4"/>
  <c r="A798" i="4"/>
  <c r="A790" i="4"/>
  <c r="A782" i="4"/>
  <c r="A774" i="4"/>
  <c r="A766" i="4"/>
  <c r="A758" i="4"/>
  <c r="A750" i="4"/>
  <c r="A745" i="4"/>
  <c r="A731" i="4"/>
  <c r="A711" i="4"/>
  <c r="A695" i="4"/>
  <c r="A679" i="4"/>
  <c r="A663" i="4"/>
  <c r="A647" i="4"/>
  <c r="A631" i="4"/>
  <c r="A615" i="4"/>
  <c r="A599" i="4"/>
  <c r="A583" i="4"/>
  <c r="A565" i="4"/>
  <c r="A549" i="4"/>
  <c r="A534" i="4"/>
  <c r="A535" i="4"/>
  <c r="A496" i="4"/>
  <c r="A497" i="4"/>
  <c r="A156" i="4"/>
  <c r="A157" i="4"/>
  <c r="A186" i="4"/>
  <c r="A187" i="4"/>
  <c r="A887" i="4"/>
  <c r="A879" i="4"/>
  <c r="A872" i="4"/>
  <c r="A743" i="4"/>
  <c r="A736" i="4"/>
  <c r="A737" i="4"/>
  <c r="A718" i="4"/>
  <c r="A719" i="4"/>
  <c r="A700" i="4"/>
  <c r="A701" i="4"/>
  <c r="A684" i="4"/>
  <c r="A685" i="4"/>
  <c r="A668" i="4"/>
  <c r="A669" i="4"/>
  <c r="A652" i="4"/>
  <c r="A653" i="4"/>
  <c r="A636" i="4"/>
  <c r="A637" i="4"/>
  <c r="A620" i="4"/>
  <c r="A621" i="4"/>
  <c r="A604" i="4"/>
  <c r="A605" i="4"/>
  <c r="A588" i="4"/>
  <c r="A589" i="4"/>
  <c r="A570" i="4"/>
  <c r="A554" i="4"/>
  <c r="A555" i="4"/>
  <c r="A526" i="4"/>
  <c r="A527" i="4"/>
  <c r="A332" i="4"/>
  <c r="A333" i="4"/>
  <c r="A323" i="4"/>
  <c r="A171" i="4"/>
  <c r="A172" i="4"/>
  <c r="A734" i="4"/>
  <c r="A724" i="4"/>
  <c r="A716" i="4"/>
  <c r="A714" i="4"/>
  <c r="A706" i="4"/>
  <c r="A698" i="4"/>
  <c r="A690" i="4"/>
  <c r="A682" i="4"/>
  <c r="A674" i="4"/>
  <c r="A666" i="4"/>
  <c r="A658" i="4"/>
  <c r="A650" i="4"/>
  <c r="A642" i="4"/>
  <c r="A634" i="4"/>
  <c r="A626" i="4"/>
  <c r="A618" i="4"/>
  <c r="A610" i="4"/>
  <c r="A602" i="4"/>
  <c r="A594" i="4"/>
  <c r="A586" i="4"/>
  <c r="A578" i="4"/>
  <c r="A568" i="4"/>
  <c r="A560" i="4"/>
  <c r="A552" i="4"/>
  <c r="A544" i="4"/>
  <c r="A542" i="4"/>
  <c r="A532" i="4"/>
  <c r="A524" i="4"/>
  <c r="A522" i="4"/>
  <c r="A514" i="4"/>
  <c r="A504" i="4"/>
  <c r="A494" i="4"/>
  <c r="A486" i="4"/>
  <c r="A476" i="4"/>
  <c r="A473" i="4"/>
  <c r="A468" i="4"/>
  <c r="A456" i="4"/>
  <c r="A449" i="4"/>
  <c r="A440" i="4"/>
  <c r="A433" i="4"/>
  <c r="A256" i="4"/>
  <c r="A230" i="4"/>
  <c r="A231" i="4"/>
  <c r="A228" i="4"/>
  <c r="A189" i="4"/>
  <c r="A159" i="4"/>
  <c r="A140" i="4"/>
  <c r="A141" i="4"/>
  <c r="A133" i="4"/>
  <c r="A740" i="4"/>
  <c r="A732" i="4"/>
  <c r="A722" i="4"/>
  <c r="A712" i="4"/>
  <c r="A704" i="4"/>
  <c r="A696" i="4"/>
  <c r="A688" i="4"/>
  <c r="A680" i="4"/>
  <c r="A672" i="4"/>
  <c r="A664" i="4"/>
  <c r="A656" i="4"/>
  <c r="A648" i="4"/>
  <c r="A640" i="4"/>
  <c r="A632" i="4"/>
  <c r="A624" i="4"/>
  <c r="A616" i="4"/>
  <c r="A608" i="4"/>
  <c r="A600" i="4"/>
  <c r="A592" i="4"/>
  <c r="A584" i="4"/>
  <c r="A576" i="4"/>
  <c r="A558" i="4"/>
  <c r="A550" i="4"/>
  <c r="A540" i="4"/>
  <c r="A538" i="4"/>
  <c r="A530" i="4"/>
  <c r="A520" i="4"/>
  <c r="A512" i="4"/>
  <c r="A502" i="4"/>
  <c r="A492" i="4"/>
  <c r="A489" i="4"/>
  <c r="A484" i="4"/>
  <c r="A481" i="4"/>
  <c r="A464" i="4"/>
  <c r="A462" i="4"/>
  <c r="A454" i="4"/>
  <c r="A452" i="4"/>
  <c r="A445" i="4"/>
  <c r="A427" i="4"/>
  <c r="A425" i="4"/>
  <c r="A412" i="4"/>
  <c r="A380" i="4"/>
  <c r="A348" i="4"/>
  <c r="A338" i="4"/>
  <c r="A310" i="4"/>
  <c r="A233" i="4"/>
  <c r="A204" i="4"/>
  <c r="A196" i="4"/>
  <c r="A197" i="4"/>
  <c r="A194" i="4"/>
  <c r="A89" i="4"/>
  <c r="A84" i="4"/>
  <c r="A69" i="4"/>
  <c r="A60" i="4"/>
  <c r="A257" i="4"/>
  <c r="A258" i="4"/>
  <c r="A130" i="4"/>
  <c r="A131" i="4"/>
  <c r="A417" i="4"/>
  <c r="A408" i="4"/>
  <c r="A401" i="4"/>
  <c r="A392" i="4"/>
  <c r="A385" i="4"/>
  <c r="A376" i="4"/>
  <c r="A369" i="4"/>
  <c r="A360" i="4"/>
  <c r="A353" i="4"/>
  <c r="A344" i="4"/>
  <c r="A334" i="4"/>
  <c r="A329" i="4"/>
  <c r="A326" i="4"/>
  <c r="A305" i="4"/>
  <c r="A300" i="4"/>
  <c r="A295" i="4"/>
  <c r="A290" i="4"/>
  <c r="A285" i="4"/>
  <c r="A280" i="4"/>
  <c r="A275" i="4"/>
  <c r="A270" i="4"/>
  <c r="A264" i="4"/>
  <c r="A249" i="4"/>
  <c r="A247" i="4"/>
  <c r="A244" i="4"/>
  <c r="A242" i="4"/>
  <c r="A239" i="4"/>
  <c r="A226" i="4"/>
  <c r="A223" i="4"/>
  <c r="A218" i="4"/>
  <c r="A179" i="4"/>
  <c r="A173" i="4"/>
  <c r="A170" i="4"/>
  <c r="A165" i="4"/>
  <c r="A149" i="4"/>
  <c r="A146" i="4"/>
  <c r="A144" i="4"/>
  <c r="A138" i="4"/>
  <c r="A136" i="4"/>
  <c r="A134" i="4"/>
  <c r="A128" i="4"/>
  <c r="A119" i="4"/>
  <c r="A105" i="4"/>
  <c r="A100" i="4"/>
  <c r="A97" i="4"/>
  <c r="A92" i="4"/>
  <c r="A87" i="4"/>
  <c r="A80" i="4"/>
  <c r="A67" i="4"/>
  <c r="A65" i="4"/>
  <c r="A58" i="4"/>
  <c r="A56" i="4"/>
  <c r="A52" i="4"/>
  <c r="A50" i="4"/>
  <c r="A37" i="4"/>
  <c r="A35" i="4"/>
  <c r="A31" i="4"/>
  <c r="A436" i="4"/>
  <c r="A429" i="4"/>
  <c r="A420" i="4"/>
  <c r="A413" i="4"/>
  <c r="A404" i="4"/>
  <c r="A397" i="4"/>
  <c r="A388" i="4"/>
  <c r="A381" i="4"/>
  <c r="A372" i="4"/>
  <c r="A365" i="4"/>
  <c r="A356" i="4"/>
  <c r="A349" i="4"/>
  <c r="A340" i="4"/>
  <c r="A324" i="4"/>
  <c r="A321" i="4"/>
  <c r="A316" i="4"/>
  <c r="A311" i="4"/>
  <c r="A252" i="4"/>
  <c r="A237" i="4"/>
  <c r="A234" i="4"/>
  <c r="A219" i="4"/>
  <c r="A216" i="4"/>
  <c r="A214" i="4"/>
  <c r="A211" i="4"/>
  <c r="A205" i="4"/>
  <c r="A200" i="4"/>
  <c r="A195" i="4"/>
  <c r="A190" i="4"/>
  <c r="A185" i="4"/>
  <c r="A174" i="4"/>
  <c r="A168" i="4"/>
  <c r="A163" i="4"/>
  <c r="A160" i="4"/>
  <c r="A155" i="4"/>
  <c r="A139" i="4"/>
  <c r="A129" i="4"/>
  <c r="A124" i="4"/>
  <c r="A117" i="4"/>
  <c r="A115" i="4"/>
  <c r="A110" i="4"/>
  <c r="A103" i="4"/>
  <c r="A101" i="4"/>
  <c r="A95" i="4"/>
  <c r="A90" i="4"/>
  <c r="A85" i="4"/>
  <c r="A78" i="4"/>
  <c r="A76" i="4"/>
  <c r="A70" i="4"/>
  <c r="A63" i="4"/>
  <c r="A61" i="4"/>
  <c r="A48" i="4"/>
  <c r="A46" i="4"/>
  <c r="A42" i="4"/>
  <c r="A40" i="4"/>
  <c r="A27" i="4"/>
  <c r="A25" i="4"/>
  <c r="A23" i="4"/>
  <c r="A21" i="4"/>
  <c r="A15" i="4"/>
  <c r="A7" i="4"/>
  <c r="A10" i="4"/>
  <c r="A6" i="4"/>
  <c r="A11" i="4"/>
  <c r="A8" i="4"/>
  <c r="A575" i="4"/>
  <c r="A539" i="4"/>
  <c r="A523" i="4"/>
  <c r="A499" i="4"/>
  <c r="A479" i="4"/>
  <c r="A463" i="4"/>
  <c r="A262" i="4"/>
  <c r="A263" i="4"/>
  <c r="A715" i="4"/>
  <c r="A543" i="4"/>
  <c r="A507" i="4"/>
  <c r="A466" i="4"/>
  <c r="A53" i="4"/>
  <c r="A54" i="4"/>
  <c r="A4" i="4"/>
  <c r="A16" i="4"/>
  <c r="A446" i="4"/>
  <c r="A438" i="4"/>
  <c r="A430" i="4"/>
  <c r="A422" i="4"/>
  <c r="A414" i="4"/>
  <c r="A406" i="4"/>
  <c r="A398" i="4"/>
  <c r="A390" i="4"/>
  <c r="A382" i="4"/>
  <c r="A374" i="4"/>
  <c r="A366" i="4"/>
  <c r="A358" i="4"/>
  <c r="A350" i="4"/>
  <c r="A336" i="4"/>
  <c r="A317" i="4"/>
  <c r="A206" i="4"/>
  <c r="A331" i="4"/>
  <c r="A312" i="4"/>
  <c r="A306" i="4"/>
  <c r="A301" i="4"/>
  <c r="A296" i="4"/>
  <c r="A291" i="4"/>
  <c r="A286" i="4"/>
  <c r="A281" i="4"/>
  <c r="A276" i="4"/>
  <c r="A271" i="4"/>
  <c r="A250" i="4"/>
  <c r="A229" i="4"/>
  <c r="A221" i="4"/>
  <c r="A191" i="4"/>
  <c r="A166" i="4"/>
  <c r="A137" i="4"/>
  <c r="A126" i="4"/>
  <c r="A112" i="4"/>
  <c r="A74" i="4"/>
  <c r="A33" i="4"/>
  <c r="A34" i="4"/>
  <c r="A871" i="4"/>
  <c r="A815" i="4"/>
  <c r="A727" i="4"/>
  <c r="A345" i="4"/>
  <c r="A450" i="4"/>
  <c r="A442" i="4"/>
  <c r="A434" i="4"/>
  <c r="A426" i="4"/>
  <c r="A418" i="4"/>
  <c r="A410" i="4"/>
  <c r="A402" i="4"/>
  <c r="A394" i="4"/>
  <c r="A386" i="4"/>
  <c r="A378" i="4"/>
  <c r="A370" i="4"/>
  <c r="A362" i="4"/>
  <c r="A354" i="4"/>
  <c r="A346" i="4"/>
  <c r="A341" i="4"/>
  <c r="A243" i="4"/>
  <c r="A175" i="4"/>
  <c r="A93" i="4"/>
  <c r="A18" i="4"/>
  <c r="A121" i="4"/>
  <c r="A107" i="4"/>
  <c r="A82" i="4"/>
  <c r="A77" i="4"/>
  <c r="A72" i="4"/>
  <c r="A19" i="4"/>
  <c r="A44" i="4"/>
  <c r="A24" i="4"/>
  <c r="G117" i="15" l="1"/>
  <c r="G109" i="15"/>
  <c r="F115" i="15"/>
  <c r="G45" i="15"/>
  <c r="F107" i="15"/>
  <c r="F56" i="15"/>
  <c r="F45" i="15" l="1"/>
  <c r="F109" i="15"/>
  <c r="F44" i="15"/>
  <c r="F108" i="15"/>
  <c r="G118" i="15"/>
  <c r="F116" i="15"/>
  <c r="G119" i="15" l="1"/>
  <c r="F119" i="15" s="1"/>
  <c r="F117" i="15"/>
  <c r="F118" i="15" l="1"/>
</calcChain>
</file>

<file path=xl/comments1.xml><?xml version="1.0" encoding="utf-8"?>
<comments xmlns="http://schemas.openxmlformats.org/spreadsheetml/2006/main">
  <authors>
    <author>TJ Cope</author>
    <author>Gail</author>
  </authors>
  <commentList>
    <comment ref="I1" authorId="0" shapeId="0">
      <text>
        <r>
          <rPr>
            <b/>
            <sz val="9"/>
            <color indexed="81"/>
            <rFont val="Tahoma"/>
            <family val="2"/>
          </rPr>
          <t>TJ Cope:</t>
        </r>
        <r>
          <rPr>
            <sz val="9"/>
            <color indexed="81"/>
            <rFont val="Tahoma"/>
            <family val="2"/>
          </rPr>
          <t xml:space="preserve">
Starting conditions on step 1 and Ending conditions on step "End"</t>
        </r>
      </text>
    </comment>
    <comment ref="L173" authorId="1" shapeId="0">
      <text>
        <r>
          <rPr>
            <b/>
            <sz val="9"/>
            <color indexed="81"/>
            <rFont val="Tahoma"/>
            <family val="2"/>
          </rPr>
          <t>Gail:</t>
        </r>
        <r>
          <rPr>
            <sz val="9"/>
            <color indexed="81"/>
            <rFont val="Tahoma"/>
            <family val="2"/>
          </rPr>
          <t xml:space="preserve">
</t>
        </r>
      </text>
    </comment>
    <comment ref="L183" authorId="1" shapeId="0">
      <text>
        <r>
          <rPr>
            <b/>
            <sz val="9"/>
            <color indexed="81"/>
            <rFont val="Tahoma"/>
            <family val="2"/>
          </rPr>
          <t>Gail:</t>
        </r>
        <r>
          <rPr>
            <sz val="9"/>
            <color indexed="81"/>
            <rFont val="Tahoma"/>
            <family val="2"/>
          </rPr>
          <t xml:space="preserve">
</t>
        </r>
      </text>
    </comment>
    <comment ref="L250" authorId="1" shapeId="0">
      <text>
        <r>
          <rPr>
            <b/>
            <sz val="9"/>
            <color indexed="81"/>
            <rFont val="Tahoma"/>
            <family val="2"/>
          </rPr>
          <t>Gail:</t>
        </r>
        <r>
          <rPr>
            <sz val="9"/>
            <color indexed="81"/>
            <rFont val="Tahoma"/>
            <family val="2"/>
          </rPr>
          <t xml:space="preserve">
</t>
        </r>
      </text>
    </comment>
    <comment ref="L257" authorId="1" shapeId="0">
      <text>
        <r>
          <rPr>
            <b/>
            <sz val="9"/>
            <color indexed="81"/>
            <rFont val="Tahoma"/>
            <family val="2"/>
          </rPr>
          <t>Gail:</t>
        </r>
        <r>
          <rPr>
            <sz val="9"/>
            <color indexed="81"/>
            <rFont val="Tahoma"/>
            <family val="2"/>
          </rPr>
          <t xml:space="preserve">
</t>
        </r>
      </text>
    </comment>
    <comment ref="I275" authorId="0" shapeId="0">
      <text>
        <r>
          <rPr>
            <b/>
            <sz val="9"/>
            <color indexed="81"/>
            <rFont val="Tahoma"/>
            <family val="2"/>
          </rPr>
          <t>TJ Cope:</t>
        </r>
        <r>
          <rPr>
            <sz val="9"/>
            <color indexed="81"/>
            <rFont val="Tahoma"/>
            <family val="2"/>
          </rPr>
          <t xml:space="preserve">
Module1.Main("16", "2", "NO")
RefillPrescripts Remote Hold -&gt; none RemoteTEST? 111000450 2
</t>
        </r>
      </text>
    </comment>
  </commentList>
</comments>
</file>

<file path=xl/comments2.xml><?xml version="1.0" encoding="utf-8"?>
<comments xmlns="http://schemas.openxmlformats.org/spreadsheetml/2006/main">
  <authors>
    <author>TJ Cope</author>
    <author>Gail</author>
  </authors>
  <commentList>
    <comment ref="F1" authorId="0" shapeId="0">
      <text>
        <r>
          <rPr>
            <b/>
            <sz val="9"/>
            <color indexed="81"/>
            <rFont val="Tahoma"/>
            <family val="2"/>
          </rPr>
          <t>TJ Cope:</t>
        </r>
        <r>
          <rPr>
            <sz val="9"/>
            <color indexed="81"/>
            <rFont val="Tahoma"/>
            <family val="2"/>
          </rPr>
          <t xml:space="preserve">
Starting conditions on step 1 and Ending conditions on step "End"</t>
        </r>
      </text>
    </comment>
    <comment ref="F359" authorId="0" shapeId="0">
      <text>
        <r>
          <rPr>
            <b/>
            <sz val="9"/>
            <color indexed="81"/>
            <rFont val="Tahoma"/>
            <family val="2"/>
          </rPr>
          <t>TJ Cope:</t>
        </r>
        <r>
          <rPr>
            <sz val="9"/>
            <color indexed="81"/>
            <rFont val="Tahoma"/>
            <family val="2"/>
          </rPr>
          <t xml:space="preserve">
this prescription is for GOLDTEST2</t>
        </r>
      </text>
    </comment>
    <comment ref="F391" authorId="0" shapeId="0">
      <text>
        <r>
          <rPr>
            <b/>
            <sz val="9"/>
            <color indexed="81"/>
            <rFont val="Tahoma"/>
            <family val="2"/>
          </rPr>
          <t>TJ Cope:</t>
        </r>
        <r>
          <rPr>
            <sz val="9"/>
            <color indexed="81"/>
            <rFont val="Tahoma"/>
            <family val="2"/>
          </rPr>
          <t xml:space="preserve">
Prescription not suspended</t>
        </r>
      </text>
    </comment>
    <comment ref="I391" authorId="1" shapeId="0">
      <text>
        <r>
          <rPr>
            <b/>
            <sz val="9"/>
            <color indexed="81"/>
            <rFont val="Tahoma"/>
            <family val="2"/>
          </rPr>
          <t>Gail:</t>
        </r>
        <r>
          <rPr>
            <sz val="9"/>
            <color indexed="81"/>
            <rFont val="Tahoma"/>
            <family val="2"/>
          </rPr>
          <t xml:space="preserve">
</t>
        </r>
      </text>
    </comment>
    <comment ref="I408" authorId="1" shapeId="0">
      <text>
        <r>
          <rPr>
            <b/>
            <sz val="9"/>
            <color indexed="81"/>
            <rFont val="Tahoma"/>
            <family val="2"/>
          </rPr>
          <t>Gail:</t>
        </r>
        <r>
          <rPr>
            <sz val="9"/>
            <color indexed="81"/>
            <rFont val="Tahoma"/>
            <family val="2"/>
          </rPr>
          <t xml:space="preserve">
</t>
        </r>
      </text>
    </comment>
    <comment ref="F424" authorId="0" shapeId="0">
      <text>
        <r>
          <rPr>
            <b/>
            <sz val="9"/>
            <color indexed="81"/>
            <rFont val="Tahoma"/>
            <family val="2"/>
          </rPr>
          <t>TJ Cope:</t>
        </r>
        <r>
          <rPr>
            <sz val="9"/>
            <color indexed="81"/>
            <rFont val="Tahoma"/>
            <family val="2"/>
          </rPr>
          <t xml:space="preserve">
this is a local prescription</t>
        </r>
      </text>
    </comment>
    <comment ref="I438" authorId="1" shapeId="0">
      <text>
        <r>
          <rPr>
            <b/>
            <sz val="9"/>
            <color indexed="81"/>
            <rFont val="Tahoma"/>
            <family val="2"/>
          </rPr>
          <t>Gail:</t>
        </r>
        <r>
          <rPr>
            <sz val="9"/>
            <color indexed="81"/>
            <rFont val="Tahoma"/>
            <family val="2"/>
          </rPr>
          <t xml:space="preserve">
</t>
        </r>
      </text>
    </comment>
    <comment ref="F462" authorId="0" shapeId="0">
      <text>
        <r>
          <rPr>
            <b/>
            <sz val="9"/>
            <color indexed="81"/>
            <rFont val="Tahoma"/>
            <family val="2"/>
          </rPr>
          <t>TJ Cope:</t>
        </r>
        <r>
          <rPr>
            <sz val="9"/>
            <color indexed="81"/>
            <rFont val="Tahoma"/>
            <family val="2"/>
          </rPr>
          <t xml:space="preserve">
Module1.Main("16", "2", "NO")
RefillPrescripts Remote Hold -&gt; none RemoteTEST? 111000450 2
</t>
        </r>
      </text>
    </comment>
  </commentList>
</comments>
</file>

<file path=xl/sharedStrings.xml><?xml version="1.0" encoding="utf-8"?>
<sst xmlns="http://schemas.openxmlformats.org/spreadsheetml/2006/main" count="9870" uniqueCount="1211">
  <si>
    <t>Test Case</t>
  </si>
  <si>
    <t xml:space="preserve">Name </t>
  </si>
  <si>
    <t>View Orders - Prescription Manager System is not accessible; connection failure.</t>
  </si>
  <si>
    <t>View Orders - Prescription Manager System does not respond; request time out failure.</t>
  </si>
  <si>
    <t>View Orders - Prescription Manager System responds but one or more VistA systems were not accessible or did not respond; partial data returned.</t>
  </si>
  <si>
    <t>View Orders - Prescription Manager System is not able to connect to one or more VistA systems.</t>
  </si>
  <si>
    <t>View Orders - Prescription Manager System does not receive a response from one or more VistA systems.</t>
  </si>
  <si>
    <t>Expected Result</t>
  </si>
  <si>
    <t>Dispense Local Order - Unable to lock patient prescription order</t>
  </si>
  <si>
    <t>Error message is displayed</t>
  </si>
  <si>
    <t>Dispense Local Order - Prescription is filled</t>
  </si>
  <si>
    <t>Dispense Remote Order - Prescription is filled</t>
  </si>
  <si>
    <t>Steps</t>
  </si>
  <si>
    <t>Dispense Remote Order - Prescription Manager System is not accessible; connection failure.</t>
  </si>
  <si>
    <t>Dispense Remote Order - Prescription Manager System is not able to connect to remote VistA system.</t>
  </si>
  <si>
    <t>Dispense Remote Order - The remote VistA instance denies lock order request.</t>
  </si>
  <si>
    <t>Dispense Remote Order - Lock is invalid or expired.</t>
  </si>
  <si>
    <t>Dispense Remote Order - Prescription Manager System does not respond; request time out failure.</t>
  </si>
  <si>
    <t>Dispense Remote Order - Prescription Manager System does not receive a response from remote VistA systems.</t>
  </si>
  <si>
    <t>Dispense Local Order - Partial prescription is filled</t>
  </si>
  <si>
    <t>VO-3.1-2</t>
  </si>
  <si>
    <t>VO-3.1-4</t>
  </si>
  <si>
    <t>VO-3.1-3</t>
  </si>
  <si>
    <t>CreatedBy</t>
  </si>
  <si>
    <t>TJ Cope</t>
  </si>
  <si>
    <t>Connect-1</t>
  </si>
  <si>
    <t>Type:  ZN "GOLDDEV" [Enter]</t>
  </si>
  <si>
    <t>Type: D ^XUP  [Enter]</t>
  </si>
  <si>
    <t>Type:  [Enter]</t>
  </si>
  <si>
    <t>Type:  PSO LM BACKDOOR [Enter]</t>
  </si>
  <si>
    <t>"Division: " prompt displays</t>
  </si>
  <si>
    <t>"Select OPTION NAME: " prompt displays</t>
  </si>
  <si>
    <t>"Select PROFILE PRINTER: HOME// " prompt displays</t>
  </si>
  <si>
    <t>"TELNET PORT    Right Margin: 80// " prompt displays</t>
  </si>
  <si>
    <t>"Select LABEL PRINTER: HOME// " prompt displays</t>
  </si>
  <si>
    <t>"OK to assume label alignment is correct? YES//  " prompt displays</t>
  </si>
  <si>
    <t>"Bingo Board Display: OUTPATIENT//" prompt displays</t>
  </si>
  <si>
    <t>"Select PATIENT NAME: " prompt displays</t>
  </si>
  <si>
    <t>Connect to VistA - GOLDDEV1</t>
  </si>
  <si>
    <t>Pass</t>
  </si>
  <si>
    <t>Fail</t>
  </si>
  <si>
    <t>Patient info displays: Name, DOB, SSN, other
"Press Return to continue: " prompt displays</t>
  </si>
  <si>
    <t>page 1 Patient Information screen displays
"Select Action: Next Screen//" prompt displays</t>
  </si>
  <si>
    <t>page 2 Patient Information screen displays
"Select Action: Quit//" prompt displays</t>
  </si>
  <si>
    <t>Medication Profile screen displays</t>
  </si>
  <si>
    <t>Tester</t>
  </si>
  <si>
    <t>Test Result</t>
  </si>
  <si>
    <t>Comments</t>
  </si>
  <si>
    <t>VistA - GOLDDEV1 server is running</t>
  </si>
  <si>
    <t xml:space="preserve">Description </t>
  </si>
  <si>
    <t>CreateDate</t>
  </si>
  <si>
    <t>Actor</t>
  </si>
  <si>
    <t>Pharmacist</t>
  </si>
  <si>
    <t>End</t>
  </si>
  <si>
    <t>Number</t>
  </si>
  <si>
    <t>1</t>
  </si>
  <si>
    <t>2</t>
  </si>
  <si>
    <t>3</t>
  </si>
  <si>
    <t>4</t>
  </si>
  <si>
    <t>5</t>
  </si>
  <si>
    <t>6</t>
  </si>
  <si>
    <t>7</t>
  </si>
  <si>
    <t>8</t>
  </si>
  <si>
    <t>9</t>
  </si>
  <si>
    <t>10</t>
  </si>
  <si>
    <t>11</t>
  </si>
  <si>
    <t xml:space="preserve"> </t>
  </si>
  <si>
    <t>DLO-3.2-1</t>
  </si>
  <si>
    <t>DLO-3.2-1-ALT</t>
  </si>
  <si>
    <t>DLO-3.2-2-2a</t>
  </si>
  <si>
    <t>DRO-3.3-1</t>
  </si>
  <si>
    <t>DRO-3.3-1-ALT</t>
  </si>
  <si>
    <t>DRO-3.3-1-2a</t>
  </si>
  <si>
    <t>DRO-3.3-1-2b</t>
  </si>
  <si>
    <t>DRO-3.3-1-3a</t>
  </si>
  <si>
    <t>DRO-3.3-1-3b</t>
  </si>
  <si>
    <t>DRO-3.3-1-4a</t>
  </si>
  <si>
    <t>DRO-3.3-1-5a</t>
  </si>
  <si>
    <t>DRO-3.3-1-5b</t>
  </si>
  <si>
    <t>DRO-3.3-1-6a</t>
  </si>
  <si>
    <t>DRO-3.3-1-6b</t>
  </si>
  <si>
    <t xml:space="preserve">DRO-3.3-1-7a </t>
  </si>
  <si>
    <t>VO-3.1-5</t>
  </si>
  <si>
    <t>TC-ID</t>
  </si>
  <si>
    <t>TestDate</t>
  </si>
  <si>
    <t>Connect to IP address= 54.225.67.82</t>
  </si>
  <si>
    <t>"Node: I723VSTWIN-1, Instance: CACHE"
"USER&gt;  " prompt displays</t>
  </si>
  <si>
    <t>"Access Code: " prompt displays</t>
  </si>
  <si>
    <t>Type:  tjcope1234$ [Enter]</t>
  </si>
  <si>
    <t>Patient  Name, DOB, SSN, etc. displays
Checking remote systems message displays
"Press Return to continue: " prompt displays</t>
  </si>
  <si>
    <t>Conditions</t>
  </si>
  <si>
    <t>"RX PATIENT STATUS: OPT NSC// " prompt displays</t>
  </si>
  <si>
    <t>Type:  500[Enter]</t>
  </si>
  <si>
    <t>Patient  Name, DOB, SSN, etc. displays
Checking remote systems message displays
"RX PATIENT STATUS: OPT NSC// " prompt displays</t>
  </si>
  <si>
    <t>VO-3.1-3-3a</t>
  </si>
  <si>
    <t>Call REST service to stop Prescription Manager</t>
  </si>
  <si>
    <t>Call REST service to re-start Prescription Manager</t>
  </si>
  <si>
    <t>Dev2</t>
  </si>
  <si>
    <t>Dev1</t>
  </si>
  <si>
    <t xml:space="preserve">*** Awaiting warning or error message ***
</t>
  </si>
  <si>
    <t>OverallComment</t>
  </si>
  <si>
    <t>Dummy</t>
  </si>
  <si>
    <t>Text to make Word's Mail Merge not truncate at 255 characters. Text to make Word's Mail Merge not truncate at 255 characters. Text to make Word's Mail Merge not truncate at 255 characters. Text to make Word's Mail Merge not truncate at 255 characters. Text</t>
  </si>
  <si>
    <t>Dispense Remote Order - Partial prescription is filled</t>
  </si>
  <si>
    <t>TestScript</t>
  </si>
  <si>
    <t>"" prompt displays</t>
  </si>
  <si>
    <t>"Select Orders by number:  (1-6):" prompt displays</t>
  </si>
  <si>
    <t>Type:  &lt;n&gt;[Enter]</t>
  </si>
  <si>
    <t>OP Medications (ACTIVE) screen displays
"Select Action: Next Screen//" prompt displays</t>
  </si>
  <si>
    <t>Type:  RF&lt;n&gt;[Enter]</t>
  </si>
  <si>
    <t xml:space="preserve">Type: SO[Enter]
</t>
  </si>
  <si>
    <t>"FILL DATE:  (4/8/2014 - 7/7/2014): TODAY//" prompt displays</t>
  </si>
  <si>
    <t>"MAIL/WINDOW: MAIL//" prompt displays</t>
  </si>
  <si>
    <t>Type:  Window[Enter]</t>
  </si>
  <si>
    <t>MAIL/WINDOW: MAIL// WINDOW
"METHOD OF PICK-UP:" prompt displays</t>
  </si>
  <si>
    <t>Now refilling Rx# 500984   Drug: ASPIRIN 325MG TAB
Qty: 30            Sig: TAKE ONE TABLET BY MOUTH 1 AT BEDTIME, No more refills l
eft.
No more refills left
Press Return to Continue:</t>
  </si>
  <si>
    <t>(more steps???)</t>
  </si>
  <si>
    <t>Label is printed
Patient prescription is updated
    Last Fill date, Refills remaining
Medication quantity 
"" prompt displays</t>
  </si>
  <si>
    <t>*** Script is being developed ***</t>
  </si>
  <si>
    <t>Gail Terrell</t>
  </si>
  <si>
    <t>System</t>
  </si>
  <si>
    <t>Type:  PR&lt;n&gt;[Enter]</t>
  </si>
  <si>
    <t xml:space="preserve">Error message displays
</t>
  </si>
  <si>
    <t>DRO-3.2-2-2a</t>
  </si>
  <si>
    <t>View Orders - Patient has no prescriptions</t>
  </si>
  <si>
    <t>View Orders - Patient has local prescriptions only</t>
  </si>
  <si>
    <t>View Orders - Patient has remote prescriptions only</t>
  </si>
  <si>
    <t>View Orders - Patient has local and remote prescriptions</t>
  </si>
  <si>
    <t>Description</t>
  </si>
  <si>
    <t>Patient is registered and has prescriptions on all three systems</t>
  </si>
  <si>
    <t>Dev3</t>
  </si>
  <si>
    <t>VO-3.1-3-3b</t>
  </si>
  <si>
    <t>VO-3.1-3-3c</t>
  </si>
  <si>
    <t>VO-3.1-3-4a</t>
  </si>
  <si>
    <t>VO-3.1-3-4b</t>
  </si>
  <si>
    <t>VO-3.1-1</t>
  </si>
  <si>
    <t>VO-3.1-14</t>
  </si>
  <si>
    <t>VO-3.1-6</t>
  </si>
  <si>
    <t>VO-3.1-10</t>
  </si>
  <si>
    <t>VO-3.1-11</t>
  </si>
  <si>
    <t>VO-3.1-18</t>
  </si>
  <si>
    <t>VO-3.1-16</t>
  </si>
  <si>
    <t>VO-3.1-17</t>
  </si>
  <si>
    <t>VO-3.1-9</t>
  </si>
  <si>
    <t>VO-3.1-7</t>
  </si>
  <si>
    <t>VO-3.1-8</t>
  </si>
  <si>
    <t>VO-3.1-12</t>
  </si>
  <si>
    <t>VO-3.1-13</t>
  </si>
  <si>
    <t>VO-3.1-15</t>
  </si>
  <si>
    <t>EXCEPTIONS</t>
  </si>
  <si>
    <t>DEV2</t>
  </si>
  <si>
    <t>VO-3.1-11-3a</t>
  </si>
  <si>
    <t>VO-3.1-11-3b</t>
  </si>
  <si>
    <t>VO-3.1-11-3c</t>
  </si>
  <si>
    <t>VO-3.1-11-4a</t>
  </si>
  <si>
    <t>VO-3.1-11-4b</t>
  </si>
  <si>
    <t>Exceptions</t>
  </si>
  <si>
    <t xml:space="preserve">View Orders - Patient has local prescriptions only </t>
  </si>
  <si>
    <t xml:space="preserve">Patient is registered and has prescriptions on Dev1 only </t>
  </si>
  <si>
    <t xml:space="preserve">Patient is registered and has prescriptions on Dev1 and Dev2 only </t>
  </si>
  <si>
    <t xml:space="preserve">Patient is registered and has prescriptions on Dev1 and Dev3 only </t>
  </si>
  <si>
    <t xml:space="preserve">Patient is registered on all three systems and has prescriptions on Dev1 and Dev2 </t>
  </si>
  <si>
    <t xml:space="preserve">Patient is registered and has prescriptions on all three systems </t>
  </si>
  <si>
    <t xml:space="preserve">Patient is registered on Dev1 </t>
  </si>
  <si>
    <t xml:space="preserve">Patient is registered on Dev1 and Dev2 </t>
  </si>
  <si>
    <t xml:space="preserve">Patient is registered on Dev1 and Dev3 </t>
  </si>
  <si>
    <t xml:space="preserve">Patient is registered on all three system </t>
  </si>
  <si>
    <t xml:space="preserve">Patient is registered on Dev1 and Dev2 and has prescriptions on Dev2 only </t>
  </si>
  <si>
    <t xml:space="preserve">Patient is registered on Dev1 and Dev3 and has prescriptions on Dev3 only </t>
  </si>
  <si>
    <t xml:space="preserve">Patient is registered on all three systems and has prescriptions on Dev2 only </t>
  </si>
  <si>
    <t xml:space="preserve">Patient is registered on all three systems and has prescriptions on Dev3 only </t>
  </si>
  <si>
    <t xml:space="preserve">Patient is registered on all three systems and has prescriptions on Dev2 and Dev3 </t>
  </si>
  <si>
    <t xml:space="preserve">Patient is registered on all three systems and has prescriptions on Dev1 and Dev3 </t>
  </si>
  <si>
    <t xml:space="preserve">Patient is registered on Dev1 and Dev2 and has active prescriptions on Dev1 </t>
  </si>
  <si>
    <t xml:space="preserve">Patient is registered on Dev1 and Dev3 and has active prescriptions on Dev1 </t>
  </si>
  <si>
    <t xml:space="preserve">Patient is registered on all three systems and has prescriptions on Dev1 only </t>
  </si>
  <si>
    <t>Display Local Orders</t>
  </si>
  <si>
    <t>N</t>
  </si>
  <si>
    <t xml:space="preserve">Patient is registered and has prescriptions on Dev2 only </t>
  </si>
  <si>
    <t xml:space="preserve">Patient is registered on Dev2 and Dev3 and has prescriptions on Dev3 only </t>
  </si>
  <si>
    <t xml:space="preserve">Patient is registered and has prescriptions on Dev2 and Dev3 only </t>
  </si>
  <si>
    <t xml:space="preserve">Patient is registered on Dev2 and Dev3 and has active prescriptions on Dev2 </t>
  </si>
  <si>
    <t xml:space="preserve">Patient is registered on Dev2 </t>
  </si>
  <si>
    <t xml:space="preserve">Patient is registered on Dev2 and Dev3 </t>
  </si>
  <si>
    <t xml:space="preserve">Patient is registered and has prescriptions on Dev3 only </t>
  </si>
  <si>
    <t xml:space="preserve">Medication Profile screen displays:
This patient has no prescriptions
</t>
  </si>
  <si>
    <t>Type:  RF[Enter]</t>
  </si>
  <si>
    <t>JSON result object contains:
"OK - Stopped application at context path"</t>
  </si>
  <si>
    <t>"Please wait. Checking for remote prescriptions. This may take a moment…" displays
[delay]
"RX PATIENT STATUS: OPT NSC// " prompt displays</t>
  </si>
  <si>
    <t>JSON result object contains:
"OK - Deployed application at context path"</t>
  </si>
  <si>
    <t>JSON object contains:
http://localhost:11010/test/nowhere</t>
  </si>
  <si>
    <t>Call REST service to re-start Dev2 VistA system</t>
  </si>
  <si>
    <t>Call REST service to stop Dev2 VistA system</t>
  </si>
  <si>
    <t>Call REST service to delay VistA Dev2 response</t>
  </si>
  <si>
    <t>JSON object contains:
"2202" : "http://mdws2/support/delay?delay=15"</t>
  </si>
  <si>
    <t>Call REST service to re-start VistA Dev2 to remove delay</t>
  </si>
  <si>
    <r>
      <t>"</t>
    </r>
    <r>
      <rPr>
        <sz val="11"/>
        <color rgb="FFFF0000"/>
        <rFont val="Calibri"/>
        <family val="2"/>
        <scheme val="minor"/>
      </rPr>
      <t>Select Partial DATE</t>
    </r>
    <r>
      <rPr>
        <sz val="11"/>
        <color theme="1"/>
        <rFont val="Calibri"/>
        <family val="2"/>
        <scheme val="minor"/>
      </rPr>
      <t>:" prompt displays</t>
    </r>
  </si>
  <si>
    <t>"QTY:" prompt displays</t>
  </si>
  <si>
    <t>"DAYS SUPPLY:" prompt displays</t>
  </si>
  <si>
    <t>"Pharmacist Name:" prompt displays</t>
  </si>
  <si>
    <t>"Remarks:" prompt displays</t>
  </si>
  <si>
    <t>(at this point partial is filled, no prompts indicate this you are just taken back to the screen for this prescription)</t>
  </si>
  <si>
    <t xml:space="preserve">After enter is pressed for the fill date the Refill is complete. 
This is not indicated immediately to the user.
The  user is returned to the Patients Prescription List
-Returned to Patient Prescription List
</t>
  </si>
  <si>
    <r>
      <t>"</t>
    </r>
    <r>
      <rPr>
        <b/>
        <sz val="11"/>
        <color rgb="FFFF0000"/>
        <rFont val="Calibri"/>
        <family val="2"/>
        <scheme val="minor"/>
      </rPr>
      <t>Select Partial Dat</t>
    </r>
    <r>
      <rPr>
        <sz val="11"/>
        <color theme="1"/>
        <rFont val="Calibri"/>
        <family val="2"/>
        <scheme val="minor"/>
      </rPr>
      <t>e" prompt displays</t>
    </r>
  </si>
  <si>
    <t>Select one of the following:
          M         MAIL
          W         WINDOW
MAIL or WINDOW: WINDOW
 prompt displays</t>
  </si>
  <si>
    <t xml:space="preserve">Enter Quantity:  </t>
  </si>
  <si>
    <t xml:space="preserve">DAYS SUPPLY:  </t>
  </si>
  <si>
    <t xml:space="preserve">Select PHARMACIST Name: </t>
  </si>
  <si>
    <t>Dev0</t>
  </si>
  <si>
    <t xml:space="preserve">REMARKS: </t>
  </si>
  <si>
    <t xml:space="preserve">Partial complete for RX #501094.
Press RETURN to coninue:
Partial complete for RX #501094.
</t>
  </si>
  <si>
    <t xml:space="preserve">Now refilling Rx# 501351   Drug: ASPIRIN 25MG/DIPYRIDAMOLE 200MG SA CAP
Qty: 90            Sig: TAKE ONE TABLET EVERY 24 HOURS AT BEDTIME BY MOUTH
                        EVERY 6 HOURS AS NEEDED   TAKE ONE CAPSULE EVERY 6
                        HOURS NO MORE THAN 4 PER DAY(
RX# 501351 has been suspended until 07-28-14.
</t>
  </si>
  <si>
    <t>DRO-3.3-1-ERF</t>
  </si>
  <si>
    <t>END</t>
  </si>
  <si>
    <t>Type:  RF&lt;[Enter]</t>
  </si>
  <si>
    <t>Type:  WINDOW[Enter]</t>
  </si>
  <si>
    <t>Type:  PR[Enter]</t>
  </si>
  <si>
    <t>Type: YES[Enter]</t>
  </si>
  <si>
    <t>Type: WINDOW[Enter]</t>
  </si>
  <si>
    <t>Type:  &lt;15[Enter]</t>
  </si>
  <si>
    <t>Type:  Terrell,Gail[Enter]</t>
  </si>
  <si>
    <t>Type:  Test Partial Refill[Enter]</t>
  </si>
  <si>
    <t>Type: [Enter]</t>
  </si>
  <si>
    <t>Type: SO[Enter]</t>
  </si>
  <si>
    <t>Type:  AL[Enter]</t>
  </si>
  <si>
    <t>Medications Profile screen displays</t>
  </si>
  <si>
    <t>Type:  2[Enter]</t>
  </si>
  <si>
    <t>Type:  ^[Enter]</t>
  </si>
  <si>
    <t>DLO-3.2-1-ERF</t>
  </si>
  <si>
    <t>Dispense Remote Orders</t>
  </si>
  <si>
    <t>Dispense Local Orders</t>
  </si>
  <si>
    <t>Patient  111-88-0215 has  RX #s
Dev1 - none
Dev2 - not registered
Dev2 - not registered
"Select PATIENT NAME:" prompt is displayed</t>
  </si>
  <si>
    <t>Patient  111-88-0216 has  RX #s
Dev1 - none
Dev2 - none
Dev3 - not registered
"Select PATIENT NAME:" prompt is displayed</t>
  </si>
  <si>
    <t>Patient  111-88-0217 has  RX #s
Dev1 - none
Dev2 - not registered
Dev3 - none 
"Select PATIENT NAME:" prompt is displayed</t>
  </si>
  <si>
    <t>Patient  111-88-0218 has  RX #s
Dev1 - none
Dev2 - none
Dev3 - none 
"Select PATIENT NAME:" prompt is displayed</t>
  </si>
  <si>
    <t>Patient  111-88-0219 has  RX #s
Dev1 - not registered
Dev2 - none
Dev2 - not registered
"Select PATIENT NAME:" prompt is displayed</t>
  </si>
  <si>
    <t>Patient  111-88-0223 has  RX #s
Dev1 - not registered
Dev2 - none
Dev3 - none 
"Select PATIENT NAME:" prompt is displayed</t>
  </si>
  <si>
    <t>Patient  111-88-0220 has  RX #s
Dev1 - none
Dev2 - not registered
Dev2 - not registered
"Select PATIENT NAME:" prompt is displayed</t>
  </si>
  <si>
    <t>1. Enter patient  SSN: 111880201</t>
  </si>
  <si>
    <t>1. Enter patient  SSN: 111880202</t>
  </si>
  <si>
    <t>1. Enter patient  SSN: 111880203</t>
  </si>
  <si>
    <t>1. Enter patient  SSN: 111880204</t>
  </si>
  <si>
    <t>1. Enter patient  SSN: 111880205</t>
  </si>
  <si>
    <t>1. Enter patient  SSN: 111880206</t>
  </si>
  <si>
    <t>1. Enter patient  SSN: 111880207</t>
  </si>
  <si>
    <t>1. Enter patient  SSN: 111880208</t>
  </si>
  <si>
    <t>1. Enter patient  SSN: 111880209</t>
  </si>
  <si>
    <t>1. Enter patient  SSN: 111880210</t>
  </si>
  <si>
    <t>1. Enter patient  SSN: 111880211</t>
  </si>
  <si>
    <t>1. Enter patient  SSN: 111880212</t>
  </si>
  <si>
    <t>1. Enter patient  SSN: 111880213</t>
  </si>
  <si>
    <t>1. Enter patient  SSN: 111880214</t>
  </si>
  <si>
    <t>1. Enter patient  SSN: 111880215</t>
  </si>
  <si>
    <t>1. Enter patient  SSN: 111880216</t>
  </si>
  <si>
    <t>1. Enter patient  SSN: 111880217</t>
  </si>
  <si>
    <t>1. Enter patient  SSN: 111880218</t>
  </si>
  <si>
    <t>1. Enter patient  SSN: 111880221</t>
  </si>
  <si>
    <t>1. Enter patient  SSN: 111880224</t>
  </si>
  <si>
    <t>1. Enter patient  SSN: 111880219</t>
  </si>
  <si>
    <t>1. Enter patient  SSN: 111880223</t>
  </si>
  <si>
    <t>1. Enter patient  SSN: 111880222</t>
  </si>
  <si>
    <t>1. Enter patient  SSN: 111880225</t>
  </si>
  <si>
    <t>1. Enter patient  SSN: 111880220</t>
  </si>
  <si>
    <t xml:space="preserve">Medication Profile screen displays
-------------------------------------ACTIVE-----------
 1 501113$       TRIAMCINOLONE 75MCG 240D ORAL  
</t>
  </si>
  <si>
    <t>Patient 111-88-0202 has  RX #s
Dev1 - none
Dev2 - Active
 1 501111$       AMOXICILLIN 250/CLAV K 125M
 2 501112$       IBUPROFEN 200MG TAB          
Dev3 - not registered                      
"Select PATIENT NAME:" prompt is displayed</t>
  </si>
  <si>
    <t>Patient 111-88-0203 has  RX #s
Dev1 - none
Dev2 - not registered 
Dev3 - Active
 1 501111$       PREDNISONE 1MG TAB                                        
"Select PATIENT NAME:" prompt is displayed</t>
  </si>
  <si>
    <t>Patient 111-88-0204 has  RX #s
Dev1 - none
Dev2 - Active
 1 501113$       ACETAMINOPHEN 325MG TAB
Dev3 - none
"Select PATIENT NAME:" prompt is displayed</t>
  </si>
  <si>
    <t>Patient 111-88-0205 has  RX #s
Dev1 - none
Dev2 - none
Dev3 - Active
 1 501113$       NAPROXEN 250MG TAB 
 2 501112$       TRIAMCINOLONE 75MCG 240D                     
"Select PATIENT NAME:" prompt is displayed</t>
  </si>
  <si>
    <t>Patient 111-88-0207 has  RX #s
Dev1 - Active
 1 501114$       HYDROCHLOROTHIAZIDE 25MG 
 2 501115$       OMEPRAZOLE 20MG EC CAP
 3 501116$       RAMIPRIL 5MG CAP  
Dev2 - Active
 1 501114$       RAMIPRIL 5MG CAP             
Dev3 - not registered
"Select PATIENT NAME:" prompt is displayed</t>
  </si>
  <si>
    <t>Patient 111-88-0208 has  RX #s
Dev1 - Active
 1 501117$       ATORVASTATIN CALCIUM 10MG  
Dev2 - not registered
Dev3 - Active
 1 501115$       VERAPAMIL HCL 120MG SA CAP    
"Select PATIENT NAME:" prompt is displayed</t>
  </si>
  <si>
    <t>Patient 111-88-0210 has  RX #s
Dev1 - Active
 1 501120$       ATORVASTATIN CALCIUM 10MG  
Dev2 - None
Dev3 - Active
 1 501116$        VERAPAMIL HCL 120MG SA CAP
"Select PATIENT NAME:" prompt is displayed</t>
  </si>
  <si>
    <t>Patient 111-88-0211 has  RX #s
Dev1 - Active
 1 501112$       TRIAMCINOLONE 75MCG 240D 
Dev2 - Active
 1 501109$       NAPROXEN 250MG TAB
 2 501110$       RANITIDINE HCL 25MG EFFER 
Dev3 - Active
 1 501110$       PREDNISONE 1MG TAB  
"Select PATIENT NAME:" prompt is displayed</t>
  </si>
  <si>
    <t>Patient 111-88-0212 has  RX #s
Dev1 - Active
 1 501120$       PSEUDOEPHEDRINE HCL 30MG Dev2 - None
Dev3 - not registered                      
"Select PATIENT NAME:" prompt is displayed</t>
  </si>
  <si>
    <t>Patient 111-88-0213 has  RX #s
Dev1 - Active
 1 501122$       VERAPAMIL HCL 120MG SA CAP                 
Dev2 - not registered
Dev3 - none                      
"Select PATIENT NAME:" prompt is displayed</t>
  </si>
  <si>
    <t>Patient 111-88-0214 has  RX #s
Dev1 - Active
 1 501123$       IBUPROFEN 800MG TAB
 2 501124$       PSEUDOEPHEDRINE HCL 30MG 
Dev2 - none
Dev3 - none 
"Select PATIENT NAME:" prompt is displayed</t>
  </si>
  <si>
    <t>Patient 111-88-0221 has  RX #s
Dev1 - not registered                
Dev2 - Active
 1 501120$       PSEUDOEPHEDRINE HCL 30MG 
Dev3 - not registered 
"Select PATIENT NAME:" prompt is displayed</t>
  </si>
  <si>
    <t xml:space="preserve">Medication Profile screen displays
-------------------------------------ACTIVE-----------------------------
 1 501120$       PSEUDOEPHEDRINE HCL 30MG TAB         
</t>
  </si>
  <si>
    <t>1. Enter patient  SSN: 111880226</t>
  </si>
  <si>
    <t>Patient 111-88-0225 has  RX #s
Dev1 - not registered
Dev2 - none
Dev3 - Active
 1 501119$       HYDROCHLOROTHIAZIDE 25MG 
 2 501118$       OMEPRAZOLE 20MG EC CAP            
"Select PATIENT NAME:" prompt is displayed</t>
  </si>
  <si>
    <t>Patient 111-88-0205 has  RX #s
Dev1 - none
Dev2 - none
Dev3 - Active
 1 501113$       NAPROXEN 250MG TAB 
 2 501112$       TRIAMCINOLONE 75MCG 240D                    
"Select PATIENT NAME:" prompt is displayed</t>
  </si>
  <si>
    <t>Patient 111-88-0210 has  RX #s
Dev1 - Active
 1 501120$       ATORVASTATIN CALCIUM 10MG        Dev2 - None
Dev3 - Active
 1 501116$       VERAPAMIL HCL 120MG SA CAP  
"Select PATIENT NAME:" prompt is displayed</t>
  </si>
  <si>
    <t>Patient 111-88-0207 has  RX #s
Dev1 - Active
 1 501114$       HYDROCHLOROTHIAZIDE 25MG  
 2 501115$       OMEPRAZOLE 20MG EC CAP 
 3 501116$       RAMIPRIL 5MG CAP 
Dev2 - Active
 1 501115$       AMOXICILLIN 250/CLAV K 62.5
 2 501116$       IBUPROFEN 200MG TAB   
Dev3 - not registered
"Select PATIENT NAME:" prompt is displayed</t>
  </si>
  <si>
    <t>Patient 111-88-0226 has  RX #s
Dev1 - not registered
Dev2 - Active
 1 501122$       PSEUDOEPHEDRINE HCL 30MG
Dev3 - Active
 1 501120$       NAPROXEN 250MG TAB 
 2 501121$       TRIAMCINOLONE 75MCG 240D    
"Select PATIENT NAME:" prompt is displayed</t>
  </si>
  <si>
    <t>Patient 111-88-0224 has  RX #s
Dev1 - not registered
Dev2 - Active
 1 501121$       AMOXICILLIN 250/CLAV K 
Dev3 - none                     
"Select PATIENT NAME:" prompt is displayed</t>
  </si>
  <si>
    <t>Patient 111-88-0204 has  RX #s
Dev1 - none
Dev2 - Active
 1 501113$       ACETAMINOPHEN 325MG TAB                   
Dev3 - none
"Select PATIENT NAME:" prompt is displayed</t>
  </si>
  <si>
    <t>Patient 111-88-0222 has  RX #s
Dev1 - not registered
Dev3 - not registered 
Dev3 - Active
-------------------------------------ACTIVE-----------
 1 501117$       PREDNISONE 1MG TAB                        
"Select PATIENT NAME:" prompt is displayed</t>
  </si>
  <si>
    <t xml:space="preserve">Medication Profile screen displays
-------------------------------------ACTIVE-----------
 1 501117$       PREDNISONE 1MG TAB                   
</t>
  </si>
  <si>
    <t>Patient 111-88-0203 has  RX #s
Dev1 - none
Dev2 - not registered
Dev3 - Active
 1 501111$       PREDNISONE 1MG TAB                                        
"Select PATIENT NAME:" prompt is displayed</t>
  </si>
  <si>
    <t>Patient 111-88-0205 has  RX #s
Dev1 - none
Dev2 - none
Dev3 - Active
 1 501113$       NAPROXEN 250MG TAB 
 2 501112$       TRIAMCINOLONE 75MCG 240D                   
"Select PATIENT NAME:" prompt is displayed</t>
  </si>
  <si>
    <t>"GOLDTEST&gt; " prompt displays</t>
  </si>
  <si>
    <t xml:space="preserve">Medication Profile screen displays
&lt;No local prescriptions found.&gt;
----------------------ONEVA PHARMACY GOLDTEST3 (2303) 
 1 501111        PREDNISONE 1MG TAB                   </t>
  </si>
  <si>
    <t xml:space="preserve">Medication Profile screen displays
&lt;No local prescriptions found.&gt;                                                 
----------------------ONEVA PHARMACY GOLDTEST2 (2302) 
&lt;No active prescriptions found.&gt;                                                
----------------------ONEVA PHARMACY GOLDTEST3 (2303) 
 1 501113        NAPROXEN 250MG TAB 
 2 501112        TRIAMCINOLONE 75MCG 240D  </t>
  </si>
  <si>
    <t xml:space="preserve">Medication Profile screen displays:
-------------------------------------ACTIVE-----------------------------
 1 501120$       ATORVASTATIN CALCIUM 10MG TAB         
----------------------ONEVA PHARMACY GOLDTEST2 (2302) 
&lt;No active prescriptions found.&gt;                                                
----------------------ONEVA PHARMACY GOLDTEST3 (2303) 
 2 501116        VERAPAMIL HCL 120MG SA CAP          </t>
  </si>
  <si>
    <t xml:space="preserve">Medication Profile screen displays
-------------------------------------ACTIVE-----------------------------
 1 501123$       IBUPROFEN 800MG TAB                   
 2 501124$       PSEUDOEPHEDRINE HCL 30MG TAB          
----------------------ONEVA PHARMACY GOLDTEST2 (2302)
&lt;No active prescriptions found.&gt;                                                
----------------------ONEVA PHARMACY GOLDTEST3 (2303) 
&lt;No active prescriptions found.&gt;                                                
</t>
  </si>
  <si>
    <t xml:space="preserve">Medication Profile screen displays:
&lt;No local prescriptions found.&gt;                                                 
----------------------ONEVA PHARMACY GOLDTEST2 (2302) 
&lt;No active prescriptions found.&gt;                                                
</t>
  </si>
  <si>
    <t xml:space="preserve">Medication Profile screen displays:
&lt;No local prescriptions found.&gt;                                                 
----------------------ONEVA PHARMACY GOLDTEST3 (2303) 
&lt;No active prescriptions found.&gt;                                                
</t>
  </si>
  <si>
    <t xml:space="preserve">Medication Profile screen displays:
&lt;No local prescriptions found.&gt;                                                 
----------------------ONEVA PHARMACY GOLDTEST2 (2302) 
&lt;No active prescriptions found.&gt;                                                
----------------------ONEVA PHARMACY GOLDTEST3 (2303) 
&lt;No active prescriptions found.&gt;   </t>
  </si>
  <si>
    <t xml:space="preserve">Medication Profile screen displays:
-------------------------------------ACTIVE-----------------------------
 1 501112$       TRIAMCINOLONE 75MCG 240D ORAL 
----------------------ONEVA PHARMACY GOLDTEST2 (2302) 
&lt;Could not connect to site, or site is unavailable.&gt;    
----------------------ONEVA PHARMACY GOLDTEST3 (2303) 
&lt;Could not connect to site, or site is unavailable.&gt;    </t>
  </si>
  <si>
    <t>JSON object contains:
"2202" : "http://54.225.67.82:8080/globals/rest/GOLDTEST"</t>
  </si>
  <si>
    <t xml:space="preserve">Medication Profile screen displays
&lt;No local prescriptions found.&gt;                                                 
----------------------ONEVA PHARMACY GOLDTEST3 (2303) 
 1 501119        HYDROCHLOROTHIAZIDE 25MG 
 2 501118        OMEPRAZOLE 20MG EC CAP       </t>
  </si>
  <si>
    <t xml:space="preserve">Medication Profile screen displays
&lt;No local prescriptions found.&gt;    
----------------------ONEVA PHARMACY GOLDTEST1 (2301) 
 1 501123        IBUPROFEN 800MG TAB
 2 501124        PSEUDOEPHEDRINE HCL 30MG           
----------------------ONEVA PHARMACY GOLDTEST3 (2303) 
&lt;No active prescriptions found.&gt;                    </t>
  </si>
  <si>
    <t>Medication Profile screen displays
&lt;No local prescriptions found.&gt;  
----------------------ONEVA PHARMACY GOLDTEST1 (2301)
&lt;No active prescriptions found.&gt;   
----------------------ONEVA PHARMACY GOLDTEST3 (2303)
 1 501113$       NAPROXEN 250MG TAB 
 2 501112$       TRIAMCINOLONE 75MCG 240D</t>
  </si>
  <si>
    <t xml:space="preserve">Medication Profile screen displays
&lt;No local prescriptions found.&gt;  
----------------------ONEVA PHARMACY GOLDTEST1 (2301)
 1 501120        ATORVASTATIN CALCIUM 10MG  
----------------------ONEVA PHARMACY GOLDTEST3 (2303)
 2 501116        VERAPAMIL HCL 120MG SA CAP  </t>
  </si>
  <si>
    <t xml:space="preserve">Medication Profile screen displays:
-------------------------------------ACTIVE-----------------------------
 1 501115$       AMOXICILLIN 250/CLAV K 62.5MG/5ML 
                                                 Qty: 200                       
 2 501116$       IBUPROFEN 200MG TAB                  
----------------------ONEVA PHARMACY GOLDTEST1 (2301) 
 3 501114        HYDROCHLOROTHIAZIDE 25MG TAB         
 4 501115        OMEPRAZOLE 20MG EC CAP              
 5 501116        RAMIPRIL 5MG CAP                    </t>
  </si>
  <si>
    <t xml:space="preserve">Medication Profile screen displays:
-------------------------------------ACTIVE-----------------------------
 1 501122$       PSEUDOEPHEDRINE HCL 30MG TAB        
----------------------ONEVA PHARMACY GOLDTEST3 (2303) 
 2 501120         NAPROXEN 250MG TAB 
 3 501121         TRIAMCINOLONE 75MCG 240D              </t>
  </si>
  <si>
    <t xml:space="preserve">Medication Profile screen displays:
-------------------------------------ACTIVE-----------------------------
 1 501118$       AMOXICILLIN 250/CLAV K 125MG TAB      
 2 501119$       HYDROCORTISONE 1% CREAM                 
 3 501117$       IBUPROFEN 200MG TAB                  
----------------------ONEVA PHARMACY GOLDTEST1 (2301) 
 4 501118        HYDROCHLOROTHIAZIDE 25MG TAB         
 5 501119        OMEPRAZOLE 20MG EC CAP               
----------------------ONEVA PHARMACY GOLDTEST3 (2303)
&lt;No active prescriptions found.&gt;   </t>
  </si>
  <si>
    <t xml:space="preserve">Medication Profile screen displays
-------------------------------------ACTIVE-----------------------------
 1 501111$       AMOXICILLIN 250/CLAV K 125MG TAB      
 2 501112$       IBUPROFEN 200MG TAB                   
----------------------ONEVA PHARMACY GOLDTEST1 (2301)
&lt;No active prescriptions found.&gt;   </t>
  </si>
  <si>
    <t xml:space="preserve">Medication Profile screen displays
-------------------------------------ACTIVE-----------------------------
 1 501121$       AMOXICILLIN 250/CLAV K 125MG TAB      
----------------------ONEVA PHARMACY GOLDTEST3 (2303) 
&lt;No active prescriptions found.&gt;  </t>
  </si>
  <si>
    <t xml:space="preserve">Medication Profile screen displays:
&lt;No local prescriptions found.&gt;    
----------------------ONEVA PHARMACY GOLDTEST1 (2301)
&lt;No active prescriptions found.&gt;
</t>
  </si>
  <si>
    <t>Medication Profile screen displays:
&lt;No local prescriptions found.&gt;
----------------------ONEVA PHARMACY GOLDTEST3 (2303)
&lt;No active prescriptions found.&gt;</t>
  </si>
  <si>
    <t>Medication Profile screen displays:
&lt;No local prescriptions found.&gt;
----------------------ONEVA PHARMACY GOLDTEST1 (2301)
&lt;No active prescriptions found.&gt;
----------------------ONEVA PHARMACY GOLDTEST3 (2303)
&lt;No active prescriptions found.&gt;</t>
  </si>
  <si>
    <t xml:space="preserve">Medication Profile screen displays
&lt;No local prescriptions found.&gt; 
----------------------ONEVA PHARMACY GOLDTEST1 (2301) 
 1 501122        VERAPAMIL HCL 120MG SA CAP         </t>
  </si>
  <si>
    <t xml:space="preserve">Medication Profile screen displays
&lt;No local prescriptions found.&gt;  
----------------------ONEVA PHARMACY GOLDTEST2 (2302) 
 1 501121        AMOXICILLIN 250/CLAV K 125MG TAB     </t>
  </si>
  <si>
    <t xml:space="preserve">Medication Profile screen displays
&lt;No local prescriptions found.&gt;          
----------------------ONEVA PHARMACY GOLDTEST1 (2301)               
 1 501123        IBUPROFEN 800MG TAB                   
 2 501124        PSEUDOEPHEDRINE HCL 30MG TAB    
----------------------ONEVA PHARMACY GOLDTEST2 (2302)
&lt;No active prescriptions found.&gt;                           </t>
  </si>
  <si>
    <t xml:space="preserve">Medication Profile screen displays
&lt;No local prescriptions found.&gt;                                                 
----------------------ONEVA PHARMACY GOLDTEST1 (2301) 
&lt;No active prescriptions found.&gt;   
----------------------ONEVA PHARMACY GOLDTEST2 (2302) 
 1 501113        ACETAMINOPHEN 325MG TAB          
</t>
  </si>
  <si>
    <t xml:space="preserve">Medication Profile screen displays:
&lt;No local prescriptions found.&gt;                                          ----------------------ONEVA PHARMACY GOLDTEST1 (2301) 
 1 501118        HYDROCHLOROTHIAZIDE 25MG TAB          
 2 501119        OMEPRAZOLE 20MG EC CAP                
----------------------ONEVA PHARMACY GOLDTEST2 (2302) 
 3 501118         AMOXICILLIN 250/CLAV K 125MG TAB     
 4 501119         HYDROCORTISONE 1% CREAM              
 5 501117         IBUPROFEN 200MG TAB                  </t>
  </si>
  <si>
    <t xml:space="preserve">Medication Profile screen displays:
-------------------------------------ACTIVE-----------------------------
 1 501120$        NAPROXEN 250MG TAB 
 2 501121$        TRIAMCINOLONE 75MCG 240D              
----------------------ONEVA PHARMACY GOLDTEST2 (2302) 
 3 501122          PSEUDOEPHEDRINE HCL 30MG TAB        
</t>
  </si>
  <si>
    <t xml:space="preserve">Medication Profile screen displays:
-------------------------------------ACTIVE-----------------------------
 1 501116$        VERAPAMIL HCL 120MG SA CAP    
----------------------ONEVA PHARMACY GOLDTEST1 (2301) 
 2 501120         ATORVASTATIN CALCIUM 10MG TAB        
----------------------ONEVA PHARMACY GOLDTEST2 (2302) 
&lt;No active prescriptions found.&gt;                                                
</t>
  </si>
  <si>
    <t xml:space="preserve">Medication Profile screen displays
-------------------------------------ACTIVE-----------
 1 501111$       PREDNISONE 1MG TAB   
----------------------ONEVA PHARMACY GOLDTEST1 (2301) 
&lt;No active prescriptions found.&gt;      </t>
  </si>
  <si>
    <t>Medication Profile screen displays
 1 501119$       HYDROCHLOROTHIAZIDE 25MG TAB
 2 501118$       OMEPRAZOLE 20MG EC CAP
----------------------ONEVA PHARMACY GOLDTEST2 (2302)
&lt;No active prescriptions found.&gt;</t>
  </si>
  <si>
    <t>Medication Profile screen displays
-------------------------------------ACTIVE----------
 1 501113$       NAPROXEN 250MG TAB 
 2 501112$       TRIAMCINOLONE 75MCG 240D
----------------------ONEVA PHARMACY GOLDTEST1 (2301)
&lt;No active prescriptions found.&gt;
----------------------ONEVA PHARMACY GOLDTEST2 (2302)
&lt;No active prescriptions found.&gt;</t>
  </si>
  <si>
    <t xml:space="preserve">Medication Profile screen displays:
&lt;No local prescriptions found.&gt;
----------------------ONEVA PHARMACY GOLDTEST1 (2301)
&lt;No active prescriptions found.&gt;
</t>
  </si>
  <si>
    <t>Medication Profile screen displays:
&lt;No local prescriptions found.&gt;
----------------------ONEVA PHARMACY GOLDTEST2 (2302)
&lt;No active prescriptions found.&gt;</t>
  </si>
  <si>
    <t>Medication Profile screen displays:
&lt;No local prescriptions found.&gt;
----------------------ONEVA PHARMACY GOLDTEST1 (2301)
&lt;No active prescriptions found.&gt;
----------------------ONEVA PHARMACY GOLDTEST2 (2302)
&lt;No active prescriptions found.&gt;</t>
  </si>
  <si>
    <t>Medication Profile screen displays
-------------------------------------ACTIVE-----------
 1 501122$       VERAPAMIL HCL 120MG SA CAP           
----------------------ONEVA PHARMACY GOLDTEST3 (2303)
&lt;No active prescriptions found.&gt;</t>
  </si>
  <si>
    <t>Medication Profile screen displays
&lt;No local prescriptions found.&gt;
----------------------ONEVA PHARMACY GOLDTEST2 (2302)
 1 501113        ACETAMINOPHEN 325MG TAB
----------------------ONEVA PHARMACY GOLDTEST3 (2303)
&lt;No active prescriptions found.&gt;</t>
  </si>
  <si>
    <t>Patient 111-88-0201 has  RX #s
Dev1 - Active
 1 501113$       TRIAMCINOLONE 75MCG 240D                 
Dev2 - not registered
Dev3 - not registered 
"Select PATIENT NAME:" prompt is displayed</t>
  </si>
  <si>
    <t xml:space="preserve">Medication Profile screen displays:
-------------------------------------ACTIVE-----------------------------
 1 501114$       HYDROCHLOROTHIAZIDE 25MG TAB           
 2 501115$       OMEPRAZOLE 20MG EC CAP                
 3 501116$       RAMIPRIL 5MG CAP                      
----------------------ONEVA PHARMACY GOLDTEST2 (2302) 
 4 501116         IBUPROFEN 200MG TAB            </t>
  </si>
  <si>
    <t xml:space="preserve">Medication Profile screen displays
-------------------------------------ACTIVE-----------------------------
 1 501121$       PSEUDOEPHEDRINE HCL 30MG TAB         
----------------------ONEVA PHARMACY GOLDTEST2 (2302) 
&lt;No active prescriptions found.&gt;  </t>
  </si>
  <si>
    <t xml:space="preserve">Medication Profile screen displays
&lt;No local prescriptions found.&gt;    
----------------------ONEVA PHARMACY GOLDTEST1 (2301) 
 1 501121        PSEUDOEPHEDRINE HCL 30MG TAB     </t>
  </si>
  <si>
    <t>Medication Profile screen displays
-------------------------------------ACTIVE-----------
 1 501113$       ACETAMINOPHEN 325MG TAB              
----------------------ONEVA PHARMACY GOLDTEST1 (2301)
&lt;No active prescriptions found.&gt;
----------------------ONEVA PHARMACY GOLDTEST3 (2303)
&lt;No active prescriptions found.&gt;</t>
  </si>
  <si>
    <t>Medication Profile screen displays
&lt;No local prescriptions found.&gt;  
----------------------ONEVA PHARMACY GOLDTEST2 (2302)
 1 501111        AMOXICILLIN 250/CLAV K 125MG TAB
 2 501112        IBUPROFEN 200MG TAB</t>
  </si>
  <si>
    <t>Patient 111-88-0209 has  RX #s
Dev1 - Active
 1 501118$       HYDROCHLOROTHIAZIDE 25MG 
 2 501119$       OMEPRAZOLE 20MG EC CAP               ---------DISCONTINUED-
 3 501126$       IBUPROFEN 200MG TAB
Dev2 - Active
 1 501118$       AMOXICILLIN 250/CLAV K 125
 2 501119$       HYDROCORTISONE 1% CREAM
 3 501117$       IBUPROFEN 200MG TAB       
Dev3 - None
"Select PATIENT NAME:" prompt is displayed</t>
  </si>
  <si>
    <t xml:space="preserve">Medication Profile screen displays:
-------------------------------------ACTIVE-----------------------------
 1 501118$       HYDROCHLOROTHIAZIDE 25MG TAB          
 2 501119$       OMEPRAZOLE 20MG EC CAP 
----------------------------------DISCONTINUED---------------------
 3 501126$       IBUPROFEN 200MG TAB               
----------------------ONEVA PHARMACY GOLDTEST2 (2302) 
 4 501118         AMOXICILLIN 250/CLAV K 125MG TAB     
 4 501119         HYDROCORTISONE 1% CREAM              
 4 501117         IBUPROFEN 200MG TAB                  
----------------------ONEVA PHARMACY GOLDTEST3 (2303) 
&lt;No active prescriptions found.&gt;                                                </t>
  </si>
  <si>
    <t>Patient 111-88-0206 has  RX #s
Dev1 - none
Dev2 - Active
 1 501114$       PSEUDOEPHEDRINE HCL 30MG  
---------HOLD------------
 2 501124$       ASPIRIN 325MG BUFFERED TAB
Dev3 - Active
 1 501114$       RAMIPRIL 5MG CAP           
"Select PATIENT NAME:" prompt is displayed</t>
  </si>
  <si>
    <t xml:space="preserve">Medication Profile screen displays
&lt;No local prescriptions found.&gt;                                                 
----------------------ONEVA PHARMACY GOLDTEST2 (2302) 
 1 501114        PSEUDOEPHEDRINE HCL 30MG TAB         
----------------------ONEVA PHARMACY GOLDTEST2 (2302)
 2 501124        ASPIRIN 325MG BUFFERED TAB
----------------------ONEVA PHARMACY GOLDTEST3 (2303) 
 3 501114        RAMIPRIL 5MG CAP       
</t>
  </si>
  <si>
    <t xml:space="preserve">Medication Profile screen displays:
-------------------------------------ACTIVE-----------------------------
 1 501125$       ASPIRIN 325MG BUFFERED TAB
 2 501117$       ATORVASTATIN CALCIUM 10MG TAB         
----------------------ONEVA PHARMACY GOLDTEST3 (2303) 
 3 501115        VERAPAMIL HCL 120MG SA CAP           </t>
  </si>
  <si>
    <t xml:space="preserve">Medication Profile screen displays:
-------------------------------------ACTIVE-----------------------------
 1 501112$       TRIAMCINOLONE 75MCG 240D ORAL 
----------------------ONEVA PHARMACY GOLDTEST2 (2302) 
 &lt;Could not connect to site, or site is unavailable.&gt;  
----------------------ONEVA PHARMACY GOLDTEST3 (2303)
 5 501110        PREDNISONE 1MG TAB
----------------------ONEVA PHARMACY GOLDTEST3 (2303)
 6 501122        IBUPROFEN 200MG TAB                 </t>
  </si>
  <si>
    <t>Medication Profile screen displays:
-------------------------------------ACTIVE-----------------------------
 1 501112$       TRIAMCINOLONE 75MCG 240D ORAL 
----------------------ONEVA PHARMACY GOLDTEST2 (2302) 
 &lt;Could not connect to site, or site is unavailable.&gt;  
----------------------ONEVA PHARMACY GOLDTEST3 (2303)
 5 501110        PREDNISONE 1MG TAB
----------------------ONEVA PHARMACY GOLDTEST3 (2303)
 6 501122        IBUPROFEN 200MG TAB</t>
  </si>
  <si>
    <t>Medication Profile screen displays:
-------------------------------------ACTIVE----------
 1 501114$       PSEUDOEPHEDRINE HCL 30MG TAB
--------------------------------------HOLD-----------
 2 501124$       ASPIRIN 325MG BUFFERED TAB
----------------------ONEVA PHARMACY GOLDTEST1 (2301)
&lt;No active prescriptions found.&gt;
----------------------ONEVA PHARMACY GOLDTEST3 (2303)
 3 501114        RAMIPRIL 5MG CAP</t>
  </si>
  <si>
    <t xml:space="preserve">Medication Profile screen displays:
-------------------------------------ACTIVE------
 1 501123$       ACETAMINOPHEN 325MG TAB
 2 501109$       NAPROXEN 250MG TAB
 3 501110$       RANITIDINE HCL 25MG EFFER TAB
----------------------ONEVA PHARMACY GOLDTEST1 (2301) 
&lt;Could not connect to site, or site is unavailable.&gt;    
----------------------ONEVA PHARMACY GOLDTEST3 (2303) 
&lt;Could not connect to site, or site is unavailable.&gt; </t>
  </si>
  <si>
    <t>Medication Profile screen displays:
-------------------------------------ACTIVE----------
 1 501112$       TRIAMCINOLONE 75MCG 240D ORAL 
----------------------ONEVA PHARMACY GOLDTEST2 (2302)
 2 501109        NAPROXEN 250MG TAB
 3 501110        RANITIDINE HCL 25MG EFFER TAB
----------------------ONEVA PHARMACY GOLDTEST2 (2302)
 4 501123        ACETAMINOPHEN 325MG TAB
----------------------ONEVA PHARMACY GOLDTEST3 (2303)
 5 501110        PREDNISONE 1MG TAB
----------------------ONEVA PHARMACY GOLDTEST3 (2303)
[second screen]
 6 501122        IBUPROFEN 200MG TAB</t>
  </si>
  <si>
    <t>Medication Profile screen displays:
-------------------------------------ACTIVE-----------
 1 501123$       ACETAMINOPHEN 325MG TAB
 2 501109$       NAPROXEN 250MG TAB
 3 501110$       RANITIDINE HCL 25MG EFFER TAB
----------------------ONEVA PHARMACY GOLDTEST1 (2301)
 4 501112        TRIAMCINOLONE 75MCG 240D ORAL 
----------------------ONEVA PHARMACY GOLDTEST3 (2303)
 5 501110        PREDNISONE 1MG TAB
----------------------ONEVA PHARMACY GOLDTEST3 (2303)
 6 501122        IBUPROFEN 200MG TAB</t>
  </si>
  <si>
    <t xml:space="preserve">Medication Profile screen displays:
-------------------------------------ACTIVE-----------------------------
 1 501115$        VERAPAMIL HCL 120MG SA CAP           
----------------------ONEVA PHARMACY GOLDTEST1 (2301) 
 2 501117          ATORVASTATIN CALCIUM 10MG TAB 
 3 501125          ASPIRIN 325MG BUFFERED TAB        </t>
  </si>
  <si>
    <t>Medication Profile screen displays
-------------------------------------ACTIVE----------
 1 501114$       RAMIPRIL 5MG CAP 
----------------------ONEVA PHARMACY GOLDTEST1 (2301)
&lt;No active prescriptions found.&gt;
----------------------ONEVA PHARMACY GOLDTEST2 (2302)
 3 501114        PSEUDOEPHEDRINE HCL 30MG TAB
----------------------ONEVA PHARMACY GOLDTEST2 (2302)
 3 501124        ASPIRIN 325MG BUFFERED TAB</t>
  </si>
  <si>
    <t>Medication Profile screen displays:
-------------------------------------ACTIVE-----------
 1 501122$       IBUPROFEN 200MG TAB
 2 501110$       PREDNISONE 1MG TAB
----------------------ONEVA PHARMACY GOLDTEST1 (2301)
 3 501112        TRIAMCINOLONE 75MCG 240D ORAL 
----------------------ONEVA PHARMACY GOLDTEST2 (2302)
 4 501109        NAPROXEN 250MG TAB
 5 501110        RANITIDINE HCL 25MG EFFER TAB
----------------------ONEVA PHARMACY GOLDTEST2 (2302)
 6 501123        ACETAMINOPHEN 325MG TAB</t>
  </si>
  <si>
    <t xml:space="preserve">Medication Profile screen displays:
-------------------------------------ACTIVE-----------------------------
 1 501122$       IBUPROFEN 200MG TAB
 2 501110$       PREDNISONE 1MG TAB
----------------------ONEVA PHARMACY GOLDTEST1 (2301) 
&lt;Could not connect to site, or site is unavailable.&gt;    
----------------------ONEVA PHARMACY GOLDTEST3 (2302) 
&lt;Could not connect to site, or site is unavailable.&gt;    </t>
  </si>
  <si>
    <t>Medication Profile screen displays:
-------------------------------------ACTIVE-----------------------------
 1 501122$       IBUPROFEN 200MG TAB
 2 501110$       PREDNISONE 1MG TAB
----------------------ONEVA PHARMACY GOLDTEST1 (2301) 
&lt;Could not connect to site, or site is unavailable.&gt;                            ----------------------ONEVA PHARMACY GOLDTEST2 (2302) 
 3 501109        NAPROXEN 250MG TAB
 4 501110        RANITIDINE HCL 25MG EFFER TAB
----------------------ONEVA PHARMACY GOLDTEST2 (2302)
 5 501123        ACETAMINOPHEN 325MG TAB</t>
  </si>
  <si>
    <t xml:space="preserve">Type: 1[Enter]
</t>
  </si>
  <si>
    <t>"Select item:" prompt displays</t>
  </si>
  <si>
    <t>"Search by:" prompt displays</t>
  </si>
  <si>
    <t>Type:  D[Enter]</t>
  </si>
  <si>
    <t>"Enter start date:" prompt displays</t>
  </si>
  <si>
    <t>"Enter end date:" prompt displays</t>
  </si>
  <si>
    <t>Type:  LS[Enter]</t>
  </si>
  <si>
    <t>"Select Action:Quit//" prompt displays</t>
  </si>
  <si>
    <t>Type:  SI[Enter]</t>
  </si>
  <si>
    <t>"Enter a number (" prompt displays</t>
  </si>
  <si>
    <t>First page of of the PSO LM REMOTE RX REPORT displays
"Select Action:" prompt displays</t>
  </si>
  <si>
    <t>Last page of of the PSO LM REMOTE RX REPORT displays
"Select Action:Quit//" prompt displays</t>
  </si>
  <si>
    <t>First page of the 
PSO LM REMOTE REPORT DETAILS  
Remote Refill/Partial Fill Details 
report displays for patient 
"Select Action:Quit//" prompt displays</t>
  </si>
  <si>
    <t>Type:  P[Enter]</t>
  </si>
  <si>
    <t>"Select PATIENT NAME:" prompt displays</t>
  </si>
  <si>
    <t xml:space="preserve">First page of the 
PSO LM REMOTE RX REPORT       
PSO Report of Remote Rx's refilled or partially filled.
Report displays for patient 
"Select Action:Quit//" prompt displays
</t>
  </si>
  <si>
    <t>Type:  8[Enter]</t>
  </si>
  <si>
    <t>First page of the 
PSO LM REMOTE REPORT DETAILS  
Remote Refill/Partial Fill Details 
report displays for Rx#
"Select Action:Quit//" prompt displays</t>
  </si>
  <si>
    <t>Type:  S[Enter]</t>
  </si>
  <si>
    <t>"Select INSTITUTION NAME:" prompt displays</t>
  </si>
  <si>
    <t>Type:  ONEVA PHARMACY GOLDDEV2[Enter]</t>
  </si>
  <si>
    <t>Last page of of the 
PSO LM REMOTE RX REPORT 
PSO Report of Remote Rx's refilled or partially filled.
report displays
"Select Action:Quit//" prompt displays</t>
  </si>
  <si>
    <t>First page of the 
PSO LM REMOTE RX REPORT       
PSO Report of Remote Rx's refilled or partially filled.
Report displays for Site
"Select Action:Next Screen//" prompt displays</t>
  </si>
  <si>
    <t>Test1</t>
  </si>
  <si>
    <t>RPT-1-D</t>
  </si>
  <si>
    <t>RPT-1-P</t>
  </si>
  <si>
    <t>RPT-1-S</t>
  </si>
  <si>
    <t xml:space="preserve">Medication Profile screen displays:
-------------------------------------ACTIVE------
 1 501123$       ACETAMINOPHEN 325MG TAB
 2 501109$       NAPROXEN 250MG TAB
 3 501110$       RANITIDINE HCL 25MG EFFER TAB
----------------------ONEVA PHARMACY GOLDTEST1 (2301) 
 4 501112        TRIAMCINOLONE 75MCG 240D ORAL   
----------------------ONEVA PHARMACY GOLDTEST3 (2303) 
&lt;Could not connect to site, or site is unavailable.&gt;                           </t>
  </si>
  <si>
    <t xml:space="preserve">Medication Profile screen displays:
-------------------------------------ACTIVE-----------------------------
 1 501123$       ACETAMINOPHEN 325MG TAB
 2 501109$       NAPROXEN 250MG TAB
 3 501110$       RANITIDINE HCL 25MG EFFER TAB        
----------------------ONEVA PHARMACY GOLDTEST1 (2301) 
 4 501112        TRIAMCINOLONE 75MCG 240D ORAL  
----------------------ONEVA PHARMACY GOLDTEST3 (2303) 
&lt;Could not connect to site, or site is unavailable.&gt;                            </t>
  </si>
  <si>
    <t>RPT-2-D</t>
  </si>
  <si>
    <t>RPT-2-P</t>
  </si>
  <si>
    <t>RPT-2-S</t>
  </si>
  <si>
    <t>RPT-3-D</t>
  </si>
  <si>
    <t>RPT-3-P</t>
  </si>
  <si>
    <t>RPT-3-S</t>
  </si>
  <si>
    <t xml:space="preserve">DEV1 Reports </t>
  </si>
  <si>
    <t>DEV2 View Orders</t>
  </si>
  <si>
    <t>Dev3 View Orders</t>
  </si>
  <si>
    <t>Type:  21[Enter]</t>
  </si>
  <si>
    <t>Type:  22[Enter]</t>
  </si>
  <si>
    <t>Type:  111000460[Enter]</t>
  </si>
  <si>
    <t>Type:  20[Enter]</t>
  </si>
  <si>
    <t>Type:  1[Enter]</t>
  </si>
  <si>
    <t>Type:  111000462[Enter]</t>
  </si>
  <si>
    <t>Type:  23[Enter]</t>
  </si>
  <si>
    <t>Test2</t>
  </si>
  <si>
    <t xml:space="preserve">DEV2 Reports </t>
  </si>
  <si>
    <t>First page of the 
PSO LM REMOTE REPORT DETAILS  
Remote Refill/Partial Fill Details 
report displays for patient 
21.  AUG 12, 2014  STARK,BRUCE AMOXICI... RF    90   30
22.  AUG 12, 2014  STARK,BRUCE ACETAMI... PR    15   15
"Select Action:Quit//" prompt displays</t>
  </si>
  <si>
    <t>First page of the 
PSO LM REMOTE RX REPORT       
PSO Report of Remote Rx's refilled or partially filled.
Report displays for patient 
1.  AUG 12, 2014  STARK,BRUCE AMOXICI... RF    90   30
2.  AUG 12, 2014  STARK,BRUCE ACETAMI... PR    15   15
"Select Action:Quit//" prompt displays</t>
  </si>
  <si>
    <t>Last page of of the 
PSO LM REMOTE RX REPORT 
PSO Report of Remote Rx's refilled or partially filled.
report displays
20.  AUG 12, 2014  STARK,BRUCE AMOXICI... RF    90   30
21.  AUG 12, 2014  STARK,BRUCE ACETAMI... PR    15   15
"Select Action:Quit//" prompt displays</t>
  </si>
  <si>
    <t>First page of the 
PSO LM REMOTE REPORT DETAILS  
Remote Refill/Partial Fill Details 
report displays for Rx#
"Select Action:Quit//" prompt displays</t>
  </si>
  <si>
    <t>Last page of of the PSO LM REMOTE RX REPORT displays
22.  AUG 12, 2014  STARK,BRUCE AMOXICI... RF    90   30
23.  AUG 12, 2014  STARK,BRUCE ACETAMI... PR    15   15
"Select Action:Quit//" prompt displays</t>
  </si>
  <si>
    <t>DEV1 View Orders</t>
  </si>
  <si>
    <t>[Enter]</t>
  </si>
  <si>
    <t>"Refill may not be selected at this point." prompt displays</t>
  </si>
  <si>
    <t>Order Cannot Be Refilled due to suspended status</t>
  </si>
  <si>
    <t>DLO-3.2-1-SUS</t>
  </si>
  <si>
    <t>DLO-3.2-1-HLD</t>
  </si>
  <si>
    <t>DLO-3.2-1-PSU</t>
  </si>
  <si>
    <t>DLO-3.2-1-PHO</t>
  </si>
  <si>
    <t xml:space="preserve">Dispense Local Order - Suspended prescription is partially filled. </t>
  </si>
  <si>
    <t>DRO-3.3-1-SUS</t>
  </si>
  <si>
    <t>DRO-3.3-1-HLD</t>
  </si>
  <si>
    <t>DRO-3.3-1-PSUS</t>
  </si>
  <si>
    <t>DRO-3.3-1-PHLD</t>
  </si>
  <si>
    <t>DRO-3.3-1-NMA</t>
  </si>
  <si>
    <t>DRO-3.3-1-NMX</t>
  </si>
  <si>
    <t>Medication Profile screen displays for 
Patient 111000460
Prescription 2 501202 can be refilled
"Select Action: Quit//" prompt displays</t>
  </si>
  <si>
    <t>Type:  &lt;test run date&gt;[Enter]</t>
  </si>
  <si>
    <t>"Select Orders by number:  (1-5):" prompt displays</t>
  </si>
  <si>
    <t>Patient prescription is updated
    LAST FILL = &lt;test run date&gt;
    REF REM = 10
"?" prompt displays
Label is printed?</t>
  </si>
  <si>
    <t>Medication Profile screen displays for 
Patient 111000461
Prescription 4 501197 can be refilled
"Select Action: Quit//" prompt displays</t>
  </si>
  <si>
    <t>Type: &lt;test run date&gt;[Enter]</t>
  </si>
  <si>
    <t>Medication Profile screen displays for 
Patient 
Prescription  can be refilled
"Select Action: Quit//" prompt displays</t>
  </si>
  <si>
    <t>Medication Profile screen displays for 
Patient 111000460
Prescription 1 501208 can be refilled
"Select Action: Quit//" prompt displays</t>
  </si>
  <si>
    <t>Medication Profile screen displays for 
Patient 111000450
Prescription 1 501140 can be refilled
"Select Action: Quit//" prompt displays</t>
  </si>
  <si>
    <t>Medication Profile screen displays for 
Patient 111000450
Prescription 3 501141 can be refilled
"Select Action: Quit//" prompt displays</t>
  </si>
  <si>
    <t>Type:  3[Enter]</t>
  </si>
  <si>
    <t>"Select Orders by number:  (1-14):" prompt displays</t>
  </si>
  <si>
    <t>Medication Profile screen displays for 
Patient 111000
Prescription  can be refilled
"Select Action: Quit//" prompt displays</t>
  </si>
  <si>
    <t>Medication Profile screen displays for 
Patient 111000460
Prescription 5 501195  can be refilled
"Select Action: Quit//" prompt displays</t>
  </si>
  <si>
    <t>Type:  5[Enter]</t>
  </si>
  <si>
    <t>Patient prescription is updated
    LAST FILL = &lt;test run date&gt;
    REF REM = 10
"" prompt displays
Label is printed</t>
  </si>
  <si>
    <t>Medication Profile screen displays for 
Patient 111000461
Prescription 1 501197  can be refilled
"Select Action: Quit//" prompt displays</t>
  </si>
  <si>
    <t>Medication Profile screen displays for 
Patient 111000
Prescription   can be refilled
"Select Action: Quit//" prompt displays</t>
  </si>
  <si>
    <t>Medication Profile screen displays for 
Patient 111000460
Prescription 5 501195  can't be refilled
"Select Action: Quit//" prompt displays</t>
  </si>
  <si>
    <t>Medication Profile screen displays for 
Patient 111000450
Prescription 8 501128  can't be refilled
"Select Action: Quit//" prompt displays</t>
  </si>
  <si>
    <t>Reports - Prescriptions filled for other facilities by date range</t>
  </si>
  <si>
    <t>Reports - Prescriptions filled for other facilities by patient</t>
  </si>
  <si>
    <t>Reports - Prescriptions filled for other facilities by site</t>
  </si>
  <si>
    <t>Reports - Our prescriptions, filled by other facilities by date range</t>
  </si>
  <si>
    <t>Reports - Our prescriptions, filled by other facilities by patient</t>
  </si>
  <si>
    <t>Reports - Our prescriptions, filled by other facilities by site</t>
  </si>
  <si>
    <t>Reports - All Remote activity by date range</t>
  </si>
  <si>
    <t>Reports - All Remote activity by patient</t>
  </si>
  <si>
    <t>Reports - All Remote activity by site</t>
  </si>
  <si>
    <t xml:space="preserve">Dispense Local Order - Prescription is refilled. </t>
  </si>
  <si>
    <t>Dispense Local Order - Partial prescription is filled.</t>
  </si>
  <si>
    <t>Dispense Local Order - Unable to lock patient prescription order.</t>
  </si>
  <si>
    <t xml:space="preserve">Dispense Local Order - Prescription is refilled early; prescription is suspended. </t>
  </si>
  <si>
    <t>Dispense Local Order - Suspended prescription is not refilled.</t>
  </si>
  <si>
    <t>Dispense Local Order - Held prescription is not refilled.</t>
  </si>
  <si>
    <t>Dispense Local Order - Held prescription is not partial filled.</t>
  </si>
  <si>
    <t>Dispense Remote Order - Prescription is refilled.</t>
  </si>
  <si>
    <t>Dispense Remote Order - Partial prescription is filled.</t>
  </si>
  <si>
    <t>Dispense Remote Order - Suspended prescription is partial filled.</t>
  </si>
  <si>
    <t>Dispense Remote Order - No exact match; Prescription refilled with alternate drug.</t>
  </si>
  <si>
    <t>Dispense Remote Order - Prescription Manager System is not accessible because of a connection timeout or a response timeout.</t>
  </si>
  <si>
    <t>DRO-3.3-1-2a2</t>
  </si>
  <si>
    <t>DRO-3.3-1-2a3</t>
  </si>
  <si>
    <t>DRO-3.3-1-2a1</t>
  </si>
  <si>
    <t>Dispense Remote Order - Prescription is locked by another user.</t>
  </si>
  <si>
    <t>Dispense Remote Order - Suspended prescription is not refilled.</t>
  </si>
  <si>
    <t>Dispense Remote Order - Held prescription is not refilled.</t>
  </si>
  <si>
    <t>Dispense Remote Order - Held prescription is not partial filled.</t>
  </si>
  <si>
    <t>Dispense Remote Order - No exact match and no alternate available; prescription is not refilled</t>
  </si>
  <si>
    <t>Dispense  Remote Order - Prescription is not refilled early; prescription is not suspended.</t>
  </si>
  <si>
    <t>Patient</t>
  </si>
  <si>
    <t>Prescription</t>
  </si>
  <si>
    <t>2 501202</t>
  </si>
  <si>
    <t>4 501197</t>
  </si>
  <si>
    <t>1 501208</t>
  </si>
  <si>
    <t>1 501140</t>
  </si>
  <si>
    <t>3 501141</t>
  </si>
  <si>
    <t>tbd</t>
  </si>
  <si>
    <t>5 501195</t>
  </si>
  <si>
    <t>1 501197</t>
  </si>
  <si>
    <t>8 501128</t>
  </si>
  <si>
    <t>Patient SN</t>
  </si>
  <si>
    <t>Presc #</t>
  </si>
  <si>
    <t>111880201</t>
  </si>
  <si>
    <t>111880202</t>
  </si>
  <si>
    <t>111880203</t>
  </si>
  <si>
    <t>111880204</t>
  </si>
  <si>
    <t>111880205</t>
  </si>
  <si>
    <t>111880206</t>
  </si>
  <si>
    <t>111880207</t>
  </si>
  <si>
    <t>111880208</t>
  </si>
  <si>
    <t>111880209</t>
  </si>
  <si>
    <t>111880210</t>
  </si>
  <si>
    <t>111880211</t>
  </si>
  <si>
    <t>111880212</t>
  </si>
  <si>
    <t>111880213</t>
  </si>
  <si>
    <t>111880214</t>
  </si>
  <si>
    <t>111880215</t>
  </si>
  <si>
    <t>111880216</t>
  </si>
  <si>
    <t>111880217</t>
  </si>
  <si>
    <t>111880218</t>
  </si>
  <si>
    <t>111880221</t>
  </si>
  <si>
    <t>111880225</t>
  </si>
  <si>
    <t>111880226</t>
  </si>
  <si>
    <t>111880224</t>
  </si>
  <si>
    <t>111880219</t>
  </si>
  <si>
    <t>111880223</t>
  </si>
  <si>
    <t>111880222</t>
  </si>
  <si>
    <t>111880220</t>
  </si>
  <si>
    <t>Order Cannot Be Refilled due to Hold status</t>
  </si>
  <si>
    <t>Dev1_VO-3.1-11-3a</t>
  </si>
  <si>
    <t>View Orders - Prescription Manager System is not accessible; connection failure..  Patient is registered and has prescriptions on all three systems</t>
  </si>
  <si>
    <t>Dev1_VO-3.1-11-4a</t>
  </si>
  <si>
    <t>View Orders - Prescription Manager System is not able to connect to one or more VistA systems..  Patient is registered and has prescriptions on all three systems</t>
  </si>
  <si>
    <t>Dev1_VO-3.1-11-4b</t>
  </si>
  <si>
    <t>View Orders - Prescription Manager System does not receive a response from one or more VistA systems..  Patient is registered and has prescriptions on all three systems</t>
  </si>
  <si>
    <t>Dispense Local Order - Prescription is refilled.</t>
  </si>
  <si>
    <t>DLO-3.2-1-PSUS</t>
  </si>
  <si>
    <t>Dispense Local Order - Suspended prescription is partial filled.</t>
  </si>
  <si>
    <t>DLO-3.2-1-2a</t>
  </si>
  <si>
    <t>Dispense Local Order - Prescription is refilled early; prescription is suspended.</t>
  </si>
  <si>
    <t>DLO-3.2-1-PHLD</t>
  </si>
  <si>
    <t xml:space="preserve">DRO-3.3-1-4a </t>
  </si>
  <si>
    <t>Dispense Local Order –</t>
  </si>
  <si>
    <t>Dispense Remote Order –</t>
  </si>
  <si>
    <t>Remote Prescription Report  test cases show all combinations of the three reports types and three selection options– All Remote activity</t>
  </si>
  <si>
    <t>DispenseLocalOrder - Refill", _</t>
  </si>
  <si>
    <t>DispenseLocalOrder - Partial Refill", _</t>
  </si>
  <si>
    <t>DispenseLocalOrder - Refill order locked", _</t>
  </si>
  <si>
    <t>DispenseLocalOrder - Refill too early", _</t>
  </si>
  <si>
    <t>DispenseLocalOrder - Refill suspended", _</t>
  </si>
  <si>
    <t>DispenseLocalOrder - Refill held", _</t>
  </si>
  <si>
    <t>DispenseLocalOrder - Partial Refill suspended", _</t>
  </si>
  <si>
    <t>DispenseLocalOrder - Partial Refill held", _</t>
  </si>
  <si>
    <t>DispenseRemoteOrder - Refill", _</t>
  </si>
  <si>
    <t>DispenseRemoteOrder - Partial Refill", _</t>
  </si>
  <si>
    <t>DispenseRemoteOrder - Refill order locked", _</t>
  </si>
  <si>
    <t>DispenseRemoteOrder - Refill too early", _</t>
  </si>
  <si>
    <t>DispenseRemoteOrder - Refill PM doesn't connect", _</t>
  </si>
  <si>
    <t>DispenseRemoteOrder - Refill VistA doesn't connect", _</t>
  </si>
  <si>
    <t>DispenseRemoteOrder - Refill VistA doesn't respond", _</t>
  </si>
  <si>
    <t>DispenseRemoteOrder - Refill suspended", _</t>
  </si>
  <si>
    <t>DispenseRemoteOrder - Refill held", _</t>
  </si>
  <si>
    <t>DispenseRemoteOrder - Partial Refill suspended", _</t>
  </si>
  <si>
    <t>DispenseRemoteOrder - Partial Refill held", _</t>
  </si>
  <si>
    <t>DispenseRemoteOrder - Refill no match; alternate selected", _</t>
  </si>
  <si>
    <t>DispenseRemoteOrder - Refill no match; alt not selected", _</t>
  </si>
  <si>
    <t>1. Enter patient  SSN: 111550201</t>
  </si>
  <si>
    <t>1. Enter patient  SSN: 111550202</t>
  </si>
  <si>
    <t>1. Enter patient  SSN: 111550203</t>
  </si>
  <si>
    <t>1. Enter patient  SSN: 111550204</t>
  </si>
  <si>
    <t>1. Enter patient  SSN: 111550205</t>
  </si>
  <si>
    <t>1. Enter patient  SSN: 111550206</t>
  </si>
  <si>
    <t>1. Enter patient  SSN: 111550207</t>
  </si>
  <si>
    <t>1. Enter patient  SSN: 111550208</t>
  </si>
  <si>
    <t>1. Enter patient  SSN: 111550209</t>
  </si>
  <si>
    <t>1. Enter patient  SSN: 111550210</t>
  </si>
  <si>
    <t>1. Enter patient  SSN: 111550211</t>
  </si>
  <si>
    <t>1. Enter patient  SSN: 111550212</t>
  </si>
  <si>
    <t>1. Enter patient  SSN: 111550214</t>
  </si>
  <si>
    <t>1. Enter patient  SSN: 111550215</t>
  </si>
  <si>
    <t>1. Enter patient  SSN: 111550216</t>
  </si>
  <si>
    <t>1. Enter patient  SSN: 111550217</t>
  </si>
  <si>
    <t>1. Enter patient  SSN: 111550218</t>
  </si>
  <si>
    <t>1. Enter patient  SSN: 111550221</t>
  </si>
  <si>
    <t>1. Enter patient  SSN: 111550225</t>
  </si>
  <si>
    <t>1. Enter patient  SSN: 111550226</t>
  </si>
  <si>
    <t>1. Enter patient  SSN: 111550224</t>
  </si>
  <si>
    <t>1. Enter patient  SSN: 111550219</t>
  </si>
  <si>
    <t>1. Enter patient  SSN: 111550223</t>
  </si>
  <si>
    <t>1. Enter patient  SSN: 111550222</t>
  </si>
  <si>
    <t>1. Enter patient  SSN: 111550220</t>
  </si>
  <si>
    <t>1. Enter patient  SSN: 111660213</t>
  </si>
  <si>
    <t>Medication Profile screen displays:
&lt;No local prescriptions found.&gt;  
----------------------ONEVA PHARMACY GOLDTEST2 (2302)
 1 501242        AMOXICILLIN 250/CLAV K 125MG TAB
 2 501243        IBUPROFEN 200MG TAB</t>
  </si>
  <si>
    <t xml:space="preserve">Medication Profile screen displays:
&lt;No local prescriptions found.&gt;
----------------------ONEVA PHARMACY GOLDTEST3 (2303) 
 1 501138        PREDNISONE 1MG TAB                   </t>
  </si>
  <si>
    <t>Medication Profile screen displays:
&lt;No local prescriptions found.&gt;
----------------------ONEVA PHARMACY GOLDTEST2 (2302)
 1 501244        ACETAMINOPHEN 325MG TAB
----------------------ONEVA PHARMACY GOLDTEST3 (2303)
&lt;No active prescriptions found.&gt;</t>
  </si>
  <si>
    <t xml:space="preserve">Medication Profile screen displays:
&lt;No local prescriptions found.&gt;                                                 
----------------------ONEVA PHARMACY GOLDTEST2 (2302) 
&lt;No active prescriptions found.&gt;                                                
----------------------ONEVA PHARMACY GOLDTEST3 (2303) 
 1 501139        TRIAMCINOLONE 75MCG 240D   
 2 501140        NAPROXEN 250MG TAB 
</t>
  </si>
  <si>
    <t xml:space="preserve">Medication Profile screen displays:
&lt;No local prescriptions found.&gt;                                                 
----------------------ONEVA PHARMACY GOLDTEST2 (2302) 
 1 501245        PSEUDOEPHEDRINE HCL 30MG TAB         
----------------------ONEVA PHARMACY GOLDTEST2 (2302)
 2 501246        ASPIRIN 325MG BUFFERED TAB
----------------------ONEVA PHARMACY GOLDTEST3 (2303) 
 3 501141        SOD.AMINOSALICYLATE ENEMA STUDY       
</t>
  </si>
  <si>
    <t xml:space="preserve">Medication Profile screen displays:
-------------------------------------ACTIVE-----------------------------
 1 501165$       HYDROCHLOROTHIAZIDE 25MG TAB           
 2 501166$       OMEPRAZOLE 20MG EC CAP                
 3 501165$       RAMIPRIL 5MG CAP                      
----------------------ONEVA PHARMACY GOLDTEST2 (2302) 
 4 501248        IBUPROFEN 200MG TAB           </t>
  </si>
  <si>
    <t xml:space="preserve">Medication Profile screen displays:
-------------------------------------ACTIVE-----------------------------
 1 501168$       ASPIRIN 325MG BUFFERED TAB
 2 501169$       ATORVASTATIN CALCIUM 10MG TAB         
----------------------ONEVA PHARMACY GOLDTEST3 (2303) 
 3 501142        VERAPAMIL HCL 120MG SA CAP           </t>
  </si>
  <si>
    <t xml:space="preserve">Medication Profile screen displays:
-------------------------------------ACTIVE-----------------------------
 1 501170$       HYDROCHLOROTHIAZIDE 25MG TAB          
 2 501171$       OMEPRAZOLE 20MG EC CAP 
----------------------------------DISCONTINUED---------------------
 3 501172$       IBUPROFEN 200MG TAB               
----------------------ONEVA PHARMACY GOLDTEST2 (2302) 
 4 501249         IBUPROFEN 200MG TAB                  
 5 501250         AMOXICILLIN 250/CLAV K 125MG TAB     
 6 501251         HYDROCORTISONE 1% CREAM              
----------------------ONEVA PHARMACY GOLDTEST3 (2303) 
&lt;No active prescriptions found.&gt;                                                </t>
  </si>
  <si>
    <t xml:space="preserve">Medication Profile screen displays:
-------------------------------------ACTIVE-----------------------------
 1 501173$       ATORVASTATIN CALCIUM 10MG TAB         
----------------------ONEVA PHARMACY GOLDTEST2 (2302) 
&lt;No active prescriptions found.&gt;                                                
----------------------ONEVA PHARMACY GOLDTEST3 (2303) 
 2 501143        VERAPAMIL HCL 120MG SA CAP          </t>
  </si>
  <si>
    <t>Medication Profile screen displays:
-------------------------------------ACTIVE----------
 1 501175$       ACETAMINOPHEN 325MG TAB
 2 501174$       TRIAMCINOLONE 75MCG 240D ORAL 
----------------------ONEVA PHARMACY GOLDTEST2 (2302)
 3 501252        NAPROXEN 250MG TAB
 4 501253        RANITIDINE HCL 25MG EFFER TAB
----------------------ONEVA PHARMACY GOLDTEST2 (2302)
 5 501254        IBUPROFEN 200MG TAB
----------------------ONEVA PHARMACY GOLDTEST3 (2303)
 6 501144        VERAPAMIL HCL 120MG SA CAP</t>
  </si>
  <si>
    <t xml:space="preserve">Medication Profile screen displays:
-------------------------------------ACTIVE-----------------------------
 1 501176$       ATORVASTATIN CALCIUM 10MG TAB        
----------------------ONEVA PHARMACY GOLDTEST2 (2302) 
&lt;No active prescriptions found.&gt;  </t>
  </si>
  <si>
    <t>Medication Profile screen displays:
-------------------------------------ACTIVE-----------
 1 501177$       VERAPAMIL HCL 120MG SA CAP           
----------------------ONEVA PHARMACY GOLDTEST3 (2303)
&lt;No active prescriptions found.&gt;</t>
  </si>
  <si>
    <t xml:space="preserve">Medication Profile screen displays:
-------------------------------------ACTIVE-----------------------------
 1 501178$       IBUPROFEN 800MG TAB                   
 2 501179$       PSEUDOEPHEDRINE HCL 30MG TAB          
----------------------ONEVA PHARMACY GOLDTEST2 (2302)
&lt;No active prescriptions found.&gt;                                                
----------------------ONEVA PHARMACY GOLDTEST3 (2303) 
&lt;No active prescriptions found.&gt;                                                
</t>
  </si>
  <si>
    <t xml:space="preserve">Medication Profile screen displays:
-------------------------------------ACTIVE-----------------------------
 1 501175$       ACETAMINOPHEN 325MG TAB
 2 501174$       TRIAMCINOLONE 75MCG 240D ORAL 
----------------------ONEVA PHARMACY GOLDTEST2 (2302) 
&lt;Could not connect to site, or site is unavailable.&gt;    
----------------------ONEVA PHARMACY GOLDTEST3 (2303) 
&lt;Could not connect to site, or site is unavailable.&gt;    </t>
  </si>
  <si>
    <t xml:space="preserve">Medication Profile screen displays:
-------------------------------------ACTIVE-----------------------------
 1 501175$       ACETAMINOPHEN 325MG TAB
 2 501174$       TRIAMCINOLONE 75MCG 240D ORAL I
----------------------ONEVA PHARMACY GOLDTEST2 (2302) 
 &lt;Could not connect to site, or site is unavailable.&gt;  
----------------------ONEVA PHARMACY GOLDTEST3 (2303)
 3 501144        VERAPAMIL HCL 120MG SA CAP        </t>
  </si>
  <si>
    <t xml:space="preserve">Medication Profile screen displays:
-------------------------------------ACTIVE-----------------------------
 1 501255$       PSEUDOEPHEDRINE HCL 30MG TAB         
</t>
  </si>
  <si>
    <t xml:space="preserve">Medication Profile screen displays:
&lt;No local prescriptions found.&gt;    
----------------------ONEVA PHARMACY GOLDTEST1 (2301) 
 1 501176        ATORVASTATIN CALCIUM 10MG TAB    </t>
  </si>
  <si>
    <t>Medication Profile screen displays:
&lt;No local prescriptions found.&gt;                                                 
----------------------ONEVA PHARMACY GOLDTEST3 (2303) 
 1 501146        OMEPRAZOLE 20MG EC CAP
 2 501147        HYDROCHLOROTHIAZIDE 25MG TAB</t>
  </si>
  <si>
    <t xml:space="preserve">Medication Profile screen displays:
&lt;No local prescriptions found.&gt;    
----------------------ONEVA PHARMACY GOLDTEST1 (2301) 
 1 501178        IBUPROFEN 800MG TAB
 2 501179        PSEUDOEPHEDRINE HCL 30MG           
----------------------ONEVA PHARMACY GOLDTEST3 (2303) 
&lt;No active prescriptions found.&gt;                    </t>
  </si>
  <si>
    <t>Medication Profile screen displays:
&lt;No local prescriptions found.&gt;  
----------------------ONEVA PHARMACY GOLDTEST1 (2301)
&lt;No active prescriptions found.&gt;   
----------------------ONEVA PHARMACY GOLDTEST3 (2303)
 1 501139        TRIAMCINOLONE 75MCG 240D ORAL 
 2 501140        NAPROXEN 250MG TAB</t>
  </si>
  <si>
    <t xml:space="preserve">Medication Profile screen displays:
&lt;No local prescriptions found.&gt;  
----------------------ONEVA PHARMACY GOLDTEST1 (2301)
 1 501173        ATORVASTATIN CALCIUM 10MG  
----------------------ONEVA PHARMACY GOLDTEST3 (2303)
 2 501143        VERAPAMIL HCL 120MG SA CAP  </t>
  </si>
  <si>
    <t xml:space="preserve">Medication Profile screen displays:
-------------------------------------ACTIVE-----------------------------
 1 501247$       AMOXICILLIN 250/CLAV K 62.5MG/5ML 
                                                 Qty: 200                       
 2 501248$       IBUPROFEN 200MG TAB                  
----------------------ONEVA PHARMACY GOLDTEST1 (2301) 
 3 501165        HYDROCHLOROTHIAZIDE 25MG TAB         
 4 501166        OMEPRAZOLE 20MG EC CAP              
 5 501167        RAMIPRIL 5MG CAP                    </t>
  </si>
  <si>
    <t xml:space="preserve">Medication Profile screen displays:
-------------------------------------ACTIVE-----------------------------
 1 501257$       PSEUDOEPHEDRINE HCL 30MG TAB        
----------------------ONEVA PHARMACY GOLDTEST3 (2303) 
 2 501148         NAPROXEN 250MG TAB 
 3 501149         TRIAMCINOLONE 75MCG 240D              </t>
  </si>
  <si>
    <t xml:space="preserve">Medication Profile screen displays:
-------------------------------------ACTIVE-----------------------------
 1 501250$       AMOXICILLIN 250/CLAV K 125MG TAB      
 2 501251$       HYDROCORTISONE 1% CREAM                 
 3 501249$       IBUPROFEN 200MG TAB                  
----------------------ONEVA PHARMACY GOLDTEST1 (2301) 
 4 501170        HYDROCHLOROTHIAZIDE 25MG TAB         
 5 501171        OMEPRAZOLE 20MG EC CAP               
----------------------ONEVA PHARMACY GOLDTEST3 (2303)
&lt;No active prescriptions found.&gt;   </t>
  </si>
  <si>
    <t>Medication Profile screen displays:
-------------------------------------ACTIVE----------
 1 501245$       PSEUDOEPHEDRINE HCL 30MG TAB
--------------------------------------HOLD-----------
 2 501246$       ASPIRIN 325MG BUFFERED TAB
----------------------ONEVA PHARMACY GOLDTEST1 (2301)
&lt;No active prescriptions found.&gt;
----------------------ONEVA PHARMACY GOLDTEST3 (2303)
 3 501141        SOD.AMINOSALICYLATE ENEMA STUDY</t>
  </si>
  <si>
    <t>Medication Profile screen displays:
-------------------------------------ACTIVE-----------
 1 501254$       IBUPROFEN 200MG TAB
 2 501252$       NAPROXEN 250MG TAB
 3 501253$       RANITIDINE HCL 25MG EFFER TAB
----------------------ONEVA PHARMACY GOLDTEST1 (2301)
 4 501174        TRIAMCINOLONE 75MCG 240D ORAL 
----------------------ONEVA PHARMACY GOLDTEST1 (2301)
 5 501175        ACETAMINOPHEN 325MG TAB
----------------------ONEVA PHARMACY GOLDTEST3 (2303)
 6 501144        VERAPAMIL HCL 120MG SA CAP</t>
  </si>
  <si>
    <t xml:space="preserve">Medication Profile screen displays:
-------------------------------------ACTIVE-----------------------------
 1 501242$       AMOXICILLIN 250/CLAV K 125MG TAB      
 2 501243$       IBUPROFEN 200MG TAB                   
----------------------ONEVA PHARMACY GOLDTEST1 (2301)
&lt;No active prescriptions found.&gt;   </t>
  </si>
  <si>
    <t xml:space="preserve">Medication Profile screen displays:
-------------------------------------ACTIVE-----------------------------
 1 501256$       AMOXICILLIN 250/CLAV K 125MG TAB      
----------------------ONEVA PHARMACY GOLDTEST3 (2303) 
&lt;No active prescriptions found.&gt;  </t>
  </si>
  <si>
    <t>Medication Profile screen displays:
-------------------------------------ACTIVE-----------
 1 501244$       ACETAMINOPHEN 325MG TAB              
----------------------ONEVA PHARMACY GOLDTEST1 (2301)
&lt;No active prescriptions found.&gt;
----------------------ONEVA PHARMACY GOLDTEST3 (2303)
&lt;No active prescriptions found.&gt;</t>
  </si>
  <si>
    <t xml:space="preserve">Medication Profile screen displays:
-------------------------------------ACTIVE------
 1 501254$       IBUPROFEN 200MG TAB
 2 501252$       NAPROXEN 250MG TAB
 3 501253$       RANITIDINE HCL 25MG EFFER TAB
----------------------ONEVA PHARMACY GOLDTEST1 (2301) 
&lt;Could not connect to site, or site is unavailable.&gt;    
----------------------ONEVA PHARMACY GOLDTEST3 (2303) 
&lt;Could not connect to site, or site is unavailable.&gt; </t>
  </si>
  <si>
    <t xml:space="preserve">Medication Profile screen displays:
-------------------------------------ACTIVE------
 1 501254$       IBUPROFEN 200MG TAB
 2 501252$       NAPROXEN 250MG TAB
 3 501253$       RANITIDINE HCL 25MG EFFER TAB
----------------------ONEVA PHARMACY GOLDTEST1 (2301) 
 4 501174        TRIAMCINOLONE 75MCG 240D ORAL 
----------------------ONEVA PHARMACY GOLDTEST1 (2301)
 5 501175        ACETAMINOPHEN 325MG TAB
----------------------ONEVA PHARMACY GOLDTEST3 (2303) 
&lt;Could not connect to site, or site is unavailable.&gt;                           </t>
  </si>
  <si>
    <t xml:space="preserve">Medication Profile screen displays:
-------------------------------------ACTIVE-----------
 1 501145$       PREDNISONE 1MG TAB                   
</t>
  </si>
  <si>
    <t xml:space="preserve">Medication Profile screen displays:
&lt;No local prescriptions found.&gt; 
----------------------ONEVA PHARMACY GOLDTEST1 (2301) 
 1 501177        VERAPAMIL HCL 120MG SA CAP         </t>
  </si>
  <si>
    <t xml:space="preserve">Medication Profile screen displays:
&lt;No local prescriptions found.&gt;  
----------------------ONEVA PHARMACY GOLDTEST2 (2302) 
 1 501256        AMOXICILLIN 250/CLAV K 125MG TAB     </t>
  </si>
  <si>
    <t xml:space="preserve">Medication Profile screen displays:
&lt;No local prescriptions found.&gt;          
----------------------ONEVA PHARMACY GOLDTEST1 (2301)               
 1 501178        IBUPROFEN 800MG TAB                   
 2 501179        PSEUDOEPHEDRINE HCL 30MG TAB    
----------------------ONEVA PHARMACY GOLDTEST2 (2302)
&lt;No active prescriptions found.&gt;                           </t>
  </si>
  <si>
    <t xml:space="preserve">Medication Profile screen displays:
&lt;No local prescriptions found.&gt;                                                 
----------------------ONEVA PHARMACY GOLDTEST1 (2301) 
&lt;No active prescriptions found.&gt;   
----------------------ONEVA PHARMACY GOLDTEST2 (2302) 
 1 501244        ACETAMINOPHEN 325MG TAB          
</t>
  </si>
  <si>
    <t xml:space="preserve">Medication Profile screen displays:
&lt;No local prescriptions found.&gt;                                          ----------------------ONEVA PHARMACY GOLDTEST1 (2301) 
 1 501170        HYDROCHLOROTHIAZIDE 25MG TAB          
 2 501171        OMEPRAZOLE 20MG EC CAP                
----------------------ONEVA PHARMACY GOLDTEST2 (2302) 
 3 501250         AMOXICILLIN 250/CLAV K 125MG TAB     
 4 501251         HYDROCORTISONE 1% CREAM              
 5 501249         IBUPROFEN 200MG TAB                  </t>
  </si>
  <si>
    <t xml:space="preserve">Medication Profile screen displays:
-------------------------------------ACTIVE-----------------------------
 1 501142$       VERAPAMIL HCL 120MG SA CAP      
----------------------ONEVA PHARMACY GOLDTEST1 (2301) 
 2 501168        ASPIRIN 325MG BUFFERED TAB
 3 501169        ATORVASTATIN CALCIUM 10MG TAB </t>
  </si>
  <si>
    <t xml:space="preserve">Medication Profile screen displays:
-------------------------------------ACTIVE-----------------------------
 1 501148$        NAPROXEN 250MG TAB 
 2 501149$        TRIAMCINOLONE 75MCG 240D              
----------------------ONEVA PHARMACY GOLDTEST2 (2302) 
 3 501257          PSEUDOEPHEDRINE HCL 30MG TAB        
</t>
  </si>
  <si>
    <t xml:space="preserve">Medication Profile screen displays:
-------------------------------------ACTIVE-----------------------------
 1 501143$        VERAPAMIL HCL 120MG SA CAP    
----------------------ONEVA PHARMACY GOLDTEST1 (2301) 
 2 501173         ATORVASTATIN CALCIUM 10MG TAB        
----------------------ONEVA PHARMACY GOLDTEST2 (2302) 
&lt;No active prescriptions found.&gt;                                                
</t>
  </si>
  <si>
    <t>Medication Profile screen displays:
-------------------------------------ACTIVE----------
 1 501141         SOD.AMINOSALICYLATE ENEMA STUDY 
----------------------ONEVA PHARMACY GOLDTEST1 (2301)
&lt;No active prescriptions found.&gt;
----------------------ONEVA PHARMACY GOLDTEST2 (2302)
 3 501245        PSEUDOEPHEDRINE HCL 30MG TAB
----------------------ONEVA PHARMACY GOLDTEST2 (2302)
 3 501246        ASPIRIN 325MG BUFFERED TAB</t>
  </si>
  <si>
    <t>Medication Profile screen displays:
-------------------------------------ACTIVE-----------
 1 501144$       VERAPAMIL HCL 120MG SA CAP
----------------------ONEVA PHARMACY GOLDTEST1 (2301)
 2 501174        TRIAMCINOLONE 75MCG 240D ORAL 
----------------------ONEVA PHARMACY GOLDTEST1 (2301)
 3 501175        ACETAMINOPHEN 325MG TAB
----------------------ONEVA PHARMACY GOLDTEST2 (2302)
 4 501252        NAPROXEN 250MG TAB
 5 501253        RANITIDINE HCL 25MG EFFER TAB
----------------------ONEVA PHARMACY GOLDTEST2 (2302)
 6 501254        IBUPROFEN 200MG TAB</t>
  </si>
  <si>
    <t xml:space="preserve">Medication Profile screen displays:
-------------------------------------ACTIVE-----------
 1 501138$       PREDNISONE 1MG TAB   
----------------------ONEVA PHARMACY GOLDTEST1 (2301) 
&lt;No active prescriptions found.&gt;      </t>
  </si>
  <si>
    <t>Medication Profile screen displays:
 1 501147$       HYDROCHLOROTHIAZIDE 25MG TAB
 2 501146$       OMEPRAZOLE 20MG EC CAP
----------------------ONEVA PHARMACY GOLDTEST2 (2302)
&lt;No active prescriptions found.&gt;</t>
  </si>
  <si>
    <t>Medication Profile screen displays:
-------------------------------------ACTIVE----------
 1 501140$       NAPROXEN 250MG TAB 
 2 501139$       TRIAMCINOLONE 75MCG 240D
----------------------ONEVA PHARMACY GOLDTEST1 (2301)
&lt;No active prescriptions found.&gt;
----------------------ONEVA PHARMACY GOLDTEST2 (2302)
&lt;No active prescriptions found.&gt;</t>
  </si>
  <si>
    <t xml:space="preserve">Medication Profile screen displays:
-------------------------------------ACTIVE-----------------------------
 1 501144$       VERAPAMIL HCL 120MG SA CAP
----------------------ONEVA PHARMACY GOLDTEST1 (2301) 
&lt;Could not connect to site, or site is unavailable.&gt;    
----------------------ONEVA PHARMACY GOLDTEST3 (2302) 
&lt;Could not connect to site, or site is unavailable.&gt;    </t>
  </si>
  <si>
    <t>Medication Profile screen displays:
-------------------------------------ACTIVE-----------------------------
 1 501144$       VERAPAMIL HCL 120MG SA CAP
----------------------ONEVA PHARMACY GOLDTEST1 (2301) 
&lt;Could not connect to site, or site is unavailable.&gt;                            ----------------------ONEVA PHARMACY GOLDTEST2 (2302)
 2 501252        NAPROXEN 250MG TAB
 3 501253        RANITIDINE HCL 25MG EFFER TAB
----------------------ONEVA PHARMACY GOLDTEST2 (2302)
 4 501254        IBUPROFEN 200MG TAB</t>
  </si>
  <si>
    <t xml:space="preserve">Remote held prescription  displays - 
#2 501246 ASPIRIN on GOLDTEST2 (2302).  </t>
  </si>
  <si>
    <t>Expired remote prescription does not display - 
# 501247$ AMOXICILLIN on GOLDTEST2 (2303).</t>
  </si>
  <si>
    <t>Remote suspended prescription displays - 
# 2 501254 IBUPROFEN on GOLDTEST2 (2302)</t>
  </si>
  <si>
    <t>#</t>
  </si>
  <si>
    <t>Remote suspended prescription displays -
# 5 501175 ACETAMINOPHEN on GOLDTEST1 (2301)</t>
  </si>
  <si>
    <t>Remote discontinued prescription does not display -
#  3 501126$ IBUPROFEN on GOLDTEST1 (2301)</t>
  </si>
  <si>
    <t>Type:  PR&lt;[Enter]</t>
  </si>
  <si>
    <t>Type: 15</t>
  </si>
  <si>
    <t>Days Supply</t>
  </si>
  <si>
    <t>"Cannot Refill the action will put originating rx into suspense" pompt displays</t>
  </si>
  <si>
    <t>Type:  Yes[Enter] Type 1 [Enter]</t>
  </si>
  <si>
    <t>Drug Match prompt displays Enter No Choose Alternate Drug Enter 1</t>
  </si>
  <si>
    <t>Type:  NO [Enter]</t>
  </si>
  <si>
    <t>Drug Match prompt displays Enter No, Do Not Choose Alternate Drug Enter ^</t>
  </si>
  <si>
    <t>Type:  ^ [Enter]</t>
  </si>
  <si>
    <t>"Could not match remote drug to a local drug. Cannot refill.Press RETURN to continue:" prompt displays</t>
  </si>
  <si>
    <t>??</t>
  </si>
  <si>
    <t>Type RF [Enter]</t>
  </si>
  <si>
    <t>Message "[username] is working on this order"</t>
  </si>
  <si>
    <t>"Select    :" prompt is displayed</t>
  </si>
  <si>
    <t xml:space="preserve">Medication Profile screen displays:
-------------------------------------ACTIVE-----------
 1 501164$       TRIAMCINOLONE 75MCG 240D ORAL  </t>
  </si>
  <si>
    <t>Label is printed (or contents is checked)</t>
  </si>
  <si>
    <t>Label is printed
Prompt</t>
  </si>
  <si>
    <t xml:space="preserve">Prescription data is updated 
"Select Action: Quit// " prompt displays
</t>
  </si>
  <si>
    <t xml:space="preserve">WINDOW
Now refilling Rx# 501415   Drug: IBUPROFEN 100MG/5ML SUSP
Qty: 90            Sig: ONE TABLET EVERY 24 HOURS AT BEDTIME MOUTH Q3HPRN TAKE 
                        ONE CAPSULE EVERY 6 HOURS NO MORE THAN 4 PER DAY(
Press Return to Continue: </t>
  </si>
  <si>
    <t xml:space="preserve">"Updating remote order list…" message displays </t>
  </si>
  <si>
    <t xml:space="preserve">Medication Profile screen displays:
Medication Profile            
 Sep 23, 2014@08:13:27          Page:    1 of    1
ESIASON,KEN
  PID: 111-00-0480                                 Ht(cm): _______ (______)   
  DOB: SEP 14,1923 (91)                            Wt(kg): _______ (______)   
  SEX: MALE                            
 CrCL: &lt;Not Found&gt;                               BSA (m2): _______ 
                                                             ISSUE  LAST REF DAY
 #  RX #         DRUG                                 QTY ST  DATE  FILL REM SUP
--------------------------------------------------------------------------------
-------------------------------------ACTIVE-------------------------------------
 1 501394$       ASPIRIN 25MG/DIPYRIDAMOLE 200MG SA CAP   A&gt; 04-09 04-09  11  30
                                                  Qty: 90                       
 2 501415$       IBUPROFEN 100MG/5ML SUSP              90 A&gt; 04-10 09-23  10  30
----------------------ONEVA PHARMACY GOLD2 (2302) ACTIVE REMOTE-----------------
 3 501158        NAPROXEN 125MG/5ML SUSP               90 A  04-10 04-10  11  30
 4 501159        ACETAMINOPHEN 100MG/ML (SF) ORAL SU   90 A  04-10 04-10  11  30
 5 501160        AMOXICILLIN 250/CLAV K 125MG TAB      90 A  04-10 04-10  11  30
----------------------ONEVA PHARMACY GOLD3 (2303) REMOTE---------------------   
&lt;No active prescriptions found.&gt;                                                
----------Enter ?? for more actions---------------------------------------------
PU  Patient Record Update               NO  New Order
PI  Patient Information                 SO  Select Order
Select Action: Quit// </t>
  </si>
  <si>
    <t>VistA - GOLDLocal server is running</t>
  </si>
  <si>
    <t>Patient 111-55-0211 has  RX #s
Local - Active
 1 501175$       ACETAMINOPHEN 325MG TAB
 2 501174$       TRIAMCINOLONE 75MCG 240D  
Remote1 - Active
 1 501254$       IBUPROFEN 200MG TAB
 2 501252$       NAPROXEN 250MG TAB
 3 501253$       RANITIDINE HCL 25MG EFFER  
Remote2 - Active
 6 501144        VERAPAMIL HCL 120MG SA CAP
"Select PATIENT NAME:" prompt is displayed</t>
  </si>
  <si>
    <t>Call REST service to stop Remote1 VistA system</t>
  </si>
  <si>
    <t>Call REST service to re-start Remote1 VistA system</t>
  </si>
  <si>
    <t>Call REST service to delay VistA Remote1 response</t>
  </si>
  <si>
    <t>Call REST service to re-start VistA Remote1 to remove delay</t>
  </si>
  <si>
    <t>View Orders</t>
  </si>
  <si>
    <t xml:space="preserve">Patient's remote prescription cannot be refilled </t>
  </si>
  <si>
    <t>This differs from the local system behavior?</t>
  </si>
  <si>
    <t>View Orders - Local prescriptions only</t>
  </si>
  <si>
    <t>View Orders - Remote prescriptions only</t>
  </si>
  <si>
    <t>View Orders - Local and remote prescriptions</t>
  </si>
  <si>
    <t>Registered</t>
  </si>
  <si>
    <t>Prescription(s)</t>
  </si>
  <si>
    <t>R</t>
  </si>
  <si>
    <t>Registered; no prescription</t>
  </si>
  <si>
    <t>VistA</t>
  </si>
  <si>
    <t>------</t>
  </si>
  <si>
    <t xml:space="preserve">                                                             ISSUE  LAST REF DAY </t>
  </si>
  <si>
    <t>#  RX #         DRUG                                 QTY ST   DATE  FILL REM SUP</t>
  </si>
  <si>
    <t>---------------------------------------------------------------------------------</t>
  </si>
  <si>
    <t>Patient Name: INTREGVOT,OXX     SSN: 111880201</t>
  </si>
  <si>
    <t xml:space="preserve"> 1 501113$       TRIAMCINOLONE 75MCG 240D ORAL INHL     2 A  06-11 06-11  11  30</t>
  </si>
  <si>
    <t>Patient Name: INTREGVOT,ROX     SSN: 111880202</t>
  </si>
  <si>
    <t>&lt;No local prescriptions found.&gt;</t>
  </si>
  <si>
    <t xml:space="preserve"> 1 501111$       AMOXICILLIN 250/CLAV K 125MG TAB      21 A&gt; 06-11 06-11   1   7</t>
  </si>
  <si>
    <t xml:space="preserve"> 2 501112$       IBUPROFEN 200MG TAB                  240 A&gt; 06-11 06-11  11  30</t>
  </si>
  <si>
    <t>Patient Name: INTREGVOT,RXO     SSN: 111880203</t>
  </si>
  <si>
    <t xml:space="preserve"> 1 501111$       PREDNISONE 1MG TAB                    60 A&gt; 05-01 05-01   9  30</t>
  </si>
  <si>
    <t>Patient Name: INTREGVOT,ROR     SSN: 111880204</t>
  </si>
  <si>
    <t xml:space="preserve"> 1 501113$       ACETAMINOPHEN 325MG TAB              240 A&gt; 07-23 07-23   5  30</t>
  </si>
  <si>
    <t>Patient Name: INTREGVOT,RRO     SSN: 111880205</t>
  </si>
  <si>
    <t xml:space="preserve"> 1 501113$       NAPROXEN 250MG TAB                   120 A&gt; 06-03 06-04  11  30</t>
  </si>
  <si>
    <t xml:space="preserve"> 2 501112$       TRIAMCINOLONE 75MCG 240D ORAL INHL     2 A  06-03 06-04   3  30</t>
  </si>
  <si>
    <t>Patient Name: INTREGVOT,ROO     SSN: 111880206</t>
  </si>
  <si>
    <t xml:space="preserve"> 1 501114$       PSEUDOEPHEDRINE HCL 30MG TAB         120 A&gt; 05-27 05-27   5  60</t>
  </si>
  <si>
    <t xml:space="preserve"> 2 501124$       ASPIRIN 325MG BUFFERED TAB           360 H&gt; 07-25   -     5  60</t>
  </si>
  <si>
    <t xml:space="preserve"> 1 501114$       RAMIPRIL 5MG CAP                      60 A&gt; 07-23 07-23  11  30</t>
  </si>
  <si>
    <t>Patient Name: INTREGVOT,OOX     SSN: 111880207</t>
  </si>
  <si>
    <t xml:space="preserve"> 1 501114$       HYDROCHLOROTHIAZIDE 25MG TAB          60 A&gt; 06-11 06-11   5  60</t>
  </si>
  <si>
    <t xml:space="preserve"> 2 501115$       OMEPRAZOLE 20MG EC CAP                30 A&gt; 06-11 06-11   3  30</t>
  </si>
  <si>
    <t xml:space="preserve"> 3 501116$       RAMIPRIL 5MG CAP                      30 A&gt; 06-23 06-24   7  30</t>
  </si>
  <si>
    <t xml:space="preserve"> 1 501115$       AMOXICILLIN 250/CLAV K 62.5MG/5ML SUSP   E&gt; 06-23 06-23   0   7</t>
  </si>
  <si>
    <t xml:space="preserve">                                                 Qty: 200</t>
  </si>
  <si>
    <t xml:space="preserve"> 2 501116$       IBUPROFEN 200MG TAB                  360 A&gt; 06-25 06-25   3  90</t>
  </si>
  <si>
    <t>Patient Name: INTREGVOT,OXO     SSN: 111880208</t>
  </si>
  <si>
    <t xml:space="preserve"> 1 501125$       ASPIRIN 325MG BUFFERED TAB           120 A&gt; 06-23 07-25   0  30</t>
  </si>
  <si>
    <t xml:space="preserve"> 2 501117$       ATORVASTATIN CALCIUM 10MG TAB         60 A&gt; 06-23 06-23   5  60</t>
  </si>
  <si>
    <t xml:space="preserve"> 1 501115$       VERAPAMIL HCL 120MG SA CAP            30 A&gt; 06-02 06-02  11  30</t>
  </si>
  <si>
    <t>Patient Name: INTREGVOT,OOR     SSN: 111880209</t>
  </si>
  <si>
    <t xml:space="preserve"> 1 501118$       HYDROCHLOROTHIAZIDE 25MG TAB          90 A&gt; 05-27 05-27   3  90</t>
  </si>
  <si>
    <t xml:space="preserve"> 2 501119$       OMEPRAZOLE 20MG EC CAP                90 A&gt; 05-27 05-27   3  90</t>
  </si>
  <si>
    <t xml:space="preserve"> 3 501126$       IBUPROFEN 200MG TAB                  120 DC&gt;07-25 07-25  11  30</t>
  </si>
  <si>
    <t xml:space="preserve"> 1 501118$       AMOXICILLIN 250/CLAV K 125MG TAB      28 A&gt; 07-23 07-23   1  14</t>
  </si>
  <si>
    <t xml:space="preserve"> 2 501119$       HYDROCORTISONE 1% CREAM               20 A  07-23 07-23   2  30</t>
  </si>
  <si>
    <t xml:space="preserve"> 3 501117$       IBUPROFEN 200MG TAB                  240 A&gt; 07-23 07-23  11  30</t>
  </si>
  <si>
    <t>Patient Name: INTREGVOT,ORO     SSN: 111880210</t>
  </si>
  <si>
    <t xml:space="preserve"> 1 501120$       ATORVASTATIN CALCIUM 10MG TAB         60 A&gt; 06-20 06-20   5  60</t>
  </si>
  <si>
    <t xml:space="preserve"> 1 501116$       VERAPAMIL HCL 120MG SA CAP            60 A&gt; 07-23 07-23  11  30</t>
  </si>
  <si>
    <t>Patient Name: INTREGVOT,OOO     SSN: 111880211</t>
  </si>
  <si>
    <t xml:space="preserve"> 1 501112$       TRIAMCINOLONE 75MCG 240D ORAL INHL     2 A  07-23 07-23  11  30</t>
  </si>
  <si>
    <t xml:space="preserve"> 1 501123$       ACETAMINOPHEN 325MG TAB              240 S&gt; 07-25 08-14   5  30</t>
  </si>
  <si>
    <t xml:space="preserve"> 2 501109$       NAPROXEN 250MG TAB                    60 A&gt; 05-16 05-16  11  30</t>
  </si>
  <si>
    <t xml:space="preserve"> 3 501110$       RANITIDINE HCL 25MG EFFER TAB         60 A  05-16 05-16   6  30</t>
  </si>
  <si>
    <t xml:space="preserve"> 1 501122$       IBUPROFEN 200MG TAB                  120 S&gt; 07-14 08-03   3  30</t>
  </si>
  <si>
    <t xml:space="preserve"> 2 501110$       PREDNISONE 1MG TAB                   120 A&gt; 06-23 06-23  10  30</t>
  </si>
  <si>
    <t>Patient Name: INTREGVOT,ORX     SSN: 111880212</t>
  </si>
  <si>
    <t>Patient Name: INTREGVOT,OXR     SSN: 111880213</t>
  </si>
  <si>
    <t xml:space="preserve"> 1 501122$       VERAPAMIL HCL 120MG SA CAP            60 A&gt; 07-23 07-23   7  30</t>
  </si>
  <si>
    <t>Patient Name: INTREGVOT,ORR     SSN: 111880214</t>
  </si>
  <si>
    <t xml:space="preserve"> 1 501123$       IBUPROFEN 800MG TAB                   60 A&gt; 05-27 05-27   6  30</t>
  </si>
  <si>
    <t xml:space="preserve"> 2 501124$       PSEUDOEPHEDRINE HCL 30MG TAB          60 A&gt; 05-27 05-27   5  30</t>
  </si>
  <si>
    <t>Patient Name: INTREGVOT,RXX     SSN: 111880215</t>
  </si>
  <si>
    <t>This patient has no prescriptions</t>
  </si>
  <si>
    <t>Patient Name: INTREGVOT,RRX     SSN: 111880216</t>
  </si>
  <si>
    <t>Patient Name: INTREGVOT,RXR     SSN: 111880217</t>
  </si>
  <si>
    <t>Patient Name: INTREGVOT,RRR     SSN: 111880218</t>
  </si>
  <si>
    <t>Patient Name: INTREGVOT,XRX     SSN: 111880219</t>
  </si>
  <si>
    <t>Patient Name: INTREGVOT,XXR     SSN: 111880220</t>
  </si>
  <si>
    <t>Patient Name: INTREGVOT,XOX     SSN: 111880221</t>
  </si>
  <si>
    <t xml:space="preserve"> 1 501120$       PSEUDOEPHEDRINE HCL 30MG TAB         120 A&gt; 06-11 06-11   5  60</t>
  </si>
  <si>
    <t>Patient Name: INTREGVOT,XXO     SSN: 111880222</t>
  </si>
  <si>
    <t xml:space="preserve"> 1 501117$       PREDNISONE 1MG TAB                   120 A&gt; 06-02 06-26  11  30</t>
  </si>
  <si>
    <t>Patient Name: INTREGVOT,XRR     SSN: 111880223</t>
  </si>
  <si>
    <t>Patient Name: INTREGVOT,XOR     SSN: 111880224</t>
  </si>
  <si>
    <t xml:space="preserve"> 1 501121$       AMOXICILLIN 250/CLAV K 125MG TAB      14 A&gt; 07-23 07-23   0   7</t>
  </si>
  <si>
    <t>Patient Name: INTREGVOT,XRO     SSN: 111880225</t>
  </si>
  <si>
    <t xml:space="preserve"> 1 501119$       HYDROCHLOROTHIAZIDE 25MG TAB          90 A&gt; 05-27 05-27   3  90</t>
  </si>
  <si>
    <t xml:space="preserve"> 2 501118$       OMEPRAZOLE 20MG EC CAP                60 A&gt; 05-27 05-27   5  60</t>
  </si>
  <si>
    <t>Patient Name: INTREGVOT,XOO     SSN: 111880226</t>
  </si>
  <si>
    <t xml:space="preserve"> 1 501122$       PSEUDOEPHEDRINE HCL 30MG TAB         120 A&gt; 05-27 05-28   5  60</t>
  </si>
  <si>
    <t xml:space="preserve"> 1 501120$       NAPROXEN 250MG TAB                   120 A&gt; 06-03 06-03  11  30</t>
  </si>
  <si>
    <t xml:space="preserve"> 2 501121$       TRIAMCINOLONE 75MCG 240D ORAL INHL     2 A  06-03 06-03  11  30</t>
  </si>
  <si>
    <t>OOO</t>
  </si>
  <si>
    <t>OOR</t>
  </si>
  <si>
    <t>OOX</t>
  </si>
  <si>
    <t>ORO</t>
  </si>
  <si>
    <t>ORR</t>
  </si>
  <si>
    <t>ORX</t>
  </si>
  <si>
    <t>OXO</t>
  </si>
  <si>
    <t>OXR</t>
  </si>
  <si>
    <t>OXX</t>
  </si>
  <si>
    <t>ROO</t>
  </si>
  <si>
    <t>ROR</t>
  </si>
  <si>
    <t>ROX</t>
  </si>
  <si>
    <t>RRO</t>
  </si>
  <si>
    <t>RRR</t>
  </si>
  <si>
    <t>RRX</t>
  </si>
  <si>
    <t>RXO</t>
  </si>
  <si>
    <t>RXR</t>
  </si>
  <si>
    <t>RXX</t>
  </si>
  <si>
    <t>XOO</t>
  </si>
  <si>
    <t>XOR</t>
  </si>
  <si>
    <t>XOX</t>
  </si>
  <si>
    <t>XRO</t>
  </si>
  <si>
    <t>XRR</t>
  </si>
  <si>
    <t>XRX</t>
  </si>
  <si>
    <t>XXO</t>
  </si>
  <si>
    <t>XXR</t>
  </si>
  <si>
    <t>XXX</t>
  </si>
  <si>
    <t>Not registered</t>
  </si>
  <si>
    <t>N o X</t>
  </si>
  <si>
    <t>P or O</t>
  </si>
  <si>
    <t>NA</t>
  </si>
  <si>
    <t>3.2-2</t>
  </si>
  <si>
    <t>3.1-1</t>
  </si>
  <si>
    <t>3.1-3</t>
  </si>
  <si>
    <t>3.1-2</t>
  </si>
  <si>
    <t>3.1-4</t>
  </si>
  <si>
    <t>3.1-5</t>
  </si>
  <si>
    <t>3.1-6</t>
  </si>
  <si>
    <t>3.1-7</t>
  </si>
  <si>
    <t>3.1-8</t>
  </si>
  <si>
    <t>3.1-9</t>
  </si>
  <si>
    <t>3.1-10</t>
  </si>
  <si>
    <t>3.1-11</t>
  </si>
  <si>
    <t>3.1-12</t>
  </si>
  <si>
    <t>3.1-13</t>
  </si>
  <si>
    <t>3.1-14</t>
  </si>
  <si>
    <t>3.1-15</t>
  </si>
  <si>
    <t>3.1-16</t>
  </si>
  <si>
    <t>3.1-17</t>
  </si>
  <si>
    <t>3.1-18</t>
  </si>
  <si>
    <t>System A</t>
  </si>
  <si>
    <t>System B</t>
  </si>
  <si>
    <t>System C</t>
  </si>
  <si>
    <t>when system is local</t>
  </si>
  <si>
    <t>111-55-0217</t>
  </si>
  <si>
    <t>111-55-0218</t>
  </si>
  <si>
    <t>111-55-</t>
  </si>
  <si>
    <t>111-55-0215</t>
  </si>
  <si>
    <t>111-55-0214</t>
  </si>
  <si>
    <t>111-55-0201</t>
  </si>
  <si>
    <t>111-55-0208</t>
  </si>
  <si>
    <t>111-55-0213</t>
  </si>
  <si>
    <t>111-55-0207</t>
  </si>
  <si>
    <t>111-55-0211</t>
  </si>
  <si>
    <t>111-55-0209</t>
  </si>
  <si>
    <t>111-55-0212</t>
  </si>
  <si>
    <t>111-55-0210</t>
  </si>
  <si>
    <t>111-55-0203</t>
  </si>
  <si>
    <t>111-55-0202</t>
  </si>
  <si>
    <t>111-55-0206</t>
  </si>
  <si>
    <t>111-55-0204</t>
  </si>
  <si>
    <t>111-55-0216</t>
  </si>
  <si>
    <t>111-55-0205</t>
  </si>
  <si>
    <t>ABC</t>
  </si>
  <si>
    <t>111-55-0225</t>
  </si>
  <si>
    <t>111-55-0221</t>
  </si>
  <si>
    <t>111-55-0219</t>
  </si>
  <si>
    <t>111-55-0220</t>
  </si>
  <si>
    <t>111-55-0222</t>
  </si>
  <si>
    <t>111-55-0223</t>
  </si>
  <si>
    <t>111-55-0224</t>
  </si>
  <si>
    <t>111-55-0226</t>
  </si>
  <si>
    <t>Patient has prescriptions on all three systems but system component can't be accessed.  Error message is displayed.</t>
  </si>
  <si>
    <t>Patient has prescriptions on all three systems but the database can't be accessed.  Error message is displayed.</t>
  </si>
  <si>
    <t>View Orders - No prescriptions</t>
  </si>
  <si>
    <t>from SysA</t>
  </si>
  <si>
    <t>from SysB</t>
  </si>
  <si>
    <t>Patient has prescriptions on the Local system.</t>
  </si>
  <si>
    <t>Patient has prescriptions on the Local system and is registered on SystemC.</t>
  </si>
  <si>
    <t>Patient has prescriptions on SystemB and is registered on SystemC.</t>
  </si>
  <si>
    <t>Patient has prescriptions on SystemB and SystemC.</t>
  </si>
  <si>
    <t>Patient has no Local prescriptions and is registered on SystemC but not on SystemB.</t>
  </si>
  <si>
    <t>Patient has prescriptions on the Local system and is registered on SystemB.</t>
  </si>
  <si>
    <t>Patient has prescriptions on SystemB.</t>
  </si>
  <si>
    <t>Patient has prescriptions on SystemC.</t>
  </si>
  <si>
    <t>Patient has prescriptions on SystemC and is registered on SystemB.</t>
  </si>
  <si>
    <t>Patient has prescriptions on the Local system and SystemB.</t>
  </si>
  <si>
    <t>Patient has prescriptions on the Local system and SystemC.</t>
  </si>
  <si>
    <t>Patient  has prescriptions on the Local system and SystemB and is registered on SystemC.</t>
  </si>
  <si>
    <t>Patient has prescriptions on the Local system and  SystemC and is registered on SystemB.</t>
  </si>
  <si>
    <t>Patient has prescriptions on all three systems.</t>
  </si>
  <si>
    <t>Patient has no Local prescriptions and is not registered on SystemB or SystemC.</t>
  </si>
  <si>
    <t>Patient has no Local prescriptions and is registered on SystemB but not on SystemC.</t>
  </si>
  <si>
    <t>Patient has no prescriptions and is registered on both remote systems.</t>
  </si>
  <si>
    <t>Patient has prescriptions on the Local system and is registered on SystemB and SystemC.</t>
  </si>
  <si>
    <t>Patient has prescriptions on the Local system and is registered on SystemA.</t>
  </si>
  <si>
    <t>Patient has prescriptions on the Local system and is registered on SystemA and SystemC.</t>
  </si>
  <si>
    <t>Patient has prescriptions on SystemA.</t>
  </si>
  <si>
    <t>Patient has prescriptions on SystemA and is registered on SystemC.</t>
  </si>
  <si>
    <t>Patient has prescriptions on SystemC and is registered on SystemA.</t>
  </si>
  <si>
    <t>Patient has prescriptions on SystemA and SystemC.</t>
  </si>
  <si>
    <t>Patient has prescriptions on the Local system and SystemA.</t>
  </si>
  <si>
    <t>Patient  has prescriptions on the Local system and SystemA and is registered on SystemC.</t>
  </si>
  <si>
    <t>Patient has prescriptions on the Local system and  SystemC and is registered on SystemA.</t>
  </si>
  <si>
    <t>Patient has no Local prescriptions and is not registered on SystemA or SystemC.</t>
  </si>
  <si>
    <t>Patient has no Local prescriptions and is registered on SystemA but not on SystemC.</t>
  </si>
  <si>
    <t>Patient has no Local prescriptions and is registered on SystemC but not on SystemA.</t>
  </si>
  <si>
    <t>from SysC</t>
  </si>
  <si>
    <t>Patient has prescriptions on the Local system and is registered on SystemA and SystemB.</t>
  </si>
  <si>
    <t>Patient has prescriptions on SystemA and is registered on SystemB.</t>
  </si>
  <si>
    <t>Patient has prescriptions on SystemB and is registered on SystemA.</t>
  </si>
  <si>
    <t>Patient has prescriptions on SystemA and SystemB.</t>
  </si>
  <si>
    <t>Patient  has prescriptions on the Local system and SystemA and is registered on SystemB.</t>
  </si>
  <si>
    <t>Patient has prescriptions on the Local system and  SystemB and is registered on SystemA.</t>
  </si>
  <si>
    <t>Patient has no Local prescriptions and is not registered on SystemA or SystemB.</t>
  </si>
  <si>
    <t>Patient has no Local prescriptions and is registered on SystemA but not on SystemB.</t>
  </si>
  <si>
    <t>Patient has no Local prescriptions and is registered on SystemB but not on SystemA.</t>
  </si>
  <si>
    <t>Dispense Local Order -  Controlled substance not refilled</t>
  </si>
  <si>
    <t>Patient is registered and has prescriptions on all three systems.</t>
  </si>
  <si>
    <t>stems</t>
  </si>
  <si>
    <t>tems.</t>
  </si>
  <si>
    <t>VO-6.1-6</t>
  </si>
  <si>
    <t>Patient Name: CLARK,PETER     SSN: 111000480</t>
  </si>
  <si>
    <t xml:space="preserve"> 1 501146$       ASPIRIN 25MG/DIPYRIDAMOLE 200MG SA CAP   A&gt; 03-16 03-16   9  30</t>
  </si>
  <si>
    <t xml:space="preserve">                                                  Qty: 90</t>
  </si>
  <si>
    <t xml:space="preserve"> 2 501150$       IBUPROFEN 100MG/5ML SUSP              90 A&gt; 03-16 03-16  11  30</t>
  </si>
  <si>
    <t xml:space="preserve"> 3 501218        NAPROXEN 125MG/5ML SUSP               90 A  03-16 03-16  11  30</t>
  </si>
  <si>
    <t xml:space="preserve"> 4 501219        ACETAMINOPHEN 100MG/ML (SF) ORAL SU   90 A  03-16 03-16  11  30</t>
  </si>
  <si>
    <t xml:space="preserve"> 5 501220        AMOXICILLIN 250/CLAV K 125MG TAB      90 A  03-16 08-25  10  30</t>
  </si>
  <si>
    <t>&lt;No active prescriptions found.&gt;</t>
  </si>
  <si>
    <t>Patient Name: GRIFFEY,JOE     SSN: 111000481</t>
  </si>
  <si>
    <t xml:space="preserve"> 1 501147$       ASPIRIN 25MG/DIPYRIDAMOLE 200MG SA CAP   A&gt; 03-16 03-16  11  30</t>
  </si>
  <si>
    <t xml:space="preserve">                                                  Qty: 90                       </t>
  </si>
  <si>
    <t xml:space="preserve"> 2 501151$       IBUPROFEN 100MG/5ML SUSP              90 A&gt; 03-16 03-16  11  30</t>
  </si>
  <si>
    <t xml:space="preserve"> 1 501222        ACETAMINOPHEN 100MG/ML (SF) ORAL SU   90 A  03-16 03-16  11  30</t>
  </si>
  <si>
    <t xml:space="preserve"> 2 501223        AMOXICILLIN 250/CLAV K 125MG TAB      90 A  03-16 03-16  11  30</t>
  </si>
  <si>
    <t xml:space="preserve"> 3 501221        NAPROXEN 125MG/5ML SUSP               90 A  03-16 03-16  11  30</t>
  </si>
  <si>
    <t xml:space="preserve"> 1 501151        FENOFIBRATE 150MG CAP                 240 S 03-17 09-14  9   30 </t>
  </si>
  <si>
    <t xml:space="preserve"> 2 501150        PSEUDOEPHEDRINE 60MG S.T.             240 A 03-17 03-17  11  30</t>
  </si>
  <si>
    <t xml:space="preserve"> 3 501152        TETRACYCLINE HCL 250MG CAP            240 H 03-17 -  11  30</t>
  </si>
  <si>
    <t/>
  </si>
  <si>
    <t>X</t>
  </si>
  <si>
    <t>111000480</t>
  </si>
  <si>
    <t>111000481</t>
  </si>
  <si>
    <t>IF(G6&lt;&gt;G5,"",IF(ISBLANK(H5),"xxx"&amp;G6&amp;"yyy"&amp;CHAR(10)&amp;H5&amp;CHAR(10)&amp;C6&amp;" - "&amp;D6,CHAR(10)&amp;H5&amp;CHAR(10)&amp;C6&amp;" - "&amp;D6))</t>
  </si>
  <si>
    <t>Patient Name: INTREGVOT,OXX     SSN: 111-55-0201</t>
  </si>
  <si>
    <t>Patient Name: INTREGVOT,ROX     SSN: 111-55-0202</t>
  </si>
  <si>
    <t>Patient Name: INTREGVOT,RXO     SSN: 111-55-0203</t>
  </si>
  <si>
    <t>Patient Name: INTREGVOT,ROR     SSN: 111-55-0204</t>
  </si>
  <si>
    <t>Patient Name: INTREGVOT,RRO     SSN: 111-55-0205</t>
  </si>
  <si>
    <t>Patient Name: INTREGVOT,ROO     SSN: 111-55-0206</t>
  </si>
  <si>
    <t>Patient Name: INTREGVOT,OOX     SSN: 111-55-0207</t>
  </si>
  <si>
    <t>Patient Name: INTREGVOT,OXO     SSN: 111-55-0208</t>
  </si>
  <si>
    <t>Patient Name: INTREGVOT,OOR     SSN: 111-55-0209</t>
  </si>
  <si>
    <t>Patient Name: INTREGVOT,ORO     SSN: 111-55-0210</t>
  </si>
  <si>
    <t>Patient Name: INTREGVOT,OOO     SSN: 111-55-0211</t>
  </si>
  <si>
    <t>Patient Name: INTREGVOT,ORX     SSN: 111-55-0212</t>
  </si>
  <si>
    <t>Patient Name: INTREGVOT,OXR     SSN: 111-55-0213</t>
  </si>
  <si>
    <t>Patient Name: INTREGVOT,ORR     SSN: 111-55-0214</t>
  </si>
  <si>
    <t>Patient Name: INTREGVOT,RXX     SSN: 111-55-0215</t>
  </si>
  <si>
    <t>Patient Name: INTREGVOT,RRX     SSN: 111-55-0216</t>
  </si>
  <si>
    <t>Patient Name: INTREGVOT,RXR     SSN: 111-55-0217</t>
  </si>
  <si>
    <t>Patient Name: INTREGVOT,RRR     SSN: 111-55-0218</t>
  </si>
  <si>
    <t>Patient Name: INTREGVOT,XRX     SSN: 111-55-0219</t>
  </si>
  <si>
    <t>Patient Name: INTREGVOT,XXR     SSN: 111-55-0220</t>
  </si>
  <si>
    <t>Patient Name: INTREGVOT,XOX     SSN: 111-55-0221</t>
  </si>
  <si>
    <t>Patient Name: INTREGVOT,XXO     SSN: 111-55-0222</t>
  </si>
  <si>
    <t>Patient Name: INTREGVOT,XRR     SSN: 111-55-0223</t>
  </si>
  <si>
    <t>Patient Name: INTREGVOT,XOR     SSN: 111-55-0224</t>
  </si>
  <si>
    <t>Patient Name: INTREGVOT,XRO     SSN: 111-55-0225</t>
  </si>
  <si>
    <t>Patient Name: INTREGVOT,XOO     SSN: 111-55-0226</t>
  </si>
  <si>
    <t>New</t>
  </si>
  <si>
    <t xml:space="preserve">A prescription originating on the local site is dispensed.  Patient has local prescriptions only.    </t>
  </si>
  <si>
    <t>PS</t>
  </si>
  <si>
    <t xml:space="preserve">A prescription originating on the local site is dispensed. Patient has local and remote prescriptions.  </t>
  </si>
  <si>
    <t xml:space="preserve">A prescription originating on the local site is partially dispensed.  Patient has local prescriptions only.    </t>
  </si>
  <si>
    <t xml:space="preserve">A prescription originating on the local site is partially dispensed. Patient has local and remote prescriptions.  </t>
  </si>
  <si>
    <t xml:space="preserve">A prescription originating on the local site is not dispensed when the drug is classified as a controlled substance. An error message displays.   
</t>
  </si>
  <si>
    <t>A prescription selected for refill before the next refill date is dispensed and is suspended until [need a description from business rule].</t>
  </si>
  <si>
    <t xml:space="preserve">This is common refill scenario.  Test shows the option is not impacted by project changes. 
</t>
  </si>
  <si>
    <t xml:space="preserve">Typical partial refill scenario.  Test shows the option is not impacted by project changes. </t>
  </si>
  <si>
    <t xml:space="preserve">Test shows the option is not impacted by project changes. </t>
  </si>
  <si>
    <t>Test shows the option is not impacted by project changes.</t>
  </si>
  <si>
    <t xml:space="preserve">A prescription with a status of Suspended is not dispensed. Error message displays. </t>
  </si>
  <si>
    <t xml:space="preserve">A prescription with a status of Hold is not dispensed. Error message displays. </t>
  </si>
  <si>
    <t xml:space="preserve">A prescription originating at another site is dispensed. Patient has local and remote prescriptions.  </t>
  </si>
  <si>
    <t xml:space="preserve">A prescription originating at another site is partially dispensed. Patient has local and remote prescriptions.  </t>
  </si>
  <si>
    <t xml:space="preserve">A prescription originating on a remote site is not dispensed when the drug is classified as a controlled substance. An error message displays.   
</t>
  </si>
  <si>
    <t xml:space="preserve">Test shows project requirement 2.6.2.4. is met. </t>
  </si>
  <si>
    <t>VO-3.2-1</t>
  </si>
  <si>
    <t>VO-3.2-2</t>
  </si>
  <si>
    <t>VO-3.2-3</t>
  </si>
  <si>
    <t>VO-3.2-4</t>
  </si>
  <si>
    <t>VO-3.2-5</t>
  </si>
  <si>
    <t>VO-3.2-6</t>
  </si>
  <si>
    <t>VO-3.2-7</t>
  </si>
  <si>
    <t>VO-3.2-8</t>
  </si>
  <si>
    <t>VO-3.2-9</t>
  </si>
  <si>
    <t>VO-3.2-10</t>
  </si>
  <si>
    <t>VO-3.2-11</t>
  </si>
  <si>
    <t>VO-3.2-12</t>
  </si>
  <si>
    <t>VO-3.2-13</t>
  </si>
  <si>
    <t>VO-3.2-14</t>
  </si>
  <si>
    <t>VO-3.2-15</t>
  </si>
  <si>
    <t>VO-3.2-16</t>
  </si>
  <si>
    <t>VO-3.2-17</t>
  </si>
  <si>
    <t>VO-3.2-18</t>
  </si>
  <si>
    <t>VO-3.2-11-3a</t>
  </si>
  <si>
    <t>VO-3.2-11-4a</t>
  </si>
  <si>
    <t>VO-3.2-11-4b</t>
  </si>
  <si>
    <t>DLO-3.3-1</t>
  </si>
  <si>
    <t>DLO-3.3-1-R</t>
  </si>
  <si>
    <t>DLO-3.3-1-ALT</t>
  </si>
  <si>
    <t>DLO-3.3-1-ALTR</t>
  </si>
  <si>
    <t>DLO-3.3-1-3b</t>
  </si>
  <si>
    <t>DLO-3.3-1-LCK</t>
  </si>
  <si>
    <t>DLO-3.3-1-ERF</t>
  </si>
  <si>
    <t>DLO-3.3-1-SUS</t>
  </si>
  <si>
    <t>DLO-3.3-1-HLD</t>
  </si>
  <si>
    <t>DRO-3.4-1</t>
  </si>
  <si>
    <t>DRO-3.4-1-ALT</t>
  </si>
  <si>
    <t>DRO-3.4-1-4a</t>
  </si>
  <si>
    <t>DRO-3.4-1-ERF</t>
  </si>
  <si>
    <t xml:space="preserve">Test shows the option is not impacted by project changes.
Unsure of business rules foe early refill. What are early refill limitations? Any difference between MAIL and WINDOW? Are other test cases required, e.g., NOT refilled early?   </t>
  </si>
  <si>
    <t>Reqs</t>
  </si>
  <si>
    <t>2.6.1.1, 2.6.1.2, 2.6.1.3, 2.6.1.4, 2.6.1.5, 2.6.1.6, 2.6.1.7, 2.6.1.8</t>
  </si>
  <si>
    <t>2.6.1.1, 2.6.1.2, 2.6.1.3, 2.6.1.4, 2.6.1.5, 2.6.1.6</t>
  </si>
  <si>
    <t>2.6.1.1, 2.6.1.2, 2.6.1.3, 2.6.1.4, 2.6.1.5, 2.6.1.6, 2.6.1.8</t>
  </si>
  <si>
    <t>2.6.2.1</t>
  </si>
  <si>
    <t>2.6.3.4</t>
  </si>
  <si>
    <t>2.6.3.1, 2.6.3.2, 2.6.3.3</t>
  </si>
  <si>
    <t>Test shows current local prescription behavior applies to remote refill except prescription is not suspended.  Another test case to show early refill and not suspended.</t>
  </si>
  <si>
    <t xml:space="preserve">A user has the patient's prescription open on the remote system.  An error message displays.  </t>
  </si>
  <si>
    <t xml:space="preserve">*** Is the requirement being applied to DLO? ***  No.
Delete this test.  </t>
  </si>
  <si>
    <t>Test not needed in new project.</t>
  </si>
  <si>
    <t>TO-DO: Show all status values on one of the test cases.</t>
  </si>
  <si>
    <t>A pharmacist cannot select a prescription when open by another pharmacist at the same site. An error message displays.</t>
  </si>
  <si>
    <t>DRO-3.4-1-2a</t>
  </si>
  <si>
    <t>DRO-3.4-1-3a</t>
  </si>
  <si>
    <t>DRO-3.4-1-LCK</t>
  </si>
  <si>
    <t>DRO-3.4-1-3a2</t>
  </si>
  <si>
    <t>DRO-3.4-1-SUS</t>
  </si>
  <si>
    <t>DRO-3.4-1-HLD</t>
  </si>
  <si>
    <t>DRO-3.4-1-PSUS</t>
  </si>
  <si>
    <t>DRO-3.4-1-PHLD</t>
  </si>
  <si>
    <t>DLO-3.3-1-2a</t>
  </si>
  <si>
    <t>DLO-3.3-1-PSU</t>
  </si>
  <si>
    <t>DLO-3.3-1-PHO</t>
  </si>
  <si>
    <t>DRO-3.4-1-QCTO</t>
  </si>
  <si>
    <t>Unable to connect to CDS within five (5) seconds.</t>
  </si>
  <si>
    <t>2.9.2</t>
  </si>
  <si>
    <t>*** Need a means to cause this in the test case. ***</t>
  </si>
  <si>
    <t>DRO-3.4-1-QRTO</t>
  </si>
  <si>
    <t>2.9.3</t>
  </si>
  <si>
    <t>DRO-3.4-1-RCTO</t>
  </si>
  <si>
    <t>No response from CDS within ten (10) seconds.</t>
  </si>
  <si>
    <t>Unable to connect to the remote VistA system within five (5) seconds.</t>
  </si>
  <si>
    <t>2.9.4</t>
  </si>
  <si>
    <t>DRO-3.4-1-RRTO</t>
  </si>
  <si>
    <t>2.9.4.1</t>
  </si>
  <si>
    <t>2.9.1, 2.9.2</t>
  </si>
  <si>
    <t>*** Need the means to change connection and response time out values ***
*** Need a means to cause this in the test case. ***</t>
  </si>
  <si>
    <t>DRO-3.4-1-QCTOx</t>
  </si>
  <si>
    <t>DRO-3.4-1-QRTOx</t>
  </si>
  <si>
    <t>DRO-3.4-1-RCTOx</t>
  </si>
  <si>
    <t>DRO-3.4-1-RRTOx</t>
  </si>
  <si>
    <t>Unable to connect to CDS within xxxx (n) seconds.</t>
  </si>
  <si>
    <t>No response from CDS within xxxx (n) seconds.</t>
  </si>
  <si>
    <t>Unable to connect to the remote VistA system within xxxx (n) seconds.</t>
  </si>
  <si>
    <t>No response from the remote Vista system within xxxx (n) seconds.</t>
  </si>
  <si>
    <t>No response from the remote Vista system within sixty (60) seconds.</t>
  </si>
  <si>
    <t>2.9.1, 2.9.3</t>
  </si>
  <si>
    <t>2.9.1, 2.9.4</t>
  </si>
  <si>
    <t>2.9.1, 2.9.4.1</t>
  </si>
  <si>
    <t>DRO-3.4-2</t>
  </si>
  <si>
    <t xml:space="preserve">May be the most common scenario. </t>
  </si>
  <si>
    <t>DRO-3.4-2-ALT</t>
  </si>
  <si>
    <t>A prescription originating at another site is partially dispensed. Patient has remote prescriptions only.</t>
  </si>
  <si>
    <t>Use case 3a</t>
  </si>
  <si>
    <t>Use case 2a</t>
  </si>
  <si>
    <t>Use case 4a</t>
  </si>
  <si>
    <t>VistA-1</t>
  </si>
  <si>
    <t>Patient 111-55-0201 has  prescriptions:
VistA-1 -  1 501113$       TRIAMCINOLONE 75MCG 240D ORAL INHL     2 A  06-11 06-11  11  30</t>
  </si>
  <si>
    <t>Patient 111-55-0215 has  prescriptions:
VistA-1 - This patient has no prescriptions</t>
  </si>
  <si>
    <t>Patient 111-55-0202 has  prescriptions:
VistA-1 - &lt;No local prescriptions found.&gt;</t>
  </si>
  <si>
    <t>Patient 111-55-0203 has  prescriptions:
VistA-1 - &lt;No local prescriptions found.&gt;</t>
  </si>
  <si>
    <t>Patient 111-55-0204 has  prescriptions:
VistA-1 - &lt;No local prescriptions found.&gt;</t>
  </si>
  <si>
    <t>Patient 111-55-0205 has  prescriptions:
VistA-1 - &lt;No local prescriptions found.&gt;</t>
  </si>
  <si>
    <t>Patient 111-55-0206 has  prescriptions:
VistA-1 - &lt;No local prescriptions found.&gt;</t>
  </si>
  <si>
    <t>Patient 111-55-0207 has  prescriptions:
VistA-1 -  1 501114$       HYDROCHLOROTHIAZIDE 25MG TAB          60 A&gt; 06-11 06-11   5  60</t>
  </si>
  <si>
    <t>Patient 111-55-0207 has  prescriptions:
VistA-1 -  1 501114$       HYDROCHLOROTHIAZIDE 25MG TAB          60 A&gt; 06-11 06-11   5  60
VistA-1 -  2 501115$       OMEPRAZOLE 20MG EC CAP                30 A&gt; 06-11 06-11   3  30</t>
  </si>
  <si>
    <t>Patient 111-55-0207 has  prescriptions:
VistA-1 -  1 501114$       HYDROCHLOROTHIAZIDE 25MG TAB          60 A&gt; 06-11 06-11   5  60
VistA-1 -  2 501115$       OMEPRAZOLE 20MG EC CAP                30 A&gt; 06-11 06-11   3  30
VistA-1 -  3 501116$       RAMIPRIL 5MG CAP                      30 A&gt; 06-23 06-24   7  30</t>
  </si>
  <si>
    <t>Patient 111-55-0208 has  prescriptions:
VistA-1 -  1 501125$       ASPIRIN 325MG BUFFERED TAB           120 A&gt; 06-23 07-25   0  30</t>
  </si>
  <si>
    <t>Patient 111-55-0208 has  prescriptions:
VistA-1 -  1 501125$       ASPIRIN 325MG BUFFERED TAB           120 A&gt; 06-23 07-25   0  30
VistA-1 -  2 501117$       ATORVASTATIN CALCIUM 10MG TAB         60 A&gt; 06-23 06-23   5  60</t>
  </si>
  <si>
    <t>Patient 111-55-0209 has  prescriptions:
VistA-1 -  1 501118$       HYDROCHLOROTHIAZIDE 25MG TAB          90 A&gt; 05-27 05-27   3  90</t>
  </si>
  <si>
    <t>Patient 111-55-0209 has  prescriptions:
VistA-1 -  1 501118$       HYDROCHLOROTHIAZIDE 25MG TAB          90 A&gt; 05-27 05-27   3  90
VistA-1 -  2 501119$       OMEPRAZOLE 20MG EC CAP                90 A&gt; 05-27 05-27   3  90</t>
  </si>
  <si>
    <t>Patient 111-55-0209 has  prescriptions:
VistA-1 -  1 501118$       HYDROCHLOROTHIAZIDE 25MG TAB          90 A&gt; 05-27 05-27   3  90
VistA-1 -  2 501119$       OMEPRAZOLE 20MG EC CAP                90 A&gt; 05-27 05-27   3  90
VistA-1 -  3 501126$       IBUPROFEN 200MG TAB                  120 DC&gt;07-25 07-25  11  30</t>
  </si>
  <si>
    <t>Patient 111-55-0210 has  prescriptions:
VistA-1 -  1 501120$       ATORVASTATIN CALCIUM 10MG TAB         60 A&gt; 06-20 06-20   5  60</t>
  </si>
  <si>
    <t>Patient 111-55-0211 has  prescriptions:
VistA-1 -  1 501112$       TRIAMCINOLONE 75MCG 240D ORAL INHL     2 A  07-23 07-23  11  30</t>
  </si>
  <si>
    <t>Patient 111-55-0211 has  prescriptions:
VistA-1 -  1 501112$       TRIAMCINOLONE 75MCG 240D ORAL INHL     2 A  07-23 07-23  11  30
VistA-1 -  1 501123$       ACETAMINOPHEN 325MG TAB              240 S&gt; 07-25 08-14   5  30</t>
  </si>
  <si>
    <t>Patient 111-55-0212 has  prescriptions:
VistA-1 -  1 501120$       ATORVASTATIN CALCIUM 10MG TAB         60 A&gt; 06-20 06-20   5  60</t>
  </si>
  <si>
    <t>Patient 111-55-0213 has  prescriptions:
VistA-1 -  1 501122$       VERAPAMIL HCL 120MG SA CAP            60 A&gt; 07-23 07-23   7  30</t>
  </si>
  <si>
    <t>Patient 111-55-0214 has  prescriptions:
VistA-1 -  1 501123$       IBUPROFEN 800MG TAB                   60 A&gt; 05-27 05-27   6  30</t>
  </si>
  <si>
    <t>Patient 111-55-0214 has  prescriptions:
VistA-1 -  1 501123$       IBUPROFEN 800MG TAB                   60 A&gt; 05-27 05-27   6  30
VistA-1 -  2 501124$       PSEUDOEPHEDRINE HCL 30MG TAB          60 A&gt; 05-27 05-27   5  30</t>
  </si>
  <si>
    <t>Patient 111-55-0216 has  prescriptions:
VistA-1 - &lt;No local prescriptions found.&gt;</t>
  </si>
  <si>
    <t>Patient 111-55-0217 has  prescriptions:
VistA-1 - &lt;No local prescriptions found.&gt;</t>
  </si>
  <si>
    <t>Patient 111-55-0218 has  prescriptions:
VistA-1 - &lt;No local prescriptions found.&gt;</t>
  </si>
  <si>
    <t>Patient 111000480 has  prescriptions:
VistA-1 -  1 501146$       ASPIRIN 25MG/DIPYRIDAMOLE 200MG SA CAP   A&gt; 03-16 03-16   9  30</t>
  </si>
  <si>
    <t>Patient 111000480 has  prescriptions:
VistA-1 -  1 501146$       ASPIRIN 25MG/DIPYRIDAMOLE 200MG SA CAP   A&gt; 03-16 03-16   9  30
VistA-1 -                                                   Qty: 90</t>
  </si>
  <si>
    <t>Patient 111000480 has  prescriptions:
VistA-1 -  1 501146$       ASPIRIN 25MG/DIPYRIDAMOLE 200MG SA CAP   A&gt; 03-16 03-16   9  30
VistA-1 -                                                   Qty: 90
VistA-1 -  2 501150$       IBUPROFEN 100MG/5ML SUSP              90 A&gt; 03-16 03-16  11  30</t>
  </si>
  <si>
    <t>Patient 111000481 has  prescriptions:
VistA-1 -  1 501147$       ASPIRIN 25MG/DIPYRIDAMOLE 200MG SA CAP   A&gt; 03-16 03-16  11  30</t>
  </si>
  <si>
    <t xml:space="preserve">Patient 111000481 has  prescriptions:
VistA-1 -  1 501147$       ASPIRIN 25MG/DIPYRIDAMOLE 200MG SA CAP   A&gt; 03-16 03-16  11  30
VistA-1 -                                                   Qty: 90                       </t>
  </si>
  <si>
    <t>Patient 111000481 has  prescriptions:
VistA-1 -  1 501147$       ASPIRIN 25MG/DIPYRIDAMOLE 200MG SA CAP   A&gt; 03-16 03-16  11  30
VistA-1 -                                                   Qty: 90                       
VistA-1 -  2 501151$       IBUPROFEN 100MG/5ML SUSP              90 A&gt; 03-16 03-16  11  30</t>
  </si>
  <si>
    <t>Patient 111000480 has  prescriptions:
New
VistA-1 -  1 501146$       ASPIRIN 25MG/DIPYRIDAMOLE 200MG SA CAP   A&gt; 03-16 03-16   9  30</t>
  </si>
  <si>
    <t xml:space="preserve">
Patient 111000480 has  prescriptions:
New
VistA-1 -  1 501146$       ASPIRIN 25MG/DIPYRIDAMOLE 200MG SA CAP   A&gt; 03-16 03-16   9  30
VistA-1 -                                                   Qty: 90</t>
  </si>
  <si>
    <t xml:space="preserve">
Patient 111000480 has  prescriptions:
New
VistA-1 -  1 501146$       ASPIRIN 25MG/DIPYRIDAMOLE 200MG SA CAP   A&gt; 03-16 03-16   9  30
VistA-1 -                                                   Qty: 90
VistA-1 -  2 501150$       IBUPROFEN 100MG/5ML SUSP              90 A&gt; 03-16 03-16  11  30</t>
  </si>
  <si>
    <t>Patient 111000481 has  prescriptions:
New
VistA-1 -  1 501147$       ASPIRIN 25MG/DIPYRIDAMOLE 200MG SA CAP   A&gt; 03-16 03-16  11  30</t>
  </si>
  <si>
    <t xml:space="preserve">
Patient 111000481 has  prescriptions:
New
VistA-1 -  1 501147$       ASPIRIN 25MG/DIPYRIDAMOLE 200MG SA CAP   A&gt; 03-16 03-16  11  30
VistA-1 -                                                   Qty: 90                       </t>
  </si>
  <si>
    <t xml:space="preserve">
Patient 111000481 has  prescriptions:
New
VistA-1 -  1 501147$       ASPIRIN 25MG/DIPYRIDAMOLE 200MG SA CAP   A&gt; 03-16 03-16  11  30
VistA-1 -                                                   Qty: 90                       
VistA-1 -  2 501151$       IBUPROFEN 100MG/5ML SUSP              90 A&gt; 03-16 03-16  11  30</t>
  </si>
  <si>
    <t>Patient 111-55-0201 has  prescriptions:
New
VistA-1 -  1 501113$       TRIAMCINOLONE 75MCG 240D ORAL INHL     2 A  06-11 06-11  11  30</t>
  </si>
  <si>
    <t>VistA-2</t>
  </si>
  <si>
    <t>Patient 111-55-0202 has  prescriptions:
VistA-1 - &lt;No local prescriptions found.&gt;
VistA-2 -  1 501111$       AMOXICILLIN 250/CLAV K 125MG TAB      21 A&gt; 06-11 06-11   1   7
VistA-2 -  2 501112$       IBUPROFEN 200MG TAB                  240 A&gt; 06-11 06-11  11  30</t>
  </si>
  <si>
    <t>Patient 111-55-0207 has  prescriptions:
VistA-1 -  1 501114$       HYDROCHLOROTHIAZIDE 25MG TAB          60 A&gt; 06-11 06-11   5  60
VistA-1 -  2 501115$       OMEPRAZOLE 20MG EC CAP                30 A&gt; 06-11 06-11   3  30
VistA-1 -  3 501116$       RAMIPRIL 5MG CAP                      30 A&gt; 06-23 06-24   7  30
VistA-2 -  1 501115$       AMOXICILLIN 250/CLAV K 62.5MG/5ML SUSP   E&gt; 06-23 06-23   0   7
VistA-2 -  2 501116$       IBUPROFEN 200MG TAB                  360 A&gt; 06-25 06-25   3  90</t>
  </si>
  <si>
    <t>Patient 111-55-0212 has  prescriptions:
VistA-1 -  1 501120$       ATORVASTATIN CALCIUM 10MG TAB         60 A&gt; 06-20 06-20   5  60
VistA-2 - &lt;No local prescriptions found.&gt;</t>
  </si>
  <si>
    <t>Patient 111-55-0216 has  prescriptions:
VistA-1 - &lt;No local prescriptions found.&gt;
VistA-2 - &lt;No local prescriptions found.&gt;</t>
  </si>
  <si>
    <t>Patient 111-55-0219 has  prescriptions:
VistA-2 - This patient has no prescriptions</t>
  </si>
  <si>
    <t>Patient 111-55-0221 has  prescriptions:
VistA-2 -  1 501120$       PSEUDOEPHEDRINE HCL 30MG TAB         120 A&gt; 06-11 06-11   5  60</t>
  </si>
  <si>
    <t>Patient 111-55-0202 has  prescriptions:
VistA-1 - &lt;No local prescriptions found.&gt;
VistA-2 -  1 501111$       AMOXICILLIN 250/CLAV K 125MG TAB      21 A&gt; 06-11 06-11   1   7</t>
  </si>
  <si>
    <t>Patient 111-55-0204 has  prescriptions:
VistA-1 - &lt;No local prescriptions found.&gt;
VistA-2 -  1 501113$       ACETAMINOPHEN 325MG TAB              240 A&gt; 07-23 07-23   5  30</t>
  </si>
  <si>
    <t>Patient 111-55-0205 has  prescriptions:
VistA-1 - &lt;No local prescriptions found.&gt;
VistA-2 - &lt;No local prescriptions found.&gt;</t>
  </si>
  <si>
    <t>Patient 111-55-0206 has  prescriptions:
VistA-1 - &lt;No local prescriptions found.&gt;
VistA-2 -  1 501114$       PSEUDOEPHEDRINE HCL 30MG TAB         120 A&gt; 05-27 05-27   5  60</t>
  </si>
  <si>
    <t>Patient 111-55-0206 has  prescriptions:
VistA-1 - &lt;No local prescriptions found.&gt;
VistA-2 -  1 501114$       PSEUDOEPHEDRINE HCL 30MG TAB         120 A&gt; 05-27 05-27   5  60
VistA-2 -  2 501124$       ASPIRIN 325MG BUFFERED TAB           360 H&gt; 07-25   -     5  60</t>
  </si>
  <si>
    <t>Patient 111-55-0207 has  prescriptions:
VistA-1 -  1 501114$       HYDROCHLOROTHIAZIDE 25MG TAB          60 A&gt; 06-11 06-11   5  60
VistA-1 -  2 501115$       OMEPRAZOLE 20MG EC CAP                30 A&gt; 06-11 06-11   3  30
VistA-1 -  3 501116$       RAMIPRIL 5MG CAP                      30 A&gt; 06-23 06-24   7  30
VistA-2 -  1 501115$       AMOXICILLIN 250/CLAV K 62.5MG/5ML SUSP   E&gt; 06-23 06-23   0   7</t>
  </si>
  <si>
    <t>Patient 111-55-0209 has  prescriptions:
VistA-1 -  1 501118$       HYDROCHLOROTHIAZIDE 25MG TAB          90 A&gt; 05-27 05-27   3  90
VistA-1 -  2 501119$       OMEPRAZOLE 20MG EC CAP                90 A&gt; 05-27 05-27   3  90
VistA-1 -  3 501126$       IBUPROFEN 200MG TAB                  120 DC&gt;07-25 07-25  11  30
VistA-2 -  1 501118$       AMOXICILLIN 250/CLAV K 125MG TAB      28 A&gt; 07-23 07-23   1  14</t>
  </si>
  <si>
    <t>Patient 111-55-0209 has  prescriptions:
VistA-1 -  1 501118$       HYDROCHLOROTHIAZIDE 25MG TAB          90 A&gt; 05-27 05-27   3  90
VistA-1 -  2 501119$       OMEPRAZOLE 20MG EC CAP                90 A&gt; 05-27 05-27   3  90
VistA-1 -  3 501126$       IBUPROFEN 200MG TAB                  120 DC&gt;07-25 07-25  11  30
VistA-2 -  1 501118$       AMOXICILLIN 250/CLAV K 125MG TAB      28 A&gt; 07-23 07-23   1  14
VistA-2 -  2 501119$       HYDROCORTISONE 1% CREAM               20 A  07-23 07-23   2  30</t>
  </si>
  <si>
    <t>Patient 111-55-0209 has  prescriptions:
VistA-1 -  1 501118$       HYDROCHLOROTHIAZIDE 25MG TAB          90 A&gt; 05-27 05-27   3  90
VistA-1 -  2 501119$       OMEPRAZOLE 20MG EC CAP                90 A&gt; 05-27 05-27   3  90
VistA-1 -  3 501126$       IBUPROFEN 200MG TAB                  120 DC&gt;07-25 07-25  11  30
VistA-2 -  1 501118$       AMOXICILLIN 250/CLAV K 125MG TAB      28 A&gt; 07-23 07-23   1  14
VistA-2 -  2 501119$       HYDROCORTISONE 1% CREAM               20 A  07-23 07-23   2  30
VistA-2 -  3 501117$       IBUPROFEN 200MG TAB                  240 A&gt; 07-23 07-23  11  30</t>
  </si>
  <si>
    <t>Patient 111-55-0210 has  prescriptions:
VistA-1 -  1 501120$       ATORVASTATIN CALCIUM 10MG TAB         60 A&gt; 06-20 06-20   5  60
VistA-2 - &lt;No local prescriptions found.&gt;</t>
  </si>
  <si>
    <t>Patient 111-55-0211 has  prescriptions:
VistA-1 -  1 501112$       TRIAMCINOLONE 75MCG 240D ORAL INHL     2 A  07-23 07-23  11  30
VistA-1 -  1 501123$       ACETAMINOPHEN 325MG TAB              240 S&gt; 07-25 08-14   5  30
VistA-2 -  2 501109$       NAPROXEN 250MG TAB                    60 A&gt; 05-16 05-16  11  30</t>
  </si>
  <si>
    <t>Patient 111-55-0211 has  prescriptions:
VistA-1 -  1 501112$       TRIAMCINOLONE 75MCG 240D ORAL INHL     2 A  07-23 07-23  11  30
VistA-1 -  1 501123$       ACETAMINOPHEN 325MG TAB              240 S&gt; 07-25 08-14   5  30
VistA-2 -  2 501109$       NAPROXEN 250MG TAB                    60 A&gt; 05-16 05-16  11  30
VistA-2 -  3 501110$       RANITIDINE HCL 25MG EFFER TAB         60 A  05-16 05-16   6  30</t>
  </si>
  <si>
    <t>Patient 111-55-0211 has  prescriptions:
VistA-1 -  1 501112$       TRIAMCINOLONE 75MCG 240D ORAL INHL     2 A  07-23 07-23  11  30
VistA-1 -  1 501123$       ACETAMINOPHEN 325MG TAB              240 S&gt; 07-25 08-14   5  30
VistA-2 -  2 501109$       NAPROXEN 250MG TAB                    60 A&gt; 05-16 05-16  11  30
VistA-2 -  3 501110$       RANITIDINE HCL 25MG EFFER TAB         60 A  05-16 05-16   6  30
VistA-2 -  1 501122$       IBUPROFEN 200MG TAB                  120 S&gt; 07-14 08-03   3  30</t>
  </si>
  <si>
    <t>Patient 111-55-0214 has  prescriptions:
VistA-1 -  1 501123$       IBUPROFEN 800MG TAB                   60 A&gt; 05-27 05-27   6  30
VistA-1 -  2 501124$       PSEUDOEPHEDRINE HCL 30MG TAB          60 A&gt; 05-27 05-27   5  30
VistA-2 - &lt;No local prescriptions found.&gt;</t>
  </si>
  <si>
    <t>Patient 111-55-0218 has  prescriptions:
VistA-1 - &lt;No local prescriptions found.&gt;
VistA-2 - &lt;No local prescriptions found.&gt;</t>
  </si>
  <si>
    <t>Patient 111-55-0223 has  prescriptions:
VistA-2 - &lt;No local prescriptions found.&gt;</t>
  </si>
  <si>
    <t>Patient 111-55-0224 has  prescriptions:
VistA-2 -  1 501121$       AMOXICILLIN 250/CLAV K 125MG TAB      14 A&gt; 07-23 07-23   0   7</t>
  </si>
  <si>
    <t>Patient 111-55-0225 has  prescriptions:
VistA-2 - &lt;No local prescriptions found.&gt;</t>
  </si>
  <si>
    <t>Patient 111-55-0226 has  prescriptions:
VistA-2 -  1 501122$       PSEUDOEPHEDRINE HCL 30MG TAB         120 A&gt; 05-27 05-28   5  60</t>
  </si>
  <si>
    <t>Patient 111000480 has  prescriptions:
VistA-1 -  1 501146$       ASPIRIN 25MG/DIPYRIDAMOLE 200MG SA CAP   A&gt; 03-16 03-16   9  30
VistA-1 -                                                   Qty: 90
VistA-1 -  2 501150$       IBUPROFEN 100MG/5ML SUSP              90 A&gt; 03-16 03-16  11  30
VistA-2 -  3 501218        NAPROXEN 125MG/5ML SUSP               90 A  03-16 03-16  11  30</t>
  </si>
  <si>
    <t>Patient 111000480 has  prescriptions:
VistA-1 -  1 501146$       ASPIRIN 25MG/DIPYRIDAMOLE 200MG SA CAP   A&gt; 03-16 03-16   9  30
VistA-1 -                                                   Qty: 90
VistA-1 -  2 501150$       IBUPROFEN 100MG/5ML SUSP              90 A&gt; 03-16 03-16  11  30
VistA-2 -  3 501218        NAPROXEN 125MG/5ML SUSP               90 A  03-16 03-16  11  30
VistA-2 -  4 501219        ACETAMINOPHEN 100MG/ML (SF) ORAL SU   90 A  03-16 03-16  11  30</t>
  </si>
  <si>
    <t>Patient 111000480 has  prescriptions:
VistA-1 -  1 501146$       ASPIRIN 25MG/DIPYRIDAMOLE 200MG SA CAP   A&gt; 03-16 03-16   9  30
VistA-1 -                                                   Qty: 90
VistA-1 -  2 501150$       IBUPROFEN 100MG/5ML SUSP              90 A&gt; 03-16 03-16  11  30
VistA-2 -  3 501218        NAPROXEN 125MG/5ML SUSP               90 A  03-16 03-16  11  30
VistA-2 -  4 501219        ACETAMINOPHEN 100MG/ML (SF) ORAL SU   90 A  03-16 03-16  11  30
VistA-2 -  5 501220        AMOXICILLIN 250/CLAV K 125MG TAB      90 A  03-16 08-25  10  30</t>
  </si>
  <si>
    <t>Patient 111000481 has  prescriptions:
VistA-1 -  1 501147$       ASPIRIN 25MG/DIPYRIDAMOLE 200MG SA CAP   A&gt; 03-16 03-16  11  30
VistA-1 -                                                   Qty: 90                       
VistA-1 -  2 501151$       IBUPROFEN 100MG/5ML SUSP              90 A&gt; 03-16 03-16  11  30
VistA-2 -  1 501222        ACETAMINOPHEN 100MG/ML (SF) ORAL SU   90 A  03-16 03-16  11  30</t>
  </si>
  <si>
    <t>Patient 111000481 has  prescriptions:
VistA-1 -  1 501147$       ASPIRIN 25MG/DIPYRIDAMOLE 200MG SA CAP   A&gt; 03-16 03-16  11  30
VistA-1 -                                                   Qty: 90                       
VistA-1 -  2 501151$       IBUPROFEN 100MG/5ML SUSP              90 A&gt; 03-16 03-16  11  30
VistA-2 -  1 501222        ACETAMINOPHEN 100MG/ML (SF) ORAL SU   90 A  03-16 03-16  11  30
VistA-2 -  2 501223        AMOXICILLIN 250/CLAV K 125MG TAB      90 A  03-16 03-16  11  30</t>
  </si>
  <si>
    <t>Patient 111000481 has  prescriptions:
VistA-1 -  1 501147$       ASPIRIN 25MG/DIPYRIDAMOLE 200MG SA CAP   A&gt; 03-16 03-16  11  30
VistA-1 -                                                   Qty: 90                       
VistA-1 -  2 501151$       IBUPROFEN 100MG/5ML SUSP              90 A&gt; 03-16 03-16  11  30
VistA-2 -  1 501222        ACETAMINOPHEN 100MG/ML (SF) ORAL SU   90 A  03-16 03-16  11  30
VistA-2 -  2 501223        AMOXICILLIN 250/CLAV K 125MG TAB      90 A  03-16 03-16  11  30
VistA-2 -  3 501221        NAPROXEN 125MG/5ML SUSP               90 A  03-16 03-16  11  30</t>
  </si>
  <si>
    <t>Patient 111-55-0225 has  prescriptions:
New
VistA-2 - &lt;No local prescriptions found.&gt;</t>
  </si>
  <si>
    <t>Patient 111-55-0226 has  prescriptions:
New
VistA-2 -  1 501122$       PSEUDOEPHEDRINE HCL 30MG TAB         120 A&gt; 05-27 05-28   5  60</t>
  </si>
  <si>
    <t xml:space="preserve">
Patient 111000480 has  prescriptions:
New
VistA-1 -  1 501146$       ASPIRIN 25MG/DIPYRIDAMOLE 200MG SA CAP   A&gt; 03-16 03-16   9  30
VistA-1 -                                                   Qty: 90
VistA-1 -  2 501150$       IBUPROFEN 100MG/5ML SUSP              90 A&gt; 03-16 03-16  11  30
VistA-2 -  3 501218        NAPROXEN 125MG/5ML SUSP               90 A  03-16 03-16  11  30</t>
  </si>
  <si>
    <t xml:space="preserve">
Patient 111000480 has  prescriptions:
New
VistA-1 -  1 501146$       ASPIRIN 25MG/DIPYRIDAMOLE 200MG SA CAP   A&gt; 03-16 03-16   9  30
VistA-1 -                                                   Qty: 90
VistA-1 -  2 501150$       IBUPROFEN 100MG/5ML SUSP              90 A&gt; 03-16 03-16  11  30
VistA-2 -  3 501218        NAPROXEN 125MG/5ML SUSP               90 A  03-16 03-16  11  30
VistA-2 -  4 501219        ACETAMINOPHEN 100MG/ML (SF) ORAL SU   90 A  03-16 03-16  11  30</t>
  </si>
  <si>
    <t xml:space="preserve">
Patient 111000480 has  prescriptions:
New
VistA-1 -  1 501146$       ASPIRIN 25MG/DIPYRIDAMOLE 200MG SA CAP   A&gt; 03-16 03-16   9  30
VistA-1 -                                                   Qty: 90
VistA-1 -  2 501150$       IBUPROFEN 100MG/5ML SUSP              90 A&gt; 03-16 03-16  11  30
VistA-2 -  3 501218        NAPROXEN 125MG/5ML SUSP               90 A  03-16 03-16  11  30
VistA-2 -  4 501219        ACETAMINOPHEN 100MG/ML (SF) ORAL SU   90 A  03-16 03-16  11  30
VistA-2 -  5 501220        AMOXICILLIN 250/CLAV K 125MG TAB      90 A  03-16 08-25  10  30</t>
  </si>
  <si>
    <t xml:space="preserve">
Patient 111000481 has  prescriptions:
New
VistA-1 -  1 501147$       ASPIRIN 25MG/DIPYRIDAMOLE 200MG SA CAP   A&gt; 03-16 03-16  11  30
VistA-1 -                                                   Qty: 90                       
VistA-1 -  2 501151$       IBUPROFEN 100MG/5ML SUSP              90 A&gt; 03-16 03-16  11  30
VistA-2 -  1 501222        ACETAMINOPHEN 100MG/ML (SF) ORAL SU   90 A  03-16 03-16  11  30</t>
  </si>
  <si>
    <t xml:space="preserve">
Patient 111000481 has  prescriptions:
New
VistA-1 -  1 501147$       ASPIRIN 25MG/DIPYRIDAMOLE 200MG SA CAP   A&gt; 03-16 03-16  11  30
VistA-1 -                                                   Qty: 90                       
VistA-1 -  2 501151$       IBUPROFEN 100MG/5ML SUSP              90 A&gt; 03-16 03-16  11  30
VistA-2 -  1 501222        ACETAMINOPHEN 100MG/ML (SF) ORAL SU   90 A  03-16 03-16  11  30
VistA-2 -  2 501223        AMOXICILLIN 250/CLAV K 125MG TAB      90 A  03-16 03-16  11  30</t>
  </si>
  <si>
    <t xml:space="preserve">
Patient 111000481 has  prescriptions:
New
VistA-1 -  1 501147$       ASPIRIN 25MG/DIPYRIDAMOLE 200MG SA CAP   A&gt; 03-16 03-16  11  30
VistA-1 -                                                   Qty: 90                       
VistA-1 -  2 501151$       IBUPROFEN 100MG/5ML SUSP              90 A&gt; 03-16 03-16  11  30
VistA-2 -  1 501222        ACETAMINOPHEN 100MG/ML (SF) ORAL SU   90 A  03-16 03-16  11  30
VistA-2 -  2 501223        AMOXICILLIN 250/CLAV K 125MG TAB      90 A  03-16 03-16  11  30
VistA-2 -  3 501221        NAPROXEN 125MG/5ML SUSP               90 A  03-16 03-16  11  30</t>
  </si>
  <si>
    <t>VistA-3</t>
  </si>
  <si>
    <t>Patient 111-55-0203 has  prescriptions:
VistA-1 - &lt;No local prescriptions found.&gt;
VistA-3 -  1 501111$       PREDNISONE 1MG TAB                    60 A&gt; 05-01 05-01   9  30</t>
  </si>
  <si>
    <t>Patient 111-55-0204 has  prescriptions:
VistA-1 - &lt;No local prescriptions found.&gt;
VistA-2 -  1 501113$       ACETAMINOPHEN 325MG TAB              240 A&gt; 07-23 07-23   5  30
VistA-3 - &lt;No local prescriptions found.&gt;</t>
  </si>
  <si>
    <t>Patient 111-55-0205 has  prescriptions:
VistA-1 - &lt;No local prescriptions found.&gt;
VistA-2 - &lt;No local prescriptions found.&gt;
VistA-3 -  1 501113$       NAPROXEN 250MG TAB                   120 A&gt; 06-03 06-04  11  30
VistA-3 -  2 501112$       TRIAMCINOLONE 75MCG 240D ORAL INHL     2 A  06-03 06-04   3  30</t>
  </si>
  <si>
    <t>Patient 111-55-0206 has  prescriptions:
VistA-1 - &lt;No local prescriptions found.&gt;
VistA-2 -  1 501114$       PSEUDOEPHEDRINE HCL 30MG TAB         120 A&gt; 05-27 05-27   5  60
VistA-2 -  2 501124$       ASPIRIN 325MG BUFFERED TAB           360 H&gt; 07-25   -     5  60
VistA-3 -  1 501114$       RAMIPRIL 5MG CAP                      60 A&gt; 07-23 07-23  11  30</t>
  </si>
  <si>
    <t>Patient 111-55-0208 has  prescriptions:
VistA-1 -  1 501125$       ASPIRIN 325MG BUFFERED TAB           120 A&gt; 06-23 07-25   0  30
VistA-1 -  2 501117$       ATORVASTATIN CALCIUM 10MG TAB         60 A&gt; 06-23 06-23   5  60
VistA-3 -  1 501115$       VERAPAMIL HCL 120MG SA CAP            30 A&gt; 06-02 06-02  11  30</t>
  </si>
  <si>
    <t>Patient 111-55-0209 has  prescriptions:
VistA-1 -  1 501118$       HYDROCHLOROTHIAZIDE 25MG TAB          90 A&gt; 05-27 05-27   3  90
VistA-1 -  2 501119$       OMEPRAZOLE 20MG EC CAP                90 A&gt; 05-27 05-27   3  90
VistA-1 -  3 501126$       IBUPROFEN 200MG TAB                  120 DC&gt;07-25 07-25  11  30
VistA-2 -  1 501118$       AMOXICILLIN 250/CLAV K 125MG TAB      28 A&gt; 07-23 07-23   1  14
VistA-2 -  2 501119$       HYDROCORTISONE 1% CREAM               20 A  07-23 07-23   2  30
VistA-2 -  3 501117$       IBUPROFEN 200MG TAB                  240 A&gt; 07-23 07-23  11  30
VistA-3 - &lt;No local prescriptions found.&gt;</t>
  </si>
  <si>
    <t>Patient 111-55-0210 has  prescriptions:
VistA-1 -  1 501120$       ATORVASTATIN CALCIUM 10MG TAB         60 A&gt; 06-20 06-20   5  60
VistA-2 - &lt;No local prescriptions found.&gt;
VistA-3 -  1 501116$       VERAPAMIL HCL 120MG SA CAP            60 A&gt; 07-23 07-23  11  30</t>
  </si>
  <si>
    <t>Patient 111-55-0211 has  prescriptions:
VistA-1 -  1 501112$       TRIAMCINOLONE 75MCG 240D ORAL INHL     2 A  07-23 07-23  11  30
VistA-1 -  1 501123$       ACETAMINOPHEN 325MG TAB              240 S&gt; 07-25 08-14   5  30
VistA-2 -  2 501109$       NAPROXEN 250MG TAB                    60 A&gt; 05-16 05-16  11  30
VistA-2 -  3 501110$       RANITIDINE HCL 25MG EFFER TAB         60 A  05-16 05-16   6  30
VistA-2 -  1 501122$       IBUPROFEN 200MG TAB                  120 S&gt; 07-14 08-03   3  30
VistA-3 -  2 501110$       PREDNISONE 1MG TAB                   120 A&gt; 06-23 06-23  10  30</t>
  </si>
  <si>
    <t>Patient 111-55-0213 has  prescriptions:
VistA-1 -  1 501122$       VERAPAMIL HCL 120MG SA CAP            60 A&gt; 07-23 07-23   7  30
VistA-3 - &lt;No local prescriptions found.&gt;</t>
  </si>
  <si>
    <t>Patient 111-55-0214 has  prescriptions:
VistA-1 -  1 501123$       IBUPROFEN 800MG TAB                   60 A&gt; 05-27 05-27   6  30
VistA-1 -  2 501124$       PSEUDOEPHEDRINE HCL 30MG TAB          60 A&gt; 05-27 05-27   5  30
VistA-2 - &lt;No local prescriptions found.&gt;
VistA-3 - &lt;No local prescriptions found.&gt;</t>
  </si>
  <si>
    <t>Patient 111-55-0217 has  prescriptions:
VistA-1 - &lt;No local prescriptions found.&gt;
VistA-3 - &lt;No local prescriptions found.&gt;</t>
  </si>
  <si>
    <t>Patient 111-55-0218 has  prescriptions:
VistA-1 - &lt;No local prescriptions found.&gt;
VistA-2 - &lt;No local prescriptions found.&gt;
VistA-3 - &lt;No local prescriptions found.&gt;</t>
  </si>
  <si>
    <t>Patient 111-55-0220 has  prescriptions:
VistA-3 - This patient has no prescriptions</t>
  </si>
  <si>
    <t>Patient 111-55-0222 has  prescriptions:
VistA-3 -  1 501117$       PREDNISONE 1MG TAB                   120 A&gt; 06-02 06-26  11  30</t>
  </si>
  <si>
    <t>Patient 111-55-0223 has  prescriptions:
VistA-2 - &lt;No local prescriptions found.&gt;
VistA-3 - &lt;No local prescriptions found.&gt;</t>
  </si>
  <si>
    <t>Patient 111-55-0224 has  prescriptions:
VistA-2 -  1 501121$       AMOXICILLIN 250/CLAV K 125MG TAB      14 A&gt; 07-23 07-23   0   7
VistA-3 - &lt;No local prescriptions found.&gt;</t>
  </si>
  <si>
    <t>Patient 111-55-0225 has  prescriptions:
VistA-2 - &lt;No local prescriptions found.&gt;
VistA-3 -  1 501119$       HYDROCHLOROTHIAZIDE 25MG TAB          90 A&gt; 05-27 05-27   3  90
VistA-3 -  2 501118$       OMEPRAZOLE 20MG EC CAP                60 A&gt; 05-27 05-27   5  60</t>
  </si>
  <si>
    <t>Patient 111-55-0226 has  prescriptions:
VistA-2 -  1 501122$       PSEUDOEPHEDRINE HCL 30MG TAB         120 A&gt; 05-27 05-28   5  60
VistA-3 -  1 501120$       NAPROXEN 250MG TAB                   120 A&gt; 06-03 06-03  11  30
VistA-3 -  2 501121$       TRIAMCINOLONE 75MCG 240D ORAL INHL     2 A  06-03 06-03  11  30</t>
  </si>
  <si>
    <t>Patient 111000480 has  prescriptions:
VistA-1 -  1 501146$       ASPIRIN 25MG/DIPYRIDAMOLE 200MG SA CAP   A&gt; 03-16 03-16   9  30
VistA-1 -                                                   Qty: 90
VistA-1 -  2 501150$       IBUPROFEN 100MG/5ML SUSP              90 A&gt; 03-16 03-16  11  30
VistA-2 -  3 501218        NAPROXEN 125MG/5ML SUSP               90 A  03-16 03-16  11  30
VistA-2 -  4 501219        ACETAMINOPHEN 100MG/ML (SF) ORAL SU   90 A  03-16 03-16  11  30
VistA-2 -  5 501220        AMOXICILLIN 250/CLAV K 125MG TAB      90 A  03-16 08-25  10  30
VistA-3 - &lt;No active prescriptions found.&gt;</t>
  </si>
  <si>
    <t>Patient 111000481 has  prescriptions:
VistA-1 -  1 501147$       ASPIRIN 25MG/DIPYRIDAMOLE 200MG SA CAP   A&gt; 03-16 03-16  11  30
VistA-1 -                                                   Qty: 90                       
VistA-1 -  2 501151$       IBUPROFEN 100MG/5ML SUSP              90 A&gt; 03-16 03-16  11  30
VistA-2 -  1 501222        ACETAMINOPHEN 100MG/ML (SF) ORAL SU   90 A  03-16 03-16  11  30
VistA-2 -  2 501223        AMOXICILLIN 250/CLAV K 125MG TAB      90 A  03-16 03-16  11  30
VistA-2 -  3 501221        NAPROXEN 125MG/5ML SUSP               90 A  03-16 03-16  11  30
VistA-3 -  1 501151        FENOFIBRATE 150MG CAP                 240 S 03-17 09-14  9   30 
VistA-3 -  2 501150        PSEUDOEPHEDRINE 60MG S.T.             240 A 03-17 03-17  11  30
VistA-3 -  3 501152        TETRACYCLINE HCL 250MG CAP            240 H 03-17 -  11  30</t>
  </si>
  <si>
    <t>Patient 111-55-0205 has  prescriptions:
VistA-1 - &lt;No local prescriptions found.&gt;
VistA-2 - &lt;No local prescriptions found.&gt;
VistA-3 -  1 501113$       NAPROXEN 250MG TAB                   120 A&gt; 06-03 06-04  11  30</t>
  </si>
  <si>
    <t>Patient 111-55-0225 has  prescriptions:
VistA-2 - &lt;No local prescriptions found.&gt;
VistA-3 -  1 501119$       HYDROCHLOROTHIAZIDE 25MG TAB          90 A&gt; 05-27 05-27   3  90</t>
  </si>
  <si>
    <t>Patient 111-55-0226 has  prescriptions:
VistA-2 -  1 501122$       PSEUDOEPHEDRINE HCL 30MG TAB         120 A&gt; 05-27 05-28   5  60
VistA-3 -  1 501120$       NAPROXEN 250MG TAB                   120 A&gt; 06-03 06-03  11  30</t>
  </si>
  <si>
    <t xml:space="preserve">Patient 111000481 has  prescriptions:
VistA-1 -  1 501147$       ASPIRIN 25MG/DIPYRIDAMOLE 200MG SA CAP   A&gt; 03-16 03-16  11  30
VistA-1 -                                                   Qty: 90                       
VistA-1 -  2 501151$       IBUPROFEN 100MG/5ML SUSP              90 A&gt; 03-16 03-16  11  30
VistA-2 -  1 501222        ACETAMINOPHEN 100MG/ML (SF) ORAL SU   90 A  03-16 03-16  11  30
VistA-2 -  2 501223        AMOXICILLIN 250/CLAV K 125MG TAB      90 A  03-16 03-16  11  30
VistA-2 -  3 501221        NAPROXEN 125MG/5ML SUSP               90 A  03-16 03-16  11  30
VistA-3 -  1 501151        FENOFIBRATE 150MG CAP                 240 S 03-17 09-14  9   30 </t>
  </si>
  <si>
    <t>Patient 111000481 has  prescriptions:
VistA-1 -  1 501147$       ASPIRIN 25MG/DIPYRIDAMOLE 200MG SA CAP   A&gt; 03-16 03-16  11  30
VistA-1 -                                                   Qty: 90                       
VistA-1 -  2 501151$       IBUPROFEN 100MG/5ML SUSP              90 A&gt; 03-16 03-16  11  30
VistA-2 -  1 501222        ACETAMINOPHEN 100MG/ML (SF) ORAL SU   90 A  03-16 03-16  11  30
VistA-2 -  2 501223        AMOXICILLIN 250/CLAV K 125MG TAB      90 A  03-16 03-16  11  30
VistA-2 -  3 501221        NAPROXEN 125MG/5ML SUSP               90 A  03-16 03-16  11  30
VistA-3 -  1 501151        FENOFIBRATE 150MG CAP                 240 S 03-17 09-14  9   30 
VistA-3 -  2 501150        PSEUDOEPHEDRINE 60MG S.T.             240 A 03-17 03-17  11  30</t>
  </si>
  <si>
    <t xml:space="preserve">
Patient 111-55-0225 has  prescriptions:
New
VistA-2 - &lt;No local prescriptions found.&gt;
VistA-3 -  1 501119$       HYDROCHLOROTHIAZIDE 25MG TAB          90 A&gt; 05-27 05-27   3  90</t>
  </si>
  <si>
    <t xml:space="preserve">
Patient 111-55-0226 has  prescriptions:
New
VistA-2 -  1 501122$       PSEUDOEPHEDRINE HCL 30MG TAB         120 A&gt; 05-27 05-28   5  60
VistA-3 -  1 501120$       NAPROXEN 250MG TAB                   120 A&gt; 06-03 06-03  11  30</t>
  </si>
  <si>
    <t xml:space="preserve">
Patient 111-55-0226 has  prescriptions:
New
VistA-2 -  1 501122$       PSEUDOEPHEDRINE HCL 30MG TAB         120 A&gt; 05-27 05-28   5  60
VistA-3 -  1 501120$       NAPROXEN 250MG TAB                   120 A&gt; 06-03 06-03  11  30
VistA-3 -  2 501121$       TRIAMCINOLONE 75MCG 240D ORAL INHL     2 A  06-03 06-03  11  30</t>
  </si>
  <si>
    <t xml:space="preserve">
Patient 111000480 has  prescriptions:
New
VistA-1 -  1 501146$       ASPIRIN 25MG/DIPYRIDAMOLE 200MG SA CAP   A&gt; 03-16 03-16   9  30
VistA-1 -                                                   Qty: 90
VistA-1 -  2 501150$       IBUPROFEN 100MG/5ML SUSP              90 A&gt; 03-16 03-16  11  30
VistA-2 -  3 501218        NAPROXEN 125MG/5ML SUSP               90 A  03-16 03-16  11  30
VistA-2 -  4 501219        ACETAMINOPHEN 100MG/ML (SF) ORAL SU   90 A  03-16 03-16  11  30
VistA-2 -  5 501220        AMOXICILLIN 250/CLAV K 125MG TAB      90 A  03-16 08-25  10  30
VistA-3 - &lt;No active prescriptions found.&gt;</t>
  </si>
  <si>
    <t xml:space="preserve">
Patient 111000481 has  prescriptions:
New
VistA-1 -  1 501147$       ASPIRIN 25MG/DIPYRIDAMOLE 200MG SA CAP   A&gt; 03-16 03-16  11  30
VistA-1 -                                                   Qty: 90                       
VistA-1 -  2 501151$       IBUPROFEN 100MG/5ML SUSP              90 A&gt; 03-16 03-16  11  30
VistA-2 -  1 501222        ACETAMINOPHEN 100MG/ML (SF) ORAL SU   90 A  03-16 03-16  11  30
VistA-2 -  2 501223        AMOXICILLIN 250/CLAV K 125MG TAB      90 A  03-16 03-16  11  30
VistA-2 -  3 501221        NAPROXEN 125MG/5ML SUSP               90 A  03-16 03-16  11  30
VistA-3 -  1 501151        FENOFIBRATE 150MG CAP                 240 S 03-17 09-14  9   30 </t>
  </si>
  <si>
    <t xml:space="preserve">
Patient 111000481 has  prescriptions:
New
VistA-1 -  1 501147$       ASPIRIN 25MG/DIPYRIDAMOLE 200MG SA CAP   A&gt; 03-16 03-16  11  30
VistA-1 -                                                   Qty: 90                       
VistA-1 -  2 501151$       IBUPROFEN 100MG/5ML SUSP              90 A&gt; 03-16 03-16  11  30
VistA-2 -  1 501222        ACETAMINOPHEN 100MG/ML (SF) ORAL SU   90 A  03-16 03-16  11  30
VistA-2 -  2 501223        AMOXICILLIN 250/CLAV K 125MG TAB      90 A  03-16 03-16  11  30
VistA-2 -  3 501221        NAPROXEN 125MG/5ML SUSP               90 A  03-16 03-16  11  30
VistA-3 -  1 501151        FENOFIBRATE 150MG CAP                 240 S 03-17 09-14  9   30 
VistA-3 -  2 501150        PSEUDOEPHEDRINE 60MG S.T.             240 A 03-17 03-17  11  30</t>
  </si>
  <si>
    <t>DRO-3.4-1-1a</t>
  </si>
  <si>
    <t xml:space="preserve">VistA System 1 Reports </t>
  </si>
  <si>
    <t>Patient has prescriptions on the Local system and is registered on VistA System 1.</t>
  </si>
  <si>
    <t>Patient has prescriptions on VistA System 1.</t>
  </si>
  <si>
    <t>Patient has prescriptions on the Local system and VistA System 1.</t>
  </si>
  <si>
    <t>Patient has prescriptions on the Local system and is registered on VistA System 2.</t>
  </si>
  <si>
    <t>Patient has prescriptions on VistA System 2.</t>
  </si>
  <si>
    <t>Patient has prescriptions on the Local system and VistA System 2.</t>
  </si>
  <si>
    <t>Patient has prescriptions on the Local system and is registered on VistA System 1 and VistA System 2.</t>
  </si>
  <si>
    <t>Patient has prescriptions on VistA System 1 and is registered on VistA System 2.</t>
  </si>
  <si>
    <t>Patient has prescriptions on VistA System 2 and is registered on VistA System 1.</t>
  </si>
  <si>
    <t>Patient has prescriptions on VistA System 1 and VistA System 2.</t>
  </si>
  <si>
    <t>Patient  has prescriptions on the Local system and VistA System 1 and is registered on VistA System 2.</t>
  </si>
  <si>
    <t>Patient has prescriptions on the Local system and  VistA System 2 and is registered on VistA System 1.</t>
  </si>
  <si>
    <t>Patient has no Local prescriptions and is not registered on VistA System 1 or VistA System 2.</t>
  </si>
  <si>
    <t>Patient has no Local prescriptions and is registered on VistA System 1 but not on VistA System 2.</t>
  </si>
  <si>
    <t>Patient has no Local prescriptions and is registered on VistA System 2 but not on VistA System 1.</t>
  </si>
  <si>
    <t>Patient has prescriptions on the Local system and is registered on VistA System 3.</t>
  </si>
  <si>
    <t>Patient has prescriptions on the Local system and is registered on VistA System 2 and VistA System 3.</t>
  </si>
  <si>
    <t>Patient has prescriptions on VistA System 3.</t>
  </si>
  <si>
    <t>Patient has prescriptions on VistA System 2 and is registered on VistA System 3.</t>
  </si>
  <si>
    <t>Patient has prescriptions on VistA System 2 and VistA System 3.</t>
  </si>
  <si>
    <t>Patient has prescriptions on the Local system and VistA System 3.</t>
  </si>
  <si>
    <t>Patient  has prescriptions on the Local system and VistA System 2 and is registered on VistA System 3.</t>
  </si>
  <si>
    <t>Patient has prescriptions on the Local system and  VistA System 3 and is registered on VistA System 2.</t>
  </si>
  <si>
    <t>Patient has no Local prescriptions and is not registered on VistA System 2 or VistA System 3.</t>
  </si>
  <si>
    <t>Patient has no Local prescriptions and is registered on VistA System 2 but not on VistA System 3.</t>
  </si>
  <si>
    <t>Patient has no Local prescriptions and is registered on VistA System 3 but not on VistA System 2.</t>
  </si>
  <si>
    <t>Patient 111-55-0211 has  RX #s
VistA System 1 - Active
 1 501175$       ACETAMINOPHEN 325MG TAB
 2 501174$       TRIAMCINOLONE 75MCG 240D  
VistA System 2 - Active
 1 501254$       IBUPROFEN 200MG TAB
 2 501252$       NAPROXEN 250MG TAB
 3 501253$       RANITIDINE HCL 25MG EFFER  
VistA System 3 - Active
 6 501144        VERAPAMIL HCL 120MG SA CAP
"Select PATIENT NAME:" prompt is displayed</t>
  </si>
  <si>
    <t>Patient has prescriptions on the Local system and is registered on VistA System 1 and VistA System 3.</t>
  </si>
  <si>
    <t>Patient has prescriptions on VistA System 1 and is registered on VistA System 3.</t>
  </si>
  <si>
    <t>Patient has prescriptions on VistA System 3 and is registered on VistA System 1.</t>
  </si>
  <si>
    <t>Patient has prescriptions on VistA System 1 and VistA System 3.</t>
  </si>
  <si>
    <t>Patient  has prescriptions on the Local system and VistA System 1 and is registered on VistA System 3.</t>
  </si>
  <si>
    <t>Patient has prescriptions on the Local system and  VistA System 3 and is registered on VistA System 1.</t>
  </si>
  <si>
    <t>Patient has no Local prescriptions and is not registered on VistA System 1 or VistA System 3.</t>
  </si>
  <si>
    <t>Patient has no Local prescriptions and is registered on VistA System 1 but not on VistA System 3.</t>
  </si>
  <si>
    <t>Patient has no Local prescriptions and is registered on VistA System 3 but not on VistA System 1.</t>
  </si>
  <si>
    <t>Patient 111-55-0211 has  RX #s
VistA System 2 - Active
 1 501175$       ACETAMINOPHEN 325MG TAB
 2 501174$       TRIAMCINOLONE 75MCG 240D  
VistA System 1 - Active
 1 501254$       IBUPROFEN 200MG TAB
 2 501252$       NAPROXEN 250MG TAB
 3 501253$       RANITIDINE HCL 25MG EFFER  
VistA System 3 - Active
 6 501144        VERAPAMIL HCL 120MG SA CAP
"Select PATIENT NAME:" prompt is displayed</t>
  </si>
  <si>
    <t>Connect to VistA - GOLDVistA System 1.</t>
  </si>
  <si>
    <t>View Orders - Local prescriptions only.</t>
  </si>
  <si>
    <t>View Orders - Remote prescriptions only.</t>
  </si>
  <si>
    <t>View Orders - Local and remote prescriptions.</t>
  </si>
  <si>
    <t>View Orders - No prescriptions.</t>
  </si>
  <si>
    <t>View Orders - eMI ESB is not accessible.</t>
  </si>
  <si>
    <t>View Orders - HDR/CDS is not able.</t>
  </si>
  <si>
    <t>Dispense Local Order - Prescription is refilled early.</t>
  </si>
  <si>
    <t>Dispense Local Order - Suspended prescription is partially filled.</t>
  </si>
  <si>
    <t>Dispense Remote Order -  Controlled substance not refilled.</t>
  </si>
  <si>
    <t>Dispense Remote Order - eMI ESB is not accessible.</t>
  </si>
  <si>
    <t>Dispense Remote Order - Remote VistA is not accessible.</t>
  </si>
  <si>
    <t>Dispense Remote Order - Remote VistA instance fails the order.</t>
  </si>
  <si>
    <t>Dispense Remote Order - Query connection time out.</t>
  </si>
  <si>
    <t>Dispense Remote Order - Query response time out.</t>
  </si>
  <si>
    <t>Dispense Remote Order - Refill connection time out.</t>
  </si>
  <si>
    <t>Dispense Remote Order - Refill response time out.</t>
  </si>
  <si>
    <t>Reports - Prescriptions filled for other facilities by date range.</t>
  </si>
  <si>
    <t>Reports - Prescriptions filled for other facilities by patient.</t>
  </si>
  <si>
    <t>Reports - Prescriptions filled for other facilities by site.</t>
  </si>
  <si>
    <t>Reports - Our prescriptions, filled by other facilities by date range.</t>
  </si>
  <si>
    <t>Reports - Our prescriptions, filled by other facilities by patient.</t>
  </si>
  <si>
    <t>Reports - Our prescriptions, filled by other facilities by site.</t>
  </si>
  <si>
    <t>Reports - All Remote activity by date range.</t>
  </si>
  <si>
    <t>Reports - All Remote activity by patient.</t>
  </si>
  <si>
    <t>Reports - All Remote activity by site.</t>
  </si>
  <si>
    <t>A prescription with a status of Hold is not dispensed. Error message displays.</t>
  </si>
  <si>
    <t>A prescription originating at another site is dispensed. Patient has remote prescriptions only.</t>
  </si>
  <si>
    <t>Change for new message</t>
  </si>
  <si>
    <t>Test shows the option is not impacted by including remote prescriptions.  
***Not tested in POC</t>
  </si>
  <si>
    <t>*** Not tested in POC ***</t>
  </si>
  <si>
    <t>Should be "in not filled"???</t>
  </si>
  <si>
    <t xml:space="preserve">New </t>
  </si>
  <si>
    <t xml:space="preserve">Different error message </t>
  </si>
  <si>
    <t>Test shows current local prescription behavior applies to remote refill except prescription is not suspended.  Another test case to show early refill and not suspended.  Partial???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</si>
</sst>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9"/>
      <color indexed="81"/>
      <name val="Tahoma"/>
      <family val="2"/>
    </font>
    <font>
      <b/>
      <sz val="9"/>
      <color indexed="81"/>
      <name val="Tahoma"/>
      <family val="2"/>
    </font>
    <font>
      <sz val="9"/>
      <color theme="1"/>
      <name val="Calibri"/>
      <family val="2"/>
      <scheme val="minor"/>
    </font>
    <font>
      <sz val="24"/>
      <color theme="1"/>
      <name val="Calibri"/>
      <family val="2"/>
      <scheme val="minor"/>
    </font>
    <font>
      <sz val="22"/>
      <color theme="1"/>
      <name val="Calibri"/>
      <family val="2"/>
      <scheme val="minor"/>
    </font>
    <font>
      <sz val="11"/>
      <color rgb="FFFF0000"/>
      <name val="Calibri"/>
      <family val="2"/>
      <scheme val="minor"/>
    </font>
    <font>
      <sz val="9"/>
      <color rgb="FFFF0000"/>
      <name val="Calibri"/>
      <family val="2"/>
      <scheme val="minor"/>
    </font>
    <font>
      <b/>
      <i/>
      <sz val="11"/>
      <color rgb="FFFF0000"/>
      <name val="Calibri"/>
      <family val="2"/>
      <scheme val="minor"/>
    </font>
    <font>
      <b/>
      <sz val="11"/>
      <color rgb="FFFF0000"/>
      <name val="Calibri"/>
      <family val="2"/>
      <scheme val="minor"/>
    </font>
    <font>
      <b/>
      <sz val="10"/>
      <color rgb="FFFF0000"/>
      <name val="Calibri"/>
      <family val="2"/>
    </font>
    <font>
      <b/>
      <sz val="11"/>
      <color theme="1"/>
      <name val="Calibri"/>
      <family val="2"/>
      <scheme val="minor"/>
    </font>
    <font>
      <strike/>
      <sz val="9"/>
      <color theme="1"/>
      <name val="Calibri"/>
      <family val="2"/>
      <scheme val="minor"/>
    </font>
    <font>
      <strike/>
      <sz val="11"/>
      <color theme="1"/>
      <name val="Calibri"/>
      <family val="2"/>
      <scheme val="minor"/>
    </font>
    <font>
      <sz val="10"/>
      <color theme="1"/>
      <name val="Times New Roman"/>
      <family val="1"/>
    </font>
    <font>
      <sz val="10"/>
      <color rgb="FF000000"/>
      <name val="Courier New"/>
      <family val="3"/>
    </font>
    <font>
      <sz val="10"/>
      <color rgb="FF000000"/>
      <name val="Calibri"/>
      <family val="2"/>
    </font>
    <font>
      <sz val="11"/>
      <color rgb="FF000000"/>
      <name val="Calibri"/>
      <family val="2"/>
    </font>
    <font>
      <sz val="8"/>
      <color theme="1"/>
      <name val="Calibri"/>
      <family val="2"/>
      <scheme val="minor"/>
    </font>
    <font>
      <i/>
      <sz val="11"/>
      <color theme="1"/>
      <name val="Calibri"/>
      <family val="2"/>
      <scheme val="minor"/>
    </font>
    <font>
      <sz val="8"/>
      <color theme="1"/>
      <name val="Courier New"/>
      <family val="3"/>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8" tint="0.39997558519241921"/>
        <bgColor indexed="64"/>
      </patternFill>
    </fill>
    <fill>
      <patternFill patternType="solid">
        <fgColor theme="9"/>
        <bgColor indexed="64"/>
      </patternFill>
    </fill>
    <fill>
      <patternFill patternType="lightGray"/>
    </fill>
  </fills>
  <borders count="1">
    <border>
      <left/>
      <right/>
      <top/>
      <bottom/>
      <diagonal/>
    </border>
  </borders>
  <cellStyleXfs count="1">
    <xf numFmtId="0" fontId="0" fillId="0" borderId="0"/>
  </cellStyleXfs>
  <cellXfs count="125">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0" fillId="0" borderId="0" xfId="0" applyAlignment="1">
      <alignment horizontal="center" vertical="top" wrapText="1"/>
    </xf>
    <xf numFmtId="14" fontId="0" fillId="0" borderId="0" xfId="0" applyNumberFormat="1" applyAlignment="1">
      <alignment vertical="top"/>
    </xf>
    <xf numFmtId="49" fontId="0" fillId="0" borderId="0" xfId="0" applyNumberFormat="1" applyAlignment="1">
      <alignment horizontal="center" vertical="top"/>
    </xf>
    <xf numFmtId="49" fontId="0" fillId="0" borderId="0" xfId="0" applyNumberFormat="1" applyAlignment="1">
      <alignment horizontal="center" vertical="top" wrapText="1"/>
    </xf>
    <xf numFmtId="0" fontId="0" fillId="2" borderId="0" xfId="0" applyFill="1" applyAlignment="1">
      <alignment vertical="top" wrapText="1"/>
    </xf>
    <xf numFmtId="0" fontId="0" fillId="0" borderId="0" xfId="0" quotePrefix="1" applyAlignment="1">
      <alignment horizontal="left" vertical="top" wrapText="1"/>
    </xf>
    <xf numFmtId="0" fontId="0" fillId="0" borderId="0" xfId="0" quotePrefix="1" applyFill="1" applyAlignment="1">
      <alignment horizontal="left" vertical="top" wrapText="1"/>
    </xf>
    <xf numFmtId="0" fontId="0" fillId="0" borderId="0" xfId="0" quotePrefix="1" applyAlignment="1">
      <alignment horizontal="center" vertical="top"/>
    </xf>
    <xf numFmtId="49" fontId="0" fillId="0" borderId="0" xfId="0" applyNumberFormat="1" applyAlignment="1">
      <alignment vertical="top" wrapText="1"/>
    </xf>
    <xf numFmtId="49" fontId="0" fillId="0" borderId="0" xfId="0" applyNumberFormat="1" applyFill="1" applyAlignment="1">
      <alignment vertical="top"/>
    </xf>
    <xf numFmtId="49" fontId="0" fillId="0" borderId="0" xfId="0" applyNumberFormat="1" applyAlignment="1">
      <alignment vertical="top"/>
    </xf>
    <xf numFmtId="0" fontId="0" fillId="3" borderId="0" xfId="0" applyFill="1" applyAlignment="1">
      <alignment vertical="top"/>
    </xf>
    <xf numFmtId="0" fontId="0" fillId="3" borderId="0" xfId="0" applyFill="1" applyAlignment="1">
      <alignment vertical="top" wrapText="1"/>
    </xf>
    <xf numFmtId="49" fontId="0" fillId="3" borderId="0" xfId="0" applyNumberFormat="1" applyFill="1" applyAlignment="1">
      <alignment vertical="top" wrapText="1"/>
    </xf>
    <xf numFmtId="49" fontId="0" fillId="3" borderId="0" xfId="0" applyNumberFormat="1" applyFill="1" applyAlignment="1">
      <alignment horizontal="center" vertical="top" wrapText="1"/>
    </xf>
    <xf numFmtId="0" fontId="0" fillId="3" borderId="0" xfId="0" applyFont="1" applyFill="1" applyAlignment="1">
      <alignment vertical="top" wrapText="1"/>
    </xf>
    <xf numFmtId="0" fontId="0" fillId="3" borderId="0" xfId="0" applyFill="1" applyAlignment="1">
      <alignment horizontal="center" vertical="top" wrapText="1"/>
    </xf>
    <xf numFmtId="0" fontId="0" fillId="3" borderId="0" xfId="0" applyFill="1" applyAlignment="1">
      <alignment horizontal="left" vertical="top" wrapText="1"/>
    </xf>
    <xf numFmtId="14" fontId="0" fillId="3" borderId="0" xfId="0" applyNumberFormat="1" applyFill="1" applyAlignment="1">
      <alignment vertical="top"/>
    </xf>
    <xf numFmtId="49" fontId="0" fillId="3" borderId="0" xfId="0" applyNumberFormat="1" applyFill="1" applyAlignment="1">
      <alignment vertical="top"/>
    </xf>
    <xf numFmtId="49" fontId="0" fillId="3" borderId="0" xfId="0" applyNumberFormat="1" applyFill="1" applyAlignment="1">
      <alignment horizontal="center" vertical="top"/>
    </xf>
    <xf numFmtId="0" fontId="0" fillId="3" borderId="0" xfId="0" applyFill="1" applyAlignment="1">
      <alignment horizontal="center" vertical="top"/>
    </xf>
    <xf numFmtId="0" fontId="3" fillId="0" borderId="0" xfId="0" applyFont="1" applyAlignment="1">
      <alignment vertical="top"/>
    </xf>
    <xf numFmtId="0" fontId="3" fillId="3" borderId="0" xfId="0" applyFont="1" applyFill="1" applyAlignment="1">
      <alignment vertical="top"/>
    </xf>
    <xf numFmtId="0" fontId="0" fillId="3" borderId="0" xfId="0" quotePrefix="1" applyFill="1" applyAlignment="1">
      <alignment horizontal="left" vertical="top" wrapText="1"/>
    </xf>
    <xf numFmtId="49" fontId="0" fillId="3" borderId="0" xfId="0" quotePrefix="1" applyNumberFormat="1" applyFill="1" applyAlignment="1">
      <alignment horizontal="center" vertical="top" wrapText="1"/>
    </xf>
    <xf numFmtId="49" fontId="0" fillId="0" borderId="0" xfId="0" quotePrefix="1" applyNumberFormat="1" applyAlignment="1">
      <alignment horizontal="center" vertical="top" wrapText="1"/>
    </xf>
    <xf numFmtId="0" fontId="0" fillId="0" borderId="0" xfId="0" applyFill="1" applyAlignment="1">
      <alignment vertical="top" wrapText="1"/>
    </xf>
    <xf numFmtId="0" fontId="0" fillId="4" borderId="0" xfId="0" applyFill="1" applyAlignment="1">
      <alignment vertical="top"/>
    </xf>
    <xf numFmtId="0" fontId="0" fillId="4" borderId="0" xfId="0" applyFill="1" applyAlignment="1">
      <alignment vertical="top" wrapText="1"/>
    </xf>
    <xf numFmtId="49" fontId="0" fillId="4" borderId="0" xfId="0" applyNumberFormat="1" applyFill="1" applyAlignment="1">
      <alignment vertical="top"/>
    </xf>
    <xf numFmtId="49" fontId="0" fillId="4" borderId="0" xfId="0" applyNumberFormat="1" applyFill="1" applyAlignment="1">
      <alignment horizontal="center" vertical="top"/>
    </xf>
    <xf numFmtId="0" fontId="0" fillId="4" borderId="0" xfId="0" applyFill="1" applyAlignment="1">
      <alignment horizontal="center" vertical="top" wrapText="1"/>
    </xf>
    <xf numFmtId="0" fontId="0" fillId="4" borderId="0" xfId="0" quotePrefix="1" applyFill="1" applyAlignment="1">
      <alignment horizontal="left" vertical="top" wrapText="1"/>
    </xf>
    <xf numFmtId="0" fontId="0" fillId="5" borderId="0" xfId="0" applyFill="1" applyAlignment="1">
      <alignment vertical="top"/>
    </xf>
    <xf numFmtId="0" fontId="0" fillId="5" borderId="0" xfId="0" applyFill="1" applyAlignment="1">
      <alignment vertical="top" wrapText="1"/>
    </xf>
    <xf numFmtId="49" fontId="0" fillId="5" borderId="0" xfId="0" applyNumberFormat="1" applyFill="1" applyAlignment="1">
      <alignment vertical="top"/>
    </xf>
    <xf numFmtId="49" fontId="0" fillId="5" borderId="0" xfId="0" applyNumberFormat="1" applyFill="1" applyAlignment="1">
      <alignment horizontal="center" vertical="top"/>
    </xf>
    <xf numFmtId="0" fontId="0" fillId="5" borderId="0" xfId="0" applyFill="1" applyAlignment="1">
      <alignment horizontal="center" vertical="top" wrapText="1"/>
    </xf>
    <xf numFmtId="0" fontId="0" fillId="5" borderId="0" xfId="0" quotePrefix="1" applyFill="1" applyAlignment="1">
      <alignment horizontal="left" vertical="top" wrapText="1"/>
    </xf>
    <xf numFmtId="0" fontId="5" fillId="5" borderId="0" xfId="0" applyFont="1" applyFill="1" applyAlignment="1">
      <alignment vertical="top"/>
    </xf>
    <xf numFmtId="0" fontId="5" fillId="4" borderId="0" xfId="0" applyFont="1" applyFill="1" applyAlignment="1">
      <alignment vertical="top"/>
    </xf>
    <xf numFmtId="0" fontId="4" fillId="4" borderId="0" xfId="0" applyFont="1" applyFill="1" applyAlignment="1">
      <alignment vertical="top"/>
    </xf>
    <xf numFmtId="0" fontId="0" fillId="3" borderId="0" xfId="0" applyFont="1" applyFill="1" applyAlignment="1">
      <alignment horizontal="center" vertical="top" wrapText="1"/>
    </xf>
    <xf numFmtId="0" fontId="6" fillId="0" borderId="0" xfId="0" applyFont="1" applyAlignment="1">
      <alignment vertical="top"/>
    </xf>
    <xf numFmtId="0" fontId="7" fillId="0" borderId="0" xfId="0" applyFont="1" applyAlignment="1">
      <alignment vertical="top"/>
    </xf>
    <xf numFmtId="0" fontId="6" fillId="0" borderId="0" xfId="0" applyFont="1" applyAlignment="1">
      <alignment vertical="top" wrapText="1"/>
    </xf>
    <xf numFmtId="49" fontId="6" fillId="0" borderId="0" xfId="0" applyNumberFormat="1" applyFont="1" applyAlignment="1">
      <alignment vertical="top" wrapText="1"/>
    </xf>
    <xf numFmtId="49" fontId="6" fillId="0" borderId="0" xfId="0" applyNumberFormat="1" applyFont="1" applyAlignment="1">
      <alignment horizontal="center" vertical="top" wrapText="1"/>
    </xf>
    <xf numFmtId="0" fontId="6" fillId="0" borderId="0" xfId="0" quotePrefix="1" applyFont="1" applyAlignment="1">
      <alignment horizontal="left" vertical="top" wrapText="1"/>
    </xf>
    <xf numFmtId="0" fontId="6" fillId="0" borderId="0" xfId="0" applyFont="1" applyAlignment="1">
      <alignment horizontal="center" vertical="top" wrapText="1"/>
    </xf>
    <xf numFmtId="0" fontId="8"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xf>
    <xf numFmtId="0" fontId="0" fillId="3" borderId="0" xfId="0" quotePrefix="1" applyFill="1" applyAlignment="1">
      <alignment horizontal="center" vertical="top"/>
    </xf>
    <xf numFmtId="0" fontId="0" fillId="0" borderId="0" xfId="0" quotePrefix="1" applyAlignment="1">
      <alignment vertical="top" wrapText="1"/>
    </xf>
    <xf numFmtId="0" fontId="3" fillId="0" borderId="0" xfId="0" applyFont="1" applyFill="1" applyAlignment="1">
      <alignment vertical="top"/>
    </xf>
    <xf numFmtId="0" fontId="0" fillId="0" borderId="0" xfId="0" applyFill="1" applyAlignment="1">
      <alignment vertical="top"/>
    </xf>
    <xf numFmtId="0" fontId="0" fillId="4" borderId="0" xfId="0" quotePrefix="1" applyFill="1" applyAlignment="1">
      <alignment horizontal="center" vertical="top"/>
    </xf>
    <xf numFmtId="0" fontId="0" fillId="4" borderId="0" xfId="0" applyFill="1" applyAlignment="1">
      <alignment horizontal="center" vertical="top"/>
    </xf>
    <xf numFmtId="0" fontId="0" fillId="0" borderId="0" xfId="0" quotePrefix="1" applyFill="1" applyAlignment="1">
      <alignment horizontal="center" vertical="top"/>
    </xf>
    <xf numFmtId="0" fontId="0" fillId="0" borderId="0" xfId="0" applyFill="1" applyAlignment="1">
      <alignment horizontal="center" vertical="top"/>
    </xf>
    <xf numFmtId="0" fontId="0" fillId="5" borderId="0" xfId="0" quotePrefix="1" applyFill="1" applyAlignment="1">
      <alignment horizontal="center" vertical="top"/>
    </xf>
    <xf numFmtId="0" fontId="0" fillId="5" borderId="0" xfId="0" applyFill="1" applyAlignment="1">
      <alignment horizontal="center" vertical="top"/>
    </xf>
    <xf numFmtId="0" fontId="6" fillId="0" borderId="0" xfId="0" quotePrefix="1" applyFont="1" applyAlignment="1">
      <alignment horizontal="center" vertical="top"/>
    </xf>
    <xf numFmtId="49" fontId="0" fillId="6" borderId="0" xfId="0" applyNumberFormat="1" applyFill="1" applyAlignment="1">
      <alignment vertical="top" wrapText="1"/>
    </xf>
    <xf numFmtId="0" fontId="0" fillId="6" borderId="0" xfId="0" applyFill="1" applyAlignment="1">
      <alignment vertical="top" wrapText="1"/>
    </xf>
    <xf numFmtId="0" fontId="0" fillId="0" borderId="0" xfId="0" applyNumberFormat="1" applyAlignment="1">
      <alignment horizontal="center" vertical="top" wrapText="1"/>
    </xf>
    <xf numFmtId="0" fontId="0" fillId="0" borderId="0" xfId="0" quotePrefix="1" applyNumberFormat="1" applyAlignment="1">
      <alignment horizontal="center" vertical="top" wrapText="1"/>
    </xf>
    <xf numFmtId="0" fontId="0" fillId="7" borderId="0" xfId="0" applyFill="1" applyAlignment="1">
      <alignment vertical="top"/>
    </xf>
    <xf numFmtId="0" fontId="3" fillId="7" borderId="0" xfId="0" applyFont="1" applyFill="1" applyAlignment="1">
      <alignment vertical="top"/>
    </xf>
    <xf numFmtId="0" fontId="0" fillId="7" borderId="0" xfId="0" applyFill="1" applyAlignment="1">
      <alignment vertical="top" wrapText="1"/>
    </xf>
    <xf numFmtId="49" fontId="0" fillId="7" borderId="0" xfId="0" applyNumberFormat="1" applyFill="1" applyAlignment="1">
      <alignment vertical="top" wrapText="1"/>
    </xf>
    <xf numFmtId="49" fontId="0" fillId="7" borderId="0" xfId="0" applyNumberFormat="1" applyFill="1" applyAlignment="1">
      <alignment horizontal="center" vertical="top" wrapText="1"/>
    </xf>
    <xf numFmtId="0" fontId="0" fillId="7" borderId="0" xfId="0" quotePrefix="1" applyFill="1" applyAlignment="1">
      <alignment horizontal="center" vertical="top"/>
    </xf>
    <xf numFmtId="0" fontId="0" fillId="7" borderId="0" xfId="0" quotePrefix="1" applyFill="1" applyAlignment="1">
      <alignment horizontal="left" vertical="top" wrapText="1"/>
    </xf>
    <xf numFmtId="0" fontId="0" fillId="7" borderId="0" xfId="0" applyFill="1" applyAlignment="1">
      <alignment horizontal="center" vertical="top" wrapText="1"/>
    </xf>
    <xf numFmtId="49" fontId="0" fillId="7" borderId="0" xfId="0" applyNumberFormat="1" applyFill="1" applyAlignment="1">
      <alignment vertical="top"/>
    </xf>
    <xf numFmtId="49" fontId="0" fillId="7" borderId="0" xfId="0" applyNumberFormat="1" applyFill="1" applyAlignment="1">
      <alignment horizontal="center" vertical="top"/>
    </xf>
    <xf numFmtId="49" fontId="0" fillId="0" borderId="0" xfId="0" quotePrefix="1" applyNumberFormat="1" applyAlignment="1">
      <alignment vertical="top" wrapText="1"/>
    </xf>
    <xf numFmtId="0" fontId="12" fillId="3" borderId="0" xfId="0" applyFont="1" applyFill="1" applyAlignment="1">
      <alignment vertical="top"/>
    </xf>
    <xf numFmtId="0" fontId="13" fillId="3" borderId="0" xfId="0" applyFont="1" applyFill="1" applyAlignment="1">
      <alignment vertical="top"/>
    </xf>
    <xf numFmtId="0" fontId="13" fillId="3" borderId="0" xfId="0" applyFont="1" applyFill="1" applyAlignment="1">
      <alignment vertical="top" wrapText="1"/>
    </xf>
    <xf numFmtId="49" fontId="13" fillId="3" borderId="0" xfId="0" applyNumberFormat="1" applyFont="1" applyFill="1" applyAlignment="1">
      <alignment vertical="top" wrapText="1"/>
    </xf>
    <xf numFmtId="49" fontId="13" fillId="3" borderId="0" xfId="0" applyNumberFormat="1" applyFont="1" applyFill="1" applyAlignment="1">
      <alignment horizontal="center" vertical="top"/>
    </xf>
    <xf numFmtId="0" fontId="12" fillId="0" borderId="0" xfId="0" applyFont="1" applyAlignment="1">
      <alignment vertical="top"/>
    </xf>
    <xf numFmtId="0" fontId="13" fillId="0" borderId="0" xfId="0" applyFont="1" applyAlignment="1">
      <alignment vertical="top"/>
    </xf>
    <xf numFmtId="0" fontId="13" fillId="0" borderId="0" xfId="0" applyFont="1" applyAlignment="1">
      <alignment vertical="top" wrapText="1"/>
    </xf>
    <xf numFmtId="0" fontId="13" fillId="0" borderId="0" xfId="0" applyFont="1" applyFill="1" applyAlignment="1">
      <alignment vertical="top" wrapText="1"/>
    </xf>
    <xf numFmtId="49" fontId="13" fillId="0" borderId="0" xfId="0" applyNumberFormat="1" applyFont="1" applyAlignment="1">
      <alignment vertical="top" wrapText="1"/>
    </xf>
    <xf numFmtId="49" fontId="13" fillId="0" borderId="0" xfId="0" applyNumberFormat="1" applyFont="1" applyAlignment="1">
      <alignment horizontal="center" vertical="top"/>
    </xf>
    <xf numFmtId="49" fontId="13" fillId="0" borderId="0" xfId="0" applyNumberFormat="1" applyFont="1" applyAlignment="1">
      <alignment vertical="top"/>
    </xf>
    <xf numFmtId="0" fontId="15" fillId="0" borderId="0" xfId="0" applyFont="1" applyAlignment="1">
      <alignment horizontal="center" vertical="center"/>
    </xf>
    <xf numFmtId="0" fontId="15" fillId="0" borderId="0" xfId="0" applyFont="1" applyAlignment="1">
      <alignment vertical="center"/>
    </xf>
    <xf numFmtId="0" fontId="16" fillId="0" borderId="0" xfId="0" applyFont="1" applyAlignment="1">
      <alignment horizontal="center" vertical="center"/>
    </xf>
    <xf numFmtId="0" fontId="17" fillId="0" borderId="0" xfId="0" applyFont="1" applyAlignment="1">
      <alignment vertical="center"/>
    </xf>
    <xf numFmtId="0" fontId="14" fillId="0" borderId="0" xfId="0" applyFont="1"/>
    <xf numFmtId="49" fontId="17" fillId="0" borderId="0" xfId="0" applyNumberFormat="1" applyFont="1" applyAlignment="1">
      <alignment vertical="center"/>
    </xf>
    <xf numFmtId="0" fontId="3" fillId="0" borderId="0" xfId="0" applyFont="1"/>
    <xf numFmtId="0" fontId="11" fillId="0" borderId="0" xfId="0" applyFont="1"/>
    <xf numFmtId="0" fontId="19" fillId="0" borderId="0" xfId="0" applyFont="1" applyAlignment="1">
      <alignment horizontal="center"/>
    </xf>
    <xf numFmtId="0" fontId="18" fillId="0" borderId="0" xfId="0" applyFont="1" applyAlignment="1">
      <alignment horizontal="center"/>
    </xf>
    <xf numFmtId="0" fontId="3" fillId="3" borderId="0" xfId="0" applyFont="1" applyFill="1" applyAlignment="1">
      <alignment vertical="top" wrapText="1"/>
    </xf>
    <xf numFmtId="0" fontId="0" fillId="0" borderId="0" xfId="0" applyAlignment="1">
      <alignment wrapText="1"/>
    </xf>
    <xf numFmtId="0" fontId="0" fillId="0" borderId="0" xfId="0" applyAlignment="1">
      <alignment horizontal="center" wrapText="1"/>
    </xf>
    <xf numFmtId="0" fontId="0" fillId="0" borderId="0" xfId="0" applyAlignment="1">
      <alignment horizontal="center" wrapText="1"/>
    </xf>
    <xf numFmtId="0" fontId="3" fillId="0" borderId="0" xfId="0" applyFont="1" applyFill="1" applyAlignment="1">
      <alignment vertical="top" wrapText="1"/>
    </xf>
    <xf numFmtId="0" fontId="0" fillId="0" borderId="0" xfId="0" applyAlignment="1">
      <alignment horizontal="center" wrapText="1"/>
    </xf>
    <xf numFmtId="0" fontId="3" fillId="0" borderId="0" xfId="0" applyFont="1" applyAlignment="1">
      <alignment vertical="top" wrapText="1"/>
    </xf>
    <xf numFmtId="0" fontId="15" fillId="0" borderId="0" xfId="0" applyFont="1" applyAlignment="1">
      <alignment horizontal="center" vertical="top"/>
    </xf>
    <xf numFmtId="0" fontId="15" fillId="0" borderId="0" xfId="0" applyFont="1" applyAlignment="1">
      <alignment vertical="top"/>
    </xf>
    <xf numFmtId="0" fontId="16" fillId="0" borderId="0" xfId="0" applyFont="1" applyAlignment="1">
      <alignment horizontal="center" vertical="top"/>
    </xf>
    <xf numFmtId="0" fontId="17" fillId="0" borderId="0" xfId="0" applyFont="1" applyAlignment="1">
      <alignment vertical="top"/>
    </xf>
    <xf numFmtId="0" fontId="14" fillId="0" borderId="0" xfId="0" applyFont="1" applyAlignment="1">
      <alignment vertical="top"/>
    </xf>
    <xf numFmtId="0" fontId="20" fillId="0" borderId="0" xfId="0" applyFont="1" applyAlignment="1">
      <alignment vertical="top" wrapText="1"/>
    </xf>
    <xf numFmtId="0" fontId="0" fillId="3" borderId="0" xfId="0" applyNumberFormat="1" applyFill="1" applyAlignment="1">
      <alignment vertical="top" wrapText="1"/>
    </xf>
    <xf numFmtId="0" fontId="0" fillId="3" borderId="0" xfId="0" applyNumberFormat="1" applyFont="1" applyFill="1" applyBorder="1" applyAlignment="1" applyProtection="1">
      <alignment vertical="top" wrapText="1"/>
    </xf>
    <xf numFmtId="0" fontId="3" fillId="5" borderId="0" xfId="0" applyFont="1" applyFill="1" applyAlignment="1">
      <alignment vertical="top"/>
    </xf>
    <xf numFmtId="0" fontId="3" fillId="4" borderId="0" xfId="0" applyFont="1" applyFill="1" applyAlignment="1">
      <alignment vertical="top"/>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74083</xdr:colOff>
      <xdr:row>169</xdr:row>
      <xdr:rowOff>0</xdr:rowOff>
    </xdr:from>
    <xdr:to>
      <xdr:col>18</xdr:col>
      <xdr:colOff>381000</xdr:colOff>
      <xdr:row>169</xdr:row>
      <xdr:rowOff>0</xdr:rowOff>
    </xdr:to>
    <xdr:cxnSp macro="">
      <xdr:nvCxnSpPr>
        <xdr:cNvPr id="7" name="Straight Connector 6"/>
        <xdr:cNvCxnSpPr/>
      </xdr:nvCxnSpPr>
      <xdr:spPr>
        <a:xfrm flipH="1">
          <a:off x="74083" y="71285100"/>
          <a:ext cx="17737667" cy="106891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74083</xdr:colOff>
      <xdr:row>169</xdr:row>
      <xdr:rowOff>0</xdr:rowOff>
    </xdr:from>
    <xdr:to>
      <xdr:col>18</xdr:col>
      <xdr:colOff>381000</xdr:colOff>
      <xdr:row>169</xdr:row>
      <xdr:rowOff>0</xdr:rowOff>
    </xdr:to>
    <xdr:cxnSp macro="">
      <xdr:nvCxnSpPr>
        <xdr:cNvPr id="3" name="Straight Connector 2"/>
        <xdr:cNvCxnSpPr/>
      </xdr:nvCxnSpPr>
      <xdr:spPr>
        <a:xfrm flipH="1">
          <a:off x="74083" y="275805900"/>
          <a:ext cx="19052117"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74083</xdr:colOff>
      <xdr:row>379</xdr:row>
      <xdr:rowOff>0</xdr:rowOff>
    </xdr:from>
    <xdr:to>
      <xdr:col>15</xdr:col>
      <xdr:colOff>381000</xdr:colOff>
      <xdr:row>379</xdr:row>
      <xdr:rowOff>0</xdr:rowOff>
    </xdr:to>
    <xdr:cxnSp macro="">
      <xdr:nvCxnSpPr>
        <xdr:cNvPr id="2" name="Straight Connector 1"/>
        <xdr:cNvCxnSpPr/>
      </xdr:nvCxnSpPr>
      <xdr:spPr>
        <a:xfrm flipH="1">
          <a:off x="74083" y="72199500"/>
          <a:ext cx="9450917"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74083</xdr:colOff>
      <xdr:row>379</xdr:row>
      <xdr:rowOff>0</xdr:rowOff>
    </xdr:from>
    <xdr:to>
      <xdr:col>15</xdr:col>
      <xdr:colOff>381000</xdr:colOff>
      <xdr:row>379</xdr:row>
      <xdr:rowOff>0</xdr:rowOff>
    </xdr:to>
    <xdr:cxnSp macro="">
      <xdr:nvCxnSpPr>
        <xdr:cNvPr id="3" name="Straight Connector 2"/>
        <xdr:cNvCxnSpPr/>
      </xdr:nvCxnSpPr>
      <xdr:spPr>
        <a:xfrm flipH="1">
          <a:off x="74083" y="72199500"/>
          <a:ext cx="9450917"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74083</xdr:colOff>
      <xdr:row>379</xdr:row>
      <xdr:rowOff>0</xdr:rowOff>
    </xdr:from>
    <xdr:to>
      <xdr:col>15</xdr:col>
      <xdr:colOff>381000</xdr:colOff>
      <xdr:row>379</xdr:row>
      <xdr:rowOff>0</xdr:rowOff>
    </xdr:to>
    <xdr:cxnSp macro="">
      <xdr:nvCxnSpPr>
        <xdr:cNvPr id="4" name="Straight Connector 3"/>
        <xdr:cNvCxnSpPr/>
      </xdr:nvCxnSpPr>
      <xdr:spPr>
        <a:xfrm flipH="1">
          <a:off x="74083" y="276367875"/>
          <a:ext cx="19395017"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74083</xdr:colOff>
      <xdr:row>379</xdr:row>
      <xdr:rowOff>0</xdr:rowOff>
    </xdr:from>
    <xdr:to>
      <xdr:col>15</xdr:col>
      <xdr:colOff>381000</xdr:colOff>
      <xdr:row>379</xdr:row>
      <xdr:rowOff>0</xdr:rowOff>
    </xdr:to>
    <xdr:cxnSp macro="">
      <xdr:nvCxnSpPr>
        <xdr:cNvPr id="5" name="Straight Connector 4"/>
        <xdr:cNvCxnSpPr/>
      </xdr:nvCxnSpPr>
      <xdr:spPr>
        <a:xfrm flipH="1">
          <a:off x="74083" y="276367875"/>
          <a:ext cx="19395017"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B671"/>
  <sheetViews>
    <sheetView tabSelected="1" zoomScale="90" zoomScaleNormal="90" workbookViewId="0">
      <pane xSplit="5" ySplit="1" topLeftCell="F2" activePane="bottomRight" state="frozen"/>
      <selection pane="topRight" activeCell="F1" sqref="F1"/>
      <selection pane="bottomLeft" activeCell="A2" sqref="A2"/>
      <selection pane="bottomRight" activeCell="F2" sqref="F2"/>
    </sheetView>
  </sheetViews>
  <sheetFormatPr defaultColWidth="9.140625" defaultRowHeight="15" x14ac:dyDescent="0.25"/>
  <cols>
    <col min="1" max="1" width="7.5703125" style="27" customWidth="1"/>
    <col min="2" max="2" width="19" style="27" customWidth="1"/>
    <col min="3" max="3" width="19.28515625" style="1" customWidth="1"/>
    <col min="4" max="4" width="23.42578125" style="2" customWidth="1"/>
    <col min="5" max="5" width="22.85546875" style="32" customWidth="1"/>
    <col min="6" max="6" width="14.140625" style="32" customWidth="1"/>
    <col min="7" max="7" width="6.42578125" style="32" customWidth="1"/>
    <col min="8" max="8" width="15.28515625" style="32" customWidth="1"/>
    <col min="9" max="9" width="41.7109375" style="15" customWidth="1"/>
    <col min="10" max="10" width="7" style="7" customWidth="1"/>
    <col min="11" max="11" width="28.28515625" style="2" customWidth="1"/>
    <col min="12" max="12" width="48.42578125" style="2" customWidth="1"/>
    <col min="13" max="13" width="6" style="4" customWidth="1"/>
    <col min="14" max="14" width="4.85546875" style="4" customWidth="1"/>
    <col min="15" max="15" width="16.5703125" style="3" customWidth="1"/>
    <col min="16" max="17" width="14.85546875" style="3" customWidth="1"/>
    <col min="18" max="18" width="9.28515625" style="5" customWidth="1"/>
    <col min="19" max="19" width="46.28515625" style="2" customWidth="1"/>
    <col min="20" max="20" width="12" style="1" customWidth="1"/>
    <col min="21" max="22" width="9.140625" style="1" customWidth="1"/>
    <col min="23" max="23" width="29" style="2" customWidth="1"/>
    <col min="24" max="24" width="11.140625" style="1" bestFit="1" customWidth="1"/>
    <col min="25" max="16384" width="9.140625" style="1"/>
  </cols>
  <sheetData>
    <row r="1" spans="1:28" x14ac:dyDescent="0.25">
      <c r="A1" s="1" t="s">
        <v>120</v>
      </c>
      <c r="B1" s="1" t="s">
        <v>83</v>
      </c>
      <c r="C1" s="1" t="s">
        <v>0</v>
      </c>
      <c r="D1" s="2" t="s">
        <v>1</v>
      </c>
      <c r="E1" s="32" t="s">
        <v>49</v>
      </c>
      <c r="F1" s="32" t="s">
        <v>969</v>
      </c>
      <c r="G1" s="32" t="s">
        <v>918</v>
      </c>
      <c r="H1" s="32" t="s">
        <v>465</v>
      </c>
      <c r="I1" s="14" t="s">
        <v>90</v>
      </c>
      <c r="J1" s="7" t="s">
        <v>54</v>
      </c>
      <c r="K1" s="2" t="s">
        <v>12</v>
      </c>
      <c r="L1" s="2" t="s">
        <v>7</v>
      </c>
      <c r="M1" s="4" t="s">
        <v>39</v>
      </c>
      <c r="N1" s="4" t="s">
        <v>40</v>
      </c>
      <c r="O1" s="5" t="s">
        <v>45</v>
      </c>
      <c r="P1" s="5" t="s">
        <v>104</v>
      </c>
      <c r="Q1" s="5" t="s">
        <v>84</v>
      </c>
      <c r="R1" s="4" t="s">
        <v>46</v>
      </c>
      <c r="S1" s="2" t="s">
        <v>47</v>
      </c>
      <c r="T1" s="1" t="s">
        <v>23</v>
      </c>
      <c r="U1" s="1" t="s">
        <v>50</v>
      </c>
      <c r="V1" s="1" t="s">
        <v>51</v>
      </c>
      <c r="W1" s="2" t="s">
        <v>100</v>
      </c>
      <c r="X1" s="1" t="s">
        <v>465</v>
      </c>
      <c r="Y1" s="1" t="s">
        <v>466</v>
      </c>
    </row>
    <row r="2" spans="1:28" ht="90" customHeight="1" x14ac:dyDescent="0.25">
      <c r="B2" s="27" t="s">
        <v>101</v>
      </c>
      <c r="D2" s="2">
        <f>LEN(I2)</f>
        <v>256</v>
      </c>
      <c r="I2" s="13" t="s">
        <v>102</v>
      </c>
      <c r="J2" s="7" t="s">
        <v>53</v>
      </c>
      <c r="K2" s="2">
        <f>LEN(L2)</f>
        <v>256</v>
      </c>
      <c r="L2" s="13" t="s">
        <v>102</v>
      </c>
      <c r="O2" s="5"/>
    </row>
    <row r="3" spans="1:28" ht="30" customHeight="1" x14ac:dyDescent="0.25">
      <c r="A3" s="27" t="s">
        <v>1026</v>
      </c>
      <c r="B3" s="27" t="str">
        <f t="shared" ref="B3:B81" si="0">A3&amp;"_"&amp;C3&amp;"_"&amp;J3</f>
        <v>VistA-1_Connect-1_1</v>
      </c>
      <c r="C3" s="1" t="s">
        <v>25</v>
      </c>
      <c r="D3" s="2" t="s">
        <v>1176</v>
      </c>
      <c r="I3" s="15" t="s">
        <v>642</v>
      </c>
      <c r="J3" s="7" t="s">
        <v>55</v>
      </c>
      <c r="K3" s="2" t="s">
        <v>85</v>
      </c>
      <c r="L3" s="2" t="s">
        <v>86</v>
      </c>
      <c r="M3" s="12"/>
      <c r="O3" s="10"/>
      <c r="P3" s="10"/>
      <c r="Q3" s="10"/>
      <c r="T3" s="1" t="s">
        <v>24</v>
      </c>
      <c r="U3" s="6">
        <v>41731</v>
      </c>
      <c r="V3" s="6" t="s">
        <v>52</v>
      </c>
      <c r="AB3" s="1" t="s">
        <v>66</v>
      </c>
    </row>
    <row r="4" spans="1:28" ht="15" customHeight="1" x14ac:dyDescent="0.25">
      <c r="A4" s="27" t="s">
        <v>1026</v>
      </c>
      <c r="B4" s="27" t="str">
        <f t="shared" si="0"/>
        <v>VistA-1_Connect-1_2</v>
      </c>
      <c r="C4" s="1" t="s">
        <v>25</v>
      </c>
      <c r="J4" s="7" t="s">
        <v>56</v>
      </c>
      <c r="K4" s="2" t="s">
        <v>26</v>
      </c>
      <c r="L4" s="2" t="s">
        <v>289</v>
      </c>
      <c r="M4" s="12"/>
      <c r="N4" s="12"/>
      <c r="O4" s="10"/>
      <c r="P4" s="10"/>
      <c r="Q4" s="10"/>
    </row>
    <row r="5" spans="1:28" ht="15" customHeight="1" x14ac:dyDescent="0.25">
      <c r="A5" s="27" t="s">
        <v>1026</v>
      </c>
      <c r="B5" s="27" t="str">
        <f t="shared" si="0"/>
        <v>VistA-1_Connect-1_3</v>
      </c>
      <c r="C5" s="1" t="s">
        <v>25</v>
      </c>
      <c r="J5" s="7" t="s">
        <v>57</v>
      </c>
      <c r="K5" s="2" t="s">
        <v>27</v>
      </c>
      <c r="L5" s="2" t="s">
        <v>87</v>
      </c>
      <c r="M5" s="12"/>
      <c r="N5" s="12"/>
      <c r="O5" s="10"/>
      <c r="P5" s="10"/>
      <c r="Q5" s="10"/>
    </row>
    <row r="6" spans="1:28" ht="15" customHeight="1" x14ac:dyDescent="0.25">
      <c r="A6" s="27" t="s">
        <v>1026</v>
      </c>
      <c r="B6" s="27" t="str">
        <f t="shared" si="0"/>
        <v>VistA-1_Connect-1_4</v>
      </c>
      <c r="C6" s="1" t="s">
        <v>25</v>
      </c>
      <c r="J6" s="7" t="s">
        <v>58</v>
      </c>
      <c r="K6" s="2" t="s">
        <v>88</v>
      </c>
      <c r="L6" s="2" t="s">
        <v>31</v>
      </c>
      <c r="M6" s="12"/>
      <c r="N6" s="12"/>
      <c r="O6" s="10"/>
      <c r="P6" s="10"/>
      <c r="Q6" s="10"/>
    </row>
    <row r="7" spans="1:28" ht="30" customHeight="1" x14ac:dyDescent="0.25">
      <c r="A7" s="27" t="s">
        <v>1026</v>
      </c>
      <c r="B7" s="27" t="str">
        <f t="shared" si="0"/>
        <v>VistA-1_Connect-1_5</v>
      </c>
      <c r="C7" s="1" t="s">
        <v>25</v>
      </c>
      <c r="J7" s="7" t="s">
        <v>59</v>
      </c>
      <c r="K7" s="2" t="s">
        <v>29</v>
      </c>
      <c r="L7" s="2" t="s">
        <v>30</v>
      </c>
      <c r="M7" s="12"/>
      <c r="N7" s="12"/>
      <c r="O7" s="10"/>
      <c r="P7" s="10"/>
      <c r="Q7" s="10"/>
    </row>
    <row r="8" spans="1:28" ht="15" customHeight="1" x14ac:dyDescent="0.25">
      <c r="A8" s="27" t="s">
        <v>1026</v>
      </c>
      <c r="B8" s="27" t="str">
        <f t="shared" si="0"/>
        <v>VistA-1_Connect-1_6</v>
      </c>
      <c r="C8" s="1" t="s">
        <v>25</v>
      </c>
      <c r="J8" s="7" t="s">
        <v>60</v>
      </c>
      <c r="K8" s="2" t="s">
        <v>92</v>
      </c>
      <c r="L8" s="2" t="s">
        <v>32</v>
      </c>
      <c r="M8" s="12"/>
      <c r="N8" s="12"/>
      <c r="O8" s="10"/>
      <c r="P8" s="10"/>
      <c r="Q8" s="10"/>
    </row>
    <row r="9" spans="1:28" ht="15" customHeight="1" x14ac:dyDescent="0.25">
      <c r="A9" s="27" t="s">
        <v>1026</v>
      </c>
      <c r="B9" s="27" t="str">
        <f t="shared" si="0"/>
        <v>VistA-1_Connect-1_7</v>
      </c>
      <c r="C9" s="1" t="s">
        <v>25</v>
      </c>
      <c r="J9" s="7" t="s">
        <v>61</v>
      </c>
      <c r="K9" s="2" t="s">
        <v>28</v>
      </c>
      <c r="L9" s="2" t="s">
        <v>33</v>
      </c>
      <c r="M9" s="12"/>
      <c r="N9" s="12"/>
      <c r="O9" s="10"/>
      <c r="P9" s="10"/>
      <c r="Q9" s="10"/>
    </row>
    <row r="10" spans="1:28" ht="15" customHeight="1" x14ac:dyDescent="0.25">
      <c r="A10" s="27" t="s">
        <v>1026</v>
      </c>
      <c r="B10" s="27" t="str">
        <f t="shared" si="0"/>
        <v>VistA-1_Connect-1_8</v>
      </c>
      <c r="C10" s="1" t="s">
        <v>25</v>
      </c>
      <c r="J10" s="7" t="s">
        <v>62</v>
      </c>
      <c r="K10" s="2" t="s">
        <v>28</v>
      </c>
      <c r="L10" s="2" t="s">
        <v>34</v>
      </c>
      <c r="M10" s="12"/>
      <c r="N10" s="12"/>
      <c r="O10" s="10"/>
      <c r="P10" s="10"/>
      <c r="Q10" s="10"/>
    </row>
    <row r="11" spans="1:28" ht="15" customHeight="1" x14ac:dyDescent="0.25">
      <c r="A11" s="27" t="s">
        <v>1026</v>
      </c>
      <c r="B11" s="27" t="str">
        <f t="shared" si="0"/>
        <v>VistA-1_Connect-1_9</v>
      </c>
      <c r="C11" s="1" t="s">
        <v>25</v>
      </c>
      <c r="J11" s="7" t="s">
        <v>63</v>
      </c>
      <c r="K11" s="2" t="s">
        <v>28</v>
      </c>
      <c r="L11" s="2" t="s">
        <v>33</v>
      </c>
      <c r="M11" s="12"/>
      <c r="N11" s="12"/>
      <c r="O11" s="10"/>
      <c r="P11" s="10"/>
      <c r="Q11" s="10"/>
    </row>
    <row r="12" spans="1:28" ht="30" customHeight="1" x14ac:dyDescent="0.25">
      <c r="A12" s="27" t="s">
        <v>1026</v>
      </c>
      <c r="B12" s="27" t="str">
        <f t="shared" si="0"/>
        <v>VistA-1_Connect-1_10</v>
      </c>
      <c r="C12" s="1" t="s">
        <v>25</v>
      </c>
      <c r="J12" s="7" t="s">
        <v>64</v>
      </c>
      <c r="K12" s="2" t="s">
        <v>28</v>
      </c>
      <c r="L12" s="2" t="s">
        <v>35</v>
      </c>
      <c r="M12" s="12"/>
      <c r="N12" s="12"/>
      <c r="O12" s="10"/>
      <c r="P12" s="10"/>
      <c r="Q12" s="10"/>
    </row>
    <row r="13" spans="1:28" ht="30" customHeight="1" x14ac:dyDescent="0.25">
      <c r="A13" s="27" t="s">
        <v>1026</v>
      </c>
      <c r="B13" s="27" t="str">
        <f t="shared" si="0"/>
        <v>VistA-1_Connect-1_11</v>
      </c>
      <c r="C13" s="1" t="s">
        <v>25</v>
      </c>
      <c r="J13" s="7" t="s">
        <v>65</v>
      </c>
      <c r="K13" s="2" t="s">
        <v>28</v>
      </c>
      <c r="L13" s="2" t="s">
        <v>36</v>
      </c>
      <c r="M13" s="12"/>
      <c r="N13" s="12"/>
      <c r="O13" s="10"/>
      <c r="P13" s="10"/>
      <c r="Q13" s="10"/>
    </row>
    <row r="14" spans="1:28" ht="15" customHeight="1" x14ac:dyDescent="0.25">
      <c r="A14" s="27" t="s">
        <v>1026</v>
      </c>
      <c r="B14" s="27" t="str">
        <f t="shared" si="0"/>
        <v>VistA-1_Connect-1_End</v>
      </c>
      <c r="C14" s="1" t="s">
        <v>25</v>
      </c>
      <c r="I14" s="13"/>
      <c r="J14" s="7" t="s">
        <v>53</v>
      </c>
      <c r="K14" s="2" t="s">
        <v>28</v>
      </c>
      <c r="L14" s="2" t="s">
        <v>37</v>
      </c>
      <c r="M14" s="12"/>
      <c r="N14" s="12"/>
      <c r="O14" s="10"/>
      <c r="P14" s="10"/>
      <c r="Q14" s="10"/>
    </row>
    <row r="15" spans="1:28" s="33" customFormat="1" ht="31.5" x14ac:dyDescent="0.25">
      <c r="A15" s="107"/>
      <c r="B15" s="47" t="s">
        <v>648</v>
      </c>
      <c r="D15" s="34"/>
      <c r="E15" s="35"/>
      <c r="F15" s="35"/>
      <c r="G15" s="35"/>
      <c r="H15" s="35"/>
      <c r="I15" s="35"/>
      <c r="J15" s="36"/>
      <c r="K15" s="34"/>
      <c r="L15" s="34"/>
      <c r="M15" s="63"/>
      <c r="N15" s="64"/>
      <c r="O15" s="38"/>
      <c r="P15" s="38"/>
      <c r="Q15" s="38"/>
      <c r="R15" s="37"/>
      <c r="S15" s="34"/>
      <c r="W15" s="34"/>
    </row>
    <row r="16" spans="1:28" s="16" customFormat="1" ht="96.75" customHeight="1" x14ac:dyDescent="0.25">
      <c r="A16" s="28" t="s">
        <v>1026</v>
      </c>
      <c r="B16" s="28" t="str">
        <f t="shared" si="0"/>
        <v>VistA-1_VO-3.2-1_1</v>
      </c>
      <c r="C16" s="16" t="s">
        <v>934</v>
      </c>
      <c r="D16" s="17" t="s">
        <v>1177</v>
      </c>
      <c r="E16" s="17" t="s">
        <v>822</v>
      </c>
      <c r="F16" s="17" t="s">
        <v>971</v>
      </c>
      <c r="G16" s="17" t="s">
        <v>743</v>
      </c>
      <c r="H16" s="17" t="str">
        <f t="shared" ref="H16:H77" si="1">IF(ISBLANK(G16),"",VLOOKUP(G16,ABV2SSN,2,FALSE))</f>
        <v>111-55-0201</v>
      </c>
      <c r="I16" s="120" t="str">
        <f>VLOOKUP(H16,PATPRES,2,FALSE)</f>
        <v>Patient 111-55-0201 has  prescriptions:
VistA-1 -  1 501113$       TRIAMCINOLONE 75MCG 240D ORAL INHL     2 A  06-11 06-11  11  30</v>
      </c>
      <c r="J16" s="25" t="s">
        <v>55</v>
      </c>
      <c r="K16" s="17" t="s">
        <v>542</v>
      </c>
      <c r="L16" s="17" t="s">
        <v>89</v>
      </c>
      <c r="M16" s="59"/>
      <c r="N16" s="26"/>
      <c r="O16" s="29"/>
      <c r="P16" s="29"/>
      <c r="Q16" s="29"/>
      <c r="R16" s="21" t="str">
        <f>IF(COUNTIF(M16:M20,"Yes")=COUNTA(M16:M20),"Pass","Fail")</f>
        <v>Pass</v>
      </c>
      <c r="S16" s="17"/>
      <c r="T16" s="16" t="s">
        <v>24</v>
      </c>
      <c r="U16" s="23">
        <v>41731</v>
      </c>
      <c r="V16" s="23" t="s">
        <v>52</v>
      </c>
      <c r="W16" s="17" t="s">
        <v>980</v>
      </c>
      <c r="X16" s="16" t="str">
        <f>RIGHT(K16,9)</f>
        <v>111550201</v>
      </c>
    </row>
    <row r="17" spans="1:24" x14ac:dyDescent="0.25">
      <c r="A17" s="27" t="s">
        <v>1026</v>
      </c>
      <c r="B17" s="27" t="str">
        <f>A17&amp;"_"&amp;C17&amp;"_"&amp;J17</f>
        <v>VistA-1_VO-3.2-1_2</v>
      </c>
      <c r="C17" s="1" t="s">
        <v>934</v>
      </c>
      <c r="H17" s="32" t="str">
        <f t="shared" si="1"/>
        <v/>
      </c>
      <c r="J17" s="7" t="s">
        <v>56</v>
      </c>
      <c r="K17" s="2" t="s">
        <v>28</v>
      </c>
      <c r="L17" s="2" t="s">
        <v>91</v>
      </c>
      <c r="M17" s="12"/>
      <c r="O17" s="10"/>
      <c r="P17" s="10"/>
      <c r="Q17" s="10"/>
    </row>
    <row r="18" spans="1:24" ht="30" x14ac:dyDescent="0.25">
      <c r="A18" s="27" t="s">
        <v>1026</v>
      </c>
      <c r="B18" s="27" t="str">
        <f t="shared" si="0"/>
        <v>VistA-1_VO-3.2-1_3</v>
      </c>
      <c r="C18" s="1" t="s">
        <v>934</v>
      </c>
      <c r="H18" s="32" t="str">
        <f t="shared" si="1"/>
        <v/>
      </c>
      <c r="J18" s="7" t="s">
        <v>57</v>
      </c>
      <c r="K18" s="2" t="s">
        <v>28</v>
      </c>
      <c r="L18" s="2" t="s">
        <v>42</v>
      </c>
      <c r="M18" s="65"/>
      <c r="N18" s="66"/>
      <c r="O18" s="11"/>
      <c r="P18" s="11"/>
      <c r="Q18" s="11"/>
    </row>
    <row r="19" spans="1:24" ht="30" x14ac:dyDescent="0.25">
      <c r="A19" s="27" t="s">
        <v>1026</v>
      </c>
      <c r="B19" s="27" t="str">
        <f t="shared" si="0"/>
        <v>VistA-1_VO-3.2-1_4</v>
      </c>
      <c r="C19" s="1" t="s">
        <v>934</v>
      </c>
      <c r="H19" s="32" t="str">
        <f t="shared" si="1"/>
        <v/>
      </c>
      <c r="J19" s="7" t="s">
        <v>58</v>
      </c>
      <c r="K19" s="2" t="s">
        <v>28</v>
      </c>
      <c r="L19" s="2" t="s">
        <v>43</v>
      </c>
      <c r="M19" s="65"/>
      <c r="N19" s="66"/>
      <c r="O19" s="11"/>
      <c r="P19" s="11"/>
      <c r="Q19" s="11"/>
    </row>
    <row r="20" spans="1:24" ht="45" x14ac:dyDescent="0.25">
      <c r="A20" s="27" t="s">
        <v>1026</v>
      </c>
      <c r="B20" s="27" t="str">
        <f t="shared" si="0"/>
        <v>VistA-1_VO-3.2-1_End</v>
      </c>
      <c r="C20" s="1" t="s">
        <v>934</v>
      </c>
      <c r="H20" s="32" t="str">
        <f t="shared" si="1"/>
        <v/>
      </c>
      <c r="I20" s="84" t="s">
        <v>634</v>
      </c>
      <c r="J20" s="7" t="s">
        <v>53</v>
      </c>
      <c r="K20" s="2" t="s">
        <v>28</v>
      </c>
      <c r="L20" s="2" t="s">
        <v>635</v>
      </c>
      <c r="M20" s="65"/>
      <c r="N20" s="66"/>
      <c r="O20" s="11"/>
      <c r="P20" s="11"/>
      <c r="Q20" s="11"/>
    </row>
    <row r="21" spans="1:24" s="16" customFormat="1" ht="75" x14ac:dyDescent="0.25">
      <c r="A21" s="28" t="s">
        <v>1026</v>
      </c>
      <c r="B21" s="28" t="str">
        <f t="shared" ref="B21:B34" si="2">A21&amp;"_"&amp;C21&amp;"_"&amp;J21</f>
        <v>VistA-1_VO-3.2-2_1</v>
      </c>
      <c r="C21" s="16" t="s">
        <v>935</v>
      </c>
      <c r="D21" s="17" t="s">
        <v>1177</v>
      </c>
      <c r="E21" s="17" t="s">
        <v>1142</v>
      </c>
      <c r="F21" s="17" t="s">
        <v>972</v>
      </c>
      <c r="G21" s="17" t="s">
        <v>740</v>
      </c>
      <c r="H21" s="17" t="str">
        <f t="shared" si="1"/>
        <v>111-55-0212</v>
      </c>
      <c r="I21" s="120" t="str">
        <f>VLOOKUP(H21,PATPRES,2,FALSE)</f>
        <v>Patient 111-55-0212 has  prescriptions:
VistA-1 -  1 501120$       ATORVASTATIN CALCIUM 10MG TAB         60 A&gt; 06-20 06-20   5  60
VistA-2 - &lt;No local prescriptions found.&gt;</v>
      </c>
      <c r="J21" s="25" t="s">
        <v>55</v>
      </c>
      <c r="K21" s="17" t="s">
        <v>553</v>
      </c>
      <c r="L21" s="17" t="s">
        <v>89</v>
      </c>
      <c r="M21" s="59"/>
      <c r="N21" s="26"/>
      <c r="O21" s="29"/>
      <c r="P21" s="29"/>
      <c r="Q21" s="29"/>
      <c r="R21" s="21" t="str">
        <f>IF(COUNTIF(M21:M25,"Yes")=COUNTA(M21:M25),"Pass","Fail")</f>
        <v>Pass</v>
      </c>
      <c r="S21" s="17"/>
      <c r="T21" s="16" t="s">
        <v>24</v>
      </c>
      <c r="U21" s="23">
        <v>41731</v>
      </c>
      <c r="V21" s="23" t="s">
        <v>52</v>
      </c>
      <c r="W21" s="17"/>
      <c r="X21" s="16" t="str">
        <f>RIGHT(K21,9)</f>
        <v>111550212</v>
      </c>
    </row>
    <row r="22" spans="1:24" x14ac:dyDescent="0.25">
      <c r="A22" s="27" t="s">
        <v>1026</v>
      </c>
      <c r="B22" s="27" t="str">
        <f t="shared" si="2"/>
        <v>VistA-1_VO-3.2-2_2</v>
      </c>
      <c r="C22" s="1" t="s">
        <v>935</v>
      </c>
      <c r="H22" s="32" t="str">
        <f t="shared" si="1"/>
        <v/>
      </c>
      <c r="J22" s="7" t="s">
        <v>56</v>
      </c>
      <c r="K22" s="2" t="s">
        <v>28</v>
      </c>
      <c r="L22" s="2" t="s">
        <v>91</v>
      </c>
      <c r="M22" s="12"/>
      <c r="O22" s="10"/>
      <c r="P22" s="10"/>
      <c r="Q22" s="10"/>
    </row>
    <row r="23" spans="1:24" ht="30" x14ac:dyDescent="0.25">
      <c r="A23" s="27" t="s">
        <v>1026</v>
      </c>
      <c r="B23" s="27" t="str">
        <f t="shared" si="2"/>
        <v>VistA-1_VO-3.2-2_3</v>
      </c>
      <c r="C23" s="1" t="s">
        <v>935</v>
      </c>
      <c r="H23" s="32" t="str">
        <f t="shared" si="1"/>
        <v/>
      </c>
      <c r="J23" s="7" t="s">
        <v>57</v>
      </c>
      <c r="K23" s="2" t="s">
        <v>28</v>
      </c>
      <c r="L23" s="2" t="s">
        <v>42</v>
      </c>
      <c r="M23" s="65"/>
      <c r="N23" s="66"/>
      <c r="O23" s="11"/>
      <c r="P23" s="11"/>
      <c r="Q23" s="11"/>
    </row>
    <row r="24" spans="1:24" ht="30" x14ac:dyDescent="0.25">
      <c r="A24" s="27" t="s">
        <v>1026</v>
      </c>
      <c r="B24" s="27" t="str">
        <f t="shared" si="2"/>
        <v>VistA-1_VO-3.2-2_4</v>
      </c>
      <c r="C24" s="1" t="s">
        <v>935</v>
      </c>
      <c r="H24" s="32" t="str">
        <f t="shared" si="1"/>
        <v/>
      </c>
      <c r="J24" s="7" t="s">
        <v>58</v>
      </c>
      <c r="K24" s="2" t="s">
        <v>28</v>
      </c>
      <c r="L24" s="2" t="s">
        <v>43</v>
      </c>
      <c r="M24" s="65"/>
      <c r="N24" s="66"/>
      <c r="O24" s="11"/>
      <c r="P24" s="11"/>
      <c r="Q24" s="11"/>
    </row>
    <row r="25" spans="1:24" ht="105" x14ac:dyDescent="0.25">
      <c r="A25" s="27" t="s">
        <v>1026</v>
      </c>
      <c r="B25" s="27" t="str">
        <f t="shared" si="2"/>
        <v>VistA-1_VO-3.2-2_End</v>
      </c>
      <c r="C25" s="1" t="s">
        <v>935</v>
      </c>
      <c r="H25" s="32" t="str">
        <f t="shared" si="1"/>
        <v/>
      </c>
      <c r="J25" s="7" t="s">
        <v>53</v>
      </c>
      <c r="K25" s="2" t="s">
        <v>28</v>
      </c>
      <c r="L25" s="2" t="s">
        <v>578</v>
      </c>
      <c r="M25" s="65"/>
      <c r="N25" s="66"/>
      <c r="O25" s="11"/>
      <c r="P25" s="11"/>
      <c r="Q25" s="11"/>
    </row>
    <row r="26" spans="1:24" s="16" customFormat="1" ht="75" x14ac:dyDescent="0.25">
      <c r="A26" s="28" t="s">
        <v>1026</v>
      </c>
      <c r="B26" s="28" t="str">
        <f t="shared" si="2"/>
        <v>VistA-1_VO-3.2-3_1</v>
      </c>
      <c r="C26" s="16" t="s">
        <v>936</v>
      </c>
      <c r="D26" s="17" t="s">
        <v>1177</v>
      </c>
      <c r="E26" s="17" t="s">
        <v>1154</v>
      </c>
      <c r="F26" s="17" t="s">
        <v>972</v>
      </c>
      <c r="G26" s="17" t="s">
        <v>742</v>
      </c>
      <c r="H26" s="17" t="str">
        <f t="shared" si="1"/>
        <v>111-55-0213</v>
      </c>
      <c r="I26" s="120" t="str">
        <f>VLOOKUP(H26,PATPRES,2,FALSE)</f>
        <v>Patient 111-55-0213 has  prescriptions:
VistA-1 -  1 501122$       VERAPAMIL HCL 120MG SA CAP            60 A&gt; 07-23 07-23   7  30
VistA-3 - &lt;No local prescriptions found.&gt;</v>
      </c>
      <c r="J26" s="25" t="s">
        <v>55</v>
      </c>
      <c r="K26" s="17" t="s">
        <v>567</v>
      </c>
      <c r="L26" s="17" t="s">
        <v>89</v>
      </c>
      <c r="M26" s="59"/>
      <c r="N26" s="26"/>
      <c r="O26" s="29"/>
      <c r="P26" s="29"/>
      <c r="Q26" s="29"/>
      <c r="R26" s="21" t="str">
        <f>IF(COUNTIF(M26:M30,"Yes")=COUNTA(M26:M30),"Pass","Fail")</f>
        <v>Pass</v>
      </c>
      <c r="S26" s="17"/>
      <c r="T26" s="16" t="s">
        <v>24</v>
      </c>
      <c r="U26" s="23">
        <v>41731</v>
      </c>
      <c r="V26" s="23" t="s">
        <v>52</v>
      </c>
      <c r="W26" s="17"/>
      <c r="X26" s="16" t="str">
        <f>RIGHT(K26,9)</f>
        <v>111660213</v>
      </c>
    </row>
    <row r="27" spans="1:24" x14ac:dyDescent="0.25">
      <c r="A27" s="27" t="s">
        <v>1026</v>
      </c>
      <c r="B27" s="27" t="str">
        <f t="shared" si="2"/>
        <v>VistA-1_VO-3.2-3_2</v>
      </c>
      <c r="C27" s="1" t="s">
        <v>936</v>
      </c>
      <c r="H27" s="32" t="str">
        <f t="shared" si="1"/>
        <v/>
      </c>
      <c r="J27" s="7" t="s">
        <v>56</v>
      </c>
      <c r="K27" s="2" t="s">
        <v>28</v>
      </c>
      <c r="L27" s="2" t="s">
        <v>91</v>
      </c>
      <c r="M27" s="12"/>
      <c r="O27" s="10"/>
      <c r="P27" s="10"/>
      <c r="Q27" s="10"/>
    </row>
    <row r="28" spans="1:24" ht="30" x14ac:dyDescent="0.25">
      <c r="A28" s="27" t="s">
        <v>1026</v>
      </c>
      <c r="B28" s="27" t="str">
        <f t="shared" si="2"/>
        <v>VistA-1_VO-3.2-3_3</v>
      </c>
      <c r="C28" s="1" t="s">
        <v>936</v>
      </c>
      <c r="H28" s="32" t="str">
        <f t="shared" si="1"/>
        <v/>
      </c>
      <c r="J28" s="7" t="s">
        <v>57</v>
      </c>
      <c r="K28" s="2" t="s">
        <v>28</v>
      </c>
      <c r="L28" s="2" t="s">
        <v>42</v>
      </c>
      <c r="M28" s="65"/>
      <c r="N28" s="66"/>
      <c r="O28" s="11"/>
      <c r="P28" s="11"/>
      <c r="Q28" s="11"/>
    </row>
    <row r="29" spans="1:24" ht="30" x14ac:dyDescent="0.25">
      <c r="A29" s="27" t="s">
        <v>1026</v>
      </c>
      <c r="B29" s="27" t="str">
        <f t="shared" si="2"/>
        <v>VistA-1_VO-3.2-3_4</v>
      </c>
      <c r="C29" s="1" t="s">
        <v>936</v>
      </c>
      <c r="H29" s="32" t="str">
        <f t="shared" si="1"/>
        <v/>
      </c>
      <c r="J29" s="7" t="s">
        <v>58</v>
      </c>
      <c r="K29" s="2" t="s">
        <v>28</v>
      </c>
      <c r="L29" s="2" t="s">
        <v>43</v>
      </c>
      <c r="M29" s="65"/>
      <c r="N29" s="66"/>
      <c r="O29" s="11"/>
      <c r="P29" s="11"/>
      <c r="Q29" s="11"/>
    </row>
    <row r="30" spans="1:24" ht="90" x14ac:dyDescent="0.25">
      <c r="A30" s="27" t="s">
        <v>1026</v>
      </c>
      <c r="B30" s="27" t="str">
        <f t="shared" si="2"/>
        <v>VistA-1_VO-3.2-3_End</v>
      </c>
      <c r="C30" s="1" t="s">
        <v>936</v>
      </c>
      <c r="H30" s="32" t="str">
        <f t="shared" si="1"/>
        <v/>
      </c>
      <c r="J30" s="7" t="s">
        <v>53</v>
      </c>
      <c r="K30" s="2" t="s">
        <v>28</v>
      </c>
      <c r="L30" s="2" t="s">
        <v>579</v>
      </c>
      <c r="M30" s="65"/>
      <c r="N30" s="66"/>
      <c r="O30" s="11"/>
      <c r="P30" s="11"/>
      <c r="Q30" s="11"/>
    </row>
    <row r="31" spans="1:24" s="16" customFormat="1" ht="105" x14ac:dyDescent="0.25">
      <c r="A31" s="28" t="s">
        <v>1026</v>
      </c>
      <c r="B31" s="28" t="str">
        <f t="shared" si="2"/>
        <v>VistA-1_VO-3.2-4_1</v>
      </c>
      <c r="C31" s="16" t="s">
        <v>937</v>
      </c>
      <c r="D31" s="17" t="s">
        <v>1177</v>
      </c>
      <c r="E31" s="17" t="s">
        <v>1155</v>
      </c>
      <c r="F31" s="17" t="s">
        <v>972</v>
      </c>
      <c r="G31" s="17" t="s">
        <v>739</v>
      </c>
      <c r="H31" s="17" t="str">
        <f t="shared" si="1"/>
        <v>111-55-0214</v>
      </c>
      <c r="I31" s="120" t="str">
        <f>VLOOKUP(H31,PATPRES,2,FALSE)</f>
        <v>Patient 111-55-0214 has  prescriptions:
VistA-1 -  1 501123$       IBUPROFEN 800MG TAB                   60 A&gt; 05-27 05-27   6  30
VistA-1 -  2 501124$       PSEUDOEPHEDRINE HCL 30MG TAB          60 A&gt; 05-27 05-27   5  30
VistA-2 - &lt;No local prescriptions found.&gt;
VistA-3 - &lt;No local prescriptions found.&gt;</v>
      </c>
      <c r="J31" s="25" t="s">
        <v>55</v>
      </c>
      <c r="K31" s="17" t="s">
        <v>554</v>
      </c>
      <c r="L31" s="17" t="s">
        <v>93</v>
      </c>
      <c r="M31" s="59"/>
      <c r="N31" s="26"/>
      <c r="O31" s="29"/>
      <c r="P31" s="29"/>
      <c r="Q31" s="29"/>
      <c r="R31" s="21" t="str">
        <f>IF(COUNTIF(M30:M34,"Yes")=COUNTA(M30:M34),"Pass","Fail")</f>
        <v>Pass</v>
      </c>
      <c r="S31" s="17"/>
      <c r="T31" s="16" t="s">
        <v>24</v>
      </c>
      <c r="U31" s="23">
        <v>41731</v>
      </c>
      <c r="V31" s="23" t="s">
        <v>52</v>
      </c>
      <c r="W31" s="17"/>
      <c r="X31" s="16" t="str">
        <f>RIGHT(K31,9)</f>
        <v>111550214</v>
      </c>
    </row>
    <row r="32" spans="1:24" ht="30" x14ac:dyDescent="0.25">
      <c r="A32" s="27" t="s">
        <v>1026</v>
      </c>
      <c r="B32" s="27" t="str">
        <f t="shared" si="2"/>
        <v>VistA-1_VO-3.2-4_2</v>
      </c>
      <c r="C32" s="1" t="s">
        <v>937</v>
      </c>
      <c r="H32" s="32" t="str">
        <f t="shared" si="1"/>
        <v/>
      </c>
      <c r="J32" s="7" t="s">
        <v>56</v>
      </c>
      <c r="K32" s="2" t="s">
        <v>28</v>
      </c>
      <c r="L32" s="2" t="s">
        <v>42</v>
      </c>
      <c r="M32" s="65"/>
      <c r="N32" s="66"/>
      <c r="O32" s="11"/>
      <c r="P32" s="11"/>
      <c r="Q32" s="11"/>
    </row>
    <row r="33" spans="1:24" ht="30" x14ac:dyDescent="0.25">
      <c r="A33" s="27" t="s">
        <v>1026</v>
      </c>
      <c r="B33" s="27" t="str">
        <f t="shared" si="2"/>
        <v>VistA-1_VO-3.2-4_3</v>
      </c>
      <c r="C33" s="1" t="s">
        <v>937</v>
      </c>
      <c r="H33" s="32" t="str">
        <f t="shared" si="1"/>
        <v/>
      </c>
      <c r="J33" s="7" t="s">
        <v>57</v>
      </c>
      <c r="K33" s="2" t="s">
        <v>28</v>
      </c>
      <c r="L33" s="2" t="s">
        <v>43</v>
      </c>
      <c r="M33" s="65"/>
      <c r="N33" s="66"/>
      <c r="O33" s="11"/>
      <c r="P33" s="11"/>
      <c r="Q33" s="11"/>
    </row>
    <row r="34" spans="1:24" ht="180" x14ac:dyDescent="0.25">
      <c r="A34" s="27" t="s">
        <v>1026</v>
      </c>
      <c r="B34" s="27" t="str">
        <f t="shared" si="2"/>
        <v>VistA-1_VO-3.2-4_End</v>
      </c>
      <c r="C34" s="1" t="s">
        <v>937</v>
      </c>
      <c r="H34" s="32" t="str">
        <f t="shared" si="1"/>
        <v/>
      </c>
      <c r="I34" s="13"/>
      <c r="J34" s="7" t="s">
        <v>53</v>
      </c>
      <c r="K34" s="2" t="s">
        <v>28</v>
      </c>
      <c r="L34" s="2" t="s">
        <v>580</v>
      </c>
      <c r="M34" s="65"/>
      <c r="N34" s="66"/>
      <c r="O34" s="11"/>
      <c r="P34" s="11"/>
      <c r="Q34" s="11"/>
    </row>
    <row r="35" spans="1:24" s="16" customFormat="1" ht="105" x14ac:dyDescent="0.25">
      <c r="A35" s="28" t="s">
        <v>1026</v>
      </c>
      <c r="B35" s="28" t="str">
        <f t="shared" si="0"/>
        <v>VistA-1_VO-3.2-5_1</v>
      </c>
      <c r="C35" s="16" t="s">
        <v>938</v>
      </c>
      <c r="D35" s="17" t="s">
        <v>1178</v>
      </c>
      <c r="E35" s="17" t="s">
        <v>1143</v>
      </c>
      <c r="F35" s="17" t="s">
        <v>972</v>
      </c>
      <c r="G35" s="17" t="s">
        <v>746</v>
      </c>
      <c r="H35" s="17" t="str">
        <f t="shared" si="1"/>
        <v>111-55-0202</v>
      </c>
      <c r="I35" s="120" t="str">
        <f>VLOOKUP(H35,PATPRES,2,FALSE)</f>
        <v>Patient 111-55-0202 has  prescriptions:
VistA-1 - &lt;No local prescriptions found.&gt;
VistA-2 -  1 501111$       AMOXICILLIN 250/CLAV K 125MG TAB      21 A&gt; 06-11 06-11   1   7
VistA-2 -  2 501112$       IBUPROFEN 200MG TAB                  240 A&gt; 06-11 06-11  11  30</v>
      </c>
      <c r="J35" s="25" t="s">
        <v>55</v>
      </c>
      <c r="K35" s="17" t="s">
        <v>543</v>
      </c>
      <c r="L35" s="17" t="s">
        <v>89</v>
      </c>
      <c r="M35" s="59"/>
      <c r="N35" s="26"/>
      <c r="O35" s="29"/>
      <c r="P35" s="29"/>
      <c r="Q35" s="29"/>
      <c r="R35" s="21" t="str">
        <f>IF(COUNTIF(M35:M39,"Yes")=COUNTA(M35:M39),"Pass","Fail")</f>
        <v>Pass</v>
      </c>
      <c r="S35" s="17"/>
      <c r="T35" s="16" t="s">
        <v>24</v>
      </c>
      <c r="U35" s="23">
        <v>41731</v>
      </c>
      <c r="V35" s="23" t="s">
        <v>52</v>
      </c>
      <c r="W35" s="17"/>
      <c r="X35" s="16" t="str">
        <f>RIGHT(K35,9)</f>
        <v>111550202</v>
      </c>
    </row>
    <row r="36" spans="1:24" x14ac:dyDescent="0.25">
      <c r="A36" s="27" t="s">
        <v>1026</v>
      </c>
      <c r="B36" s="27" t="str">
        <f t="shared" si="0"/>
        <v>VistA-1_VO-3.2-5_2</v>
      </c>
      <c r="C36" s="1" t="s">
        <v>938</v>
      </c>
      <c r="H36" s="32" t="str">
        <f t="shared" si="1"/>
        <v/>
      </c>
      <c r="J36" s="7" t="s">
        <v>56</v>
      </c>
      <c r="K36" s="2" t="s">
        <v>28</v>
      </c>
      <c r="L36" s="2" t="s">
        <v>91</v>
      </c>
      <c r="M36" s="12"/>
      <c r="O36" s="10"/>
      <c r="P36" s="10"/>
      <c r="Q36" s="10"/>
    </row>
    <row r="37" spans="1:24" ht="30" x14ac:dyDescent="0.25">
      <c r="A37" s="27" t="s">
        <v>1026</v>
      </c>
      <c r="B37" s="27" t="str">
        <f t="shared" si="0"/>
        <v>VistA-1_VO-3.2-5_3</v>
      </c>
      <c r="C37" s="1" t="s">
        <v>938</v>
      </c>
      <c r="H37" s="32" t="str">
        <f t="shared" si="1"/>
        <v/>
      </c>
      <c r="J37" s="7" t="s">
        <v>57</v>
      </c>
      <c r="K37" s="2" t="s">
        <v>28</v>
      </c>
      <c r="L37" s="2" t="s">
        <v>42</v>
      </c>
      <c r="M37" s="65"/>
      <c r="N37" s="66"/>
      <c r="O37" s="11"/>
      <c r="P37" s="11"/>
      <c r="Q37" s="11"/>
    </row>
    <row r="38" spans="1:24" ht="30" x14ac:dyDescent="0.25">
      <c r="A38" s="27" t="s">
        <v>1026</v>
      </c>
      <c r="B38" s="27" t="str">
        <f t="shared" si="0"/>
        <v>VistA-1_VO-3.2-5_4</v>
      </c>
      <c r="C38" s="1" t="s">
        <v>938</v>
      </c>
      <c r="H38" s="32" t="str">
        <f t="shared" si="1"/>
        <v/>
      </c>
      <c r="J38" s="7" t="s">
        <v>58</v>
      </c>
      <c r="K38" s="2" t="s">
        <v>28</v>
      </c>
      <c r="L38" s="2" t="s">
        <v>43</v>
      </c>
      <c r="M38" s="65"/>
      <c r="N38" s="66"/>
      <c r="O38" s="11"/>
      <c r="P38" s="11"/>
      <c r="Q38" s="11"/>
    </row>
    <row r="39" spans="1:24" ht="90" x14ac:dyDescent="0.25">
      <c r="A39" s="27" t="s">
        <v>1026</v>
      </c>
      <c r="B39" s="27" t="str">
        <f t="shared" si="0"/>
        <v>VistA-1_VO-3.2-5_End</v>
      </c>
      <c r="C39" s="1" t="s">
        <v>938</v>
      </c>
      <c r="H39" s="32" t="str">
        <f t="shared" si="1"/>
        <v/>
      </c>
      <c r="I39" s="84" t="s">
        <v>634</v>
      </c>
      <c r="J39" s="7" t="s">
        <v>53</v>
      </c>
      <c r="K39" s="2" t="s">
        <v>28</v>
      </c>
      <c r="L39" s="2" t="s">
        <v>568</v>
      </c>
      <c r="M39" s="65"/>
      <c r="N39" s="66"/>
      <c r="O39" s="11"/>
      <c r="P39" s="11"/>
      <c r="Q39" s="11"/>
    </row>
    <row r="40" spans="1:24" s="16" customFormat="1" ht="60" x14ac:dyDescent="0.25">
      <c r="A40" s="28" t="s">
        <v>1026</v>
      </c>
      <c r="B40" s="28" t="str">
        <f t="shared" si="0"/>
        <v>VistA-1_VO-3.2-6_1</v>
      </c>
      <c r="C40" s="16" t="s">
        <v>939</v>
      </c>
      <c r="D40" s="17" t="s">
        <v>1178</v>
      </c>
      <c r="E40" s="17" t="s">
        <v>1156</v>
      </c>
      <c r="F40" s="17" t="s">
        <v>972</v>
      </c>
      <c r="G40" s="17" t="s">
        <v>750</v>
      </c>
      <c r="H40" s="17" t="str">
        <f t="shared" si="1"/>
        <v>111-55-0203</v>
      </c>
      <c r="I40" s="120" t="str">
        <f>VLOOKUP(H40,PATPRES,2,FALSE)</f>
        <v>Patient 111-55-0203 has  prescriptions:
VistA-1 - &lt;No local prescriptions found.&gt;
VistA-3 -  1 501111$       PREDNISONE 1MG TAB                    60 A&gt; 05-01 05-01   9  30</v>
      </c>
      <c r="J40" s="25" t="s">
        <v>55</v>
      </c>
      <c r="K40" s="17" t="s">
        <v>544</v>
      </c>
      <c r="L40" s="17" t="s">
        <v>89</v>
      </c>
      <c r="M40" s="59"/>
      <c r="N40" s="26"/>
      <c r="O40" s="29"/>
      <c r="P40" s="29"/>
      <c r="Q40" s="29"/>
      <c r="R40" s="21" t="str">
        <f>IF(COUNTIF(M40:M44,"Yes")=COUNTA(M40:M44),"Pass","Fail")</f>
        <v>Pass</v>
      </c>
      <c r="S40" s="17"/>
      <c r="T40" s="16" t="s">
        <v>24</v>
      </c>
      <c r="U40" s="23">
        <v>41731</v>
      </c>
      <c r="V40" s="23" t="s">
        <v>52</v>
      </c>
      <c r="W40" s="17"/>
      <c r="X40" s="16" t="str">
        <f>RIGHT(K40,9)</f>
        <v>111550203</v>
      </c>
    </row>
    <row r="41" spans="1:24" x14ac:dyDescent="0.25">
      <c r="A41" s="27" t="s">
        <v>1026</v>
      </c>
      <c r="B41" s="27" t="str">
        <f t="shared" si="0"/>
        <v>VistA-1_VO-3.2-6_2</v>
      </c>
      <c r="C41" s="1" t="s">
        <v>939</v>
      </c>
      <c r="H41" s="32" t="str">
        <f t="shared" si="1"/>
        <v/>
      </c>
      <c r="J41" s="7" t="s">
        <v>56</v>
      </c>
      <c r="K41" s="2" t="s">
        <v>28</v>
      </c>
      <c r="L41" s="2" t="s">
        <v>91</v>
      </c>
      <c r="M41" s="12"/>
      <c r="O41" s="10"/>
      <c r="P41" s="10"/>
      <c r="Q41" s="10"/>
    </row>
    <row r="42" spans="1:24" ht="30" x14ac:dyDescent="0.25">
      <c r="A42" s="27" t="s">
        <v>1026</v>
      </c>
      <c r="B42" s="27" t="str">
        <f t="shared" si="0"/>
        <v>VistA-1_VO-3.2-6_3</v>
      </c>
      <c r="C42" s="1" t="s">
        <v>939</v>
      </c>
      <c r="H42" s="32" t="str">
        <f t="shared" si="1"/>
        <v/>
      </c>
      <c r="J42" s="7" t="s">
        <v>57</v>
      </c>
      <c r="K42" s="2" t="s">
        <v>28</v>
      </c>
      <c r="L42" s="2" t="s">
        <v>42</v>
      </c>
      <c r="M42" s="65"/>
      <c r="N42" s="66"/>
      <c r="O42" s="11"/>
      <c r="P42" s="11"/>
      <c r="Q42" s="11"/>
    </row>
    <row r="43" spans="1:24" ht="30" x14ac:dyDescent="0.25">
      <c r="A43" s="27" t="s">
        <v>1026</v>
      </c>
      <c r="B43" s="27" t="str">
        <f t="shared" si="0"/>
        <v>VistA-1_VO-3.2-6_4</v>
      </c>
      <c r="C43" s="1" t="s">
        <v>939</v>
      </c>
      <c r="H43" s="32" t="str">
        <f t="shared" si="1"/>
        <v/>
      </c>
      <c r="J43" s="7" t="s">
        <v>58</v>
      </c>
      <c r="K43" s="2" t="s">
        <v>28</v>
      </c>
      <c r="L43" s="2" t="s">
        <v>43</v>
      </c>
      <c r="M43" s="65"/>
      <c r="N43" s="66"/>
      <c r="O43" s="11"/>
      <c r="P43" s="11"/>
      <c r="Q43" s="11"/>
    </row>
    <row r="44" spans="1:24" ht="75" x14ac:dyDescent="0.25">
      <c r="A44" s="27" t="s">
        <v>1026</v>
      </c>
      <c r="B44" s="27" t="str">
        <f t="shared" si="0"/>
        <v>VistA-1_VO-3.2-6_End</v>
      </c>
      <c r="C44" s="1" t="s">
        <v>939</v>
      </c>
      <c r="H44" s="32" t="str">
        <f t="shared" si="1"/>
        <v/>
      </c>
      <c r="I44" s="84" t="s">
        <v>634</v>
      </c>
      <c r="J44" s="7" t="s">
        <v>53</v>
      </c>
      <c r="K44" s="2" t="s">
        <v>28</v>
      </c>
      <c r="L44" s="2" t="s">
        <v>569</v>
      </c>
      <c r="M44" s="65"/>
      <c r="N44" s="66"/>
      <c r="O44" s="11"/>
      <c r="P44" s="11"/>
      <c r="Q44" s="11"/>
    </row>
    <row r="45" spans="1:24" s="16" customFormat="1" ht="75" x14ac:dyDescent="0.25">
      <c r="A45" s="28" t="s">
        <v>1026</v>
      </c>
      <c r="B45" s="28" t="str">
        <f t="shared" si="0"/>
        <v>VistA-1_VO-3.2-7_1</v>
      </c>
      <c r="C45" s="16" t="s">
        <v>940</v>
      </c>
      <c r="D45" s="17" t="s">
        <v>1178</v>
      </c>
      <c r="E45" s="17" t="s">
        <v>1157</v>
      </c>
      <c r="F45" s="17" t="s">
        <v>972</v>
      </c>
      <c r="G45" s="17" t="s">
        <v>745</v>
      </c>
      <c r="H45" s="17" t="str">
        <f t="shared" si="1"/>
        <v>111-55-0204</v>
      </c>
      <c r="I45" s="120" t="str">
        <f>VLOOKUP(H45,PATPRES,2,FALSE)</f>
        <v>Patient 111-55-0204 has  prescriptions:
VistA-1 - &lt;No local prescriptions found.&gt;
VistA-2 -  1 501113$       ACETAMINOPHEN 325MG TAB              240 A&gt; 07-23 07-23   5  30
VistA-3 - &lt;No local prescriptions found.&gt;</v>
      </c>
      <c r="J45" s="25" t="s">
        <v>55</v>
      </c>
      <c r="K45" s="17" t="s">
        <v>545</v>
      </c>
      <c r="L45" s="17" t="s">
        <v>89</v>
      </c>
      <c r="M45" s="59"/>
      <c r="N45" s="26"/>
      <c r="O45" s="29"/>
      <c r="P45" s="29"/>
      <c r="Q45" s="29"/>
      <c r="R45" s="21" t="str">
        <f>IF(COUNTIF(M45:M49,"Yes")=COUNTA(M45:M49),"Pass","Fail")</f>
        <v>Pass</v>
      </c>
      <c r="S45" s="17"/>
      <c r="T45" s="16" t="s">
        <v>24</v>
      </c>
      <c r="U45" s="23">
        <v>41731</v>
      </c>
      <c r="V45" s="23" t="s">
        <v>52</v>
      </c>
      <c r="W45" s="17"/>
      <c r="X45" s="16" t="str">
        <f>RIGHT(K45,9)</f>
        <v>111550204</v>
      </c>
    </row>
    <row r="46" spans="1:24" x14ac:dyDescent="0.25">
      <c r="A46" s="27" t="s">
        <v>1026</v>
      </c>
      <c r="B46" s="27" t="str">
        <f t="shared" si="0"/>
        <v>VistA-1_VO-3.2-7_2</v>
      </c>
      <c r="C46" s="1" t="s">
        <v>940</v>
      </c>
      <c r="H46" s="32" t="str">
        <f t="shared" si="1"/>
        <v/>
      </c>
      <c r="J46" s="7" t="s">
        <v>56</v>
      </c>
      <c r="K46" s="2" t="s">
        <v>28</v>
      </c>
      <c r="L46" s="2" t="s">
        <v>91</v>
      </c>
      <c r="M46" s="12"/>
      <c r="O46" s="10"/>
      <c r="P46" s="10"/>
      <c r="Q46" s="10"/>
    </row>
    <row r="47" spans="1:24" ht="30" x14ac:dyDescent="0.25">
      <c r="A47" s="27" t="s">
        <v>1026</v>
      </c>
      <c r="B47" s="27" t="str">
        <f t="shared" si="0"/>
        <v>VistA-1_VO-3.2-7_3</v>
      </c>
      <c r="C47" s="1" t="s">
        <v>940</v>
      </c>
      <c r="H47" s="32" t="str">
        <f t="shared" si="1"/>
        <v/>
      </c>
      <c r="J47" s="7" t="s">
        <v>57</v>
      </c>
      <c r="K47" s="2" t="s">
        <v>28</v>
      </c>
      <c r="L47" s="2" t="s">
        <v>42</v>
      </c>
      <c r="M47" s="65"/>
      <c r="N47" s="66"/>
      <c r="O47" s="11"/>
      <c r="P47" s="11"/>
      <c r="Q47" s="11"/>
    </row>
    <row r="48" spans="1:24" ht="30" x14ac:dyDescent="0.25">
      <c r="A48" s="27" t="s">
        <v>1026</v>
      </c>
      <c r="B48" s="27" t="str">
        <f t="shared" si="0"/>
        <v>VistA-1_VO-3.2-7_4</v>
      </c>
      <c r="C48" s="1" t="s">
        <v>940</v>
      </c>
      <c r="H48" s="32" t="str">
        <f t="shared" si="1"/>
        <v/>
      </c>
      <c r="J48" s="7" t="s">
        <v>58</v>
      </c>
      <c r="K48" s="2" t="s">
        <v>28</v>
      </c>
      <c r="L48" s="2" t="s">
        <v>43</v>
      </c>
      <c r="M48" s="65"/>
      <c r="N48" s="66"/>
      <c r="O48" s="11"/>
      <c r="P48" s="11"/>
      <c r="Q48" s="11"/>
    </row>
    <row r="49" spans="1:24" ht="120" x14ac:dyDescent="0.25">
      <c r="A49" s="27" t="s">
        <v>1026</v>
      </c>
      <c r="B49" s="27" t="str">
        <f t="shared" si="0"/>
        <v>VistA-1_VO-3.2-7_End</v>
      </c>
      <c r="C49" s="1" t="s">
        <v>940</v>
      </c>
      <c r="H49" s="32" t="str">
        <f t="shared" si="1"/>
        <v/>
      </c>
      <c r="I49" s="84" t="s">
        <v>634</v>
      </c>
      <c r="J49" s="7" t="s">
        <v>53</v>
      </c>
      <c r="K49" s="2" t="s">
        <v>28</v>
      </c>
      <c r="L49" s="32" t="s">
        <v>570</v>
      </c>
      <c r="M49" s="65"/>
      <c r="N49" s="66"/>
      <c r="O49" s="11"/>
      <c r="P49" s="11"/>
      <c r="Q49" s="11"/>
    </row>
    <row r="50" spans="1:24" s="16" customFormat="1" ht="120" x14ac:dyDescent="0.25">
      <c r="A50" s="28" t="s">
        <v>1026</v>
      </c>
      <c r="B50" s="28" t="str">
        <f t="shared" si="0"/>
        <v>VistA-1_VO-3.2-8_1</v>
      </c>
      <c r="C50" s="16" t="s">
        <v>941</v>
      </c>
      <c r="D50" s="17" t="s">
        <v>1178</v>
      </c>
      <c r="E50" s="17" t="s">
        <v>1157</v>
      </c>
      <c r="F50" s="17" t="s">
        <v>972</v>
      </c>
      <c r="G50" s="17" t="s">
        <v>747</v>
      </c>
      <c r="H50" s="17" t="str">
        <f t="shared" si="1"/>
        <v>111-55-0205</v>
      </c>
      <c r="I50" s="120" t="str">
        <f>VLOOKUP(H50,PATPRES,2,FALSE)</f>
        <v>Patient 111-55-0205 has  prescriptions:
VistA-1 - &lt;No local prescriptions found.&gt;
VistA-2 - &lt;No local prescriptions found.&gt;
VistA-3 -  1 501113$       NAPROXEN 250MG TAB                   120 A&gt; 06-03 06-04  11  30
VistA-3 -  2 501112$       TRIAMCINOLONE 75MCG 240D ORAL INHL     2 A  06-03 06-04   3  30</v>
      </c>
      <c r="J50" s="25" t="s">
        <v>55</v>
      </c>
      <c r="K50" s="17" t="s">
        <v>546</v>
      </c>
      <c r="L50" s="17" t="s">
        <v>89</v>
      </c>
      <c r="M50" s="59"/>
      <c r="N50" s="26"/>
      <c r="O50" s="29"/>
      <c r="P50" s="29"/>
      <c r="Q50" s="29"/>
      <c r="R50" s="21" t="str">
        <f>IF(COUNTIF(M50:M54,"Yes")=COUNTA(M50:M54),"Pass","Fail")</f>
        <v>Pass</v>
      </c>
      <c r="S50" s="17"/>
      <c r="T50" s="16" t="s">
        <v>24</v>
      </c>
      <c r="U50" s="23">
        <v>41731</v>
      </c>
      <c r="V50" s="23" t="s">
        <v>52</v>
      </c>
      <c r="W50" s="17"/>
      <c r="X50" s="16" t="str">
        <f>RIGHT(K50,9)</f>
        <v>111550205</v>
      </c>
    </row>
    <row r="51" spans="1:24" x14ac:dyDescent="0.25">
      <c r="A51" s="27" t="s">
        <v>1026</v>
      </c>
      <c r="B51" s="27" t="str">
        <f t="shared" si="0"/>
        <v>VistA-1_VO-3.2-8_2</v>
      </c>
      <c r="C51" s="1" t="s">
        <v>941</v>
      </c>
      <c r="H51" s="32" t="str">
        <f t="shared" si="1"/>
        <v/>
      </c>
      <c r="J51" s="7" t="s">
        <v>56</v>
      </c>
      <c r="K51" s="2" t="s">
        <v>28</v>
      </c>
      <c r="L51" s="2" t="s">
        <v>91</v>
      </c>
      <c r="M51" s="12"/>
      <c r="O51" s="10"/>
      <c r="P51" s="10"/>
      <c r="Q51" s="10"/>
    </row>
    <row r="52" spans="1:24" ht="30" x14ac:dyDescent="0.25">
      <c r="A52" s="27" t="s">
        <v>1026</v>
      </c>
      <c r="B52" s="27" t="str">
        <f t="shared" si="0"/>
        <v>VistA-1_VO-3.2-8_3</v>
      </c>
      <c r="C52" s="1" t="s">
        <v>941</v>
      </c>
      <c r="H52" s="32" t="str">
        <f t="shared" si="1"/>
        <v/>
      </c>
      <c r="J52" s="7" t="s">
        <v>57</v>
      </c>
      <c r="K52" s="2" t="s">
        <v>28</v>
      </c>
      <c r="L52" s="2" t="s">
        <v>42</v>
      </c>
      <c r="M52" s="65"/>
      <c r="N52" s="66"/>
      <c r="O52" s="11"/>
      <c r="P52" s="11"/>
      <c r="Q52" s="11"/>
    </row>
    <row r="53" spans="1:24" ht="30" x14ac:dyDescent="0.25">
      <c r="A53" s="27" t="s">
        <v>1026</v>
      </c>
      <c r="B53" s="27" t="str">
        <f t="shared" si="0"/>
        <v>VistA-1_VO-3.2-8_4</v>
      </c>
      <c r="C53" s="1" t="s">
        <v>941</v>
      </c>
      <c r="H53" s="32" t="str">
        <f t="shared" si="1"/>
        <v/>
      </c>
      <c r="J53" s="7" t="s">
        <v>58</v>
      </c>
      <c r="K53" s="2" t="s">
        <v>28</v>
      </c>
      <c r="L53" s="2" t="s">
        <v>43</v>
      </c>
      <c r="M53" s="65"/>
      <c r="N53" s="66"/>
      <c r="O53" s="11"/>
      <c r="P53" s="11"/>
      <c r="Q53" s="11"/>
    </row>
    <row r="54" spans="1:24" ht="150" x14ac:dyDescent="0.25">
      <c r="A54" s="27" t="s">
        <v>1026</v>
      </c>
      <c r="B54" s="27" t="str">
        <f t="shared" si="0"/>
        <v>VistA-1_VO-3.2-8_End</v>
      </c>
      <c r="C54" s="1" t="s">
        <v>941</v>
      </c>
      <c r="H54" s="32" t="str">
        <f t="shared" si="1"/>
        <v/>
      </c>
      <c r="J54" s="7" t="s">
        <v>53</v>
      </c>
      <c r="K54" s="2" t="s">
        <v>28</v>
      </c>
      <c r="L54" s="2" t="s">
        <v>571</v>
      </c>
      <c r="M54" s="65"/>
      <c r="N54" s="66"/>
      <c r="O54" s="11"/>
      <c r="P54" s="11"/>
      <c r="Q54" s="11"/>
    </row>
    <row r="55" spans="1:24" s="16" customFormat="1" ht="120" x14ac:dyDescent="0.25">
      <c r="A55" s="28" t="s">
        <v>1026</v>
      </c>
      <c r="B55" s="28" t="str">
        <f t="shared" si="0"/>
        <v>VistA-1_VO-3.2-9_1</v>
      </c>
      <c r="C55" s="16" t="s">
        <v>942</v>
      </c>
      <c r="D55" s="17" t="s">
        <v>1178</v>
      </c>
      <c r="E55" s="17" t="s">
        <v>1158</v>
      </c>
      <c r="F55" s="17" t="s">
        <v>972</v>
      </c>
      <c r="G55" s="17" t="s">
        <v>744</v>
      </c>
      <c r="H55" s="17" t="str">
        <f t="shared" si="1"/>
        <v>111-55-0206</v>
      </c>
      <c r="I55" s="120" t="str">
        <f>VLOOKUP(H55,PATPRES,2,FALSE)</f>
        <v>Patient 111-55-0206 has  prescriptions:
VistA-1 - &lt;No local prescriptions found.&gt;
VistA-2 -  1 501114$       PSEUDOEPHEDRINE HCL 30MG TAB         120 A&gt; 05-27 05-27   5  60
VistA-2 -  2 501124$       ASPIRIN 325MG BUFFERED TAB           360 H&gt; 07-25   -     5  60
VistA-3 -  1 501114$       RAMIPRIL 5MG CAP                      60 A&gt; 07-23 07-23  11  30</v>
      </c>
      <c r="J55" s="25" t="s">
        <v>55</v>
      </c>
      <c r="K55" s="17" t="s">
        <v>547</v>
      </c>
      <c r="L55" s="17" t="s">
        <v>89</v>
      </c>
      <c r="M55" s="59"/>
      <c r="N55" s="26"/>
      <c r="O55" s="29"/>
      <c r="P55" s="29"/>
      <c r="Q55" s="29"/>
      <c r="R55" s="21" t="str">
        <f>IF(COUNTIF(M55:M59,"Yes")=COUNTA(M55:M59),"Pass","Fail")</f>
        <v>Pass</v>
      </c>
      <c r="S55" s="17"/>
      <c r="T55" s="16" t="s">
        <v>24</v>
      </c>
      <c r="U55" s="23">
        <v>41731</v>
      </c>
      <c r="V55" s="23" t="s">
        <v>52</v>
      </c>
      <c r="W55" s="17"/>
      <c r="X55" s="16" t="str">
        <f>RIGHT(K55,9)</f>
        <v>111550206</v>
      </c>
    </row>
    <row r="56" spans="1:24" x14ac:dyDescent="0.25">
      <c r="A56" s="27" t="s">
        <v>1026</v>
      </c>
      <c r="B56" s="27" t="str">
        <f t="shared" si="0"/>
        <v>VistA-1_VO-3.2-9_2</v>
      </c>
      <c r="C56" s="1" t="s">
        <v>942</v>
      </c>
      <c r="H56" s="32" t="str">
        <f t="shared" si="1"/>
        <v/>
      </c>
      <c r="J56" s="7" t="s">
        <v>56</v>
      </c>
      <c r="K56" s="2" t="s">
        <v>28</v>
      </c>
      <c r="L56" s="2" t="s">
        <v>91</v>
      </c>
      <c r="M56" s="12"/>
      <c r="O56" s="10"/>
      <c r="P56" s="10"/>
      <c r="Q56" s="10"/>
    </row>
    <row r="57" spans="1:24" ht="30" x14ac:dyDescent="0.25">
      <c r="A57" s="27" t="s">
        <v>1026</v>
      </c>
      <c r="B57" s="27" t="str">
        <f t="shared" si="0"/>
        <v>VistA-1_VO-3.2-9_3</v>
      </c>
      <c r="C57" s="1" t="s">
        <v>942</v>
      </c>
      <c r="H57" s="32" t="str">
        <f t="shared" si="1"/>
        <v/>
      </c>
      <c r="J57" s="7" t="s">
        <v>57</v>
      </c>
      <c r="K57" s="2" t="s">
        <v>28</v>
      </c>
      <c r="L57" s="2" t="s">
        <v>42</v>
      </c>
      <c r="M57" s="65"/>
      <c r="N57" s="66"/>
      <c r="O57" s="11"/>
      <c r="P57" s="11"/>
      <c r="Q57" s="11"/>
    </row>
    <row r="58" spans="1:24" ht="30" x14ac:dyDescent="0.25">
      <c r="A58" s="27" t="s">
        <v>1026</v>
      </c>
      <c r="B58" s="27" t="str">
        <f t="shared" si="0"/>
        <v>VistA-1_VO-3.2-9_4</v>
      </c>
      <c r="C58" s="1" t="s">
        <v>942</v>
      </c>
      <c r="H58" s="32" t="str">
        <f t="shared" si="1"/>
        <v/>
      </c>
      <c r="J58" s="7" t="s">
        <v>58</v>
      </c>
      <c r="K58" s="2" t="s">
        <v>28</v>
      </c>
      <c r="L58" s="2" t="s">
        <v>43</v>
      </c>
      <c r="M58" s="65"/>
      <c r="N58" s="66"/>
      <c r="O58" s="11"/>
      <c r="P58" s="11"/>
      <c r="Q58" s="11"/>
    </row>
    <row r="59" spans="1:24" ht="180" x14ac:dyDescent="0.25">
      <c r="A59" s="27" t="s">
        <v>1026</v>
      </c>
      <c r="B59" s="27" t="str">
        <f t="shared" si="0"/>
        <v>VistA-1_VO-3.2-9_End</v>
      </c>
      <c r="C59" s="1" t="s">
        <v>942</v>
      </c>
      <c r="H59" s="32" t="str">
        <f t="shared" si="1"/>
        <v/>
      </c>
      <c r="J59" s="7" t="s">
        <v>53</v>
      </c>
      <c r="K59" s="2" t="s">
        <v>28</v>
      </c>
      <c r="L59" s="2" t="s">
        <v>572</v>
      </c>
      <c r="M59" s="65"/>
      <c r="N59" s="66"/>
      <c r="O59" s="11"/>
      <c r="P59" s="11"/>
      <c r="Q59" s="11"/>
      <c r="S59" s="2" t="s">
        <v>615</v>
      </c>
    </row>
    <row r="60" spans="1:24" s="16" customFormat="1" ht="195" x14ac:dyDescent="0.25">
      <c r="A60" s="28" t="s">
        <v>1026</v>
      </c>
      <c r="B60" s="28" t="str">
        <f t="shared" si="0"/>
        <v>VistA-1_VO-3.2-10_1</v>
      </c>
      <c r="C60" s="16" t="s">
        <v>943</v>
      </c>
      <c r="D60" s="17" t="s">
        <v>1179</v>
      </c>
      <c r="E60" s="17" t="s">
        <v>1144</v>
      </c>
      <c r="F60" s="17" t="s">
        <v>971</v>
      </c>
      <c r="G60" s="17" t="s">
        <v>737</v>
      </c>
      <c r="H60" s="17" t="str">
        <f t="shared" si="1"/>
        <v>111-55-0207</v>
      </c>
      <c r="I60" s="120" t="str">
        <f>VLOOKUP(H60,PATPRES,2,FALSE)</f>
        <v>Patient 111-55-0207 has  prescriptions:
VistA-1 -  1 501114$       HYDROCHLOROTHIAZIDE 25MG TAB          60 A&gt; 06-11 06-11   5  60
VistA-1 -  2 501115$       OMEPRAZOLE 20MG EC CAP                30 A&gt; 06-11 06-11   3  30
VistA-1 -  3 501116$       RAMIPRIL 5MG CAP                      30 A&gt; 06-23 06-24   7  30
VistA-2 -  1 501115$       AMOXICILLIN 250/CLAV K 62.5MG/5ML SUSP   E&gt; 06-23 06-23   0   7
VistA-2 -  2 501116$       IBUPROFEN 200MG TAB                  360 A&gt; 06-25 06-25   3  90</v>
      </c>
      <c r="J60" s="25" t="s">
        <v>55</v>
      </c>
      <c r="K60" s="17" t="s">
        <v>548</v>
      </c>
      <c r="L60" s="17" t="s">
        <v>41</v>
      </c>
      <c r="M60" s="59"/>
      <c r="N60" s="26"/>
      <c r="O60" s="29"/>
      <c r="P60" s="29"/>
      <c r="Q60" s="29"/>
      <c r="R60" s="21" t="str">
        <f>IF(COUNTIF(M60:M64,"Yes")=COUNTA(M60:M64),"Pass","Fail")</f>
        <v>Pass</v>
      </c>
      <c r="S60" s="17"/>
      <c r="T60" s="16" t="s">
        <v>24</v>
      </c>
      <c r="U60" s="23">
        <v>41731</v>
      </c>
      <c r="V60" s="23" t="s">
        <v>52</v>
      </c>
      <c r="W60" s="17"/>
      <c r="X60" s="16" t="str">
        <f>RIGHT(K60,9)</f>
        <v>111550207</v>
      </c>
    </row>
    <row r="61" spans="1:24" x14ac:dyDescent="0.25">
      <c r="A61" s="27" t="s">
        <v>1026</v>
      </c>
      <c r="B61" s="27" t="str">
        <f t="shared" si="0"/>
        <v>VistA-1_VO-3.2-10_2</v>
      </c>
      <c r="C61" s="1" t="s">
        <v>943</v>
      </c>
      <c r="H61" s="32" t="str">
        <f t="shared" si="1"/>
        <v/>
      </c>
      <c r="J61" s="7" t="s">
        <v>56</v>
      </c>
      <c r="K61" s="2" t="s">
        <v>28</v>
      </c>
      <c r="L61" s="2" t="s">
        <v>91</v>
      </c>
      <c r="M61" s="12"/>
      <c r="O61" s="10"/>
      <c r="P61" s="10"/>
      <c r="Q61" s="10"/>
    </row>
    <row r="62" spans="1:24" ht="30" x14ac:dyDescent="0.25">
      <c r="A62" s="27" t="s">
        <v>1026</v>
      </c>
      <c r="B62" s="27" t="str">
        <f t="shared" si="0"/>
        <v>VistA-1_VO-3.2-10_3</v>
      </c>
      <c r="C62" s="1" t="s">
        <v>943</v>
      </c>
      <c r="H62" s="32" t="str">
        <f t="shared" si="1"/>
        <v/>
      </c>
      <c r="J62" s="7" t="s">
        <v>57</v>
      </c>
      <c r="K62" s="2" t="s">
        <v>28</v>
      </c>
      <c r="L62" s="2" t="s">
        <v>42</v>
      </c>
      <c r="M62" s="65"/>
      <c r="N62" s="66"/>
      <c r="O62" s="11"/>
      <c r="P62" s="11"/>
      <c r="Q62" s="11"/>
    </row>
    <row r="63" spans="1:24" ht="30" x14ac:dyDescent="0.25">
      <c r="A63" s="27" t="s">
        <v>1026</v>
      </c>
      <c r="B63" s="27" t="str">
        <f t="shared" si="0"/>
        <v>VistA-1_VO-3.2-10_4</v>
      </c>
      <c r="C63" s="1" t="s">
        <v>943</v>
      </c>
      <c r="H63" s="32" t="str">
        <f t="shared" si="1"/>
        <v/>
      </c>
      <c r="J63" s="7" t="s">
        <v>58</v>
      </c>
      <c r="K63" s="2" t="s">
        <v>28</v>
      </c>
      <c r="L63" s="2" t="s">
        <v>43</v>
      </c>
      <c r="M63" s="65"/>
      <c r="N63" s="66"/>
      <c r="O63" s="11"/>
      <c r="P63" s="11"/>
      <c r="Q63" s="11"/>
    </row>
    <row r="64" spans="1:24" ht="129.75" customHeight="1" x14ac:dyDescent="0.25">
      <c r="A64" s="27" t="s">
        <v>1026</v>
      </c>
      <c r="B64" s="27" t="str">
        <f t="shared" si="0"/>
        <v>VistA-1_VO-3.2-10_End</v>
      </c>
      <c r="C64" s="1" t="s">
        <v>943</v>
      </c>
      <c r="H64" s="32" t="str">
        <f t="shared" si="1"/>
        <v/>
      </c>
      <c r="J64" s="7" t="s">
        <v>53</v>
      </c>
      <c r="K64" s="2" t="s">
        <v>28</v>
      </c>
      <c r="L64" s="2" t="s">
        <v>573</v>
      </c>
      <c r="M64" s="65"/>
      <c r="N64" s="66"/>
      <c r="O64" s="11"/>
      <c r="P64" s="11"/>
      <c r="Q64" s="11"/>
      <c r="S64" s="2" t="s">
        <v>616</v>
      </c>
    </row>
    <row r="65" spans="1:24" s="16" customFormat="1" ht="120" x14ac:dyDescent="0.25">
      <c r="A65" s="28" t="s">
        <v>1026</v>
      </c>
      <c r="B65" s="28" t="str">
        <f t="shared" si="0"/>
        <v>VistA-1_VO-3.2-11_1</v>
      </c>
      <c r="C65" s="16" t="s">
        <v>944</v>
      </c>
      <c r="D65" s="17" t="s">
        <v>1179</v>
      </c>
      <c r="E65" s="17" t="s">
        <v>1159</v>
      </c>
      <c r="F65" s="17" t="s">
        <v>971</v>
      </c>
      <c r="G65" s="17" t="s">
        <v>741</v>
      </c>
      <c r="H65" s="17" t="str">
        <f t="shared" si="1"/>
        <v>111-55-0208</v>
      </c>
      <c r="I65" s="120" t="str">
        <f>VLOOKUP(H65,PATPRES,2,FALSE)</f>
        <v>Patient 111-55-0208 has  prescriptions:
VistA-1 -  1 501125$       ASPIRIN 325MG BUFFERED TAB           120 A&gt; 06-23 07-25   0  30
VistA-1 -  2 501117$       ATORVASTATIN CALCIUM 10MG TAB         60 A&gt; 06-23 06-23   5  60
VistA-3 -  1 501115$       VERAPAMIL HCL 120MG SA CAP            30 A&gt; 06-02 06-02  11  30</v>
      </c>
      <c r="J65" s="25" t="s">
        <v>55</v>
      </c>
      <c r="K65" s="17" t="s">
        <v>549</v>
      </c>
      <c r="L65" s="17" t="s">
        <v>41</v>
      </c>
      <c r="M65" s="59"/>
      <c r="N65" s="26"/>
      <c r="O65" s="29"/>
      <c r="P65" s="29"/>
      <c r="Q65" s="29"/>
      <c r="R65" s="21" t="str">
        <f>IF(COUNTIF(M65:M69,"Yes")=COUNTA(M65:M69),"Pass","Fail")</f>
        <v>Pass</v>
      </c>
      <c r="S65" s="17"/>
      <c r="T65" s="16" t="s">
        <v>24</v>
      </c>
      <c r="U65" s="23">
        <v>41731</v>
      </c>
      <c r="V65" s="23" t="s">
        <v>52</v>
      </c>
      <c r="W65" s="17"/>
      <c r="X65" s="16" t="str">
        <f>RIGHT(K65,9)</f>
        <v>111550208</v>
      </c>
    </row>
    <row r="66" spans="1:24" x14ac:dyDescent="0.25">
      <c r="A66" s="27" t="s">
        <v>1026</v>
      </c>
      <c r="B66" s="27" t="str">
        <f t="shared" si="0"/>
        <v>VistA-1_VO-3.2-11_2</v>
      </c>
      <c r="C66" s="1" t="s">
        <v>944</v>
      </c>
      <c r="H66" s="32" t="str">
        <f t="shared" si="1"/>
        <v/>
      </c>
      <c r="J66" s="7" t="s">
        <v>56</v>
      </c>
      <c r="K66" s="2" t="s">
        <v>28</v>
      </c>
      <c r="L66" s="2" t="s">
        <v>91</v>
      </c>
      <c r="M66" s="12"/>
      <c r="O66" s="10"/>
      <c r="P66" s="10"/>
      <c r="Q66" s="10"/>
    </row>
    <row r="67" spans="1:24" ht="30" x14ac:dyDescent="0.25">
      <c r="A67" s="27" t="s">
        <v>1026</v>
      </c>
      <c r="B67" s="27" t="str">
        <f t="shared" si="0"/>
        <v>VistA-1_VO-3.2-11_3</v>
      </c>
      <c r="C67" s="1" t="s">
        <v>944</v>
      </c>
      <c r="H67" s="32" t="str">
        <f t="shared" si="1"/>
        <v/>
      </c>
      <c r="J67" s="7" t="s">
        <v>57</v>
      </c>
      <c r="K67" s="2" t="s">
        <v>28</v>
      </c>
      <c r="L67" s="2" t="s">
        <v>42</v>
      </c>
      <c r="M67" s="65"/>
      <c r="N67" s="66"/>
      <c r="O67" s="11"/>
      <c r="P67" s="11"/>
      <c r="Q67" s="11"/>
    </row>
    <row r="68" spans="1:24" ht="30" x14ac:dyDescent="0.25">
      <c r="A68" s="27" t="s">
        <v>1026</v>
      </c>
      <c r="B68" s="27" t="str">
        <f t="shared" si="0"/>
        <v>VistA-1_VO-3.2-11_4</v>
      </c>
      <c r="C68" s="1" t="s">
        <v>944</v>
      </c>
      <c r="H68" s="32" t="str">
        <f t="shared" si="1"/>
        <v/>
      </c>
      <c r="J68" s="7" t="s">
        <v>58</v>
      </c>
      <c r="K68" s="2" t="s">
        <v>28</v>
      </c>
      <c r="L68" s="2" t="s">
        <v>43</v>
      </c>
      <c r="M68" s="65"/>
      <c r="N68" s="66"/>
      <c r="O68" s="11"/>
      <c r="P68" s="11"/>
      <c r="Q68" s="11"/>
    </row>
    <row r="69" spans="1:24" ht="129.75" customHeight="1" x14ac:dyDescent="0.25">
      <c r="A69" s="27" t="s">
        <v>1026</v>
      </c>
      <c r="B69" s="27" t="str">
        <f t="shared" si="0"/>
        <v>VistA-1_VO-3.2-11_End</v>
      </c>
      <c r="C69" s="1" t="s">
        <v>944</v>
      </c>
      <c r="H69" s="32" t="str">
        <f t="shared" si="1"/>
        <v/>
      </c>
      <c r="J69" s="7" t="s">
        <v>53</v>
      </c>
      <c r="K69" s="2" t="s">
        <v>28</v>
      </c>
      <c r="L69" s="2" t="s">
        <v>574</v>
      </c>
      <c r="M69" s="65"/>
      <c r="N69" s="66"/>
      <c r="O69" s="11"/>
      <c r="P69" s="11"/>
      <c r="Q69" s="11"/>
    </row>
    <row r="70" spans="1:24" s="16" customFormat="1" ht="240" x14ac:dyDescent="0.25">
      <c r="A70" s="28" t="s">
        <v>1026</v>
      </c>
      <c r="B70" s="28" t="str">
        <f t="shared" si="0"/>
        <v>VistA-1_VO-3.2-12_1</v>
      </c>
      <c r="C70" s="16" t="s">
        <v>945</v>
      </c>
      <c r="D70" s="17" t="s">
        <v>1179</v>
      </c>
      <c r="E70" s="17" t="s">
        <v>1160</v>
      </c>
      <c r="F70" s="17" t="s">
        <v>972</v>
      </c>
      <c r="G70" s="17" t="s">
        <v>736</v>
      </c>
      <c r="H70" s="17" t="str">
        <f t="shared" si="1"/>
        <v>111-55-0209</v>
      </c>
      <c r="I70" s="120" t="str">
        <f>VLOOKUP(H70,PATPRES,2,FALSE)</f>
        <v>Patient 111-55-0209 has  prescriptions:
VistA-1 -  1 501118$       HYDROCHLOROTHIAZIDE 25MG TAB          90 A&gt; 05-27 05-27   3  90
VistA-1 -  2 501119$       OMEPRAZOLE 20MG EC CAP                90 A&gt; 05-27 05-27   3  90
VistA-1 -  3 501126$       IBUPROFEN 200MG TAB                  120 DC&gt;07-25 07-25  11  30
VistA-2 -  1 501118$       AMOXICILLIN 250/CLAV K 125MG TAB      28 A&gt; 07-23 07-23   1  14
VistA-2 -  2 501119$       HYDROCORTISONE 1% CREAM               20 A  07-23 07-23   2  30
VistA-2 -  3 501117$       IBUPROFEN 200MG TAB                  240 A&gt; 07-23 07-23  11  30
VistA-3 - &lt;No local prescriptions found.&gt;</v>
      </c>
      <c r="J70" s="25" t="s">
        <v>55</v>
      </c>
      <c r="K70" s="17" t="s">
        <v>550</v>
      </c>
      <c r="L70" s="17" t="s">
        <v>41</v>
      </c>
      <c r="M70" s="26"/>
      <c r="N70" s="26"/>
      <c r="O70" s="22"/>
      <c r="P70" s="22"/>
      <c r="Q70" s="22"/>
      <c r="R70" s="21" t="str">
        <f>IF(COUNTIF(M70:M74,"Yes")=COUNTA(M70:M74),"Pass","Fail")</f>
        <v>Pass</v>
      </c>
      <c r="S70" s="17"/>
      <c r="T70" s="16" t="s">
        <v>24</v>
      </c>
      <c r="U70" s="23">
        <v>41731</v>
      </c>
      <c r="V70" s="23" t="s">
        <v>52</v>
      </c>
      <c r="W70" s="17"/>
      <c r="X70" s="16" t="str">
        <f>RIGHT(K70,9)</f>
        <v>111550209</v>
      </c>
    </row>
    <row r="71" spans="1:24" x14ac:dyDescent="0.25">
      <c r="A71" s="27" t="s">
        <v>1026</v>
      </c>
      <c r="B71" s="27" t="str">
        <f t="shared" si="0"/>
        <v>VistA-1_VO-3.2-12_2</v>
      </c>
      <c r="C71" s="1" t="s">
        <v>945</v>
      </c>
      <c r="H71" s="32" t="str">
        <f t="shared" si="1"/>
        <v/>
      </c>
      <c r="J71" s="7" t="s">
        <v>56</v>
      </c>
      <c r="K71" s="2" t="s">
        <v>28</v>
      </c>
      <c r="L71" s="2" t="s">
        <v>91</v>
      </c>
      <c r="M71" s="12"/>
      <c r="O71" s="10"/>
      <c r="P71" s="10"/>
      <c r="Q71" s="10"/>
    </row>
    <row r="72" spans="1:24" ht="30" x14ac:dyDescent="0.25">
      <c r="A72" s="27" t="s">
        <v>1026</v>
      </c>
      <c r="B72" s="27" t="str">
        <f t="shared" si="0"/>
        <v>VistA-1_VO-3.2-12_3</v>
      </c>
      <c r="C72" s="1" t="s">
        <v>945</v>
      </c>
      <c r="H72" s="32" t="str">
        <f t="shared" si="1"/>
        <v/>
      </c>
      <c r="J72" s="7" t="s">
        <v>57</v>
      </c>
      <c r="K72" s="2" t="s">
        <v>28</v>
      </c>
      <c r="L72" s="2" t="s">
        <v>42</v>
      </c>
      <c r="M72" s="65"/>
      <c r="N72" s="66"/>
      <c r="O72" s="11"/>
      <c r="P72" s="11"/>
      <c r="Q72" s="11"/>
    </row>
    <row r="73" spans="1:24" ht="30" x14ac:dyDescent="0.25">
      <c r="A73" s="27" t="s">
        <v>1026</v>
      </c>
      <c r="B73" s="27" t="str">
        <f t="shared" si="0"/>
        <v>VistA-1_VO-3.2-12_4</v>
      </c>
      <c r="C73" s="1" t="s">
        <v>945</v>
      </c>
      <c r="H73" s="32" t="str">
        <f t="shared" si="1"/>
        <v/>
      </c>
      <c r="J73" s="7" t="s">
        <v>58</v>
      </c>
      <c r="K73" s="2" t="s">
        <v>28</v>
      </c>
      <c r="L73" s="2" t="s">
        <v>43</v>
      </c>
      <c r="M73" s="65"/>
      <c r="N73" s="66"/>
      <c r="O73" s="11"/>
      <c r="P73" s="11"/>
      <c r="Q73" s="11"/>
    </row>
    <row r="74" spans="1:24" ht="240" x14ac:dyDescent="0.25">
      <c r="A74" s="27" t="s">
        <v>1026</v>
      </c>
      <c r="B74" s="27" t="str">
        <f t="shared" si="0"/>
        <v>VistA-1_VO-3.2-12_End</v>
      </c>
      <c r="C74" s="1" t="s">
        <v>945</v>
      </c>
      <c r="H74" s="32" t="str">
        <f t="shared" si="1"/>
        <v/>
      </c>
      <c r="J74" s="7" t="s">
        <v>53</v>
      </c>
      <c r="K74" s="2" t="s">
        <v>28</v>
      </c>
      <c r="L74" s="2" t="s">
        <v>575</v>
      </c>
      <c r="M74" s="65"/>
      <c r="N74" s="66"/>
      <c r="O74" s="11"/>
      <c r="P74" s="11"/>
      <c r="Q74" s="11"/>
    </row>
    <row r="75" spans="1:24" s="16" customFormat="1" ht="105" x14ac:dyDescent="0.25">
      <c r="A75" s="28" t="s">
        <v>1026</v>
      </c>
      <c r="B75" s="28" t="str">
        <f t="shared" si="0"/>
        <v>VistA-1_VO-3.2-13_1</v>
      </c>
      <c r="C75" s="16" t="s">
        <v>946</v>
      </c>
      <c r="D75" s="17" t="s">
        <v>1179</v>
      </c>
      <c r="E75" s="17" t="s">
        <v>1161</v>
      </c>
      <c r="F75" s="17" t="s">
        <v>972</v>
      </c>
      <c r="G75" s="17" t="s">
        <v>738</v>
      </c>
      <c r="H75" s="17" t="str">
        <f t="shared" si="1"/>
        <v>111-55-0210</v>
      </c>
      <c r="I75" s="120" t="str">
        <f>VLOOKUP(H75,PATPRES,2,FALSE)</f>
        <v>Patient 111-55-0210 has  prescriptions:
VistA-1 -  1 501120$       ATORVASTATIN CALCIUM 10MG TAB         60 A&gt; 06-20 06-20   5  60
VistA-2 - &lt;No local prescriptions found.&gt;
VistA-3 -  1 501116$       VERAPAMIL HCL 120MG SA CAP            60 A&gt; 07-23 07-23  11  30</v>
      </c>
      <c r="J75" s="25" t="s">
        <v>55</v>
      </c>
      <c r="K75" s="17" t="s">
        <v>551</v>
      </c>
      <c r="L75" s="17" t="s">
        <v>41</v>
      </c>
      <c r="M75" s="59"/>
      <c r="N75" s="26"/>
      <c r="O75" s="29"/>
      <c r="P75" s="29"/>
      <c r="Q75" s="29"/>
      <c r="R75" s="21" t="str">
        <f>IF(COUNTIF(M75:M79,"Yes")=COUNTA(M75:M79),"Pass","Fail")</f>
        <v>Pass</v>
      </c>
      <c r="S75" s="17"/>
      <c r="T75" s="16" t="s">
        <v>24</v>
      </c>
      <c r="U75" s="23">
        <v>41731</v>
      </c>
      <c r="V75" s="23" t="s">
        <v>52</v>
      </c>
      <c r="W75" s="17"/>
      <c r="X75" s="16" t="str">
        <f>RIGHT(K75,9)</f>
        <v>111550210</v>
      </c>
    </row>
    <row r="76" spans="1:24" x14ac:dyDescent="0.25">
      <c r="A76" s="27" t="s">
        <v>1026</v>
      </c>
      <c r="B76" s="27" t="str">
        <f t="shared" si="0"/>
        <v>VistA-1_VO-3.2-13_2</v>
      </c>
      <c r="C76" s="1" t="s">
        <v>946</v>
      </c>
      <c r="H76" s="32" t="str">
        <f t="shared" si="1"/>
        <v/>
      </c>
      <c r="J76" s="7" t="s">
        <v>56</v>
      </c>
      <c r="K76" s="2" t="s">
        <v>28</v>
      </c>
      <c r="L76" s="2" t="s">
        <v>91</v>
      </c>
      <c r="M76" s="12"/>
      <c r="O76" s="10"/>
      <c r="P76" s="10"/>
      <c r="Q76" s="10"/>
    </row>
    <row r="77" spans="1:24" ht="30" x14ac:dyDescent="0.25">
      <c r="A77" s="27" t="s">
        <v>1026</v>
      </c>
      <c r="B77" s="27" t="str">
        <f t="shared" si="0"/>
        <v>VistA-1_VO-3.2-13_3</v>
      </c>
      <c r="C77" s="1" t="s">
        <v>946</v>
      </c>
      <c r="H77" s="32" t="str">
        <f t="shared" si="1"/>
        <v/>
      </c>
      <c r="J77" s="7" t="s">
        <v>57</v>
      </c>
      <c r="K77" s="2" t="s">
        <v>28</v>
      </c>
      <c r="L77" s="2" t="s">
        <v>42</v>
      </c>
      <c r="M77" s="65"/>
      <c r="N77" s="66"/>
      <c r="O77" s="11"/>
      <c r="P77" s="11"/>
      <c r="Q77" s="11"/>
    </row>
    <row r="78" spans="1:24" ht="30" x14ac:dyDescent="0.25">
      <c r="A78" s="27" t="s">
        <v>1026</v>
      </c>
      <c r="B78" s="27" t="str">
        <f t="shared" si="0"/>
        <v>VistA-1_VO-3.2-13_4</v>
      </c>
      <c r="C78" s="1" t="s">
        <v>946</v>
      </c>
      <c r="H78" s="32" t="str">
        <f t="shared" ref="H78:H134" si="3">IF(ISBLANK(G78),"",VLOOKUP(G78,ABV2SSN,2,FALSE))</f>
        <v/>
      </c>
      <c r="J78" s="7" t="s">
        <v>58</v>
      </c>
      <c r="K78" s="2" t="s">
        <v>28</v>
      </c>
      <c r="L78" s="2" t="s">
        <v>43</v>
      </c>
      <c r="M78" s="65"/>
      <c r="N78" s="66"/>
      <c r="O78" s="11"/>
      <c r="P78" s="11"/>
      <c r="Q78" s="11"/>
    </row>
    <row r="79" spans="1:24" ht="120.75" customHeight="1" x14ac:dyDescent="0.25">
      <c r="A79" s="27" t="s">
        <v>1026</v>
      </c>
      <c r="B79" s="27" t="str">
        <f t="shared" si="0"/>
        <v>VistA-1_VO-3.2-13_End</v>
      </c>
      <c r="C79" s="1" t="s">
        <v>946</v>
      </c>
      <c r="H79" s="32" t="str">
        <f t="shared" si="3"/>
        <v/>
      </c>
      <c r="J79" s="7" t="s">
        <v>53</v>
      </c>
      <c r="K79" s="2" t="s">
        <v>28</v>
      </c>
      <c r="L79" s="2" t="s">
        <v>576</v>
      </c>
      <c r="M79" s="65"/>
      <c r="N79" s="66"/>
      <c r="O79" s="11"/>
      <c r="P79" s="11"/>
      <c r="Q79" s="11"/>
    </row>
    <row r="80" spans="1:24" s="16" customFormat="1" ht="153" customHeight="1" x14ac:dyDescent="0.25">
      <c r="A80" s="28" t="s">
        <v>1026</v>
      </c>
      <c r="B80" s="28" t="str">
        <f t="shared" si="0"/>
        <v>VistA-1_VO-3.2-14_1</v>
      </c>
      <c r="C80" s="16" t="s">
        <v>947</v>
      </c>
      <c r="D80" s="17" t="s">
        <v>1179</v>
      </c>
      <c r="E80" s="17" t="s">
        <v>835</v>
      </c>
      <c r="F80" s="17" t="s">
        <v>971</v>
      </c>
      <c r="G80" s="17" t="s">
        <v>735</v>
      </c>
      <c r="H80" s="17" t="str">
        <f t="shared" si="3"/>
        <v>111-55-0211</v>
      </c>
      <c r="I80" s="120" t="str">
        <f>VLOOKUP(H80,PATPRES,2,FALSE)</f>
        <v>Patient 111-55-0211 has  prescriptions:
VistA-1 -  1 501112$       TRIAMCINOLONE 75MCG 240D ORAL INHL     2 A  07-23 07-23  11  30
VistA-1 -  1 501123$       ACETAMINOPHEN 325MG TAB              240 S&gt; 07-25 08-14   5  30
VistA-2 -  2 501109$       NAPROXEN 250MG TAB                    60 A&gt; 05-16 05-16  11  30
VistA-2 -  3 501110$       RANITIDINE HCL 25MG EFFER TAB         60 A  05-16 05-16   6  30
VistA-2 -  1 501122$       IBUPROFEN 200MG TAB                  120 S&gt; 07-14 08-03   3  30
VistA-3 -  2 501110$       PREDNISONE 1MG TAB                   120 A&gt; 06-23 06-23  10  30</v>
      </c>
      <c r="J80" s="25" t="s">
        <v>55</v>
      </c>
      <c r="K80" s="17" t="s">
        <v>552</v>
      </c>
      <c r="L80" s="17" t="s">
        <v>41</v>
      </c>
      <c r="M80" s="59"/>
      <c r="N80" s="26"/>
      <c r="O80" s="29"/>
      <c r="P80" s="29"/>
      <c r="Q80" s="29"/>
      <c r="R80" s="21" t="str">
        <f>IF(COUNTIF(M80:M84,"Yes")=COUNTA(M80:M84),"Pass","Fail")</f>
        <v>Pass</v>
      </c>
      <c r="S80" s="17"/>
      <c r="T80" s="16" t="s">
        <v>24</v>
      </c>
      <c r="U80" s="23">
        <v>41731</v>
      </c>
      <c r="V80" s="23" t="s">
        <v>52</v>
      </c>
      <c r="W80" s="17"/>
      <c r="X80" s="16" t="str">
        <f>RIGHT(K80,9)</f>
        <v>111550211</v>
      </c>
    </row>
    <row r="81" spans="1:24" x14ac:dyDescent="0.25">
      <c r="A81" s="27" t="s">
        <v>1026</v>
      </c>
      <c r="B81" s="27" t="str">
        <f t="shared" si="0"/>
        <v>VistA-1_VO-3.2-14_2</v>
      </c>
      <c r="C81" s="1" t="s">
        <v>947</v>
      </c>
      <c r="H81" s="32" t="str">
        <f t="shared" si="3"/>
        <v/>
      </c>
      <c r="J81" s="7" t="s">
        <v>56</v>
      </c>
      <c r="K81" s="2" t="s">
        <v>28</v>
      </c>
      <c r="L81" s="2" t="s">
        <v>91</v>
      </c>
      <c r="M81" s="12"/>
      <c r="O81" s="10"/>
      <c r="P81" s="10"/>
      <c r="Q81" s="10"/>
    </row>
    <row r="82" spans="1:24" ht="30" x14ac:dyDescent="0.25">
      <c r="A82" s="27" t="s">
        <v>1026</v>
      </c>
      <c r="B82" s="27" t="str">
        <f t="shared" ref="B82:B104" si="4">A82&amp;"_"&amp;C82&amp;"_"&amp;J82</f>
        <v>VistA-1_VO-3.2-14_3</v>
      </c>
      <c r="C82" s="1" t="s">
        <v>947</v>
      </c>
      <c r="H82" s="32" t="str">
        <f t="shared" si="3"/>
        <v/>
      </c>
      <c r="J82" s="7" t="s">
        <v>57</v>
      </c>
      <c r="K82" s="2" t="s">
        <v>28</v>
      </c>
      <c r="L82" s="2" t="s">
        <v>42</v>
      </c>
      <c r="M82" s="65"/>
      <c r="N82" s="66"/>
      <c r="O82" s="11"/>
      <c r="P82" s="11"/>
      <c r="Q82" s="11"/>
    </row>
    <row r="83" spans="1:24" ht="30" x14ac:dyDescent="0.25">
      <c r="A83" s="27" t="s">
        <v>1026</v>
      </c>
      <c r="B83" s="27" t="str">
        <f t="shared" si="4"/>
        <v>VistA-1_VO-3.2-14_4</v>
      </c>
      <c r="C83" s="1" t="s">
        <v>947</v>
      </c>
      <c r="H83" s="32" t="str">
        <f t="shared" si="3"/>
        <v/>
      </c>
      <c r="J83" s="7" t="s">
        <v>58</v>
      </c>
      <c r="K83" s="2" t="s">
        <v>28</v>
      </c>
      <c r="L83" s="2" t="s">
        <v>43</v>
      </c>
      <c r="M83" s="65"/>
      <c r="N83" s="66"/>
      <c r="O83" s="11"/>
      <c r="P83" s="11"/>
      <c r="Q83" s="11"/>
    </row>
    <row r="84" spans="1:24" ht="207.75" customHeight="1" x14ac:dyDescent="0.25">
      <c r="A84" s="27" t="s">
        <v>1026</v>
      </c>
      <c r="B84" s="27" t="str">
        <f t="shared" si="4"/>
        <v>VistA-1_VO-3.2-14_End</v>
      </c>
      <c r="C84" s="1" t="s">
        <v>947</v>
      </c>
      <c r="H84" s="32" t="str">
        <f t="shared" si="3"/>
        <v/>
      </c>
      <c r="J84" s="7" t="s">
        <v>53</v>
      </c>
      <c r="K84" s="2" t="s">
        <v>28</v>
      </c>
      <c r="L84" s="60" t="s">
        <v>577</v>
      </c>
      <c r="M84" s="65"/>
      <c r="N84" s="66"/>
      <c r="O84" s="11"/>
      <c r="P84" s="11"/>
      <c r="Q84" s="11"/>
      <c r="S84" s="2" t="s">
        <v>617</v>
      </c>
    </row>
    <row r="85" spans="1:24" s="16" customFormat="1" ht="75" x14ac:dyDescent="0.25">
      <c r="A85" s="28" t="s">
        <v>1026</v>
      </c>
      <c r="B85" s="28" t="str">
        <f t="shared" si="4"/>
        <v>VistA-1_VO-3.2-15_1</v>
      </c>
      <c r="C85" s="16" t="s">
        <v>948</v>
      </c>
      <c r="D85" s="17" t="s">
        <v>1180</v>
      </c>
      <c r="E85" s="17" t="s">
        <v>1162</v>
      </c>
      <c r="F85" s="17" t="s">
        <v>972</v>
      </c>
      <c r="G85" s="17" t="s">
        <v>752</v>
      </c>
      <c r="H85" s="17" t="str">
        <f t="shared" si="3"/>
        <v>111-55-0215</v>
      </c>
      <c r="I85" s="120" t="str">
        <f>VLOOKUP(H85,PATPRES,2,FALSE)</f>
        <v>Patient 111-55-0215 has  prescriptions:
VistA-1 - This patient has no prescriptions</v>
      </c>
      <c r="J85" s="25">
        <v>1</v>
      </c>
      <c r="K85" s="17" t="s">
        <v>555</v>
      </c>
      <c r="L85" s="17" t="s">
        <v>41</v>
      </c>
      <c r="M85" s="59"/>
      <c r="N85" s="26"/>
      <c r="O85" s="29"/>
      <c r="P85" s="29"/>
      <c r="Q85" s="29"/>
      <c r="R85" s="21" t="str">
        <f>IF(COUNTIF(M85:M89,"Yes")=COUNTA(M85:M89),"Pass","Fail")</f>
        <v>Pass</v>
      </c>
      <c r="S85" s="17"/>
      <c r="T85" s="16" t="s">
        <v>24</v>
      </c>
      <c r="U85" s="23">
        <v>41731</v>
      </c>
      <c r="V85" s="23" t="s">
        <v>52</v>
      </c>
      <c r="W85" s="17"/>
      <c r="X85" s="16" t="str">
        <f>RIGHT(K85,9)</f>
        <v>111550215</v>
      </c>
    </row>
    <row r="86" spans="1:24" x14ac:dyDescent="0.25">
      <c r="A86" s="27" t="s">
        <v>1026</v>
      </c>
      <c r="B86" s="27" t="str">
        <f t="shared" si="4"/>
        <v>VistA-1_VO-3.2-15_2</v>
      </c>
      <c r="C86" s="1" t="s">
        <v>948</v>
      </c>
      <c r="H86" s="32" t="str">
        <f t="shared" si="3"/>
        <v/>
      </c>
      <c r="J86" s="7" t="s">
        <v>56</v>
      </c>
      <c r="K86" s="2" t="s">
        <v>28</v>
      </c>
      <c r="L86" s="2" t="s">
        <v>91</v>
      </c>
      <c r="M86" s="12"/>
      <c r="O86" s="10"/>
      <c r="P86" s="10"/>
      <c r="Q86" s="10"/>
    </row>
    <row r="87" spans="1:24" ht="30" x14ac:dyDescent="0.25">
      <c r="A87" s="27" t="s">
        <v>1026</v>
      </c>
      <c r="B87" s="27" t="str">
        <f t="shared" si="4"/>
        <v>VistA-1_VO-3.2-15_3</v>
      </c>
      <c r="C87" s="1" t="s">
        <v>948</v>
      </c>
      <c r="H87" s="32" t="str">
        <f t="shared" si="3"/>
        <v/>
      </c>
      <c r="J87" s="7" t="s">
        <v>57</v>
      </c>
      <c r="K87" s="2" t="s">
        <v>28</v>
      </c>
      <c r="L87" s="2" t="s">
        <v>42</v>
      </c>
      <c r="M87" s="65"/>
      <c r="N87" s="66"/>
      <c r="O87" s="11"/>
      <c r="P87" s="11"/>
      <c r="Q87" s="11"/>
    </row>
    <row r="88" spans="1:24" ht="30" x14ac:dyDescent="0.25">
      <c r="A88" s="27" t="s">
        <v>1026</v>
      </c>
      <c r="B88" s="27" t="str">
        <f t="shared" si="4"/>
        <v>VistA-1_VO-3.2-15_4</v>
      </c>
      <c r="C88" s="1" t="s">
        <v>948</v>
      </c>
      <c r="H88" s="32" t="str">
        <f t="shared" si="3"/>
        <v/>
      </c>
      <c r="J88" s="7" t="s">
        <v>58</v>
      </c>
      <c r="K88" s="2" t="s">
        <v>28</v>
      </c>
      <c r="L88" s="2" t="s">
        <v>43</v>
      </c>
      <c r="M88" s="65"/>
      <c r="N88" s="66"/>
      <c r="O88" s="11"/>
      <c r="P88" s="11"/>
      <c r="Q88" s="11"/>
    </row>
    <row r="89" spans="1:24" ht="45" x14ac:dyDescent="0.25">
      <c r="A89" s="27" t="s">
        <v>1026</v>
      </c>
      <c r="B89" s="27" t="str">
        <f t="shared" si="4"/>
        <v>VistA-1_VO-3.2-15_End</v>
      </c>
      <c r="C89" s="1" t="s">
        <v>948</v>
      </c>
      <c r="H89" s="32" t="str">
        <f t="shared" si="3"/>
        <v/>
      </c>
      <c r="J89" s="7" t="s">
        <v>53</v>
      </c>
      <c r="K89" s="2" t="s">
        <v>28</v>
      </c>
      <c r="L89" s="2" t="s">
        <v>185</v>
      </c>
      <c r="M89" s="65"/>
      <c r="N89" s="66"/>
      <c r="O89" s="11"/>
      <c r="P89" s="11"/>
      <c r="Q89" s="11"/>
    </row>
    <row r="90" spans="1:24" s="16" customFormat="1" ht="75" x14ac:dyDescent="0.25">
      <c r="A90" s="28" t="s">
        <v>1026</v>
      </c>
      <c r="B90" s="28" t="str">
        <f t="shared" si="4"/>
        <v>VistA-1_VO-3.2-16_1</v>
      </c>
      <c r="C90" s="16" t="s">
        <v>949</v>
      </c>
      <c r="D90" s="17" t="s">
        <v>1180</v>
      </c>
      <c r="E90" s="17" t="s">
        <v>1163</v>
      </c>
      <c r="F90" s="17" t="s">
        <v>972</v>
      </c>
      <c r="G90" s="17" t="s">
        <v>749</v>
      </c>
      <c r="H90" s="17" t="str">
        <f t="shared" si="3"/>
        <v>111-55-0216</v>
      </c>
      <c r="I90" s="120" t="str">
        <f>VLOOKUP(H90,PATPRES,2,FALSE)</f>
        <v>Patient 111-55-0216 has  prescriptions:
VistA-1 - &lt;No local prescriptions found.&gt;
VistA-2 - &lt;No local prescriptions found.&gt;</v>
      </c>
      <c r="J90" s="25">
        <v>1</v>
      </c>
      <c r="K90" s="17" t="s">
        <v>556</v>
      </c>
      <c r="L90" s="17" t="s">
        <v>41</v>
      </c>
      <c r="M90" s="59"/>
      <c r="N90" s="26"/>
      <c r="O90" s="29"/>
      <c r="P90" s="29"/>
      <c r="Q90" s="29"/>
      <c r="R90" s="21" t="str">
        <f>IF(COUNTIF(M90:M94,"Yes")=COUNTA(M90:M94),"Pass","Fail")</f>
        <v>Pass</v>
      </c>
      <c r="S90" s="17"/>
      <c r="T90" s="16" t="s">
        <v>24</v>
      </c>
      <c r="U90" s="23">
        <v>41731</v>
      </c>
      <c r="V90" s="23" t="s">
        <v>52</v>
      </c>
      <c r="W90" s="17"/>
      <c r="X90" s="16" t="str">
        <f>RIGHT(K90,9)</f>
        <v>111550216</v>
      </c>
    </row>
    <row r="91" spans="1:24" x14ac:dyDescent="0.25">
      <c r="A91" s="27" t="s">
        <v>1026</v>
      </c>
      <c r="B91" s="27" t="str">
        <f t="shared" si="4"/>
        <v>VistA-1_VO-3.2-16_2</v>
      </c>
      <c r="C91" s="1" t="s">
        <v>949</v>
      </c>
      <c r="H91" s="32" t="str">
        <f t="shared" si="3"/>
        <v/>
      </c>
      <c r="J91" s="7" t="s">
        <v>56</v>
      </c>
      <c r="K91" s="2" t="s">
        <v>28</v>
      </c>
      <c r="L91" s="2" t="s">
        <v>91</v>
      </c>
      <c r="M91" s="12"/>
      <c r="O91" s="10"/>
      <c r="P91" s="10"/>
      <c r="Q91" s="10"/>
    </row>
    <row r="92" spans="1:24" ht="30" x14ac:dyDescent="0.25">
      <c r="A92" s="27" t="s">
        <v>1026</v>
      </c>
      <c r="B92" s="27" t="str">
        <f t="shared" si="4"/>
        <v>VistA-1_VO-3.2-16_3</v>
      </c>
      <c r="C92" s="1" t="s">
        <v>949</v>
      </c>
      <c r="H92" s="32" t="str">
        <f t="shared" si="3"/>
        <v/>
      </c>
      <c r="J92" s="7" t="s">
        <v>57</v>
      </c>
      <c r="K92" s="2" t="s">
        <v>28</v>
      </c>
      <c r="L92" s="2" t="s">
        <v>42</v>
      </c>
      <c r="M92" s="65"/>
      <c r="N92" s="66"/>
      <c r="O92" s="11"/>
      <c r="P92" s="11"/>
      <c r="Q92" s="11"/>
    </row>
    <row r="93" spans="1:24" ht="30" x14ac:dyDescent="0.25">
      <c r="A93" s="27" t="s">
        <v>1026</v>
      </c>
      <c r="B93" s="27" t="str">
        <f t="shared" si="4"/>
        <v>VistA-1_VO-3.2-16_4</v>
      </c>
      <c r="C93" s="1" t="s">
        <v>949</v>
      </c>
      <c r="H93" s="32" t="str">
        <f t="shared" si="3"/>
        <v/>
      </c>
      <c r="J93" s="7" t="s">
        <v>58</v>
      </c>
      <c r="K93" s="2" t="s">
        <v>28</v>
      </c>
      <c r="L93" s="2" t="s">
        <v>43</v>
      </c>
      <c r="M93" s="65"/>
      <c r="N93" s="66"/>
      <c r="O93" s="11"/>
      <c r="P93" s="11"/>
      <c r="Q93" s="11"/>
    </row>
    <row r="94" spans="1:24" ht="105" x14ac:dyDescent="0.25">
      <c r="A94" s="27" t="s">
        <v>1026</v>
      </c>
      <c r="B94" s="27" t="str">
        <f t="shared" si="4"/>
        <v>VistA-1_VO-3.2-16_End</v>
      </c>
      <c r="C94" s="1" t="s">
        <v>949</v>
      </c>
      <c r="H94" s="32" t="str">
        <f t="shared" si="3"/>
        <v/>
      </c>
      <c r="J94" s="7" t="s">
        <v>53</v>
      </c>
      <c r="K94" s="2" t="s">
        <v>28</v>
      </c>
      <c r="L94" s="2" t="s">
        <v>294</v>
      </c>
      <c r="M94" s="65"/>
      <c r="N94" s="66"/>
      <c r="O94" s="11"/>
      <c r="P94" s="11"/>
      <c r="Q94" s="11"/>
    </row>
    <row r="95" spans="1:24" s="16" customFormat="1" ht="70.5" customHeight="1" x14ac:dyDescent="0.25">
      <c r="A95" s="28" t="s">
        <v>1026</v>
      </c>
      <c r="B95" s="28" t="str">
        <f t="shared" si="4"/>
        <v>VistA-1_VO-3.2-17_1</v>
      </c>
      <c r="C95" s="16" t="s">
        <v>950</v>
      </c>
      <c r="D95" s="17" t="s">
        <v>1180</v>
      </c>
      <c r="E95" s="17" t="s">
        <v>1164</v>
      </c>
      <c r="F95" s="17" t="s">
        <v>972</v>
      </c>
      <c r="G95" s="17" t="s">
        <v>751</v>
      </c>
      <c r="H95" s="17" t="str">
        <f t="shared" si="3"/>
        <v>111-55-0217</v>
      </c>
      <c r="I95" s="120" t="str">
        <f>VLOOKUP(H95,PATPRES,2,FALSE)</f>
        <v>Patient 111-55-0217 has  prescriptions:
VistA-1 - &lt;No local prescriptions found.&gt;
VistA-3 - &lt;No local prescriptions found.&gt;</v>
      </c>
      <c r="J95" s="25">
        <v>1</v>
      </c>
      <c r="K95" s="17" t="s">
        <v>557</v>
      </c>
      <c r="L95" s="17" t="s">
        <v>41</v>
      </c>
      <c r="M95" s="59"/>
      <c r="N95" s="26"/>
      <c r="O95" s="29"/>
      <c r="P95" s="29"/>
      <c r="Q95" s="29"/>
      <c r="R95" s="21" t="str">
        <f>IF(COUNTIF(M95:M99,"Yes")=COUNTA(M95:M99),"Pass","Fail")</f>
        <v>Pass</v>
      </c>
      <c r="S95" s="17"/>
      <c r="T95" s="16" t="s">
        <v>24</v>
      </c>
      <c r="U95" s="23">
        <v>41731</v>
      </c>
      <c r="V95" s="23" t="s">
        <v>52</v>
      </c>
      <c r="W95" s="17"/>
      <c r="X95" s="16" t="str">
        <f>RIGHT(K95,9)</f>
        <v>111550217</v>
      </c>
    </row>
    <row r="96" spans="1:24" x14ac:dyDescent="0.25">
      <c r="A96" s="27" t="s">
        <v>1026</v>
      </c>
      <c r="B96" s="27" t="str">
        <f t="shared" si="4"/>
        <v>VistA-1_VO-3.2-17_2</v>
      </c>
      <c r="C96" s="1" t="s">
        <v>950</v>
      </c>
      <c r="H96" s="32" t="str">
        <f t="shared" si="3"/>
        <v/>
      </c>
      <c r="J96" s="7" t="s">
        <v>56</v>
      </c>
      <c r="K96" s="2" t="s">
        <v>28</v>
      </c>
      <c r="L96" s="2" t="s">
        <v>91</v>
      </c>
      <c r="M96" s="12"/>
      <c r="O96" s="10"/>
      <c r="P96" s="10"/>
      <c r="Q96" s="10"/>
    </row>
    <row r="97" spans="1:24" ht="30" x14ac:dyDescent="0.25">
      <c r="A97" s="27" t="s">
        <v>1026</v>
      </c>
      <c r="B97" s="27" t="str">
        <f t="shared" si="4"/>
        <v>VistA-1_VO-3.2-17_3</v>
      </c>
      <c r="C97" s="1" t="s">
        <v>950</v>
      </c>
      <c r="H97" s="32" t="str">
        <f t="shared" si="3"/>
        <v/>
      </c>
      <c r="J97" s="7" t="s">
        <v>57</v>
      </c>
      <c r="K97" s="2" t="s">
        <v>28</v>
      </c>
      <c r="L97" s="2" t="s">
        <v>42</v>
      </c>
      <c r="M97" s="65"/>
      <c r="N97" s="66"/>
      <c r="O97" s="11"/>
      <c r="P97" s="11"/>
      <c r="Q97" s="11"/>
    </row>
    <row r="98" spans="1:24" ht="30" x14ac:dyDescent="0.25">
      <c r="A98" s="27" t="s">
        <v>1026</v>
      </c>
      <c r="B98" s="27" t="str">
        <f t="shared" si="4"/>
        <v>VistA-1_VO-3.2-17_4</v>
      </c>
      <c r="C98" s="1" t="s">
        <v>950</v>
      </c>
      <c r="H98" s="32" t="str">
        <f t="shared" si="3"/>
        <v/>
      </c>
      <c r="J98" s="7" t="s">
        <v>58</v>
      </c>
      <c r="K98" s="2" t="s">
        <v>28</v>
      </c>
      <c r="L98" s="2" t="s">
        <v>43</v>
      </c>
      <c r="M98" s="65"/>
      <c r="N98" s="66"/>
      <c r="O98" s="11"/>
      <c r="P98" s="11"/>
      <c r="Q98" s="11"/>
    </row>
    <row r="99" spans="1:24" ht="90" x14ac:dyDescent="0.25">
      <c r="A99" s="27" t="s">
        <v>1026</v>
      </c>
      <c r="B99" s="27" t="str">
        <f t="shared" si="4"/>
        <v>VistA-1_VO-3.2-17_End</v>
      </c>
      <c r="C99" s="1" t="s">
        <v>950</v>
      </c>
      <c r="H99" s="32" t="str">
        <f t="shared" si="3"/>
        <v/>
      </c>
      <c r="J99" s="7" t="s">
        <v>53</v>
      </c>
      <c r="K99" s="2" t="s">
        <v>28</v>
      </c>
      <c r="L99" s="2" t="s">
        <v>295</v>
      </c>
      <c r="M99" s="65"/>
      <c r="N99" s="66"/>
      <c r="O99" s="11"/>
      <c r="P99" s="11"/>
      <c r="Q99" s="11"/>
    </row>
    <row r="100" spans="1:24" s="16" customFormat="1" ht="60" x14ac:dyDescent="0.25">
      <c r="A100" s="28" t="s">
        <v>1026</v>
      </c>
      <c r="B100" s="28" t="str">
        <f t="shared" si="4"/>
        <v>VistA-1_VO-3.2-18_1</v>
      </c>
      <c r="C100" s="16" t="s">
        <v>951</v>
      </c>
      <c r="D100" s="17" t="s">
        <v>1180</v>
      </c>
      <c r="E100" s="17" t="s">
        <v>838</v>
      </c>
      <c r="F100" s="17" t="s">
        <v>972</v>
      </c>
      <c r="G100" s="17" t="s">
        <v>748</v>
      </c>
      <c r="H100" s="17" t="str">
        <f t="shared" si="3"/>
        <v>111-55-0218</v>
      </c>
      <c r="I100" s="120" t="str">
        <f>VLOOKUP(H100,PATPRES,2,FALSE)</f>
        <v>Patient 111-55-0218 has  prescriptions:
VistA-1 - &lt;No local prescriptions found.&gt;
VistA-2 - &lt;No local prescriptions found.&gt;
VistA-3 - &lt;No local prescriptions found.&gt;</v>
      </c>
      <c r="J100" s="25">
        <v>1</v>
      </c>
      <c r="K100" s="17" t="s">
        <v>558</v>
      </c>
      <c r="L100" s="17" t="s">
        <v>41</v>
      </c>
      <c r="M100" s="59"/>
      <c r="N100" s="26"/>
      <c r="O100" s="29"/>
      <c r="P100" s="29"/>
      <c r="Q100" s="29"/>
      <c r="R100" s="21" t="str">
        <f>IF(COUNTIF(M100:M104,"Yes")=COUNTA(M100:M104),"Pass","Fail")</f>
        <v>Pass</v>
      </c>
      <c r="S100" s="17"/>
      <c r="T100" s="16" t="s">
        <v>24</v>
      </c>
      <c r="U100" s="23">
        <v>41731</v>
      </c>
      <c r="V100" s="23" t="s">
        <v>52</v>
      </c>
      <c r="W100" s="17"/>
      <c r="X100" s="16" t="str">
        <f>RIGHT(K100,9)</f>
        <v>111550218</v>
      </c>
    </row>
    <row r="101" spans="1:24" x14ac:dyDescent="0.25">
      <c r="A101" s="27" t="s">
        <v>1026</v>
      </c>
      <c r="B101" s="27" t="str">
        <f t="shared" si="4"/>
        <v>VistA-1_VO-3.2-18_2</v>
      </c>
      <c r="C101" s="1" t="s">
        <v>951</v>
      </c>
      <c r="H101" s="32" t="str">
        <f t="shared" si="3"/>
        <v/>
      </c>
      <c r="J101" s="7" t="s">
        <v>56</v>
      </c>
      <c r="K101" s="2" t="s">
        <v>28</v>
      </c>
      <c r="L101" s="2" t="s">
        <v>91</v>
      </c>
      <c r="M101" s="12"/>
      <c r="O101" s="10"/>
      <c r="P101" s="10"/>
      <c r="Q101" s="10"/>
    </row>
    <row r="102" spans="1:24" ht="30" x14ac:dyDescent="0.25">
      <c r="A102" s="27" t="s">
        <v>1026</v>
      </c>
      <c r="B102" s="27" t="str">
        <f t="shared" si="4"/>
        <v>VistA-1_VO-3.2-18_3</v>
      </c>
      <c r="C102" s="1" t="s">
        <v>951</v>
      </c>
      <c r="H102" s="32" t="str">
        <f t="shared" si="3"/>
        <v/>
      </c>
      <c r="J102" s="7" t="s">
        <v>57</v>
      </c>
      <c r="K102" s="2" t="s">
        <v>28</v>
      </c>
      <c r="L102" s="2" t="s">
        <v>42</v>
      </c>
      <c r="M102" s="65"/>
      <c r="N102" s="66"/>
      <c r="O102" s="11"/>
      <c r="P102" s="11"/>
      <c r="Q102" s="11"/>
    </row>
    <row r="103" spans="1:24" ht="30" x14ac:dyDescent="0.25">
      <c r="A103" s="27" t="s">
        <v>1026</v>
      </c>
      <c r="B103" s="27" t="str">
        <f t="shared" si="4"/>
        <v>VistA-1_VO-3.2-18_4</v>
      </c>
      <c r="C103" s="1" t="s">
        <v>951</v>
      </c>
      <c r="H103" s="32" t="str">
        <f t="shared" si="3"/>
        <v/>
      </c>
      <c r="J103" s="7" t="s">
        <v>58</v>
      </c>
      <c r="K103" s="2" t="s">
        <v>28</v>
      </c>
      <c r="L103" s="2" t="s">
        <v>43</v>
      </c>
      <c r="M103" s="65"/>
      <c r="N103" s="66"/>
      <c r="O103" s="11"/>
      <c r="P103" s="11"/>
      <c r="Q103" s="11"/>
    </row>
    <row r="104" spans="1:24" ht="120" x14ac:dyDescent="0.25">
      <c r="A104" s="27" t="s">
        <v>1026</v>
      </c>
      <c r="B104" s="27" t="str">
        <f t="shared" si="4"/>
        <v>VistA-1_VO-3.2-18_End</v>
      </c>
      <c r="C104" s="1" t="s">
        <v>951</v>
      </c>
      <c r="H104" s="32" t="str">
        <f t="shared" si="3"/>
        <v/>
      </c>
      <c r="J104" s="7" t="s">
        <v>53</v>
      </c>
      <c r="K104" s="2" t="s">
        <v>28</v>
      </c>
      <c r="L104" s="2" t="s">
        <v>296</v>
      </c>
      <c r="M104" s="65"/>
      <c r="N104" s="66"/>
      <c r="O104" s="11"/>
      <c r="P104" s="11"/>
      <c r="Q104" s="11"/>
    </row>
    <row r="105" spans="1:24" s="39" customFormat="1" ht="28.5" x14ac:dyDescent="0.25">
      <c r="A105" s="122"/>
      <c r="B105" s="45" t="s">
        <v>149</v>
      </c>
      <c r="D105" s="40"/>
      <c r="E105" s="41"/>
      <c r="F105" s="41"/>
      <c r="G105" s="41"/>
      <c r="H105" s="41" t="str">
        <f t="shared" si="3"/>
        <v/>
      </c>
      <c r="I105" s="41"/>
      <c r="J105" s="42"/>
      <c r="K105" s="40"/>
      <c r="L105" s="40"/>
      <c r="M105" s="67"/>
      <c r="N105" s="68"/>
      <c r="O105" s="44"/>
      <c r="P105" s="44"/>
      <c r="Q105" s="44"/>
      <c r="R105" s="43"/>
      <c r="S105" s="40"/>
      <c r="W105" s="40"/>
    </row>
    <row r="106" spans="1:24" s="16" customFormat="1" ht="180" x14ac:dyDescent="0.25">
      <c r="A106" s="28" t="s">
        <v>1026</v>
      </c>
      <c r="B106" s="28" t="str">
        <f t="shared" ref="B106:B119" si="5">A106&amp;"_"&amp;C106&amp;"_"&amp;J106</f>
        <v>VistA-1_VO-3.2-11-3a_1</v>
      </c>
      <c r="C106" s="16" t="s">
        <v>952</v>
      </c>
      <c r="D106" s="17" t="s">
        <v>1181</v>
      </c>
      <c r="E106" s="17" t="s">
        <v>817</v>
      </c>
      <c r="F106" s="17" t="s">
        <v>970</v>
      </c>
      <c r="G106" s="17"/>
      <c r="H106" s="17" t="str">
        <f t="shared" si="3"/>
        <v/>
      </c>
      <c r="I106" s="121" t="s">
        <v>1165</v>
      </c>
      <c r="J106" s="25" t="s">
        <v>55</v>
      </c>
      <c r="K106" s="17" t="s">
        <v>552</v>
      </c>
      <c r="L106" s="17" t="s">
        <v>41</v>
      </c>
      <c r="M106" s="59"/>
      <c r="N106" s="26"/>
      <c r="O106" s="29"/>
      <c r="P106" s="29"/>
      <c r="Q106" s="29"/>
      <c r="R106" s="21" t="str">
        <f>IF(COUNTIF(M104:M112,"Yes")=COUNTA(M105:M112),"Pass","Fail")</f>
        <v>Pass</v>
      </c>
      <c r="S106" s="17"/>
      <c r="T106" s="16" t="s">
        <v>24</v>
      </c>
      <c r="U106" s="23">
        <v>41731</v>
      </c>
      <c r="V106" s="23" t="s">
        <v>52</v>
      </c>
      <c r="W106" s="17" t="s">
        <v>1204</v>
      </c>
      <c r="X106" s="16" t="str">
        <f>RIGHT(K106,9)</f>
        <v>111550211</v>
      </c>
    </row>
    <row r="107" spans="1:24" ht="30" x14ac:dyDescent="0.25">
      <c r="A107" s="27" t="s">
        <v>1026</v>
      </c>
      <c r="B107" s="27" t="str">
        <f t="shared" si="5"/>
        <v>VistA-1_VO-3.2-11-3a_2</v>
      </c>
      <c r="C107" s="1" t="s">
        <v>952</v>
      </c>
      <c r="H107" s="32" t="str">
        <f t="shared" si="3"/>
        <v/>
      </c>
      <c r="I107" s="13"/>
      <c r="J107" s="7" t="s">
        <v>56</v>
      </c>
      <c r="K107" s="32" t="s">
        <v>95</v>
      </c>
      <c r="L107" s="2" t="s">
        <v>187</v>
      </c>
      <c r="M107" s="12"/>
      <c r="O107" s="10"/>
      <c r="P107" s="10"/>
      <c r="Q107" s="10"/>
      <c r="U107" s="6"/>
      <c r="V107" s="6"/>
    </row>
    <row r="108" spans="1:24" ht="60" x14ac:dyDescent="0.25">
      <c r="A108" s="27" t="s">
        <v>1026</v>
      </c>
      <c r="B108" s="27" t="str">
        <f t="shared" si="5"/>
        <v>VistA-1_VO-3.2-11-3a_3</v>
      </c>
      <c r="C108" s="1" t="s">
        <v>952</v>
      </c>
      <c r="H108" s="32" t="str">
        <f t="shared" si="3"/>
        <v/>
      </c>
      <c r="I108" s="13"/>
      <c r="J108" s="7" t="s">
        <v>57</v>
      </c>
      <c r="K108" s="2" t="s">
        <v>28</v>
      </c>
      <c r="L108" s="2" t="s">
        <v>188</v>
      </c>
      <c r="M108" s="12"/>
      <c r="O108" s="10"/>
      <c r="P108" s="10"/>
      <c r="Q108" s="10"/>
      <c r="U108" s="6"/>
      <c r="V108" s="6"/>
    </row>
    <row r="109" spans="1:24" ht="30" x14ac:dyDescent="0.25">
      <c r="A109" s="27" t="s">
        <v>1026</v>
      </c>
      <c r="B109" s="27" t="str">
        <f t="shared" si="5"/>
        <v>VistA-1_VO-3.2-11-3a_4</v>
      </c>
      <c r="C109" s="1" t="s">
        <v>952</v>
      </c>
      <c r="H109" s="32" t="str">
        <f t="shared" si="3"/>
        <v/>
      </c>
      <c r="I109" s="13"/>
      <c r="J109" s="7" t="s">
        <v>58</v>
      </c>
      <c r="K109" s="32" t="s">
        <v>96</v>
      </c>
      <c r="L109" s="2" t="s">
        <v>189</v>
      </c>
      <c r="M109" s="12"/>
      <c r="O109" s="10"/>
      <c r="P109" s="10"/>
      <c r="Q109" s="10"/>
      <c r="U109" s="6"/>
      <c r="V109" s="6"/>
    </row>
    <row r="110" spans="1:24" ht="30" x14ac:dyDescent="0.25">
      <c r="A110" s="27" t="s">
        <v>1026</v>
      </c>
      <c r="B110" s="27" t="str">
        <f t="shared" si="5"/>
        <v>VistA-1_VO-3.2-11-3a_5</v>
      </c>
      <c r="C110" s="1" t="s">
        <v>952</v>
      </c>
      <c r="H110" s="32" t="str">
        <f t="shared" si="3"/>
        <v/>
      </c>
      <c r="J110" s="7" t="s">
        <v>59</v>
      </c>
      <c r="K110" s="2" t="s">
        <v>28</v>
      </c>
      <c r="L110" s="2" t="s">
        <v>42</v>
      </c>
      <c r="M110" s="65"/>
      <c r="N110" s="66"/>
      <c r="O110" s="11"/>
      <c r="P110" s="11"/>
      <c r="Q110" s="11"/>
    </row>
    <row r="111" spans="1:24" ht="30" x14ac:dyDescent="0.25">
      <c r="A111" s="27" t="s">
        <v>1026</v>
      </c>
      <c r="B111" s="27" t="str">
        <f t="shared" si="5"/>
        <v>VistA-1_VO-3.2-11-3a_6</v>
      </c>
      <c r="C111" s="1" t="s">
        <v>952</v>
      </c>
      <c r="H111" s="32" t="str">
        <f t="shared" si="3"/>
        <v/>
      </c>
      <c r="J111" s="7" t="s">
        <v>60</v>
      </c>
      <c r="K111" s="2" t="s">
        <v>28</v>
      </c>
      <c r="L111" s="2" t="s">
        <v>43</v>
      </c>
      <c r="M111" s="65"/>
      <c r="N111" s="66"/>
      <c r="O111" s="11"/>
      <c r="P111" s="11"/>
      <c r="Q111" s="11"/>
    </row>
    <row r="112" spans="1:24" ht="129.75" customHeight="1" x14ac:dyDescent="0.25">
      <c r="A112" s="27" t="s">
        <v>1026</v>
      </c>
      <c r="B112" s="27" t="str">
        <f t="shared" si="5"/>
        <v>VistA-1_VO-3.2-11-3a_End</v>
      </c>
      <c r="C112" s="1" t="s">
        <v>952</v>
      </c>
      <c r="H112" s="32" t="str">
        <f t="shared" si="3"/>
        <v/>
      </c>
      <c r="J112" s="7" t="s">
        <v>53</v>
      </c>
      <c r="K112" s="2" t="s">
        <v>28</v>
      </c>
      <c r="L112" s="2" t="s">
        <v>581</v>
      </c>
      <c r="M112" s="65"/>
      <c r="N112" s="66"/>
      <c r="O112" s="11"/>
      <c r="P112" s="11"/>
      <c r="Q112" s="11"/>
    </row>
    <row r="113" spans="1:25" s="16" customFormat="1" ht="180" x14ac:dyDescent="0.25">
      <c r="A113" s="28" t="s">
        <v>1026</v>
      </c>
      <c r="B113" s="28" t="str">
        <f t="shared" si="5"/>
        <v>VistA-1_VO-3.2-11-4a_1</v>
      </c>
      <c r="C113" s="16" t="s">
        <v>953</v>
      </c>
      <c r="D113" s="17" t="s">
        <v>1182</v>
      </c>
      <c r="E113" s="17" t="s">
        <v>818</v>
      </c>
      <c r="F113" s="17" t="s">
        <v>970</v>
      </c>
      <c r="G113" s="17"/>
      <c r="H113" s="17" t="str">
        <f t="shared" si="3"/>
        <v/>
      </c>
      <c r="I113" s="18" t="s">
        <v>1165</v>
      </c>
      <c r="J113" s="25">
        <v>1</v>
      </c>
      <c r="K113" s="17" t="s">
        <v>552</v>
      </c>
      <c r="L113" s="17" t="s">
        <v>41</v>
      </c>
      <c r="M113" s="26"/>
      <c r="N113" s="26"/>
      <c r="O113" s="22"/>
      <c r="P113" s="22"/>
      <c r="Q113" s="22"/>
      <c r="R113" s="21" t="str">
        <f>IF(COUNTIF(M113:M119,"Yes")=COUNTA(M113:M119),"Pass","Fail")</f>
        <v>Pass</v>
      </c>
      <c r="S113" s="17"/>
      <c r="T113" s="16" t="s">
        <v>24</v>
      </c>
      <c r="U113" s="23">
        <v>41731</v>
      </c>
      <c r="V113" s="23" t="s">
        <v>52</v>
      </c>
      <c r="W113" s="17" t="s">
        <v>1204</v>
      </c>
      <c r="X113" s="16" t="str">
        <f>RIGHT(K113,9)</f>
        <v>111550211</v>
      </c>
    </row>
    <row r="114" spans="1:25" ht="30" x14ac:dyDescent="0.25">
      <c r="A114" s="27" t="s">
        <v>1026</v>
      </c>
      <c r="B114" s="27" t="str">
        <f t="shared" si="5"/>
        <v>VistA-1_VO-3.2-11-4a_2</v>
      </c>
      <c r="C114" s="1" t="s">
        <v>953</v>
      </c>
      <c r="H114" s="32" t="str">
        <f t="shared" si="3"/>
        <v/>
      </c>
      <c r="I114" s="13"/>
      <c r="J114" s="7" t="s">
        <v>56</v>
      </c>
      <c r="K114" s="32" t="s">
        <v>644</v>
      </c>
      <c r="L114" s="2" t="s">
        <v>190</v>
      </c>
      <c r="M114" s="12"/>
      <c r="O114" s="10"/>
      <c r="P114" s="10"/>
      <c r="Q114" s="10"/>
      <c r="U114" s="6"/>
      <c r="V114" s="6"/>
    </row>
    <row r="115" spans="1:25" ht="60" x14ac:dyDescent="0.25">
      <c r="A115" s="27" t="s">
        <v>1026</v>
      </c>
      <c r="B115" s="27" t="str">
        <f t="shared" si="5"/>
        <v>VistA-1_VO-3.2-11-4a_3</v>
      </c>
      <c r="C115" s="1" t="s">
        <v>953</v>
      </c>
      <c r="H115" s="32" t="str">
        <f t="shared" si="3"/>
        <v/>
      </c>
      <c r="I115" s="13"/>
      <c r="J115" s="7" t="s">
        <v>57</v>
      </c>
      <c r="K115" s="2" t="s">
        <v>28</v>
      </c>
      <c r="L115" s="2" t="s">
        <v>188</v>
      </c>
      <c r="M115" s="12"/>
      <c r="O115" s="10"/>
      <c r="P115" s="10"/>
      <c r="Q115" s="10"/>
      <c r="U115" s="6"/>
      <c r="V115" s="6"/>
    </row>
    <row r="116" spans="1:25" ht="45" x14ac:dyDescent="0.25">
      <c r="A116" s="27" t="s">
        <v>1026</v>
      </c>
      <c r="B116" s="27" t="str">
        <f t="shared" si="5"/>
        <v>VistA-1_VO-3.2-11-4a_4</v>
      </c>
      <c r="C116" s="1" t="s">
        <v>953</v>
      </c>
      <c r="H116" s="32" t="str">
        <f t="shared" si="3"/>
        <v/>
      </c>
      <c r="I116" s="13"/>
      <c r="J116" s="7" t="s">
        <v>58</v>
      </c>
      <c r="K116" s="32" t="s">
        <v>645</v>
      </c>
      <c r="L116" s="2" t="s">
        <v>298</v>
      </c>
      <c r="M116" s="12"/>
      <c r="O116" s="10"/>
      <c r="P116" s="10"/>
      <c r="Q116" s="10"/>
      <c r="U116" s="6"/>
      <c r="V116" s="6"/>
    </row>
    <row r="117" spans="1:25" ht="30" x14ac:dyDescent="0.25">
      <c r="A117" s="27" t="s">
        <v>1026</v>
      </c>
      <c r="B117" s="27" t="str">
        <f t="shared" si="5"/>
        <v>VistA-1_VO-3.2-11-4a_5</v>
      </c>
      <c r="C117" s="1" t="s">
        <v>953</v>
      </c>
      <c r="H117" s="32" t="str">
        <f t="shared" si="3"/>
        <v/>
      </c>
      <c r="J117" s="7" t="s">
        <v>59</v>
      </c>
      <c r="K117" s="2" t="s">
        <v>28</v>
      </c>
      <c r="L117" s="2" t="s">
        <v>42</v>
      </c>
      <c r="M117" s="65"/>
      <c r="N117" s="66"/>
      <c r="O117" s="11"/>
      <c r="P117" s="11"/>
      <c r="Q117" s="11"/>
    </row>
    <row r="118" spans="1:25" ht="30" x14ac:dyDescent="0.25">
      <c r="A118" s="27" t="s">
        <v>1026</v>
      </c>
      <c r="B118" s="27" t="str">
        <f t="shared" si="5"/>
        <v>VistA-1_VO-3.2-11-4a_6</v>
      </c>
      <c r="C118" s="1" t="s">
        <v>953</v>
      </c>
      <c r="H118" s="32" t="str">
        <f t="shared" si="3"/>
        <v/>
      </c>
      <c r="J118" s="7" t="s">
        <v>60</v>
      </c>
      <c r="K118" s="2" t="s">
        <v>28</v>
      </c>
      <c r="L118" s="2" t="s">
        <v>43</v>
      </c>
      <c r="M118" s="65"/>
      <c r="N118" s="66"/>
      <c r="O118" s="11"/>
      <c r="P118" s="11"/>
      <c r="Q118" s="11"/>
    </row>
    <row r="119" spans="1:25" ht="156" customHeight="1" x14ac:dyDescent="0.25">
      <c r="A119" s="27" t="s">
        <v>1026</v>
      </c>
      <c r="B119" s="27" t="str">
        <f t="shared" si="5"/>
        <v>VistA-1_VO-3.2-11-4a_End</v>
      </c>
      <c r="C119" s="1" t="s">
        <v>953</v>
      </c>
      <c r="H119" s="32" t="str">
        <f t="shared" si="3"/>
        <v/>
      </c>
      <c r="J119" s="7" t="s">
        <v>53</v>
      </c>
      <c r="K119" s="2" t="s">
        <v>28</v>
      </c>
      <c r="L119" s="2" t="s">
        <v>582</v>
      </c>
      <c r="M119" s="65"/>
      <c r="N119" s="66"/>
      <c r="O119" s="11"/>
      <c r="P119" s="11"/>
      <c r="Q119" s="11"/>
    </row>
    <row r="120" spans="1:25" s="33" customFormat="1" ht="28.5" x14ac:dyDescent="0.25">
      <c r="A120" s="123"/>
      <c r="B120" s="46" t="s">
        <v>230</v>
      </c>
      <c r="D120" s="34"/>
      <c r="E120" s="35"/>
      <c r="F120" s="35"/>
      <c r="G120" s="35"/>
      <c r="H120" s="35" t="str">
        <f t="shared" si="3"/>
        <v/>
      </c>
      <c r="I120" s="35"/>
      <c r="J120" s="36"/>
      <c r="K120" s="34"/>
      <c r="L120" s="34"/>
      <c r="M120" s="63"/>
      <c r="N120" s="64"/>
      <c r="O120" s="38"/>
      <c r="P120" s="38"/>
      <c r="Q120" s="38"/>
      <c r="R120" s="37"/>
      <c r="S120" s="34"/>
      <c r="W120" s="34"/>
    </row>
    <row r="121" spans="1:25" s="16" customFormat="1" ht="75" x14ac:dyDescent="0.25">
      <c r="A121" s="28" t="s">
        <v>1026</v>
      </c>
      <c r="B121" s="28" t="str">
        <f t="shared" ref="B121:B134" si="6">A121&amp;"_"&amp;C121&amp;"_"&amp;J121</f>
        <v>VistA-1_DLO-3.3-1_1</v>
      </c>
      <c r="C121" s="16" t="s">
        <v>955</v>
      </c>
      <c r="D121" s="17" t="s">
        <v>511</v>
      </c>
      <c r="E121" s="17" t="s">
        <v>917</v>
      </c>
      <c r="F121" s="17" t="s">
        <v>973</v>
      </c>
      <c r="G121" s="17"/>
      <c r="H121" s="17" t="str">
        <f t="shared" si="3"/>
        <v/>
      </c>
      <c r="I121" s="18" t="s">
        <v>415</v>
      </c>
      <c r="J121" s="30" t="s">
        <v>55</v>
      </c>
      <c r="K121" s="20" t="s">
        <v>110</v>
      </c>
      <c r="L121" s="17" t="s">
        <v>417</v>
      </c>
      <c r="M121" s="59"/>
      <c r="N121" s="59"/>
      <c r="O121" s="29"/>
      <c r="P121" s="29"/>
      <c r="Q121" s="29"/>
      <c r="R121" s="48" t="str">
        <f>IF(COUNTIF(M121:M127,"Yes")=COUNTA(M121:M127),"Pass","Fail")</f>
        <v>Pass</v>
      </c>
      <c r="S121" s="17"/>
      <c r="T121" s="16" t="s">
        <v>119</v>
      </c>
      <c r="U121" s="23">
        <v>41731</v>
      </c>
      <c r="V121" s="23" t="s">
        <v>52</v>
      </c>
      <c r="W121" s="121" t="s">
        <v>924</v>
      </c>
      <c r="X121" s="16">
        <v>111000460</v>
      </c>
      <c r="Y121" s="16" t="s">
        <v>467</v>
      </c>
    </row>
    <row r="122" spans="1:25" ht="30" x14ac:dyDescent="0.25">
      <c r="A122" s="27" t="s">
        <v>1026</v>
      </c>
      <c r="B122" s="27" t="str">
        <f t="shared" si="6"/>
        <v>VistA-1_DLO-3.3-1_2</v>
      </c>
      <c r="C122" s="1" t="s">
        <v>955</v>
      </c>
      <c r="E122" s="2"/>
      <c r="F122" s="2"/>
      <c r="G122" s="2"/>
      <c r="H122" s="32" t="str">
        <f t="shared" si="3"/>
        <v/>
      </c>
      <c r="I122" s="13"/>
      <c r="J122" s="31" t="s">
        <v>56</v>
      </c>
      <c r="K122" s="2" t="s">
        <v>226</v>
      </c>
      <c r="L122" s="2" t="s">
        <v>108</v>
      </c>
      <c r="M122" s="12"/>
      <c r="N122" s="12"/>
      <c r="O122" s="10"/>
      <c r="P122" s="10"/>
      <c r="Q122" s="10"/>
    </row>
    <row r="123" spans="1:25" ht="30" x14ac:dyDescent="0.25">
      <c r="A123" s="27" t="s">
        <v>1026</v>
      </c>
      <c r="B123" s="27" t="str">
        <f t="shared" si="6"/>
        <v>VistA-1_DLO-3.3-1_3</v>
      </c>
      <c r="C123" s="1" t="s">
        <v>955</v>
      </c>
      <c r="E123" s="2"/>
      <c r="F123" s="2"/>
      <c r="G123" s="2"/>
      <c r="H123" s="32" t="str">
        <f t="shared" si="3"/>
        <v/>
      </c>
      <c r="I123" s="13"/>
      <c r="J123" s="31" t="s">
        <v>57</v>
      </c>
      <c r="K123" s="2" t="s">
        <v>214</v>
      </c>
      <c r="L123" s="2" t="s">
        <v>111</v>
      </c>
      <c r="M123" s="12"/>
      <c r="N123" s="12"/>
      <c r="O123" s="10"/>
      <c r="P123" s="10"/>
      <c r="Q123" s="10"/>
    </row>
    <row r="124" spans="1:25" x14ac:dyDescent="0.25">
      <c r="A124" s="27" t="s">
        <v>1026</v>
      </c>
      <c r="B124" s="27" t="str">
        <f t="shared" si="6"/>
        <v>VistA-1_DLO-3.3-1_4</v>
      </c>
      <c r="C124" s="1" t="s">
        <v>955</v>
      </c>
      <c r="E124" s="2"/>
      <c r="F124" s="2"/>
      <c r="G124" s="2"/>
      <c r="H124" s="32" t="str">
        <f t="shared" si="3"/>
        <v/>
      </c>
      <c r="I124" s="13"/>
      <c r="J124" s="8" t="s">
        <v>58</v>
      </c>
      <c r="K124" s="2" t="s">
        <v>416</v>
      </c>
      <c r="L124" s="2" t="s">
        <v>112</v>
      </c>
      <c r="M124" s="12"/>
      <c r="N124" s="12"/>
      <c r="O124" s="10"/>
      <c r="P124" s="10"/>
      <c r="Q124" s="10"/>
    </row>
    <row r="125" spans="1:25" ht="150" x14ac:dyDescent="0.25">
      <c r="A125" s="27" t="s">
        <v>1026</v>
      </c>
      <c r="B125" s="27" t="str">
        <f t="shared" si="6"/>
        <v>VistA-1_DLO-3.3-1_5</v>
      </c>
      <c r="C125" s="1" t="s">
        <v>955</v>
      </c>
      <c r="E125" s="2"/>
      <c r="F125" s="2"/>
      <c r="G125" s="2"/>
      <c r="H125" s="32" t="str">
        <f t="shared" si="3"/>
        <v/>
      </c>
      <c r="I125" s="13"/>
      <c r="J125" s="8" t="s">
        <v>59</v>
      </c>
      <c r="K125" s="2" t="s">
        <v>215</v>
      </c>
      <c r="L125" s="2" t="s">
        <v>639</v>
      </c>
      <c r="M125" s="12"/>
      <c r="N125" s="12"/>
      <c r="O125" s="10"/>
      <c r="P125" s="10"/>
      <c r="Q125" s="10"/>
    </row>
    <row r="126" spans="1:25" x14ac:dyDescent="0.25">
      <c r="A126" s="27" t="s">
        <v>1026</v>
      </c>
      <c r="B126" s="27" t="str">
        <f t="shared" si="6"/>
        <v>VistA-1_DLO-3.3-1_6</v>
      </c>
      <c r="C126" s="1" t="s">
        <v>955</v>
      </c>
      <c r="E126" s="2"/>
      <c r="F126" s="2"/>
      <c r="G126" s="2"/>
      <c r="H126" s="32" t="str">
        <f t="shared" si="3"/>
        <v/>
      </c>
      <c r="I126" s="13"/>
      <c r="J126" s="8" t="s">
        <v>60</v>
      </c>
      <c r="K126" s="2" t="s">
        <v>28</v>
      </c>
      <c r="L126" s="2" t="s">
        <v>640</v>
      </c>
      <c r="M126" s="12"/>
      <c r="N126" s="12"/>
      <c r="O126" s="10"/>
      <c r="P126" s="10"/>
      <c r="Q126" s="10"/>
    </row>
    <row r="127" spans="1:25" ht="409.5" x14ac:dyDescent="0.25">
      <c r="A127" s="27" t="s">
        <v>1026</v>
      </c>
      <c r="B127" s="27" t="str">
        <f t="shared" si="6"/>
        <v>VistA-1_DLO-3.3-1_7</v>
      </c>
      <c r="C127" s="1" t="s">
        <v>955</v>
      </c>
      <c r="E127" s="2"/>
      <c r="F127" s="2"/>
      <c r="G127" s="2"/>
      <c r="H127" s="32" t="str">
        <f t="shared" si="3"/>
        <v/>
      </c>
      <c r="I127" s="13" t="s">
        <v>418</v>
      </c>
      <c r="J127" s="7" t="s">
        <v>61</v>
      </c>
      <c r="L127" s="32" t="s">
        <v>641</v>
      </c>
      <c r="X127" s="2"/>
    </row>
    <row r="128" spans="1:25" ht="30" x14ac:dyDescent="0.25">
      <c r="E128" s="2"/>
      <c r="F128" s="2"/>
      <c r="G128" s="2"/>
      <c r="H128" s="32" t="str">
        <f t="shared" si="3"/>
        <v/>
      </c>
      <c r="I128" s="13" t="s">
        <v>637</v>
      </c>
      <c r="J128" s="7" t="s">
        <v>53</v>
      </c>
      <c r="L128" s="32" t="s">
        <v>636</v>
      </c>
      <c r="X128" s="2"/>
    </row>
    <row r="129" spans="1:25" s="16" customFormat="1" ht="75" x14ac:dyDescent="0.25">
      <c r="A129" s="28" t="s">
        <v>1026</v>
      </c>
      <c r="B129" s="28" t="str">
        <f>A129&amp;"_"&amp;C129&amp;"_"&amp;J129</f>
        <v>VistA-1_DLO-3.3-1-R_1</v>
      </c>
      <c r="C129" s="16" t="s">
        <v>956</v>
      </c>
      <c r="D129" s="17" t="s">
        <v>511</v>
      </c>
      <c r="E129" s="17" t="s">
        <v>919</v>
      </c>
      <c r="F129" s="17" t="s">
        <v>973</v>
      </c>
      <c r="G129" s="17"/>
      <c r="H129" s="17" t="str">
        <f t="shared" si="3"/>
        <v/>
      </c>
      <c r="I129" s="18" t="s">
        <v>415</v>
      </c>
      <c r="J129" s="30" t="s">
        <v>55</v>
      </c>
      <c r="K129" s="20" t="s">
        <v>110</v>
      </c>
      <c r="L129" s="17" t="s">
        <v>417</v>
      </c>
      <c r="M129" s="59"/>
      <c r="N129" s="59"/>
      <c r="O129" s="29"/>
      <c r="P129" s="29"/>
      <c r="Q129" s="29"/>
      <c r="R129" s="48" t="str">
        <f>IF(COUNTIF(M129:M136,"Yes")=COUNTA(M129:M136),"Pass","Fail")</f>
        <v>Pass</v>
      </c>
      <c r="S129" s="17"/>
      <c r="U129" s="23"/>
      <c r="V129" s="23" t="s">
        <v>52</v>
      </c>
      <c r="W129" s="121" t="s">
        <v>1205</v>
      </c>
      <c r="X129" s="16">
        <v>111000460</v>
      </c>
      <c r="Y129" s="16" t="s">
        <v>467</v>
      </c>
    </row>
    <row r="130" spans="1:25" ht="30" x14ac:dyDescent="0.25">
      <c r="E130" s="2"/>
      <c r="F130" s="2"/>
      <c r="G130" s="2"/>
      <c r="H130" s="32" t="str">
        <f t="shared" si="3"/>
        <v/>
      </c>
      <c r="I130" s="13" t="s">
        <v>637</v>
      </c>
      <c r="J130" s="7" t="s">
        <v>53</v>
      </c>
      <c r="L130" s="32" t="s">
        <v>636</v>
      </c>
      <c r="X130" s="2"/>
    </row>
    <row r="131" spans="1:25" s="16" customFormat="1" ht="75" x14ac:dyDescent="0.25">
      <c r="A131" s="28" t="s">
        <v>1026</v>
      </c>
      <c r="B131" s="28" t="str">
        <f t="shared" si="6"/>
        <v>VistA-1_DLO-3.3-1-ALT_1</v>
      </c>
      <c r="C131" s="16" t="s">
        <v>957</v>
      </c>
      <c r="D131" s="17" t="s">
        <v>445</v>
      </c>
      <c r="E131" s="17" t="s">
        <v>920</v>
      </c>
      <c r="F131" s="17" t="s">
        <v>973</v>
      </c>
      <c r="G131" s="17"/>
      <c r="H131" s="17" t="str">
        <f t="shared" si="3"/>
        <v/>
      </c>
      <c r="I131" s="17" t="s">
        <v>419</v>
      </c>
      <c r="J131" s="30" t="s">
        <v>55</v>
      </c>
      <c r="K131" s="20" t="s">
        <v>110</v>
      </c>
      <c r="L131" s="17" t="s">
        <v>417</v>
      </c>
      <c r="M131" s="59"/>
      <c r="N131" s="59"/>
      <c r="O131" s="29"/>
      <c r="P131" s="29"/>
      <c r="Q131" s="29"/>
      <c r="R131" s="48" t="str">
        <f>IF(COUNTIF(M131:M151,"Yes")=COUNTA(M131:M151),"Pass","Fail")</f>
        <v>Pass</v>
      </c>
      <c r="S131" s="17"/>
      <c r="T131" s="16" t="s">
        <v>119</v>
      </c>
      <c r="U131" s="23">
        <v>41731</v>
      </c>
      <c r="V131" s="23" t="s">
        <v>52</v>
      </c>
      <c r="W131" s="121" t="s">
        <v>925</v>
      </c>
      <c r="X131" s="16">
        <v>111000461</v>
      </c>
      <c r="Y131" s="16" t="s">
        <v>468</v>
      </c>
    </row>
    <row r="132" spans="1:25" ht="30" x14ac:dyDescent="0.25">
      <c r="A132" s="27" t="s">
        <v>1026</v>
      </c>
      <c r="B132" s="27" t="str">
        <f t="shared" si="6"/>
        <v>VistA-1_DLO-3.3-1-ALT_2</v>
      </c>
      <c r="C132" s="1" t="s">
        <v>957</v>
      </c>
      <c r="E132" s="2"/>
      <c r="F132" s="2"/>
      <c r="G132" s="2"/>
      <c r="H132" s="32" t="str">
        <f t="shared" si="3"/>
        <v/>
      </c>
      <c r="I132" s="13"/>
      <c r="J132" s="31" t="s">
        <v>56</v>
      </c>
      <c r="K132" s="2" t="s">
        <v>107</v>
      </c>
      <c r="L132" s="2" t="s">
        <v>108</v>
      </c>
      <c r="M132" s="12"/>
      <c r="N132" s="12"/>
      <c r="O132" s="10"/>
      <c r="P132" s="10"/>
      <c r="Q132" s="10"/>
    </row>
    <row r="133" spans="1:25" x14ac:dyDescent="0.25">
      <c r="A133" s="27" t="s">
        <v>1026</v>
      </c>
      <c r="B133" s="27" t="str">
        <f t="shared" si="6"/>
        <v>VistA-1_DLO-3.3-1-ALT_3</v>
      </c>
      <c r="C133" s="1" t="s">
        <v>957</v>
      </c>
      <c r="E133" s="2"/>
      <c r="F133" s="2"/>
      <c r="G133" s="2"/>
      <c r="H133" s="32" t="str">
        <f t="shared" si="3"/>
        <v/>
      </c>
      <c r="I133" s="13"/>
      <c r="J133" s="31" t="s">
        <v>57</v>
      </c>
      <c r="K133" s="2" t="s">
        <v>216</v>
      </c>
      <c r="L133" s="2" t="s">
        <v>105</v>
      </c>
      <c r="M133" s="12"/>
      <c r="N133" s="12"/>
      <c r="O133" s="10"/>
      <c r="P133" s="10"/>
      <c r="Q133" s="10"/>
    </row>
    <row r="134" spans="1:25" x14ac:dyDescent="0.25">
      <c r="A134" s="27" t="s">
        <v>1026</v>
      </c>
      <c r="B134" s="27" t="str">
        <f t="shared" si="6"/>
        <v>VistA-1_DLO-3.3-1-ALT_4</v>
      </c>
      <c r="C134" s="1" t="s">
        <v>957</v>
      </c>
      <c r="E134" s="2"/>
      <c r="F134" s="2"/>
      <c r="G134" s="2"/>
      <c r="H134" s="32" t="str">
        <f t="shared" si="3"/>
        <v/>
      </c>
      <c r="I134" s="13"/>
      <c r="J134" s="8" t="s">
        <v>58</v>
      </c>
      <c r="K134" s="2" t="s">
        <v>420</v>
      </c>
      <c r="L134" s="2" t="s">
        <v>196</v>
      </c>
      <c r="M134" s="12"/>
      <c r="N134" s="12"/>
      <c r="O134" s="10"/>
      <c r="P134" s="10"/>
      <c r="Q134" s="10"/>
    </row>
    <row r="135" spans="1:25" x14ac:dyDescent="0.25">
      <c r="E135" s="2"/>
      <c r="F135" s="2"/>
      <c r="G135" s="2"/>
      <c r="H135" s="32" t="str">
        <f t="shared" ref="H135:H196" si="7">IF(ISBLANK(G135),"",VLOOKUP(G135,ABV2SSN,2,FALSE))</f>
        <v/>
      </c>
      <c r="I135" s="13"/>
      <c r="J135" s="8"/>
      <c r="K135" s="9" t="s">
        <v>217</v>
      </c>
      <c r="M135" s="12"/>
      <c r="N135" s="12"/>
      <c r="O135" s="10"/>
      <c r="P135" s="10"/>
      <c r="Q135" s="10"/>
    </row>
    <row r="136" spans="1:25" x14ac:dyDescent="0.25">
      <c r="A136" s="50" t="s">
        <v>1026</v>
      </c>
      <c r="B136" s="50" t="str">
        <f>A136&amp;"_"&amp;C136&amp;"_"&amp;J136</f>
        <v>VistA-1_DLO-3.3-1-ALT_5</v>
      </c>
      <c r="C136" s="49" t="s">
        <v>957</v>
      </c>
      <c r="E136" s="2"/>
      <c r="F136" s="2"/>
      <c r="G136" s="2"/>
      <c r="H136" s="32" t="str">
        <f t="shared" si="7"/>
        <v/>
      </c>
      <c r="I136" s="13"/>
      <c r="J136" s="53" t="s">
        <v>59</v>
      </c>
      <c r="K136" s="9" t="s">
        <v>218</v>
      </c>
      <c r="L136" s="51" t="s">
        <v>197</v>
      </c>
      <c r="M136" s="12"/>
      <c r="N136" s="12"/>
      <c r="O136" s="10"/>
      <c r="P136" s="10"/>
      <c r="Q136" s="10"/>
    </row>
    <row r="137" spans="1:25" s="49" customFormat="1" x14ac:dyDescent="0.25">
      <c r="A137" s="50" t="s">
        <v>1026</v>
      </c>
      <c r="B137" s="50" t="str">
        <f>A137&amp;"_"&amp;C137&amp;"_"&amp;J137</f>
        <v>VistA-1_DLO-3.3-1-ALT_6</v>
      </c>
      <c r="C137" s="49" t="s">
        <v>957</v>
      </c>
      <c r="D137" s="51"/>
      <c r="E137" s="51"/>
      <c r="F137" s="51"/>
      <c r="G137" s="51"/>
      <c r="H137" s="32" t="str">
        <f t="shared" si="7"/>
        <v/>
      </c>
      <c r="I137" s="52"/>
      <c r="J137" s="53" t="s">
        <v>60</v>
      </c>
      <c r="K137" s="51" t="s">
        <v>219</v>
      </c>
      <c r="L137" s="51" t="s">
        <v>198</v>
      </c>
      <c r="M137" s="69"/>
      <c r="N137" s="69"/>
      <c r="O137" s="54"/>
      <c r="P137" s="54"/>
      <c r="Q137" s="54"/>
      <c r="R137" s="55"/>
      <c r="S137" s="51"/>
      <c r="W137" s="51"/>
    </row>
    <row r="138" spans="1:25" s="49" customFormat="1" x14ac:dyDescent="0.25">
      <c r="A138" s="50" t="s">
        <v>1026</v>
      </c>
      <c r="B138" s="50" t="str">
        <f>A138&amp;"_"&amp;C138&amp;"_"&amp;J138</f>
        <v>VistA-1_DLO-3.3-1-ALT_7</v>
      </c>
      <c r="C138" s="49" t="s">
        <v>957</v>
      </c>
      <c r="D138" s="51"/>
      <c r="E138" s="51"/>
      <c r="F138" s="51"/>
      <c r="G138" s="51"/>
      <c r="H138" s="32" t="str">
        <f t="shared" si="7"/>
        <v/>
      </c>
      <c r="I138" s="52"/>
      <c r="J138" s="53" t="s">
        <v>61</v>
      </c>
      <c r="K138" s="51" t="s">
        <v>219</v>
      </c>
      <c r="L138" s="51" t="s">
        <v>199</v>
      </c>
      <c r="M138" s="69"/>
      <c r="N138" s="69"/>
      <c r="O138" s="54"/>
      <c r="P138" s="54"/>
      <c r="Q138" s="54"/>
      <c r="R138" s="55"/>
      <c r="S138" s="51"/>
      <c r="W138" s="51"/>
    </row>
    <row r="139" spans="1:25" s="49" customFormat="1" x14ac:dyDescent="0.25">
      <c r="A139" s="50" t="s">
        <v>1026</v>
      </c>
      <c r="B139" s="50" t="str">
        <f>A139&amp;"_"&amp;C139&amp;"_"&amp;J139</f>
        <v>VistA-1_DLO-3.3-1-ALT_8</v>
      </c>
      <c r="C139" s="49" t="s">
        <v>957</v>
      </c>
      <c r="D139" s="51"/>
      <c r="E139" s="51"/>
      <c r="F139" s="51"/>
      <c r="G139" s="51"/>
      <c r="H139" s="32" t="str">
        <f t="shared" si="7"/>
        <v/>
      </c>
      <c r="I139" s="52"/>
      <c r="J139" s="53" t="s">
        <v>62</v>
      </c>
      <c r="K139" s="51" t="s">
        <v>220</v>
      </c>
      <c r="L139" s="51" t="s">
        <v>200</v>
      </c>
      <c r="M139" s="69"/>
      <c r="N139" s="69"/>
      <c r="O139" s="54"/>
      <c r="P139" s="54"/>
      <c r="Q139" s="54"/>
      <c r="R139" s="55"/>
      <c r="S139" s="51"/>
      <c r="W139" s="51"/>
    </row>
    <row r="140" spans="1:25" s="49" customFormat="1" ht="30" x14ac:dyDescent="0.25">
      <c r="A140" s="50" t="s">
        <v>1026</v>
      </c>
      <c r="B140" s="50" t="str">
        <f>A140&amp;"_"&amp;C140&amp;"_"&amp;J140</f>
        <v>VistA-1_DLO-3.3-1-ALT_</v>
      </c>
      <c r="C140" s="49" t="s">
        <v>957</v>
      </c>
      <c r="D140" s="51"/>
      <c r="E140" s="51"/>
      <c r="F140" s="51"/>
      <c r="G140" s="51"/>
      <c r="H140" s="32" t="str">
        <f t="shared" si="7"/>
        <v/>
      </c>
      <c r="I140" s="52"/>
      <c r="J140" s="53"/>
      <c r="K140" s="51" t="s">
        <v>221</v>
      </c>
      <c r="L140" s="2" t="s">
        <v>114</v>
      </c>
      <c r="M140" s="69"/>
      <c r="N140" s="69"/>
      <c r="O140" s="54"/>
      <c r="P140" s="54"/>
      <c r="Q140" s="54"/>
      <c r="R140" s="55"/>
      <c r="S140" s="51"/>
      <c r="W140" s="51"/>
    </row>
    <row r="141" spans="1:25" x14ac:dyDescent="0.25">
      <c r="E141" s="2"/>
      <c r="F141" s="2"/>
      <c r="G141" s="2"/>
      <c r="H141" s="32" t="str">
        <f t="shared" si="7"/>
        <v/>
      </c>
      <c r="I141" s="13"/>
      <c r="J141" s="8"/>
      <c r="K141" s="9" t="s">
        <v>222</v>
      </c>
      <c r="M141" s="12"/>
      <c r="N141" s="12"/>
      <c r="O141" s="10"/>
      <c r="P141" s="10"/>
      <c r="Q141" s="10"/>
    </row>
    <row r="142" spans="1:25" x14ac:dyDescent="0.25">
      <c r="E142" s="2"/>
      <c r="F142" s="2"/>
      <c r="G142" s="2"/>
      <c r="H142" s="32" t="str">
        <f t="shared" si="7"/>
        <v/>
      </c>
      <c r="I142" s="13"/>
      <c r="J142" s="8"/>
      <c r="K142" s="9" t="s">
        <v>222</v>
      </c>
      <c r="M142" s="12"/>
      <c r="N142" s="12"/>
      <c r="O142" s="10"/>
      <c r="P142" s="10"/>
      <c r="Q142" s="10"/>
    </row>
    <row r="143" spans="1:25" x14ac:dyDescent="0.25">
      <c r="E143" s="2"/>
      <c r="F143" s="2"/>
      <c r="G143" s="2"/>
      <c r="H143" s="32" t="str">
        <f t="shared" si="7"/>
        <v/>
      </c>
      <c r="I143" s="13"/>
      <c r="J143" s="8"/>
      <c r="K143" s="9" t="s">
        <v>222</v>
      </c>
      <c r="M143" s="12"/>
      <c r="N143" s="12"/>
      <c r="O143" s="10"/>
      <c r="P143" s="10"/>
      <c r="Q143" s="10"/>
    </row>
    <row r="144" spans="1:25" x14ac:dyDescent="0.25">
      <c r="E144" s="2"/>
      <c r="F144" s="2"/>
      <c r="G144" s="2"/>
      <c r="H144" s="32" t="str">
        <f t="shared" si="7"/>
        <v/>
      </c>
      <c r="I144" s="13"/>
      <c r="J144" s="8"/>
      <c r="K144" s="9" t="s">
        <v>222</v>
      </c>
      <c r="L144" s="2" t="s">
        <v>225</v>
      </c>
      <c r="M144" s="12"/>
      <c r="N144" s="12"/>
      <c r="O144" s="10"/>
      <c r="P144" s="10"/>
      <c r="Q144" s="10"/>
    </row>
    <row r="145" spans="1:25" x14ac:dyDescent="0.25">
      <c r="E145" s="2"/>
      <c r="F145" s="2"/>
      <c r="G145" s="2"/>
      <c r="H145" s="32" t="str">
        <f t="shared" si="7"/>
        <v/>
      </c>
      <c r="I145" s="13"/>
      <c r="J145" s="8"/>
      <c r="K145" s="9" t="s">
        <v>223</v>
      </c>
      <c r="L145" s="2" t="s">
        <v>106</v>
      </c>
      <c r="M145" s="12"/>
      <c r="N145" s="12"/>
      <c r="O145" s="10"/>
      <c r="P145" s="10"/>
      <c r="Q145" s="10"/>
    </row>
    <row r="146" spans="1:25" ht="30" x14ac:dyDescent="0.25">
      <c r="E146" s="2"/>
      <c r="F146" s="2"/>
      <c r="G146" s="2"/>
      <c r="H146" s="32" t="str">
        <f t="shared" si="7"/>
        <v/>
      </c>
      <c r="I146" s="13"/>
      <c r="J146" s="31"/>
      <c r="K146" s="2" t="s">
        <v>107</v>
      </c>
      <c r="L146" s="2" t="s">
        <v>108</v>
      </c>
      <c r="M146" s="12"/>
      <c r="N146" s="12"/>
      <c r="O146" s="10"/>
      <c r="P146" s="10"/>
      <c r="Q146" s="10"/>
    </row>
    <row r="147" spans="1:25" x14ac:dyDescent="0.25">
      <c r="A147" s="27" t="s">
        <v>1026</v>
      </c>
      <c r="B147" s="27" t="str">
        <f>A147&amp;"_"&amp;C147&amp;"_"&amp;J147</f>
        <v>VistA-1_DLO-3.3-1-ALT_</v>
      </c>
      <c r="C147" s="1" t="s">
        <v>957</v>
      </c>
      <c r="E147" s="2"/>
      <c r="F147" s="2"/>
      <c r="G147" s="2"/>
      <c r="H147" s="32" t="str">
        <f t="shared" si="7"/>
        <v/>
      </c>
      <c r="I147" s="13"/>
      <c r="J147" s="31"/>
      <c r="K147" s="2" t="s">
        <v>224</v>
      </c>
      <c r="M147" s="12"/>
      <c r="N147" s="12"/>
      <c r="O147" s="10"/>
      <c r="P147" s="10"/>
      <c r="Q147" s="10"/>
    </row>
    <row r="148" spans="1:25" x14ac:dyDescent="0.25">
      <c r="A148" s="27" t="s">
        <v>1026</v>
      </c>
      <c r="B148" s="27" t="str">
        <f>A148&amp;"_"&amp;C148&amp;"_"&amp;J148</f>
        <v>VistA-1_DLO-3.3-1-ALT_9</v>
      </c>
      <c r="C148" s="1" t="s">
        <v>957</v>
      </c>
      <c r="E148" s="2"/>
      <c r="F148" s="2"/>
      <c r="G148" s="2"/>
      <c r="H148" s="32" t="str">
        <f t="shared" si="7"/>
        <v/>
      </c>
      <c r="I148" s="13"/>
      <c r="J148" s="8" t="s">
        <v>63</v>
      </c>
      <c r="K148" s="2" t="s">
        <v>226</v>
      </c>
      <c r="M148" s="12"/>
      <c r="N148" s="12"/>
      <c r="O148" s="10"/>
      <c r="P148" s="10"/>
      <c r="Q148" s="10"/>
    </row>
    <row r="149" spans="1:25" x14ac:dyDescent="0.25">
      <c r="E149" s="2"/>
      <c r="F149" s="2"/>
      <c r="G149" s="2"/>
      <c r="H149" s="32" t="str">
        <f t="shared" si="7"/>
        <v/>
      </c>
      <c r="I149" s="13"/>
      <c r="J149" s="8"/>
      <c r="K149" s="9" t="s">
        <v>222</v>
      </c>
      <c r="M149" s="12"/>
      <c r="N149" s="12"/>
      <c r="O149" s="10"/>
      <c r="P149" s="10"/>
      <c r="Q149" s="10"/>
    </row>
    <row r="150" spans="1:25" x14ac:dyDescent="0.25">
      <c r="A150" s="27" t="s">
        <v>1026</v>
      </c>
      <c r="B150" s="27" t="str">
        <f t="shared" ref="B150:B172" si="8">A150&amp;"_"&amp;C150&amp;"_"&amp;J150</f>
        <v>VistA-1_DLO-3.3-1-ALT_</v>
      </c>
      <c r="C150" s="1" t="s">
        <v>957</v>
      </c>
      <c r="E150" s="2"/>
      <c r="F150" s="2"/>
      <c r="G150" s="2"/>
      <c r="H150" s="32" t="str">
        <f t="shared" si="7"/>
        <v/>
      </c>
      <c r="I150" s="13"/>
      <c r="J150" s="8"/>
      <c r="K150" s="2" t="s">
        <v>227</v>
      </c>
      <c r="M150" s="12"/>
      <c r="N150" s="12"/>
      <c r="O150" s="10"/>
      <c r="P150" s="10"/>
      <c r="Q150" s="10"/>
    </row>
    <row r="151" spans="1:25" ht="75" x14ac:dyDescent="0.25">
      <c r="A151" s="27" t="s">
        <v>1026</v>
      </c>
      <c r="B151" s="27" t="str">
        <f t="shared" si="8"/>
        <v>VistA-1_DLO-3.3-1-ALT_END</v>
      </c>
      <c r="C151" s="1" t="s">
        <v>957</v>
      </c>
      <c r="E151" s="2"/>
      <c r="F151" s="2"/>
      <c r="G151" s="2"/>
      <c r="H151" s="32" t="str">
        <f t="shared" si="7"/>
        <v/>
      </c>
      <c r="I151" s="13" t="s">
        <v>117</v>
      </c>
      <c r="J151" s="8" t="s">
        <v>213</v>
      </c>
      <c r="K151" s="2" t="s">
        <v>28</v>
      </c>
      <c r="L151" s="56" t="s">
        <v>201</v>
      </c>
      <c r="M151" s="12"/>
      <c r="N151" s="12"/>
      <c r="O151" s="10"/>
      <c r="P151" s="10"/>
      <c r="Q151" s="10"/>
    </row>
    <row r="152" spans="1:25" s="16" customFormat="1" ht="90" x14ac:dyDescent="0.25">
      <c r="A152" s="28" t="s">
        <v>1026</v>
      </c>
      <c r="B152" s="28" t="str">
        <f t="shared" si="8"/>
        <v>VistA-1_DLO-3.3-1-ALTR_1</v>
      </c>
      <c r="C152" s="16" t="s">
        <v>958</v>
      </c>
      <c r="D152" s="17" t="s">
        <v>445</v>
      </c>
      <c r="E152" s="17" t="s">
        <v>921</v>
      </c>
      <c r="F152" s="17" t="s">
        <v>973</v>
      </c>
      <c r="G152" s="17"/>
      <c r="H152" s="17" t="str">
        <f t="shared" si="7"/>
        <v/>
      </c>
      <c r="I152" s="17" t="s">
        <v>419</v>
      </c>
      <c r="J152" s="30" t="s">
        <v>55</v>
      </c>
      <c r="K152" s="20" t="s">
        <v>110</v>
      </c>
      <c r="L152" s="17" t="s">
        <v>417</v>
      </c>
      <c r="M152" s="59"/>
      <c r="N152" s="59"/>
      <c r="O152" s="29"/>
      <c r="P152" s="29"/>
      <c r="Q152" s="29"/>
      <c r="R152" s="48" t="str">
        <f>IF(COUNTIF(M152:M181,"Yes")=COUNTA(M152:M181),"Pass","Fail")</f>
        <v>Pass</v>
      </c>
      <c r="S152" s="17"/>
      <c r="U152" s="23"/>
      <c r="V152" s="23" t="s">
        <v>52</v>
      </c>
      <c r="W152" s="121" t="s">
        <v>1205</v>
      </c>
      <c r="X152" s="16">
        <v>111000461</v>
      </c>
      <c r="Y152" s="16" t="s">
        <v>468</v>
      </c>
    </row>
    <row r="153" spans="1:25" ht="75" x14ac:dyDescent="0.25">
      <c r="A153" s="27" t="s">
        <v>1026</v>
      </c>
      <c r="B153" s="27" t="str">
        <f t="shared" ref="B153:B165" si="9">A153&amp;"_"&amp;C153&amp;"_"&amp;J153</f>
        <v>VistA-1_DLO-3.3-1-ALTR_END</v>
      </c>
      <c r="C153" s="1" t="s">
        <v>958</v>
      </c>
      <c r="E153" s="2"/>
      <c r="F153" s="2"/>
      <c r="G153" s="2"/>
      <c r="H153" s="32" t="str">
        <f t="shared" si="7"/>
        <v/>
      </c>
      <c r="I153" s="13" t="s">
        <v>117</v>
      </c>
      <c r="J153" s="8" t="s">
        <v>213</v>
      </c>
      <c r="K153" s="2" t="s">
        <v>28</v>
      </c>
      <c r="L153" s="56" t="s">
        <v>201</v>
      </c>
      <c r="M153" s="12"/>
      <c r="N153" s="12"/>
      <c r="O153" s="10"/>
      <c r="P153" s="10"/>
      <c r="Q153" s="10"/>
    </row>
    <row r="154" spans="1:25" s="16" customFormat="1" ht="60" x14ac:dyDescent="0.25">
      <c r="A154" s="28" t="s">
        <v>1026</v>
      </c>
      <c r="B154" s="28" t="str">
        <f t="shared" si="9"/>
        <v>VistA-1_DLO-3.3-1-PSU_1</v>
      </c>
      <c r="C154" s="16" t="s">
        <v>991</v>
      </c>
      <c r="D154" s="17" t="s">
        <v>1184</v>
      </c>
      <c r="E154" s="17"/>
      <c r="F154" s="17" t="s">
        <v>973</v>
      </c>
      <c r="G154" s="17"/>
      <c r="H154" s="17" t="str">
        <f t="shared" ref="H154:H168" si="10">IF(ISBLANK(G154),"",VLOOKUP(G154,ABV2SSN,2,FALSE))</f>
        <v/>
      </c>
      <c r="I154" s="18" t="s">
        <v>427</v>
      </c>
      <c r="J154" s="30" t="s">
        <v>55</v>
      </c>
      <c r="K154" s="20" t="s">
        <v>110</v>
      </c>
      <c r="L154" s="17" t="s">
        <v>106</v>
      </c>
      <c r="M154" s="59"/>
      <c r="N154" s="59"/>
      <c r="O154" s="29"/>
      <c r="P154" s="29"/>
      <c r="Q154" s="29"/>
      <c r="R154" s="48" t="str">
        <f>IF(COUNTIF(M154:M160,"Yes")=COUNTA(M154:M160),"Pass","Fail")</f>
        <v>Pass</v>
      </c>
      <c r="S154" s="17"/>
      <c r="T154" s="16" t="s">
        <v>119</v>
      </c>
      <c r="U154" s="23">
        <v>41731</v>
      </c>
      <c r="V154" s="23" t="s">
        <v>52</v>
      </c>
      <c r="W154" s="121" t="s">
        <v>926</v>
      </c>
      <c r="X154" s="16" t="s">
        <v>472</v>
      </c>
      <c r="Y154" s="16" t="s">
        <v>472</v>
      </c>
    </row>
    <row r="155" spans="1:25" ht="30" x14ac:dyDescent="0.25">
      <c r="A155" s="27" t="s">
        <v>1026</v>
      </c>
      <c r="B155" s="27" t="str">
        <f t="shared" si="9"/>
        <v>VistA-1_DLO-3.3-1-PSU_2</v>
      </c>
      <c r="C155" s="1" t="s">
        <v>991</v>
      </c>
      <c r="E155" s="2"/>
      <c r="F155" s="2"/>
      <c r="G155" s="2"/>
      <c r="H155" s="32" t="str">
        <f t="shared" si="10"/>
        <v/>
      </c>
      <c r="I155" s="13"/>
      <c r="J155" s="31" t="s">
        <v>56</v>
      </c>
      <c r="K155" s="2" t="s">
        <v>107</v>
      </c>
      <c r="L155" s="2" t="s">
        <v>108</v>
      </c>
      <c r="M155" s="12"/>
      <c r="N155" s="12"/>
      <c r="O155" s="10"/>
      <c r="P155" s="10"/>
      <c r="Q155" s="10"/>
    </row>
    <row r="156" spans="1:25" x14ac:dyDescent="0.25">
      <c r="A156" s="27" t="s">
        <v>1026</v>
      </c>
      <c r="B156" s="27" t="str">
        <f t="shared" si="9"/>
        <v>VistA-1_DLO-3.3-1-PSU_3</v>
      </c>
      <c r="C156" s="1" t="s">
        <v>991</v>
      </c>
      <c r="E156" s="2"/>
      <c r="F156" s="2"/>
      <c r="G156" s="2"/>
      <c r="H156" s="32" t="str">
        <f t="shared" si="10"/>
        <v/>
      </c>
      <c r="I156" s="13"/>
      <c r="J156" s="31" t="s">
        <v>57</v>
      </c>
      <c r="K156" s="2" t="s">
        <v>621</v>
      </c>
      <c r="L156" s="2" t="s">
        <v>105</v>
      </c>
      <c r="M156" s="12"/>
      <c r="N156" s="12"/>
      <c r="O156" s="10"/>
      <c r="P156" s="10"/>
      <c r="Q156" s="10"/>
    </row>
    <row r="157" spans="1:25" ht="30" x14ac:dyDescent="0.25">
      <c r="A157" s="27" t="s">
        <v>1026</v>
      </c>
      <c r="B157" s="27" t="str">
        <f t="shared" si="9"/>
        <v>VistA-1_DLO-3.3-1-PSU_4</v>
      </c>
      <c r="C157" s="1" t="s">
        <v>991</v>
      </c>
      <c r="E157" s="2"/>
      <c r="F157" s="2"/>
      <c r="G157" s="2"/>
      <c r="H157" s="32" t="str">
        <f t="shared" si="10"/>
        <v/>
      </c>
      <c r="I157" s="13"/>
      <c r="J157" s="8" t="s">
        <v>58</v>
      </c>
      <c r="K157" s="2" t="s">
        <v>416</v>
      </c>
      <c r="L157" s="2" t="s">
        <v>111</v>
      </c>
      <c r="M157" s="12"/>
      <c r="N157" s="12"/>
      <c r="O157" s="10"/>
      <c r="P157" s="10"/>
      <c r="Q157" s="10"/>
    </row>
    <row r="158" spans="1:25" x14ac:dyDescent="0.25">
      <c r="A158" s="27" t="s">
        <v>1026</v>
      </c>
      <c r="B158" s="27" t="str">
        <f t="shared" si="9"/>
        <v>VistA-1_DLO-3.3-1-PSU_5</v>
      </c>
      <c r="C158" s="1" t="s">
        <v>991</v>
      </c>
      <c r="E158" s="2"/>
      <c r="F158" s="2"/>
      <c r="G158" s="2"/>
      <c r="H158" s="32" t="str">
        <f t="shared" si="10"/>
        <v/>
      </c>
      <c r="I158" s="13"/>
      <c r="J158" s="8" t="s">
        <v>59</v>
      </c>
      <c r="K158" s="2" t="s">
        <v>215</v>
      </c>
      <c r="L158" s="2" t="s">
        <v>112</v>
      </c>
      <c r="M158" s="12"/>
      <c r="N158" s="12"/>
      <c r="O158" s="10"/>
      <c r="P158" s="10"/>
      <c r="Q158" s="10"/>
    </row>
    <row r="159" spans="1:25" x14ac:dyDescent="0.25">
      <c r="A159" s="27" t="s">
        <v>1026</v>
      </c>
      <c r="B159" s="27" t="str">
        <f t="shared" si="9"/>
        <v>VistA-1_DLO-3.3-1-PSU_6</v>
      </c>
      <c r="C159" s="1" t="s">
        <v>991</v>
      </c>
      <c r="E159" s="2"/>
      <c r="F159" s="2"/>
      <c r="G159" s="2"/>
      <c r="H159" s="32" t="str">
        <f t="shared" si="10"/>
        <v/>
      </c>
      <c r="I159" s="13"/>
      <c r="J159" s="8" t="s">
        <v>60</v>
      </c>
      <c r="K159" s="2" t="s">
        <v>622</v>
      </c>
      <c r="L159" s="2" t="s">
        <v>623</v>
      </c>
      <c r="M159" s="12"/>
      <c r="N159" s="12"/>
      <c r="O159" s="10"/>
      <c r="P159" s="10"/>
      <c r="Q159" s="10"/>
    </row>
    <row r="160" spans="1:25" ht="105" x14ac:dyDescent="0.25">
      <c r="A160" s="27" t="s">
        <v>1026</v>
      </c>
      <c r="B160" s="27" t="str">
        <f t="shared" si="9"/>
        <v>VistA-1_DLO-3.3-1-PSU_End</v>
      </c>
      <c r="C160" s="1" t="s">
        <v>991</v>
      </c>
      <c r="E160" s="2"/>
      <c r="F160" s="2"/>
      <c r="G160" s="2"/>
      <c r="H160" s="32" t="str">
        <f t="shared" si="10"/>
        <v/>
      </c>
      <c r="I160" s="13" t="s">
        <v>117</v>
      </c>
      <c r="J160" s="7" t="s">
        <v>53</v>
      </c>
      <c r="K160" s="2" t="s">
        <v>28</v>
      </c>
      <c r="L160" s="2" t="s">
        <v>115</v>
      </c>
      <c r="X160" s="2"/>
    </row>
    <row r="161" spans="1:25" s="16" customFormat="1" ht="135" x14ac:dyDescent="0.25">
      <c r="A161" s="28" t="s">
        <v>1026</v>
      </c>
      <c r="B161" s="28" t="str">
        <f t="shared" si="9"/>
        <v>VistA-1_DLO-3.3-1-ERF_1</v>
      </c>
      <c r="C161" s="16" t="s">
        <v>961</v>
      </c>
      <c r="D161" s="17" t="s">
        <v>1183</v>
      </c>
      <c r="E161" s="17" t="s">
        <v>923</v>
      </c>
      <c r="F161" s="17" t="s">
        <v>973</v>
      </c>
      <c r="G161" s="17"/>
      <c r="H161" s="17" t="str">
        <f t="shared" si="10"/>
        <v/>
      </c>
      <c r="I161" s="70" t="s">
        <v>422</v>
      </c>
      <c r="J161" s="30" t="s">
        <v>55</v>
      </c>
      <c r="K161" s="20" t="s">
        <v>110</v>
      </c>
      <c r="L161" s="17" t="s">
        <v>417</v>
      </c>
      <c r="M161" s="59"/>
      <c r="N161" s="59"/>
      <c r="O161" s="29"/>
      <c r="P161" s="29"/>
      <c r="Q161" s="29"/>
      <c r="R161" s="48" t="str">
        <f>IF(COUNTIF(M161:M168,"Yes")=COUNTA(M161:M168),"Pass","Fail")</f>
        <v>Pass</v>
      </c>
      <c r="S161" s="17"/>
      <c r="T161" s="16" t="s">
        <v>119</v>
      </c>
      <c r="U161" s="23">
        <v>41731</v>
      </c>
      <c r="W161" s="121" t="s">
        <v>968</v>
      </c>
      <c r="X161" s="16">
        <v>111000460</v>
      </c>
      <c r="Y161" s="16" t="s">
        <v>469</v>
      </c>
    </row>
    <row r="162" spans="1:25" ht="30" x14ac:dyDescent="0.25">
      <c r="A162" s="27" t="s">
        <v>1026</v>
      </c>
      <c r="B162" s="27" t="str">
        <f t="shared" si="9"/>
        <v>VistA-1_DLO-3.3-1-ERF_2</v>
      </c>
      <c r="C162" s="1" t="s">
        <v>961</v>
      </c>
      <c r="E162" s="2"/>
      <c r="F162" s="2"/>
      <c r="G162" s="2"/>
      <c r="H162" s="32" t="str">
        <f t="shared" si="10"/>
        <v/>
      </c>
      <c r="I162" s="13"/>
      <c r="J162" s="31" t="s">
        <v>56</v>
      </c>
      <c r="K162" s="2" t="s">
        <v>390</v>
      </c>
      <c r="L162" s="2" t="s">
        <v>108</v>
      </c>
      <c r="M162" s="12"/>
      <c r="N162" s="12"/>
      <c r="O162" s="10"/>
      <c r="P162" s="10"/>
      <c r="Q162" s="10"/>
    </row>
    <row r="163" spans="1:25" ht="30" x14ac:dyDescent="0.25">
      <c r="A163" s="27" t="s">
        <v>1026</v>
      </c>
      <c r="B163" s="27" t="str">
        <f t="shared" si="9"/>
        <v>VistA-1_DLO-3.3-1-ERF_3</v>
      </c>
      <c r="C163" s="1" t="s">
        <v>961</v>
      </c>
      <c r="E163" s="2"/>
      <c r="F163" s="2"/>
      <c r="G163" s="2"/>
      <c r="H163" s="32" t="str">
        <f t="shared" si="10"/>
        <v/>
      </c>
      <c r="I163" s="13"/>
      <c r="J163" s="31" t="s">
        <v>57</v>
      </c>
      <c r="K163" s="2" t="s">
        <v>186</v>
      </c>
      <c r="L163" s="2" t="s">
        <v>111</v>
      </c>
      <c r="M163" s="12"/>
      <c r="N163" s="12"/>
      <c r="O163" s="10"/>
      <c r="P163" s="10"/>
      <c r="Q163" s="10"/>
    </row>
    <row r="164" spans="1:25" x14ac:dyDescent="0.25">
      <c r="A164" s="27" t="s">
        <v>1026</v>
      </c>
      <c r="B164" s="27" t="str">
        <f t="shared" si="9"/>
        <v>VistA-1_DLO-3.3-1-ERF_4</v>
      </c>
      <c r="C164" s="1" t="s">
        <v>961</v>
      </c>
      <c r="E164" s="2"/>
      <c r="F164" s="2"/>
      <c r="G164" s="2"/>
      <c r="H164" s="32" t="str">
        <f t="shared" si="10"/>
        <v/>
      </c>
      <c r="I164" s="13"/>
      <c r="J164" s="8" t="s">
        <v>58</v>
      </c>
      <c r="K164" s="2" t="s">
        <v>416</v>
      </c>
      <c r="L164" s="2" t="s">
        <v>112</v>
      </c>
      <c r="M164" s="12"/>
      <c r="N164" s="12"/>
      <c r="O164" s="10"/>
      <c r="P164" s="10"/>
      <c r="Q164" s="10"/>
    </row>
    <row r="165" spans="1:25" x14ac:dyDescent="0.25">
      <c r="A165" s="27" t="s">
        <v>1026</v>
      </c>
      <c r="B165" s="27" t="str">
        <f t="shared" si="9"/>
        <v>VistA-1_DLO-3.3-1-ERF_5</v>
      </c>
      <c r="C165" s="1" t="s">
        <v>961</v>
      </c>
      <c r="E165" s="2"/>
      <c r="F165" s="2"/>
      <c r="G165" s="2"/>
      <c r="H165" s="32" t="str">
        <f t="shared" si="10"/>
        <v/>
      </c>
      <c r="I165" s="13"/>
      <c r="J165" s="8" t="s">
        <v>59</v>
      </c>
      <c r="K165" s="2" t="s">
        <v>215</v>
      </c>
      <c r="M165" s="12"/>
      <c r="N165" s="12"/>
      <c r="O165" s="10"/>
      <c r="P165" s="10"/>
      <c r="Q165" s="10"/>
    </row>
    <row r="166" spans="1:25" x14ac:dyDescent="0.25">
      <c r="E166" s="2"/>
      <c r="F166" s="2"/>
      <c r="G166" s="2"/>
      <c r="H166" s="32" t="str">
        <f t="shared" si="10"/>
        <v/>
      </c>
      <c r="I166" s="13"/>
      <c r="J166" s="31" t="s">
        <v>60</v>
      </c>
      <c r="K166" s="2" t="s">
        <v>28</v>
      </c>
      <c r="M166" s="12"/>
      <c r="N166" s="12"/>
      <c r="O166" s="10"/>
      <c r="P166" s="10"/>
      <c r="Q166" s="10"/>
    </row>
    <row r="167" spans="1:25" x14ac:dyDescent="0.25">
      <c r="E167" s="2"/>
      <c r="F167" s="2"/>
      <c r="G167" s="2"/>
      <c r="H167" s="32" t="str">
        <f t="shared" si="10"/>
        <v/>
      </c>
      <c r="I167" s="13"/>
      <c r="J167" s="8" t="s">
        <v>61</v>
      </c>
      <c r="K167" s="2" t="s">
        <v>28</v>
      </c>
      <c r="M167" s="12"/>
      <c r="N167" s="12"/>
      <c r="O167" s="10"/>
      <c r="P167" s="10"/>
      <c r="Q167" s="10"/>
    </row>
    <row r="168" spans="1:25" ht="165" x14ac:dyDescent="0.25">
      <c r="A168" s="27" t="s">
        <v>1026</v>
      </c>
      <c r="B168" s="27" t="str">
        <f>A168&amp;"_"&amp;C168&amp;"_"&amp;J168</f>
        <v>VistA-1_DLO-3.3-1-ERF_End</v>
      </c>
      <c r="C168" s="1" t="s">
        <v>961</v>
      </c>
      <c r="E168" s="2"/>
      <c r="F168" s="2"/>
      <c r="G168" s="2"/>
      <c r="H168" s="32" t="str">
        <f t="shared" si="10"/>
        <v/>
      </c>
      <c r="J168" s="7" t="s">
        <v>53</v>
      </c>
      <c r="L168" s="2" t="s">
        <v>211</v>
      </c>
      <c r="M168" s="12"/>
      <c r="N168" s="12"/>
      <c r="O168" s="10"/>
      <c r="P168" s="10"/>
      <c r="Q168" s="10"/>
    </row>
    <row r="169" spans="1:25" s="39" customFormat="1" ht="28.5" x14ac:dyDescent="0.25">
      <c r="A169" s="122"/>
      <c r="B169" s="45" t="s">
        <v>149</v>
      </c>
      <c r="D169" s="40"/>
      <c r="E169" s="41"/>
      <c r="F169" s="41"/>
      <c r="G169" s="41"/>
      <c r="H169" s="41" t="str">
        <f t="shared" ref="H169" si="11">IF(ISBLANK(G169),"",VLOOKUP(G169,ABV2SSN,2,FALSE))</f>
        <v/>
      </c>
      <c r="I169" s="41"/>
      <c r="J169" s="42"/>
      <c r="K169" s="40"/>
      <c r="L169" s="40"/>
      <c r="M169" s="67"/>
      <c r="N169" s="68"/>
      <c r="O169" s="44"/>
      <c r="P169" s="44"/>
      <c r="Q169" s="44"/>
      <c r="R169" s="43"/>
      <c r="S169" s="40"/>
      <c r="W169" s="40"/>
    </row>
    <row r="170" spans="1:25" s="16" customFormat="1" ht="90" x14ac:dyDescent="0.25">
      <c r="A170" s="28" t="s">
        <v>1026</v>
      </c>
      <c r="B170" s="28" t="str">
        <f t="shared" si="8"/>
        <v>VistA-1_DLO-3.3-1-LCK_1</v>
      </c>
      <c r="C170" s="16" t="s">
        <v>960</v>
      </c>
      <c r="D170" s="17" t="s">
        <v>446</v>
      </c>
      <c r="E170" s="17" t="s">
        <v>981</v>
      </c>
      <c r="F170" s="17" t="s">
        <v>973</v>
      </c>
      <c r="G170" s="17"/>
      <c r="H170" s="17" t="str">
        <f t="shared" si="7"/>
        <v/>
      </c>
      <c r="I170" s="18" t="s">
        <v>421</v>
      </c>
      <c r="J170" s="19">
        <v>1</v>
      </c>
      <c r="K170" s="20" t="s">
        <v>110</v>
      </c>
      <c r="L170" s="17" t="s">
        <v>106</v>
      </c>
      <c r="M170" s="26"/>
      <c r="N170" s="26"/>
      <c r="O170" s="22"/>
      <c r="P170" s="22"/>
      <c r="Q170" s="22"/>
      <c r="R170" s="48" t="str">
        <f>IF(COUNTIF(M170:M172,"Yes")=COUNTA(M170:M172),"Pass","Fail")</f>
        <v>Pass</v>
      </c>
      <c r="T170" s="16" t="s">
        <v>119</v>
      </c>
      <c r="U170" s="23">
        <v>41731</v>
      </c>
      <c r="W170" s="121" t="s">
        <v>926</v>
      </c>
      <c r="X170" s="16" t="s">
        <v>472</v>
      </c>
      <c r="Y170" s="16" t="s">
        <v>472</v>
      </c>
    </row>
    <row r="171" spans="1:25" x14ac:dyDescent="0.25">
      <c r="A171" s="27" t="s">
        <v>1026</v>
      </c>
      <c r="B171" s="27" t="str">
        <f t="shared" si="8"/>
        <v>VistA-1_DLO-3.3-1-2a_2</v>
      </c>
      <c r="C171" s="1" t="s">
        <v>990</v>
      </c>
      <c r="E171" s="2"/>
      <c r="F171" s="2"/>
      <c r="G171" s="2"/>
      <c r="H171" s="32" t="str">
        <f t="shared" si="7"/>
        <v/>
      </c>
      <c r="I171" s="13"/>
      <c r="J171" s="8" t="s">
        <v>56</v>
      </c>
      <c r="K171" s="2" t="s">
        <v>632</v>
      </c>
      <c r="L171" s="2" t="s">
        <v>633</v>
      </c>
    </row>
    <row r="172" spans="1:25" ht="120" x14ac:dyDescent="0.25">
      <c r="A172" s="27" t="s">
        <v>1026</v>
      </c>
      <c r="B172" s="27" t="str">
        <f t="shared" si="8"/>
        <v>VistA-1_DLO-3.3-1-2a_End</v>
      </c>
      <c r="C172" s="1" t="s">
        <v>990</v>
      </c>
      <c r="E172" s="2"/>
      <c r="F172" s="2"/>
      <c r="G172" s="2"/>
      <c r="H172" s="32" t="str">
        <f t="shared" si="7"/>
        <v/>
      </c>
      <c r="I172" s="13" t="s">
        <v>638</v>
      </c>
      <c r="J172" s="8" t="s">
        <v>53</v>
      </c>
      <c r="K172" s="2" t="s">
        <v>113</v>
      </c>
      <c r="L172" s="13" t="s">
        <v>122</v>
      </c>
      <c r="X172" s="2" t="s">
        <v>99</v>
      </c>
    </row>
    <row r="173" spans="1:25" s="16" customFormat="1" ht="60" x14ac:dyDescent="0.25">
      <c r="A173" s="28" t="s">
        <v>1026</v>
      </c>
      <c r="B173" s="28" t="str">
        <f t="shared" ref="B173:B177" si="12">A173&amp;"_"&amp;C173&amp;"_"&amp;J173</f>
        <v>VistA-1_DLO-3.3-1-SUS_1</v>
      </c>
      <c r="C173" s="16" t="s">
        <v>962</v>
      </c>
      <c r="D173" s="17" t="s">
        <v>448</v>
      </c>
      <c r="E173" s="17" t="s">
        <v>928</v>
      </c>
      <c r="F173" s="17" t="s">
        <v>973</v>
      </c>
      <c r="G173" s="17"/>
      <c r="H173" s="17" t="str">
        <f t="shared" si="7"/>
        <v/>
      </c>
      <c r="I173" s="18" t="s">
        <v>423</v>
      </c>
      <c r="J173" s="30" t="s">
        <v>55</v>
      </c>
      <c r="K173" s="20" t="s">
        <v>110</v>
      </c>
      <c r="L173" s="17" t="s">
        <v>106</v>
      </c>
      <c r="M173" s="59"/>
      <c r="N173" s="59"/>
      <c r="O173" s="29"/>
      <c r="P173" s="29"/>
      <c r="Q173" s="29"/>
      <c r="R173" s="48" t="str">
        <f>IF(COUNTIF(M173:M177,"Yes")=COUNTA(M173:M177),"Pass","Fail")</f>
        <v>Pass</v>
      </c>
      <c r="T173" s="16" t="s">
        <v>119</v>
      </c>
      <c r="U173" s="23">
        <v>41731</v>
      </c>
      <c r="V173" s="23" t="s">
        <v>52</v>
      </c>
      <c r="W173" s="121" t="s">
        <v>927</v>
      </c>
      <c r="X173" s="16">
        <v>111000450</v>
      </c>
      <c r="Y173" s="16" t="s">
        <v>470</v>
      </c>
    </row>
    <row r="174" spans="1:25" ht="30" x14ac:dyDescent="0.25">
      <c r="A174" s="27" t="s">
        <v>1026</v>
      </c>
      <c r="B174" s="27" t="str">
        <f t="shared" si="12"/>
        <v>VistA-1_DLO-3.3-1-SUS_2</v>
      </c>
      <c r="C174" s="1" t="s">
        <v>962</v>
      </c>
      <c r="E174" s="2"/>
      <c r="F174" s="2"/>
      <c r="G174" s="2"/>
      <c r="H174" s="32" t="str">
        <f t="shared" si="7"/>
        <v/>
      </c>
      <c r="I174" s="13"/>
      <c r="J174" s="31" t="s">
        <v>56</v>
      </c>
      <c r="K174" s="2" t="s">
        <v>390</v>
      </c>
      <c r="L174" s="2" t="s">
        <v>108</v>
      </c>
      <c r="M174" s="12"/>
      <c r="N174" s="12"/>
      <c r="O174" s="10"/>
      <c r="P174" s="10"/>
      <c r="Q174" s="10"/>
    </row>
    <row r="175" spans="1:25" x14ac:dyDescent="0.25">
      <c r="A175" s="27" t="s">
        <v>1026</v>
      </c>
      <c r="B175" s="27" t="str">
        <f t="shared" si="12"/>
        <v>VistA-1_DLO-3.3-1-SUS_3</v>
      </c>
      <c r="C175" s="1" t="s">
        <v>962</v>
      </c>
      <c r="E175" s="2"/>
      <c r="F175" s="2"/>
      <c r="G175" s="2"/>
      <c r="H175" s="32" t="str">
        <f t="shared" si="7"/>
        <v/>
      </c>
      <c r="I175" s="13"/>
      <c r="J175" s="31" t="s">
        <v>57</v>
      </c>
      <c r="K175" s="2" t="s">
        <v>214</v>
      </c>
      <c r="L175" s="2" t="s">
        <v>105</v>
      </c>
      <c r="M175" s="12"/>
      <c r="N175" s="12"/>
      <c r="O175" s="10"/>
      <c r="P175" s="10"/>
      <c r="Q175" s="10"/>
    </row>
    <row r="176" spans="1:25" ht="30" x14ac:dyDescent="0.25">
      <c r="A176" s="27" t="s">
        <v>1026</v>
      </c>
      <c r="B176" s="27" t="str">
        <f t="shared" si="12"/>
        <v>VistA-1_DLO-3.3-1-SUS_4</v>
      </c>
      <c r="C176" s="1" t="s">
        <v>962</v>
      </c>
      <c r="E176" s="2"/>
      <c r="F176" s="2"/>
      <c r="G176" s="2"/>
      <c r="H176" s="32" t="str">
        <f t="shared" si="7"/>
        <v/>
      </c>
      <c r="I176" s="13"/>
      <c r="J176" s="8">
        <v>4</v>
      </c>
      <c r="K176" s="2" t="s">
        <v>401</v>
      </c>
      <c r="L176" s="2" t="s">
        <v>402</v>
      </c>
      <c r="M176" s="12"/>
      <c r="N176" s="12"/>
      <c r="O176" s="10"/>
      <c r="P176" s="10"/>
      <c r="Q176" s="10"/>
    </row>
    <row r="177" spans="1:25" ht="30" x14ac:dyDescent="0.25">
      <c r="A177" s="27" t="s">
        <v>1026</v>
      </c>
      <c r="B177" s="27" t="str">
        <f t="shared" si="12"/>
        <v>VistA-1_DLO-3.3-1-SUS_End</v>
      </c>
      <c r="C177" s="1" t="s">
        <v>962</v>
      </c>
      <c r="E177" s="2"/>
      <c r="F177" s="2"/>
      <c r="G177" s="2"/>
      <c r="H177" s="32" t="str">
        <f t="shared" si="7"/>
        <v/>
      </c>
      <c r="I177" s="13" t="s">
        <v>403</v>
      </c>
      <c r="J177" s="7" t="s">
        <v>53</v>
      </c>
      <c r="K177" s="2" t="s">
        <v>28</v>
      </c>
      <c r="L177"/>
      <c r="M177" s="12"/>
      <c r="N177" s="12"/>
      <c r="O177" s="10"/>
      <c r="P177" s="10"/>
      <c r="Q177" s="10"/>
    </row>
    <row r="178" spans="1:25" s="16" customFormat="1" ht="60" x14ac:dyDescent="0.25">
      <c r="A178" s="28" t="s">
        <v>1026</v>
      </c>
      <c r="B178" s="28" t="str">
        <f t="shared" ref="B178:B182" si="13">A178&amp;"_"&amp;C178&amp;"_"&amp;J178</f>
        <v>VistA-1_DLO-3.3-1-HLD_1</v>
      </c>
      <c r="C178" s="16" t="s">
        <v>963</v>
      </c>
      <c r="D178" s="17" t="s">
        <v>449</v>
      </c>
      <c r="E178" s="17" t="s">
        <v>929</v>
      </c>
      <c r="F178" s="17" t="s">
        <v>973</v>
      </c>
      <c r="G178" s="17"/>
      <c r="H178" s="17" t="str">
        <f t="shared" si="7"/>
        <v/>
      </c>
      <c r="I178" s="18" t="s">
        <v>424</v>
      </c>
      <c r="J178" s="30" t="s">
        <v>55</v>
      </c>
      <c r="K178" s="20" t="s">
        <v>110</v>
      </c>
      <c r="L178" s="17" t="s">
        <v>426</v>
      </c>
      <c r="M178" s="59"/>
      <c r="N178" s="59"/>
      <c r="O178" s="29"/>
      <c r="P178" s="29"/>
      <c r="Q178" s="29"/>
      <c r="R178" s="48" t="str">
        <f>IF(COUNTIF(M178:M182,"Yes")=COUNTA(M178:M182),"Pass","Fail")</f>
        <v>Pass</v>
      </c>
      <c r="S178" s="17"/>
      <c r="T178" s="16" t="s">
        <v>119</v>
      </c>
      <c r="U178" s="23">
        <v>41731</v>
      </c>
      <c r="V178" s="23" t="s">
        <v>52</v>
      </c>
      <c r="W178" s="121" t="s">
        <v>927</v>
      </c>
      <c r="X178" s="16">
        <v>111000450</v>
      </c>
      <c r="Y178" s="16" t="s">
        <v>471</v>
      </c>
    </row>
    <row r="179" spans="1:25" ht="30" x14ac:dyDescent="0.25">
      <c r="A179" s="27" t="s">
        <v>1026</v>
      </c>
      <c r="B179" s="27" t="str">
        <f t="shared" si="13"/>
        <v>VistA-1_DLO-3.3-1-HLD_2</v>
      </c>
      <c r="C179" s="1" t="s">
        <v>963</v>
      </c>
      <c r="E179" s="2"/>
      <c r="F179" s="2"/>
      <c r="G179" s="2"/>
      <c r="H179" s="32" t="str">
        <f t="shared" si="7"/>
        <v/>
      </c>
      <c r="I179" s="13"/>
      <c r="J179" s="31" t="s">
        <v>56</v>
      </c>
      <c r="K179" s="2" t="s">
        <v>425</v>
      </c>
      <c r="L179" s="2" t="s">
        <v>108</v>
      </c>
      <c r="M179" s="12"/>
      <c r="N179" s="12"/>
      <c r="O179" s="10"/>
      <c r="P179" s="10"/>
      <c r="Q179" s="10"/>
    </row>
    <row r="180" spans="1:25" x14ac:dyDescent="0.25">
      <c r="A180" s="27" t="s">
        <v>1026</v>
      </c>
      <c r="B180" s="27" t="str">
        <f t="shared" si="13"/>
        <v>VistA-1_DLO-3.3-1-HLD_3</v>
      </c>
      <c r="C180" s="1" t="s">
        <v>963</v>
      </c>
      <c r="E180" s="2"/>
      <c r="F180" s="2"/>
      <c r="G180" s="2"/>
      <c r="H180" s="32" t="str">
        <f t="shared" si="7"/>
        <v/>
      </c>
      <c r="I180" s="13"/>
      <c r="J180" s="31" t="s">
        <v>57</v>
      </c>
      <c r="K180" s="2" t="s">
        <v>214</v>
      </c>
      <c r="L180" s="2" t="s">
        <v>105</v>
      </c>
      <c r="M180" s="12"/>
      <c r="N180" s="12"/>
      <c r="O180" s="10"/>
      <c r="P180" s="10"/>
      <c r="Q180" s="10"/>
    </row>
    <row r="181" spans="1:25" ht="30" x14ac:dyDescent="0.25">
      <c r="A181" s="27" t="s">
        <v>1026</v>
      </c>
      <c r="B181" s="27" t="str">
        <f t="shared" si="13"/>
        <v>VistA-1_DLO-3.3-1-HLD_4</v>
      </c>
      <c r="C181" s="1" t="s">
        <v>963</v>
      </c>
      <c r="E181" s="2"/>
      <c r="F181" s="2"/>
      <c r="G181" s="2"/>
      <c r="H181" s="32" t="str">
        <f t="shared" si="7"/>
        <v/>
      </c>
      <c r="I181" s="13"/>
      <c r="J181" s="8">
        <v>4</v>
      </c>
      <c r="K181" s="2" t="s">
        <v>401</v>
      </c>
      <c r="L181" s="2" t="s">
        <v>402</v>
      </c>
      <c r="M181" s="12"/>
      <c r="N181" s="12"/>
      <c r="O181" s="10"/>
      <c r="P181" s="10"/>
      <c r="Q181" s="10"/>
    </row>
    <row r="182" spans="1:25" x14ac:dyDescent="0.25">
      <c r="A182" s="27" t="s">
        <v>1026</v>
      </c>
      <c r="B182" s="27" t="str">
        <f t="shared" si="13"/>
        <v>VistA-1_DLO-3.3-1-HLD_End</v>
      </c>
      <c r="C182" s="1" t="s">
        <v>963</v>
      </c>
      <c r="E182" s="2"/>
      <c r="F182" s="2"/>
      <c r="G182" s="2"/>
      <c r="H182" s="32" t="str">
        <f t="shared" si="7"/>
        <v/>
      </c>
      <c r="I182" s="13" t="s">
        <v>504</v>
      </c>
      <c r="J182" s="7" t="s">
        <v>53</v>
      </c>
      <c r="K182" s="2" t="s">
        <v>28</v>
      </c>
      <c r="M182" s="12"/>
      <c r="N182" s="12"/>
      <c r="O182" s="10"/>
      <c r="P182" s="10"/>
      <c r="Q182" s="10"/>
    </row>
    <row r="183" spans="1:25" s="16" customFormat="1" ht="60" x14ac:dyDescent="0.25">
      <c r="A183" s="28" t="s">
        <v>1026</v>
      </c>
      <c r="B183" s="28" t="str">
        <f t="shared" ref="B183:B189" si="14">A183&amp;"_"&amp;C183&amp;"_"&amp;J183</f>
        <v>VistA-1_DLO-3.3-1-PHO_1</v>
      </c>
      <c r="C183" s="16" t="s">
        <v>992</v>
      </c>
      <c r="D183" s="17" t="s">
        <v>450</v>
      </c>
      <c r="E183" s="17" t="s">
        <v>1202</v>
      </c>
      <c r="F183" s="17" t="s">
        <v>973</v>
      </c>
      <c r="G183" s="17"/>
      <c r="H183" s="17" t="str">
        <f t="shared" si="7"/>
        <v/>
      </c>
      <c r="I183" s="18" t="s">
        <v>427</v>
      </c>
      <c r="J183" s="30" t="s">
        <v>55</v>
      </c>
      <c r="K183" s="20" t="s">
        <v>110</v>
      </c>
      <c r="L183" s="17" t="s">
        <v>106</v>
      </c>
      <c r="M183" s="59"/>
      <c r="N183" s="59"/>
      <c r="O183" s="29"/>
      <c r="P183" s="29"/>
      <c r="Q183" s="29"/>
      <c r="R183" s="48" t="str">
        <f>IF(COUNTIF(M183:M189,"Yes")=COUNTA(M183:M189),"Pass","Fail")</f>
        <v>Pass</v>
      </c>
      <c r="S183" s="17"/>
      <c r="T183" s="16" t="s">
        <v>119</v>
      </c>
      <c r="U183" s="23">
        <v>41731</v>
      </c>
      <c r="V183" s="23" t="s">
        <v>52</v>
      </c>
      <c r="W183" s="121" t="s">
        <v>926</v>
      </c>
      <c r="X183" s="16" t="s">
        <v>472</v>
      </c>
      <c r="Y183" s="16" t="s">
        <v>472</v>
      </c>
    </row>
    <row r="184" spans="1:25" ht="30" x14ac:dyDescent="0.25">
      <c r="A184" s="27" t="s">
        <v>1026</v>
      </c>
      <c r="B184" s="27" t="str">
        <f t="shared" si="14"/>
        <v>VistA-1_DLO-3.3-1-PHO_2</v>
      </c>
      <c r="C184" s="1" t="s">
        <v>992</v>
      </c>
      <c r="E184" s="2"/>
      <c r="F184" s="2"/>
      <c r="G184" s="2"/>
      <c r="H184" s="32" t="str">
        <f t="shared" si="7"/>
        <v/>
      </c>
      <c r="I184" s="13"/>
      <c r="J184" s="31" t="s">
        <v>56</v>
      </c>
      <c r="K184" s="2" t="s">
        <v>107</v>
      </c>
      <c r="L184" s="2" t="s">
        <v>108</v>
      </c>
      <c r="M184" s="12"/>
      <c r="N184" s="12"/>
      <c r="O184" s="10"/>
      <c r="P184" s="10"/>
      <c r="Q184" s="10"/>
    </row>
    <row r="185" spans="1:25" x14ac:dyDescent="0.25">
      <c r="A185" s="27" t="s">
        <v>1026</v>
      </c>
      <c r="B185" s="27" t="str">
        <f t="shared" si="14"/>
        <v>VistA-1_DLO-3.3-1-PHO_3</v>
      </c>
      <c r="C185" s="1" t="s">
        <v>992</v>
      </c>
      <c r="E185" s="2"/>
      <c r="F185" s="2"/>
      <c r="G185" s="2"/>
      <c r="H185" s="32" t="str">
        <f t="shared" si="7"/>
        <v/>
      </c>
      <c r="I185" s="13"/>
      <c r="J185" s="31" t="s">
        <v>57</v>
      </c>
      <c r="K185" s="2" t="s">
        <v>214</v>
      </c>
      <c r="L185" s="2" t="s">
        <v>105</v>
      </c>
      <c r="M185" s="12"/>
      <c r="N185" s="12"/>
      <c r="O185" s="10"/>
      <c r="P185" s="10"/>
      <c r="Q185" s="10"/>
    </row>
    <row r="186" spans="1:25" ht="30" x14ac:dyDescent="0.25">
      <c r="A186" s="27" t="s">
        <v>1026</v>
      </c>
      <c r="B186" s="27" t="str">
        <f t="shared" si="14"/>
        <v>VistA-1_DLO-3.3-1-PHO_4</v>
      </c>
      <c r="C186" s="1" t="s">
        <v>992</v>
      </c>
      <c r="E186" s="2"/>
      <c r="F186" s="2"/>
      <c r="G186" s="2"/>
      <c r="H186" s="32" t="str">
        <f t="shared" si="7"/>
        <v/>
      </c>
      <c r="I186" s="13"/>
      <c r="J186" s="8" t="s">
        <v>58</v>
      </c>
      <c r="K186" s="2" t="s">
        <v>416</v>
      </c>
      <c r="L186" s="2" t="s">
        <v>111</v>
      </c>
      <c r="M186" s="12"/>
      <c r="N186" s="12"/>
      <c r="O186" s="10"/>
      <c r="P186" s="10"/>
      <c r="Q186" s="10"/>
    </row>
    <row r="187" spans="1:25" x14ac:dyDescent="0.25">
      <c r="A187" s="27" t="s">
        <v>1026</v>
      </c>
      <c r="B187" s="27" t="str">
        <f t="shared" si="14"/>
        <v>VistA-1_DLO-3.3-1-PHO_5</v>
      </c>
      <c r="C187" s="1" t="s">
        <v>992</v>
      </c>
      <c r="E187" s="2"/>
      <c r="F187" s="2"/>
      <c r="G187" s="2"/>
      <c r="H187" s="32" t="str">
        <f t="shared" si="7"/>
        <v/>
      </c>
      <c r="I187" s="13"/>
      <c r="J187" s="8" t="s">
        <v>59</v>
      </c>
      <c r="K187" s="2" t="s">
        <v>215</v>
      </c>
      <c r="L187" s="2" t="s">
        <v>112</v>
      </c>
      <c r="M187" s="12"/>
      <c r="N187" s="12"/>
      <c r="O187" s="10"/>
      <c r="P187" s="10"/>
      <c r="Q187" s="10"/>
    </row>
    <row r="188" spans="1:25" x14ac:dyDescent="0.25">
      <c r="A188" s="27" t="s">
        <v>1026</v>
      </c>
      <c r="B188" s="27" t="str">
        <f t="shared" si="14"/>
        <v>VistA-1_DLO-3.3-1-PHO_6</v>
      </c>
      <c r="C188" s="1" t="s">
        <v>992</v>
      </c>
      <c r="E188" s="2"/>
      <c r="F188" s="2"/>
      <c r="G188" s="2"/>
      <c r="H188" s="32" t="str">
        <f t="shared" si="7"/>
        <v/>
      </c>
      <c r="I188" s="13"/>
      <c r="J188" s="8" t="s">
        <v>60</v>
      </c>
      <c r="K188" s="2" t="s">
        <v>28</v>
      </c>
      <c r="M188" s="12"/>
      <c r="N188" s="12"/>
      <c r="O188" s="10"/>
      <c r="P188" s="10"/>
      <c r="Q188" s="10"/>
    </row>
    <row r="189" spans="1:25" ht="105" x14ac:dyDescent="0.25">
      <c r="A189" s="27" t="s">
        <v>1026</v>
      </c>
      <c r="B189" s="27" t="str">
        <f t="shared" si="14"/>
        <v>VistA-1_DLO-3.3-1-PHO_End</v>
      </c>
      <c r="C189" s="1" t="s">
        <v>992</v>
      </c>
      <c r="E189" s="2"/>
      <c r="F189" s="2"/>
      <c r="G189" s="2"/>
      <c r="H189" s="32" t="str">
        <f t="shared" si="7"/>
        <v/>
      </c>
      <c r="I189" s="13" t="s">
        <v>117</v>
      </c>
      <c r="J189" s="7" t="s">
        <v>53</v>
      </c>
      <c r="K189" s="2" t="s">
        <v>28</v>
      </c>
      <c r="L189" s="2" t="s">
        <v>115</v>
      </c>
      <c r="X189" s="2"/>
    </row>
    <row r="190" spans="1:25" s="33" customFormat="1" ht="28.5" x14ac:dyDescent="0.25">
      <c r="A190" s="123"/>
      <c r="B190" s="46" t="s">
        <v>229</v>
      </c>
      <c r="D190" s="34"/>
      <c r="E190" s="35"/>
      <c r="F190" s="35"/>
      <c r="G190" s="35"/>
      <c r="H190" s="35" t="str">
        <f t="shared" si="7"/>
        <v/>
      </c>
      <c r="I190" s="35"/>
      <c r="J190" s="36"/>
      <c r="K190" s="34"/>
      <c r="L190" s="34"/>
      <c r="M190" s="63"/>
      <c r="N190" s="64"/>
      <c r="O190" s="38"/>
      <c r="P190" s="38"/>
      <c r="Q190" s="38"/>
      <c r="R190" s="37"/>
      <c r="S190" s="34"/>
      <c r="W190" s="34"/>
    </row>
    <row r="191" spans="1:25" s="16" customFormat="1" ht="75" x14ac:dyDescent="0.25">
      <c r="A191" s="28" t="s">
        <v>1026</v>
      </c>
      <c r="B191" s="28" t="str">
        <f t="shared" ref="B191:B197" si="15">A191&amp;"_"&amp;C191&amp;"_"&amp;J191</f>
        <v>VistA-1_DRO-3.4-1_1</v>
      </c>
      <c r="C191" s="16" t="s">
        <v>964</v>
      </c>
      <c r="D191" s="17" t="s">
        <v>451</v>
      </c>
      <c r="E191" s="17" t="s">
        <v>1203</v>
      </c>
      <c r="F191" s="17" t="s">
        <v>975</v>
      </c>
      <c r="G191" s="17"/>
      <c r="H191" s="17" t="str">
        <f t="shared" si="7"/>
        <v/>
      </c>
      <c r="I191" s="18" t="s">
        <v>428</v>
      </c>
      <c r="J191" s="19">
        <v>1</v>
      </c>
      <c r="K191" s="20" t="s">
        <v>110</v>
      </c>
      <c r="L191" s="17" t="s">
        <v>417</v>
      </c>
      <c r="M191" s="26"/>
      <c r="N191" s="26"/>
      <c r="O191" s="22"/>
      <c r="P191" s="22"/>
      <c r="Q191" s="22"/>
      <c r="R191" s="48" t="str">
        <f>IF(COUNTIF(M191:M197,"Yes")=COUNTA(M191:M197),"Pass","Fail")</f>
        <v>Pass</v>
      </c>
      <c r="T191" s="16" t="s">
        <v>119</v>
      </c>
      <c r="U191" s="23">
        <v>41731</v>
      </c>
      <c r="V191" s="23" t="s">
        <v>52</v>
      </c>
      <c r="W191" s="121" t="s">
        <v>1020</v>
      </c>
      <c r="X191" s="16">
        <v>111000460</v>
      </c>
      <c r="Y191" s="16" t="s">
        <v>473</v>
      </c>
    </row>
    <row r="192" spans="1:25" ht="30" x14ac:dyDescent="0.25">
      <c r="A192" s="27" t="s">
        <v>1026</v>
      </c>
      <c r="B192" s="27" t="str">
        <f t="shared" si="15"/>
        <v>VistA-1_DRO-3.4-1_2</v>
      </c>
      <c r="C192" s="1" t="s">
        <v>964</v>
      </c>
      <c r="E192" s="2"/>
      <c r="F192" s="2"/>
      <c r="G192" s="2"/>
      <c r="H192" s="32" t="str">
        <f t="shared" si="7"/>
        <v/>
      </c>
      <c r="I192" s="13"/>
      <c r="J192" s="73">
        <v>2</v>
      </c>
      <c r="K192" s="2" t="s">
        <v>429</v>
      </c>
      <c r="L192" s="2" t="s">
        <v>108</v>
      </c>
      <c r="M192" s="12"/>
      <c r="N192" s="12"/>
      <c r="O192" s="10"/>
      <c r="P192" s="10"/>
      <c r="Q192" s="10"/>
    </row>
    <row r="193" spans="1:25" x14ac:dyDescent="0.25">
      <c r="A193" s="27" t="s">
        <v>1026</v>
      </c>
      <c r="B193" s="27" t="str">
        <f t="shared" si="15"/>
        <v>VistA-1_DRO-3.4-1_3</v>
      </c>
      <c r="C193" s="1" t="s">
        <v>964</v>
      </c>
      <c r="E193" s="2"/>
      <c r="F193" s="2"/>
      <c r="G193" s="2"/>
      <c r="H193" s="32" t="str">
        <f t="shared" si="7"/>
        <v/>
      </c>
      <c r="I193" s="13"/>
      <c r="J193" s="73">
        <v>3</v>
      </c>
      <c r="K193" s="2" t="s">
        <v>214</v>
      </c>
      <c r="L193" s="2" t="s">
        <v>105</v>
      </c>
      <c r="M193" s="12"/>
      <c r="N193" s="12"/>
      <c r="O193" s="10"/>
      <c r="P193" s="10"/>
      <c r="Q193" s="10"/>
    </row>
    <row r="194" spans="1:25" ht="30" x14ac:dyDescent="0.25">
      <c r="A194" s="27" t="s">
        <v>1026</v>
      </c>
      <c r="B194" s="27" t="str">
        <f t="shared" si="15"/>
        <v>VistA-1_DRO-3.4-1_4</v>
      </c>
      <c r="C194" s="1" t="s">
        <v>964</v>
      </c>
      <c r="E194" s="2"/>
      <c r="F194" s="2"/>
      <c r="G194" s="2"/>
      <c r="H194" s="32" t="str">
        <f t="shared" si="7"/>
        <v/>
      </c>
      <c r="I194" s="13"/>
      <c r="J194" s="72">
        <v>4</v>
      </c>
      <c r="K194" s="2" t="s">
        <v>416</v>
      </c>
      <c r="L194" s="2" t="s">
        <v>111</v>
      </c>
      <c r="M194" s="12"/>
      <c r="N194" s="12"/>
      <c r="O194" s="10"/>
      <c r="P194" s="10"/>
      <c r="Q194" s="10"/>
    </row>
    <row r="195" spans="1:25" x14ac:dyDescent="0.25">
      <c r="A195" s="27" t="s">
        <v>1026</v>
      </c>
      <c r="B195" s="27" t="str">
        <f t="shared" si="15"/>
        <v>VistA-1_DRO-3.4-1_5</v>
      </c>
      <c r="C195" s="1" t="s">
        <v>964</v>
      </c>
      <c r="E195" s="2"/>
      <c r="F195" s="2"/>
      <c r="G195" s="2"/>
      <c r="H195" s="32" t="str">
        <f t="shared" si="7"/>
        <v/>
      </c>
      <c r="I195" s="13"/>
      <c r="J195" s="72">
        <v>5</v>
      </c>
      <c r="K195" s="2" t="s">
        <v>215</v>
      </c>
      <c r="L195" s="2" t="s">
        <v>112</v>
      </c>
      <c r="M195" s="12"/>
      <c r="N195" s="12"/>
      <c r="O195" s="10"/>
      <c r="P195" s="10"/>
      <c r="Q195" s="10"/>
    </row>
    <row r="196" spans="1:25" x14ac:dyDescent="0.25">
      <c r="A196" s="27" t="s">
        <v>1026</v>
      </c>
      <c r="B196" s="27" t="str">
        <f t="shared" si="15"/>
        <v>VistA-1_DRO-3.4-1_6</v>
      </c>
      <c r="C196" s="1" t="s">
        <v>964</v>
      </c>
      <c r="E196" s="2"/>
      <c r="F196" s="2"/>
      <c r="G196" s="2"/>
      <c r="H196" s="32" t="str">
        <f t="shared" si="7"/>
        <v/>
      </c>
      <c r="I196" s="13"/>
      <c r="J196" s="72">
        <v>6</v>
      </c>
      <c r="K196" s="2" t="s">
        <v>28</v>
      </c>
      <c r="M196" s="12"/>
      <c r="N196" s="12"/>
      <c r="O196" s="10"/>
      <c r="P196" s="10"/>
      <c r="Q196" s="10"/>
    </row>
    <row r="197" spans="1:25" ht="105" x14ac:dyDescent="0.25">
      <c r="A197" s="27" t="s">
        <v>1026</v>
      </c>
      <c r="B197" s="27" t="str">
        <f t="shared" si="15"/>
        <v>VistA-1_DRO-3.4-1_End</v>
      </c>
      <c r="C197" s="1" t="s">
        <v>964</v>
      </c>
      <c r="E197" s="2"/>
      <c r="F197" s="2"/>
      <c r="G197" s="2"/>
      <c r="H197" s="32" t="str">
        <f t="shared" ref="H197:H289" si="16">IF(ISBLANK(G197),"",VLOOKUP(G197,ABV2SSN,2,FALSE))</f>
        <v/>
      </c>
      <c r="I197" s="13" t="s">
        <v>430</v>
      </c>
      <c r="J197" s="7" t="s">
        <v>53</v>
      </c>
      <c r="K197" s="2" t="s">
        <v>28</v>
      </c>
      <c r="L197" s="2" t="s">
        <v>115</v>
      </c>
      <c r="X197" s="2"/>
    </row>
    <row r="198" spans="1:25" s="16" customFormat="1" ht="75" x14ac:dyDescent="0.25">
      <c r="A198" s="28" t="s">
        <v>1026</v>
      </c>
      <c r="B198" s="28" t="str">
        <f t="shared" ref="B198:B204" si="17">A198&amp;"_"&amp;C198&amp;"_"&amp;J198</f>
        <v>VistA-1_DRO-3.4-2_1</v>
      </c>
      <c r="C198" s="16" t="s">
        <v>1019</v>
      </c>
      <c r="D198" s="17" t="s">
        <v>451</v>
      </c>
      <c r="E198" s="17" t="s">
        <v>930</v>
      </c>
      <c r="F198" s="17" t="s">
        <v>975</v>
      </c>
      <c r="G198" s="17"/>
      <c r="H198" s="17" t="str">
        <f t="shared" si="16"/>
        <v/>
      </c>
      <c r="I198" s="18" t="s">
        <v>428</v>
      </c>
      <c r="J198" s="19">
        <v>1</v>
      </c>
      <c r="K198" s="20" t="s">
        <v>110</v>
      </c>
      <c r="L198" s="17" t="s">
        <v>417</v>
      </c>
      <c r="M198" s="26"/>
      <c r="N198" s="26"/>
      <c r="O198" s="22"/>
      <c r="P198" s="22"/>
      <c r="Q198" s="22"/>
      <c r="R198" s="48" t="str">
        <f>IF(COUNTIF(M198:M204,"Yes")=COUNTA(M198:M204),"Pass","Fail")</f>
        <v>Pass</v>
      </c>
      <c r="T198" s="16" t="s">
        <v>916</v>
      </c>
      <c r="U198" s="23"/>
      <c r="V198" s="23" t="s">
        <v>52</v>
      </c>
      <c r="W198" s="121" t="s">
        <v>1206</v>
      </c>
      <c r="X198" s="16">
        <v>111000460</v>
      </c>
      <c r="Y198" s="16" t="s">
        <v>473</v>
      </c>
    </row>
    <row r="199" spans="1:25" ht="30" x14ac:dyDescent="0.25">
      <c r="A199" s="27" t="s">
        <v>1026</v>
      </c>
      <c r="B199" s="27" t="str">
        <f t="shared" si="17"/>
        <v>VistA-1_DRO-3.4-2_2</v>
      </c>
      <c r="C199" s="1" t="s">
        <v>1019</v>
      </c>
      <c r="E199" s="2"/>
      <c r="F199" s="2"/>
      <c r="G199" s="2"/>
      <c r="H199" s="32" t="str">
        <f t="shared" si="16"/>
        <v/>
      </c>
      <c r="I199" s="13"/>
      <c r="J199" s="73">
        <v>2</v>
      </c>
      <c r="K199" s="2" t="s">
        <v>429</v>
      </c>
      <c r="L199" s="2" t="s">
        <v>108</v>
      </c>
      <c r="M199" s="12"/>
      <c r="N199" s="12"/>
      <c r="O199" s="10"/>
      <c r="P199" s="10"/>
      <c r="Q199" s="10"/>
    </row>
    <row r="200" spans="1:25" x14ac:dyDescent="0.25">
      <c r="A200" s="27" t="s">
        <v>1026</v>
      </c>
      <c r="B200" s="27" t="str">
        <f t="shared" si="17"/>
        <v>VistA-1_DRO-3.4-2_3</v>
      </c>
      <c r="C200" s="1" t="s">
        <v>1019</v>
      </c>
      <c r="E200" s="2"/>
      <c r="F200" s="2"/>
      <c r="G200" s="2"/>
      <c r="H200" s="32" t="str">
        <f t="shared" si="16"/>
        <v/>
      </c>
      <c r="I200" s="13"/>
      <c r="J200" s="73">
        <v>3</v>
      </c>
      <c r="K200" s="2" t="s">
        <v>214</v>
      </c>
      <c r="L200" s="2" t="s">
        <v>105</v>
      </c>
      <c r="M200" s="12"/>
      <c r="N200" s="12"/>
      <c r="O200" s="10"/>
      <c r="P200" s="10"/>
      <c r="Q200" s="10"/>
    </row>
    <row r="201" spans="1:25" ht="30" x14ac:dyDescent="0.25">
      <c r="A201" s="27" t="s">
        <v>1026</v>
      </c>
      <c r="B201" s="27" t="str">
        <f t="shared" si="17"/>
        <v>VistA-1_DRO-3.4-2_4</v>
      </c>
      <c r="C201" s="1" t="s">
        <v>1019</v>
      </c>
      <c r="E201" s="2"/>
      <c r="F201" s="2"/>
      <c r="G201" s="2"/>
      <c r="H201" s="32" t="str">
        <f t="shared" si="16"/>
        <v/>
      </c>
      <c r="I201" s="13"/>
      <c r="J201" s="72">
        <v>4</v>
      </c>
      <c r="K201" s="2" t="s">
        <v>416</v>
      </c>
      <c r="L201" s="2" t="s">
        <v>111</v>
      </c>
      <c r="M201" s="12"/>
      <c r="N201" s="12"/>
      <c r="O201" s="10"/>
      <c r="P201" s="10"/>
      <c r="Q201" s="10"/>
    </row>
    <row r="202" spans="1:25" x14ac:dyDescent="0.25">
      <c r="A202" s="27" t="s">
        <v>1026</v>
      </c>
      <c r="B202" s="27" t="str">
        <f t="shared" si="17"/>
        <v>VistA-1_DRO-3.4-2_5</v>
      </c>
      <c r="C202" s="1" t="s">
        <v>1019</v>
      </c>
      <c r="E202" s="2"/>
      <c r="F202" s="2"/>
      <c r="G202" s="2"/>
      <c r="H202" s="32" t="str">
        <f t="shared" si="16"/>
        <v/>
      </c>
      <c r="I202" s="13"/>
      <c r="J202" s="72">
        <v>5</v>
      </c>
      <c r="K202" s="2" t="s">
        <v>215</v>
      </c>
      <c r="L202" s="2" t="s">
        <v>112</v>
      </c>
      <c r="M202" s="12"/>
      <c r="N202" s="12"/>
      <c r="O202" s="10"/>
      <c r="P202" s="10"/>
      <c r="Q202" s="10"/>
    </row>
    <row r="203" spans="1:25" x14ac:dyDescent="0.25">
      <c r="A203" s="27" t="s">
        <v>1026</v>
      </c>
      <c r="B203" s="27" t="str">
        <f t="shared" si="17"/>
        <v>VistA-1_DRO-3.4-2_6</v>
      </c>
      <c r="C203" s="1" t="s">
        <v>1019</v>
      </c>
      <c r="E203" s="2"/>
      <c r="F203" s="2"/>
      <c r="G203" s="2"/>
      <c r="H203" s="32" t="str">
        <f t="shared" si="16"/>
        <v/>
      </c>
      <c r="I203" s="13"/>
      <c r="J203" s="72">
        <v>6</v>
      </c>
      <c r="K203" s="2" t="s">
        <v>28</v>
      </c>
      <c r="M203" s="12"/>
      <c r="N203" s="12"/>
      <c r="O203" s="10"/>
      <c r="P203" s="10"/>
      <c r="Q203" s="10"/>
    </row>
    <row r="204" spans="1:25" ht="105" x14ac:dyDescent="0.25">
      <c r="A204" s="27" t="s">
        <v>1026</v>
      </c>
      <c r="B204" s="27" t="str">
        <f t="shared" si="17"/>
        <v>VistA-1_DRO-3.4-2_End</v>
      </c>
      <c r="C204" s="1" t="s">
        <v>1019</v>
      </c>
      <c r="E204" s="2"/>
      <c r="F204" s="2"/>
      <c r="G204" s="2"/>
      <c r="H204" s="32" t="str">
        <f t="shared" si="16"/>
        <v/>
      </c>
      <c r="I204" s="13" t="s">
        <v>430</v>
      </c>
      <c r="J204" s="7" t="s">
        <v>53</v>
      </c>
      <c r="K204" s="2" t="s">
        <v>28</v>
      </c>
      <c r="L204" s="2" t="s">
        <v>115</v>
      </c>
      <c r="X204" s="2"/>
    </row>
    <row r="205" spans="1:25" s="16" customFormat="1" ht="90" x14ac:dyDescent="0.25">
      <c r="A205" s="28" t="s">
        <v>1026</v>
      </c>
      <c r="B205" s="28" t="str">
        <f t="shared" ref="B205:B246" si="18">A205&amp;"_"&amp;C205&amp;"_"&amp;J205</f>
        <v>VistA-1_DRO-3.4-1-ALT_1</v>
      </c>
      <c r="C205" s="16" t="s">
        <v>965</v>
      </c>
      <c r="D205" s="17" t="s">
        <v>452</v>
      </c>
      <c r="E205" s="17" t="s">
        <v>1022</v>
      </c>
      <c r="F205" s="17" t="s">
        <v>975</v>
      </c>
      <c r="G205" s="17"/>
      <c r="H205" s="17" t="str">
        <f t="shared" si="16"/>
        <v/>
      </c>
      <c r="I205" s="17" t="s">
        <v>431</v>
      </c>
      <c r="J205" s="19">
        <v>1</v>
      </c>
      <c r="K205" s="20" t="s">
        <v>110</v>
      </c>
      <c r="L205" s="17" t="s">
        <v>106</v>
      </c>
      <c r="M205" s="26"/>
      <c r="N205" s="26"/>
      <c r="O205" s="22"/>
      <c r="P205" s="22"/>
      <c r="Q205" s="22"/>
      <c r="R205" s="48" t="str">
        <f>IF(COUNTIF(M205:M215,"Yes")=COUNTA(M205:M215),"Pass","Fail")</f>
        <v>Pass</v>
      </c>
      <c r="S205" s="17"/>
      <c r="T205" s="16" t="s">
        <v>119</v>
      </c>
      <c r="W205" s="121"/>
      <c r="X205" s="16">
        <v>111000461</v>
      </c>
      <c r="Y205" s="16" t="s">
        <v>474</v>
      </c>
    </row>
    <row r="206" spans="1:25" ht="30" x14ac:dyDescent="0.25">
      <c r="A206" s="27" t="s">
        <v>1026</v>
      </c>
      <c r="B206" s="27" t="str">
        <f t="shared" si="18"/>
        <v>VistA-1_DRO-3.4-1-ALT_2</v>
      </c>
      <c r="C206" s="1" t="s">
        <v>965</v>
      </c>
      <c r="E206" s="2"/>
      <c r="F206" s="2"/>
      <c r="G206" s="2"/>
      <c r="H206" s="32" t="str">
        <f t="shared" si="16"/>
        <v/>
      </c>
      <c r="I206" s="13"/>
      <c r="J206" s="8">
        <v>2</v>
      </c>
      <c r="K206" s="2" t="s">
        <v>390</v>
      </c>
      <c r="L206" s="2" t="s">
        <v>108</v>
      </c>
    </row>
    <row r="207" spans="1:25" x14ac:dyDescent="0.25">
      <c r="A207" s="27" t="s">
        <v>1026</v>
      </c>
      <c r="B207" s="27" t="str">
        <f t="shared" si="18"/>
        <v>VistA-1_DRO-3.4-1-ALT_3</v>
      </c>
      <c r="C207" s="1" t="s">
        <v>965</v>
      </c>
      <c r="E207" s="2"/>
      <c r="F207" s="2"/>
      <c r="G207" s="2"/>
      <c r="H207" s="32" t="str">
        <f t="shared" si="16"/>
        <v/>
      </c>
      <c r="I207" s="13"/>
      <c r="J207" s="8">
        <v>3</v>
      </c>
      <c r="K207" s="2" t="s">
        <v>121</v>
      </c>
      <c r="L207" s="2" t="s">
        <v>105</v>
      </c>
    </row>
    <row r="208" spans="1:25" x14ac:dyDescent="0.25">
      <c r="A208" s="27" t="s">
        <v>1026</v>
      </c>
      <c r="B208" s="27" t="str">
        <f t="shared" si="18"/>
        <v>VistA-1_DRO-3.4-1-ALT_4</v>
      </c>
      <c r="C208" s="1" t="s">
        <v>965</v>
      </c>
      <c r="E208" s="2"/>
      <c r="F208" s="2"/>
      <c r="G208" s="2"/>
      <c r="H208" s="32" t="str">
        <f t="shared" si="16"/>
        <v/>
      </c>
      <c r="I208" s="13"/>
      <c r="J208" s="72">
        <v>4</v>
      </c>
      <c r="K208" s="2" t="s">
        <v>28</v>
      </c>
      <c r="L208" s="2" t="s">
        <v>203</v>
      </c>
    </row>
    <row r="209" spans="1:25" ht="75" x14ac:dyDescent="0.25">
      <c r="A209" s="27" t="s">
        <v>1026</v>
      </c>
      <c r="B209" s="27" t="str">
        <f t="shared" si="18"/>
        <v>VistA-1_DRO-3.4-1-ALT_5</v>
      </c>
      <c r="C209" s="1" t="s">
        <v>965</v>
      </c>
      <c r="E209" s="2"/>
      <c r="F209" s="2"/>
      <c r="G209" s="2"/>
      <c r="H209" s="32" t="str">
        <f t="shared" si="16"/>
        <v/>
      </c>
      <c r="I209" s="13"/>
      <c r="J209" s="72">
        <v>5</v>
      </c>
      <c r="K209" s="2" t="s">
        <v>28</v>
      </c>
      <c r="L209" s="2" t="s">
        <v>204</v>
      </c>
    </row>
    <row r="210" spans="1:25" x14ac:dyDescent="0.25">
      <c r="A210" s="27" t="s">
        <v>1105</v>
      </c>
      <c r="B210" s="27" t="str">
        <f t="shared" si="18"/>
        <v>VistA-3_DRO-3.4-1-ALT_6</v>
      </c>
      <c r="C210" s="1" t="s">
        <v>965</v>
      </c>
      <c r="E210" s="2"/>
      <c r="F210" s="2"/>
      <c r="G210" s="2"/>
      <c r="H210" s="32" t="str">
        <f t="shared" si="16"/>
        <v/>
      </c>
      <c r="I210" s="13"/>
      <c r="J210" s="72">
        <v>6</v>
      </c>
      <c r="L210" s="58" t="s">
        <v>205</v>
      </c>
    </row>
    <row r="211" spans="1:25" x14ac:dyDescent="0.25">
      <c r="A211" s="27" t="s">
        <v>1065</v>
      </c>
      <c r="B211" s="27" t="str">
        <f t="shared" si="18"/>
        <v>VistA-2_DRO-3.4-1-ALT_7</v>
      </c>
      <c r="C211" s="1" t="s">
        <v>965</v>
      </c>
      <c r="E211" s="2"/>
      <c r="F211" s="2"/>
      <c r="G211" s="2"/>
      <c r="H211" s="32" t="str">
        <f t="shared" si="16"/>
        <v/>
      </c>
      <c r="I211" s="13"/>
      <c r="J211" s="72">
        <v>7</v>
      </c>
      <c r="L211" s="58" t="s">
        <v>206</v>
      </c>
    </row>
    <row r="212" spans="1:25" x14ac:dyDescent="0.25">
      <c r="A212" s="27" t="s">
        <v>1026</v>
      </c>
      <c r="B212" s="27" t="str">
        <f t="shared" si="18"/>
        <v>VistA-1_DRO-3.4-1-ALT_8</v>
      </c>
      <c r="C212" s="1" t="s">
        <v>965</v>
      </c>
      <c r="E212" s="2"/>
      <c r="F212" s="2"/>
      <c r="G212" s="2"/>
      <c r="H212" s="32" t="str">
        <f t="shared" si="16"/>
        <v/>
      </c>
      <c r="I212" s="13"/>
      <c r="J212" s="72">
        <v>8</v>
      </c>
      <c r="L212" s="58" t="s">
        <v>207</v>
      </c>
    </row>
    <row r="213" spans="1:25" x14ac:dyDescent="0.25">
      <c r="A213" s="27" t="s">
        <v>208</v>
      </c>
      <c r="B213" s="27" t="str">
        <f t="shared" si="18"/>
        <v>Dev0_DRO-3.4-1-ALT_9</v>
      </c>
      <c r="C213" s="1" t="s">
        <v>965</v>
      </c>
      <c r="E213" s="2"/>
      <c r="F213" s="2"/>
      <c r="G213" s="2"/>
      <c r="H213" s="32" t="str">
        <f t="shared" si="16"/>
        <v/>
      </c>
      <c r="I213" s="13"/>
      <c r="J213" s="72">
        <v>9</v>
      </c>
      <c r="L213" s="58" t="s">
        <v>209</v>
      </c>
    </row>
    <row r="214" spans="1:25" ht="75" x14ac:dyDescent="0.25">
      <c r="A214" s="27" t="s">
        <v>1026</v>
      </c>
      <c r="B214" s="27" t="str">
        <f t="shared" si="18"/>
        <v>VistA-1_DRO-3.4-1-ALT_10</v>
      </c>
      <c r="C214" s="1" t="s">
        <v>965</v>
      </c>
      <c r="E214" s="2"/>
      <c r="F214" s="2"/>
      <c r="G214" s="2"/>
      <c r="H214" s="32" t="str">
        <f t="shared" si="16"/>
        <v/>
      </c>
      <c r="I214" s="13"/>
      <c r="J214" s="72">
        <v>10</v>
      </c>
      <c r="K214" s="2" t="s">
        <v>28</v>
      </c>
      <c r="L214" s="2" t="s">
        <v>210</v>
      </c>
    </row>
    <row r="215" spans="1:25" ht="105" x14ac:dyDescent="0.25">
      <c r="A215" s="27" t="s">
        <v>1026</v>
      </c>
      <c r="B215" s="27" t="str">
        <f t="shared" si="18"/>
        <v>VistA-1_DRO-3.4-1-ALT_End</v>
      </c>
      <c r="C215" s="1" t="s">
        <v>965</v>
      </c>
      <c r="E215" s="2"/>
      <c r="F215" s="2"/>
      <c r="G215" s="2"/>
      <c r="H215" s="32" t="str">
        <f t="shared" si="16"/>
        <v/>
      </c>
      <c r="I215" s="13" t="s">
        <v>117</v>
      </c>
      <c r="J215" s="8" t="s">
        <v>53</v>
      </c>
      <c r="K215" s="2" t="s">
        <v>113</v>
      </c>
      <c r="L215" s="2" t="s">
        <v>115</v>
      </c>
      <c r="X215" s="2" t="s">
        <v>118</v>
      </c>
    </row>
    <row r="216" spans="1:25" s="16" customFormat="1" ht="90" x14ac:dyDescent="0.25">
      <c r="A216" s="28" t="s">
        <v>1026</v>
      </c>
      <c r="B216" s="28" t="str">
        <f t="shared" ref="B216:B226" si="19">A216&amp;"_"&amp;C216&amp;"_"&amp;J216</f>
        <v>VistA-1_DRO-3.4-2-ALT_1</v>
      </c>
      <c r="C216" s="16" t="s">
        <v>1021</v>
      </c>
      <c r="D216" s="17" t="s">
        <v>452</v>
      </c>
      <c r="E216" s="17" t="s">
        <v>931</v>
      </c>
      <c r="F216" s="17" t="s">
        <v>975</v>
      </c>
      <c r="G216" s="17"/>
      <c r="H216" s="17" t="str">
        <f t="shared" si="16"/>
        <v/>
      </c>
      <c r="I216" s="17" t="s">
        <v>431</v>
      </c>
      <c r="J216" s="19">
        <v>1</v>
      </c>
      <c r="K216" s="20" t="s">
        <v>110</v>
      </c>
      <c r="L216" s="17" t="s">
        <v>106</v>
      </c>
      <c r="M216" s="26"/>
      <c r="N216" s="26"/>
      <c r="O216" s="22"/>
      <c r="P216" s="22"/>
      <c r="Q216" s="22"/>
      <c r="R216" s="48" t="str">
        <f>IF(COUNTIF(M216:M226,"Yes")=COUNTA(M216:M226),"Pass","Fail")</f>
        <v>Pass</v>
      </c>
      <c r="S216" s="17"/>
      <c r="T216" s="16" t="s">
        <v>916</v>
      </c>
      <c r="W216" s="121" t="s">
        <v>1206</v>
      </c>
      <c r="X216" s="16">
        <v>111000461</v>
      </c>
      <c r="Y216" s="16" t="s">
        <v>474</v>
      </c>
    </row>
    <row r="217" spans="1:25" ht="30" x14ac:dyDescent="0.25">
      <c r="A217" s="27" t="s">
        <v>1026</v>
      </c>
      <c r="B217" s="27" t="str">
        <f t="shared" si="19"/>
        <v>VistA-1_DRO-3.4-2-ALT_2</v>
      </c>
      <c r="C217" s="1" t="s">
        <v>1021</v>
      </c>
      <c r="E217" s="2"/>
      <c r="F217" s="2"/>
      <c r="G217" s="2"/>
      <c r="H217" s="32" t="str">
        <f t="shared" si="16"/>
        <v/>
      </c>
      <c r="I217" s="13"/>
      <c r="J217" s="8">
        <v>2</v>
      </c>
      <c r="K217" s="2" t="s">
        <v>390</v>
      </c>
      <c r="L217" s="2" t="s">
        <v>108</v>
      </c>
    </row>
    <row r="218" spans="1:25" x14ac:dyDescent="0.25">
      <c r="A218" s="27" t="s">
        <v>1026</v>
      </c>
      <c r="B218" s="27" t="str">
        <f t="shared" si="19"/>
        <v>VistA-1_DRO-3.4-2-ALT_3</v>
      </c>
      <c r="C218" s="1" t="s">
        <v>1021</v>
      </c>
      <c r="E218" s="2"/>
      <c r="F218" s="2"/>
      <c r="G218" s="2"/>
      <c r="H218" s="32" t="str">
        <f t="shared" si="16"/>
        <v/>
      </c>
      <c r="I218" s="13"/>
      <c r="J218" s="8">
        <v>3</v>
      </c>
      <c r="K218" s="2" t="s">
        <v>121</v>
      </c>
      <c r="L218" s="2" t="s">
        <v>105</v>
      </c>
    </row>
    <row r="219" spans="1:25" x14ac:dyDescent="0.25">
      <c r="A219" s="27" t="s">
        <v>1026</v>
      </c>
      <c r="B219" s="27" t="str">
        <f t="shared" si="19"/>
        <v>VistA-1_DRO-3.4-2-ALT_4</v>
      </c>
      <c r="C219" s="1" t="s">
        <v>1021</v>
      </c>
      <c r="E219" s="2"/>
      <c r="F219" s="2"/>
      <c r="G219" s="2"/>
      <c r="H219" s="32" t="str">
        <f t="shared" si="16"/>
        <v/>
      </c>
      <c r="I219" s="13"/>
      <c r="J219" s="72">
        <v>4</v>
      </c>
      <c r="K219" s="2" t="s">
        <v>28</v>
      </c>
      <c r="L219" s="2" t="s">
        <v>203</v>
      </c>
    </row>
    <row r="220" spans="1:25" ht="75" x14ac:dyDescent="0.25">
      <c r="A220" s="27" t="s">
        <v>1026</v>
      </c>
      <c r="B220" s="27" t="str">
        <f t="shared" si="19"/>
        <v>VistA-1_DRO-3.4-2-ALT_5</v>
      </c>
      <c r="C220" s="1" t="s">
        <v>1021</v>
      </c>
      <c r="E220" s="2"/>
      <c r="F220" s="2"/>
      <c r="G220" s="2"/>
      <c r="H220" s="32" t="str">
        <f t="shared" si="16"/>
        <v/>
      </c>
      <c r="I220" s="13"/>
      <c r="J220" s="72">
        <v>5</v>
      </c>
      <c r="K220" s="2" t="s">
        <v>28</v>
      </c>
      <c r="L220" s="2" t="s">
        <v>204</v>
      </c>
    </row>
    <row r="221" spans="1:25" x14ac:dyDescent="0.25">
      <c r="A221" s="27" t="s">
        <v>1105</v>
      </c>
      <c r="B221" s="27" t="str">
        <f t="shared" si="19"/>
        <v>VistA-3_DRO-3.4-2-ALT_6</v>
      </c>
      <c r="C221" s="1" t="s">
        <v>1021</v>
      </c>
      <c r="E221" s="2"/>
      <c r="F221" s="2"/>
      <c r="G221" s="2"/>
      <c r="H221" s="32" t="str">
        <f t="shared" si="16"/>
        <v/>
      </c>
      <c r="I221" s="13"/>
      <c r="J221" s="72">
        <v>6</v>
      </c>
      <c r="L221" s="58" t="s">
        <v>205</v>
      </c>
    </row>
    <row r="222" spans="1:25" x14ac:dyDescent="0.25">
      <c r="A222" s="27" t="s">
        <v>1065</v>
      </c>
      <c r="B222" s="27" t="str">
        <f t="shared" si="19"/>
        <v>VistA-2_DRO-3.4-2-ALT_7</v>
      </c>
      <c r="C222" s="1" t="s">
        <v>1021</v>
      </c>
      <c r="E222" s="2"/>
      <c r="F222" s="2"/>
      <c r="G222" s="2"/>
      <c r="H222" s="32" t="str">
        <f t="shared" si="16"/>
        <v/>
      </c>
      <c r="I222" s="13"/>
      <c r="J222" s="72">
        <v>7</v>
      </c>
      <c r="L222" s="58" t="s">
        <v>206</v>
      </c>
    </row>
    <row r="223" spans="1:25" x14ac:dyDescent="0.25">
      <c r="A223" s="27" t="s">
        <v>1026</v>
      </c>
      <c r="B223" s="27" t="str">
        <f t="shared" si="19"/>
        <v>VistA-1_DRO-3.4-2-ALT_8</v>
      </c>
      <c r="C223" s="1" t="s">
        <v>1021</v>
      </c>
      <c r="E223" s="2"/>
      <c r="F223" s="2"/>
      <c r="G223" s="2"/>
      <c r="H223" s="32" t="str">
        <f t="shared" si="16"/>
        <v/>
      </c>
      <c r="I223" s="13"/>
      <c r="J223" s="72">
        <v>8</v>
      </c>
      <c r="L223" s="58" t="s">
        <v>207</v>
      </c>
    </row>
    <row r="224" spans="1:25" x14ac:dyDescent="0.25">
      <c r="A224" s="27" t="s">
        <v>208</v>
      </c>
      <c r="B224" s="27" t="str">
        <f t="shared" si="19"/>
        <v>Dev0_DRO-3.4-2-ALT_9</v>
      </c>
      <c r="C224" s="1" t="s">
        <v>1021</v>
      </c>
      <c r="E224" s="2"/>
      <c r="F224" s="2"/>
      <c r="G224" s="2"/>
      <c r="H224" s="32" t="str">
        <f t="shared" si="16"/>
        <v/>
      </c>
      <c r="I224" s="13"/>
      <c r="J224" s="72">
        <v>9</v>
      </c>
      <c r="L224" s="58" t="s">
        <v>209</v>
      </c>
    </row>
    <row r="225" spans="1:25" ht="75" x14ac:dyDescent="0.25">
      <c r="A225" s="27" t="s">
        <v>1026</v>
      </c>
      <c r="B225" s="27" t="str">
        <f t="shared" si="19"/>
        <v>VistA-1_DRO-3.4-2-ALT_10</v>
      </c>
      <c r="C225" s="1" t="s">
        <v>1021</v>
      </c>
      <c r="E225" s="2"/>
      <c r="F225" s="2"/>
      <c r="G225" s="2"/>
      <c r="H225" s="32" t="str">
        <f t="shared" si="16"/>
        <v/>
      </c>
      <c r="I225" s="13"/>
      <c r="J225" s="72">
        <v>10</v>
      </c>
      <c r="K225" s="2" t="s">
        <v>28</v>
      </c>
      <c r="L225" s="2" t="s">
        <v>210</v>
      </c>
    </row>
    <row r="226" spans="1:25" ht="105" x14ac:dyDescent="0.25">
      <c r="A226" s="27" t="s">
        <v>1026</v>
      </c>
      <c r="B226" s="27" t="str">
        <f t="shared" si="19"/>
        <v>VistA-1_DRO-3.4-2-ALT_End</v>
      </c>
      <c r="C226" s="1" t="s">
        <v>1021</v>
      </c>
      <c r="E226" s="2"/>
      <c r="F226" s="2"/>
      <c r="G226" s="2"/>
      <c r="H226" s="32" t="str">
        <f t="shared" si="16"/>
        <v/>
      </c>
      <c r="I226" s="13" t="s">
        <v>117</v>
      </c>
      <c r="J226" s="8" t="s">
        <v>53</v>
      </c>
      <c r="K226" s="2" t="s">
        <v>113</v>
      </c>
      <c r="L226" s="2" t="s">
        <v>115</v>
      </c>
      <c r="X226" s="2" t="s">
        <v>118</v>
      </c>
    </row>
    <row r="227" spans="1:25" s="16" customFormat="1" ht="60" x14ac:dyDescent="0.25">
      <c r="A227" s="28" t="s">
        <v>1026</v>
      </c>
      <c r="B227" s="28" t="str">
        <f t="shared" ref="B227:B233" si="20">A227&amp;"_"&amp;C227&amp;"_"&amp;J227</f>
        <v>VistA-1_DRO-3.4-1-PSUS_1</v>
      </c>
      <c r="C227" s="16" t="s">
        <v>988</v>
      </c>
      <c r="D227" s="17" t="s">
        <v>453</v>
      </c>
      <c r="E227" s="17"/>
      <c r="F227" s="17"/>
      <c r="G227" s="17"/>
      <c r="H227" s="17" t="str">
        <f t="shared" ref="H227:H233" si="21">IF(ISBLANK(G227),"",VLOOKUP(G227,ABV2SSN,2,FALSE))</f>
        <v/>
      </c>
      <c r="I227" s="18" t="s">
        <v>432</v>
      </c>
      <c r="J227" s="19">
        <v>1</v>
      </c>
      <c r="K227" s="20" t="s">
        <v>110</v>
      </c>
      <c r="L227" s="17" t="s">
        <v>106</v>
      </c>
      <c r="M227" s="26"/>
      <c r="N227" s="26"/>
      <c r="O227" s="22"/>
      <c r="P227" s="22"/>
      <c r="Q227" s="22"/>
      <c r="R227" s="48" t="str">
        <f>IF(COUNTIF(M227:M233,"Yes")=COUNTA(M227:M233),"Pass","Fail")</f>
        <v>Pass</v>
      </c>
      <c r="S227" s="17"/>
      <c r="T227" s="16" t="s">
        <v>119</v>
      </c>
      <c r="U227" s="23">
        <v>41731</v>
      </c>
      <c r="V227" s="23" t="s">
        <v>52</v>
      </c>
      <c r="W227" s="17" t="s">
        <v>1207</v>
      </c>
      <c r="X227" s="16" t="s">
        <v>472</v>
      </c>
      <c r="Y227" s="16" t="s">
        <v>472</v>
      </c>
    </row>
    <row r="228" spans="1:25" ht="30" x14ac:dyDescent="0.25">
      <c r="A228" s="27" t="s">
        <v>1026</v>
      </c>
      <c r="B228" s="27" t="str">
        <f t="shared" si="20"/>
        <v>VistA-1_DRO-3.4-1-PSUS_2</v>
      </c>
      <c r="C228" s="1" t="s">
        <v>988</v>
      </c>
      <c r="E228" s="2"/>
      <c r="F228" s="2"/>
      <c r="G228" s="2"/>
      <c r="H228" s="32" t="str">
        <f t="shared" si="21"/>
        <v/>
      </c>
      <c r="I228" s="13"/>
      <c r="J228" s="31" t="s">
        <v>56</v>
      </c>
      <c r="K228" s="2" t="s">
        <v>107</v>
      </c>
      <c r="L228" s="2" t="s">
        <v>108</v>
      </c>
      <c r="M228" s="12"/>
      <c r="N228" s="12"/>
      <c r="O228" s="10"/>
      <c r="P228" s="10"/>
      <c r="Q228" s="10"/>
    </row>
    <row r="229" spans="1:25" x14ac:dyDescent="0.25">
      <c r="A229" s="27" t="s">
        <v>1026</v>
      </c>
      <c r="B229" s="27" t="str">
        <f t="shared" si="20"/>
        <v>VistA-1_DRO-3.4-1-PSUS_3</v>
      </c>
      <c r="C229" s="1" t="s">
        <v>988</v>
      </c>
      <c r="E229" s="2"/>
      <c r="F229" s="2"/>
      <c r="G229" s="2"/>
      <c r="H229" s="32" t="str">
        <f t="shared" si="21"/>
        <v/>
      </c>
      <c r="I229" s="13"/>
      <c r="J229" s="31" t="s">
        <v>57</v>
      </c>
      <c r="K229" s="2" t="s">
        <v>214</v>
      </c>
      <c r="L229" s="2" t="s">
        <v>105</v>
      </c>
      <c r="M229" s="12"/>
      <c r="N229" s="12"/>
      <c r="O229" s="10"/>
      <c r="P229" s="10"/>
      <c r="Q229" s="10"/>
    </row>
    <row r="230" spans="1:25" ht="30" x14ac:dyDescent="0.25">
      <c r="A230" s="27" t="s">
        <v>1026</v>
      </c>
      <c r="B230" s="27" t="str">
        <f t="shared" si="20"/>
        <v>VistA-1_DRO-3.4-1-PSUS_4</v>
      </c>
      <c r="C230" s="1" t="s">
        <v>988</v>
      </c>
      <c r="E230" s="2"/>
      <c r="F230" s="2"/>
      <c r="G230" s="2"/>
      <c r="H230" s="32" t="str">
        <f t="shared" si="21"/>
        <v/>
      </c>
      <c r="I230" s="13"/>
      <c r="J230" s="8" t="s">
        <v>58</v>
      </c>
      <c r="K230" s="2" t="s">
        <v>416</v>
      </c>
      <c r="L230" s="2" t="s">
        <v>111</v>
      </c>
      <c r="M230" s="12"/>
      <c r="N230" s="12"/>
      <c r="O230" s="10"/>
      <c r="P230" s="10"/>
      <c r="Q230" s="10"/>
    </row>
    <row r="231" spans="1:25" x14ac:dyDescent="0.25">
      <c r="A231" s="27" t="s">
        <v>1026</v>
      </c>
      <c r="B231" s="27" t="str">
        <f t="shared" si="20"/>
        <v>VistA-1_DRO-3.4-1-PSUS_5</v>
      </c>
      <c r="C231" s="1" t="s">
        <v>988</v>
      </c>
      <c r="E231" s="2"/>
      <c r="F231" s="2"/>
      <c r="G231" s="2"/>
      <c r="H231" s="32" t="str">
        <f t="shared" si="21"/>
        <v/>
      </c>
      <c r="I231" s="13"/>
      <c r="J231" s="8" t="s">
        <v>59</v>
      </c>
      <c r="K231" s="2" t="s">
        <v>215</v>
      </c>
      <c r="L231" s="2" t="s">
        <v>112</v>
      </c>
      <c r="M231" s="12"/>
      <c r="N231" s="12"/>
      <c r="O231" s="10"/>
      <c r="P231" s="10"/>
      <c r="Q231" s="10"/>
    </row>
    <row r="232" spans="1:25" x14ac:dyDescent="0.25">
      <c r="A232" s="27" t="s">
        <v>1026</v>
      </c>
      <c r="B232" s="27" t="str">
        <f t="shared" si="20"/>
        <v>VistA-1_DRO-3.4-1-PSUS_6</v>
      </c>
      <c r="C232" s="1" t="s">
        <v>988</v>
      </c>
      <c r="E232" s="2"/>
      <c r="F232" s="2"/>
      <c r="G232" s="2"/>
      <c r="H232" s="32" t="str">
        <f t="shared" si="21"/>
        <v/>
      </c>
      <c r="I232" s="13"/>
      <c r="J232" s="8" t="s">
        <v>60</v>
      </c>
      <c r="K232" s="2" t="s">
        <v>28</v>
      </c>
      <c r="M232" s="12"/>
      <c r="N232" s="12"/>
      <c r="O232" s="10"/>
      <c r="P232" s="10"/>
      <c r="Q232" s="10"/>
    </row>
    <row r="233" spans="1:25" ht="105" x14ac:dyDescent="0.25">
      <c r="A233" s="27" t="s">
        <v>1026</v>
      </c>
      <c r="B233" s="27" t="str">
        <f t="shared" si="20"/>
        <v>VistA-1_DRO-3.4-1-PSUS_End</v>
      </c>
      <c r="C233" s="1" t="s">
        <v>988</v>
      </c>
      <c r="E233" s="2"/>
      <c r="F233" s="2"/>
      <c r="G233" s="2"/>
      <c r="H233" s="32" t="str">
        <f t="shared" si="21"/>
        <v/>
      </c>
      <c r="I233" s="13" t="s">
        <v>117</v>
      </c>
      <c r="J233" s="7" t="s">
        <v>53</v>
      </c>
      <c r="K233" s="2" t="s">
        <v>28</v>
      </c>
      <c r="L233" s="2" t="s">
        <v>115</v>
      </c>
      <c r="X233" s="2"/>
    </row>
    <row r="234" spans="1:25" s="39" customFormat="1" ht="28.5" x14ac:dyDescent="0.25">
      <c r="A234" s="122"/>
      <c r="B234" s="45" t="s">
        <v>149</v>
      </c>
      <c r="D234" s="40"/>
      <c r="E234" s="41"/>
      <c r="F234" s="41"/>
      <c r="G234" s="41"/>
      <c r="H234" s="41" t="str">
        <f t="shared" ref="H234" si="22">IF(ISBLANK(G234),"",VLOOKUP(G234,ABV2SSN,2,FALSE))</f>
        <v/>
      </c>
      <c r="I234" s="41"/>
      <c r="J234" s="42"/>
      <c r="K234" s="40"/>
      <c r="L234" s="40"/>
      <c r="M234" s="67"/>
      <c r="N234" s="68"/>
      <c r="O234" s="44"/>
      <c r="P234" s="44"/>
      <c r="Q234" s="44"/>
      <c r="R234" s="43"/>
      <c r="S234" s="40"/>
      <c r="W234" s="40"/>
    </row>
    <row r="235" spans="1:25" s="16" customFormat="1" ht="135" x14ac:dyDescent="0.25">
      <c r="A235" s="28" t="s">
        <v>1026</v>
      </c>
      <c r="B235" s="28" t="str">
        <f t="shared" ref="B235:B243" si="23">A235&amp;"_"&amp;C235&amp;"_"&amp;J235</f>
        <v>VistA-1_DRO-3.4-1-1a_1</v>
      </c>
      <c r="C235" s="16" t="s">
        <v>1137</v>
      </c>
      <c r="D235" s="17" t="s">
        <v>1185</v>
      </c>
      <c r="E235" s="17" t="s">
        <v>932</v>
      </c>
      <c r="F235" s="17" t="s">
        <v>974</v>
      </c>
      <c r="G235" s="17"/>
      <c r="H235" s="17" t="str">
        <f t="shared" ref="H235:H243" si="24">IF(ISBLANK(G235),"",VLOOKUP(G235,ABV2SSN,2,FALSE))</f>
        <v/>
      </c>
      <c r="I235" s="18" t="s">
        <v>432</v>
      </c>
      <c r="J235" s="25" t="s">
        <v>55</v>
      </c>
      <c r="K235" s="17"/>
      <c r="L235" s="17" t="s">
        <v>9</v>
      </c>
      <c r="M235" s="26"/>
      <c r="N235" s="26"/>
      <c r="O235" s="22"/>
      <c r="P235" s="22"/>
      <c r="Q235" s="22"/>
      <c r="R235" s="48" t="str">
        <f>IF(COUNTIF(M235:M237,"Yes")=COUNTA(M235:M237),"Pass","Fail")</f>
        <v>Pass</v>
      </c>
      <c r="S235" s="17"/>
      <c r="T235" s="16" t="s">
        <v>916</v>
      </c>
      <c r="W235" s="121" t="s">
        <v>933</v>
      </c>
      <c r="X235" s="16" t="s">
        <v>472</v>
      </c>
      <c r="Y235" s="16" t="s">
        <v>472</v>
      </c>
    </row>
    <row r="236" spans="1:25" x14ac:dyDescent="0.25">
      <c r="A236" s="27" t="s">
        <v>1026</v>
      </c>
      <c r="B236" s="27" t="str">
        <f t="shared" si="23"/>
        <v>VistA-1_DRO-3.4-1-1a_2</v>
      </c>
      <c r="C236" s="1" t="s">
        <v>1137</v>
      </c>
      <c r="E236" s="2"/>
      <c r="F236" s="2"/>
      <c r="G236" s="2"/>
      <c r="H236" s="32" t="str">
        <f t="shared" si="24"/>
        <v/>
      </c>
      <c r="I236" s="13"/>
      <c r="J236" s="8" t="s">
        <v>56</v>
      </c>
      <c r="K236" s="2" t="s">
        <v>116</v>
      </c>
    </row>
    <row r="237" spans="1:25" ht="120" x14ac:dyDescent="0.25">
      <c r="A237" s="27" t="s">
        <v>1026</v>
      </c>
      <c r="B237" s="27" t="str">
        <f t="shared" si="23"/>
        <v>VistA-1_DRO-3.4-1-1a_End</v>
      </c>
      <c r="C237" s="1" t="s">
        <v>1137</v>
      </c>
      <c r="E237" s="2"/>
      <c r="F237" s="2"/>
      <c r="G237" s="2"/>
      <c r="H237" s="32" t="str">
        <f t="shared" si="24"/>
        <v/>
      </c>
      <c r="I237" s="13" t="s">
        <v>122</v>
      </c>
      <c r="J237" s="8" t="s">
        <v>53</v>
      </c>
      <c r="K237" s="2" t="s">
        <v>113</v>
      </c>
      <c r="L237" s="13" t="s">
        <v>122</v>
      </c>
      <c r="X237" s="2" t="s">
        <v>99</v>
      </c>
    </row>
    <row r="238" spans="1:25" s="16" customFormat="1" ht="60" x14ac:dyDescent="0.25">
      <c r="A238" s="28" t="s">
        <v>1026</v>
      </c>
      <c r="B238" s="28" t="str">
        <f t="shared" si="23"/>
        <v>VistA-1_DRO-3.4-1-2a_1</v>
      </c>
      <c r="C238" s="16" t="s">
        <v>982</v>
      </c>
      <c r="D238" s="17" t="s">
        <v>1186</v>
      </c>
      <c r="E238" s="17"/>
      <c r="F238" s="17" t="s">
        <v>1024</v>
      </c>
      <c r="G238" s="17"/>
      <c r="H238" s="17" t="str">
        <f t="shared" si="24"/>
        <v/>
      </c>
      <c r="I238" s="18" t="s">
        <v>433</v>
      </c>
      <c r="J238" s="25" t="s">
        <v>55</v>
      </c>
      <c r="K238" s="17"/>
      <c r="L238" s="17" t="s">
        <v>9</v>
      </c>
      <c r="M238" s="26"/>
      <c r="N238" s="26"/>
      <c r="O238" s="22"/>
      <c r="P238" s="22"/>
      <c r="Q238" s="22"/>
      <c r="R238" s="48" t="str">
        <f>IF(COUNTIF(M238:M240,"Yes")=COUNTA(M238:M240),"Pass","Fail")</f>
        <v>Pass</v>
      </c>
      <c r="S238" s="17"/>
      <c r="T238" s="16" t="s">
        <v>1208</v>
      </c>
      <c r="W238" s="17" t="s">
        <v>1209</v>
      </c>
      <c r="X238" s="16">
        <v>111000460</v>
      </c>
      <c r="Y238" s="16" t="s">
        <v>473</v>
      </c>
    </row>
    <row r="239" spans="1:25" x14ac:dyDescent="0.25">
      <c r="A239" s="27" t="s">
        <v>1026</v>
      </c>
      <c r="B239" s="27" t="str">
        <f t="shared" si="23"/>
        <v>VistA-1_DRO-3.4-1-2a_2</v>
      </c>
      <c r="C239" s="1" t="s">
        <v>982</v>
      </c>
      <c r="E239" s="2"/>
      <c r="F239" s="2"/>
      <c r="G239" s="2"/>
      <c r="H239" s="32" t="str">
        <f t="shared" si="24"/>
        <v/>
      </c>
      <c r="I239" s="13"/>
      <c r="J239" s="8" t="s">
        <v>56</v>
      </c>
      <c r="K239" s="2" t="s">
        <v>116</v>
      </c>
    </row>
    <row r="240" spans="1:25" ht="120" x14ac:dyDescent="0.25">
      <c r="A240" s="27" t="s">
        <v>1026</v>
      </c>
      <c r="B240" s="27" t="str">
        <f t="shared" si="23"/>
        <v>VistA-1_DRO-3.4-1-2a_End</v>
      </c>
      <c r="C240" s="1" t="s">
        <v>982</v>
      </c>
      <c r="E240" s="2"/>
      <c r="F240" s="2"/>
      <c r="G240" s="2"/>
      <c r="H240" s="32" t="str">
        <f t="shared" si="24"/>
        <v/>
      </c>
      <c r="I240" s="13" t="s">
        <v>122</v>
      </c>
      <c r="J240" s="8" t="s">
        <v>53</v>
      </c>
      <c r="K240" s="2" t="s">
        <v>113</v>
      </c>
      <c r="L240" s="13" t="s">
        <v>122</v>
      </c>
      <c r="X240" s="2" t="s">
        <v>99</v>
      </c>
    </row>
    <row r="241" spans="1:25" s="16" customFormat="1" ht="60" x14ac:dyDescent="0.25">
      <c r="A241" s="28" t="s">
        <v>1026</v>
      </c>
      <c r="B241" s="28" t="str">
        <f t="shared" si="23"/>
        <v>VistA-1_DRO-3.4-1-3a_1</v>
      </c>
      <c r="C241" s="16" t="s">
        <v>983</v>
      </c>
      <c r="D241" s="17" t="s">
        <v>1187</v>
      </c>
      <c r="E241" s="17"/>
      <c r="F241" s="17" t="s">
        <v>1023</v>
      </c>
      <c r="G241" s="17"/>
      <c r="H241" s="17" t="str">
        <f t="shared" si="24"/>
        <v/>
      </c>
      <c r="I241" s="18" t="s">
        <v>433</v>
      </c>
      <c r="J241" s="25" t="s">
        <v>55</v>
      </c>
      <c r="K241" s="17"/>
      <c r="L241" s="17" t="s">
        <v>9</v>
      </c>
      <c r="M241" s="26"/>
      <c r="N241" s="26"/>
      <c r="O241" s="22"/>
      <c r="P241" s="22"/>
      <c r="Q241" s="22"/>
      <c r="R241" s="48" t="str">
        <f>IF(COUNTIF(M241:M243,"Yes")=COUNTA(M241:M243),"Pass","Fail")</f>
        <v>Pass</v>
      </c>
      <c r="S241" s="17"/>
      <c r="W241" s="17"/>
      <c r="X241" s="16">
        <v>111000460</v>
      </c>
      <c r="Y241" s="16" t="s">
        <v>473</v>
      </c>
    </row>
    <row r="242" spans="1:25" x14ac:dyDescent="0.25">
      <c r="A242" s="27" t="s">
        <v>1026</v>
      </c>
      <c r="B242" s="27" t="str">
        <f t="shared" si="23"/>
        <v>VistA-1_DRO-3.4-1-3a_2</v>
      </c>
      <c r="C242" s="1" t="s">
        <v>983</v>
      </c>
      <c r="E242" s="2"/>
      <c r="F242" s="2"/>
      <c r="G242" s="2"/>
      <c r="H242" s="32" t="str">
        <f t="shared" si="24"/>
        <v/>
      </c>
      <c r="I242" s="13"/>
      <c r="J242" s="8" t="s">
        <v>56</v>
      </c>
      <c r="K242" s="2" t="s">
        <v>116</v>
      </c>
    </row>
    <row r="243" spans="1:25" ht="120" x14ac:dyDescent="0.25">
      <c r="A243" s="27" t="s">
        <v>1026</v>
      </c>
      <c r="B243" s="27" t="str">
        <f t="shared" si="23"/>
        <v>VistA-1_DRO-3.4-1-3a_End</v>
      </c>
      <c r="C243" s="1" t="s">
        <v>983</v>
      </c>
      <c r="E243" s="2"/>
      <c r="F243" s="2"/>
      <c r="G243" s="2"/>
      <c r="H243" s="32" t="str">
        <f t="shared" si="24"/>
        <v/>
      </c>
      <c r="I243" s="13" t="s">
        <v>122</v>
      </c>
      <c r="J243" s="8" t="s">
        <v>53</v>
      </c>
      <c r="K243" s="2" t="s">
        <v>113</v>
      </c>
      <c r="L243" s="13" t="s">
        <v>122</v>
      </c>
      <c r="X243" s="2" t="s">
        <v>99</v>
      </c>
    </row>
    <row r="244" spans="1:25" s="16" customFormat="1" ht="60" x14ac:dyDescent="0.25">
      <c r="A244" s="28" t="s">
        <v>1026</v>
      </c>
      <c r="B244" s="28" t="str">
        <f t="shared" si="18"/>
        <v>VistA-1_DRO-3.4-1-4a_1</v>
      </c>
      <c r="C244" s="16" t="s">
        <v>966</v>
      </c>
      <c r="D244" s="17" t="s">
        <v>1188</v>
      </c>
      <c r="E244" s="17"/>
      <c r="F244" s="17" t="s">
        <v>1025</v>
      </c>
      <c r="G244" s="17"/>
      <c r="H244" s="17" t="str">
        <f t="shared" si="16"/>
        <v/>
      </c>
      <c r="I244" s="18" t="s">
        <v>432</v>
      </c>
      <c r="J244" s="25" t="s">
        <v>55</v>
      </c>
      <c r="K244" s="17"/>
      <c r="L244" s="17" t="s">
        <v>9</v>
      </c>
      <c r="M244" s="26"/>
      <c r="N244" s="26"/>
      <c r="O244" s="22"/>
      <c r="P244" s="22"/>
      <c r="Q244" s="22"/>
      <c r="R244" s="48" t="str">
        <f>IF(COUNTIF(M244:M246,"Yes")=COUNTA(M244:M246),"Pass","Fail")</f>
        <v>Pass</v>
      </c>
      <c r="S244" s="17"/>
      <c r="W244" s="17"/>
      <c r="X244" s="16" t="s">
        <v>472</v>
      </c>
      <c r="Y244" s="16" t="s">
        <v>472</v>
      </c>
    </row>
    <row r="245" spans="1:25" x14ac:dyDescent="0.25">
      <c r="A245" s="27" t="s">
        <v>1026</v>
      </c>
      <c r="B245" s="27" t="str">
        <f t="shared" si="18"/>
        <v>VistA-1_DRO-3.4-1-4a_2</v>
      </c>
      <c r="C245" s="1" t="s">
        <v>966</v>
      </c>
      <c r="E245" s="2"/>
      <c r="F245" s="2"/>
      <c r="G245" s="2"/>
      <c r="H245" s="32" t="str">
        <f t="shared" si="16"/>
        <v/>
      </c>
      <c r="I245" s="13"/>
      <c r="J245" s="8" t="s">
        <v>56</v>
      </c>
      <c r="K245" s="2" t="s">
        <v>116</v>
      </c>
    </row>
    <row r="246" spans="1:25" ht="120" x14ac:dyDescent="0.25">
      <c r="A246" s="27" t="s">
        <v>1026</v>
      </c>
      <c r="B246" s="27" t="str">
        <f t="shared" si="18"/>
        <v>VistA-1_DRO-3.4-1-4a_End</v>
      </c>
      <c r="C246" s="1" t="s">
        <v>966</v>
      </c>
      <c r="E246" s="2"/>
      <c r="F246" s="2"/>
      <c r="G246" s="2"/>
      <c r="H246" s="32" t="str">
        <f t="shared" si="16"/>
        <v/>
      </c>
      <c r="I246" s="13" t="s">
        <v>122</v>
      </c>
      <c r="J246" s="8" t="s">
        <v>53</v>
      </c>
      <c r="K246" s="2" t="s">
        <v>113</v>
      </c>
      <c r="L246" s="13" t="s">
        <v>122</v>
      </c>
      <c r="X246" s="2" t="s">
        <v>99</v>
      </c>
    </row>
    <row r="247" spans="1:25" s="16" customFormat="1" ht="60" x14ac:dyDescent="0.25">
      <c r="A247" s="28" t="s">
        <v>1026</v>
      </c>
      <c r="B247" s="28" t="str">
        <f t="shared" ref="B247:B256" si="25">A247&amp;"_"&amp;C247&amp;"_"&amp;J247</f>
        <v>VistA-1_DRO-3.4-1-LCK_1</v>
      </c>
      <c r="C247" s="16" t="s">
        <v>984</v>
      </c>
      <c r="D247" s="17" t="s">
        <v>459</v>
      </c>
      <c r="E247" s="17" t="s">
        <v>977</v>
      </c>
      <c r="F247" s="17"/>
      <c r="G247" s="17"/>
      <c r="H247" s="17" t="str">
        <f t="shared" si="16"/>
        <v/>
      </c>
      <c r="I247" s="18" t="s">
        <v>432</v>
      </c>
      <c r="J247" s="25" t="s">
        <v>55</v>
      </c>
      <c r="K247" s="17"/>
      <c r="L247" s="17" t="s">
        <v>9</v>
      </c>
      <c r="M247" s="26"/>
      <c r="N247" s="26"/>
      <c r="O247" s="22"/>
      <c r="P247" s="22"/>
      <c r="Q247" s="22"/>
      <c r="R247" s="48" t="str">
        <f>IF(COUNTIF(M247:M249,"Yes")=COUNTA(M247:M249),"Pass","Fail")</f>
        <v>Pass</v>
      </c>
      <c r="S247" s="17"/>
      <c r="T247" s="16" t="s">
        <v>119</v>
      </c>
      <c r="W247" s="17"/>
      <c r="X247" s="16" t="s">
        <v>472</v>
      </c>
      <c r="Y247" s="16" t="s">
        <v>472</v>
      </c>
    </row>
    <row r="248" spans="1:25" x14ac:dyDescent="0.25">
      <c r="A248" s="27" t="s">
        <v>1026</v>
      </c>
      <c r="B248" s="27" t="str">
        <f t="shared" si="25"/>
        <v>VistA-1_DRO-3.4-1-LCK_2</v>
      </c>
      <c r="C248" s="1" t="s">
        <v>984</v>
      </c>
      <c r="E248" s="2"/>
      <c r="F248" s="2"/>
      <c r="G248" s="2"/>
      <c r="H248" s="32" t="str">
        <f t="shared" si="16"/>
        <v/>
      </c>
      <c r="I248" s="13"/>
      <c r="J248" s="8" t="s">
        <v>56</v>
      </c>
      <c r="K248" s="2" t="s">
        <v>116</v>
      </c>
    </row>
    <row r="249" spans="1:25" ht="120" x14ac:dyDescent="0.25">
      <c r="A249" s="27" t="s">
        <v>1026</v>
      </c>
      <c r="B249" s="27" t="str">
        <f t="shared" si="25"/>
        <v>VistA-1_DRO-3.4-1-LCK_End</v>
      </c>
      <c r="C249" s="1" t="s">
        <v>984</v>
      </c>
      <c r="E249" s="2"/>
      <c r="F249" s="2"/>
      <c r="G249" s="2"/>
      <c r="H249" s="32" t="str">
        <f t="shared" si="16"/>
        <v/>
      </c>
      <c r="I249" s="13" t="s">
        <v>122</v>
      </c>
      <c r="J249" s="8" t="s">
        <v>53</v>
      </c>
      <c r="K249" s="2" t="s">
        <v>113</v>
      </c>
      <c r="L249" s="13" t="s">
        <v>122</v>
      </c>
      <c r="X249" s="2" t="s">
        <v>99</v>
      </c>
    </row>
    <row r="250" spans="1:25" s="16" customFormat="1" ht="90" x14ac:dyDescent="0.25">
      <c r="A250" s="28" t="s">
        <v>1026</v>
      </c>
      <c r="B250" s="28" t="str">
        <f t="shared" si="25"/>
        <v>VistA-1_DRO-3.4-1-ERF_1</v>
      </c>
      <c r="C250" s="16" t="s">
        <v>967</v>
      </c>
      <c r="D250" s="17" t="s">
        <v>464</v>
      </c>
      <c r="E250" s="17" t="s">
        <v>649</v>
      </c>
      <c r="F250" s="17"/>
      <c r="G250" s="17"/>
      <c r="H250" s="17" t="str">
        <f t="shared" si="16"/>
        <v/>
      </c>
      <c r="I250" s="18" t="s">
        <v>433</v>
      </c>
      <c r="J250" s="30" t="s">
        <v>55</v>
      </c>
      <c r="K250" s="20" t="s">
        <v>110</v>
      </c>
      <c r="L250" s="17" t="s">
        <v>106</v>
      </c>
      <c r="M250" s="59"/>
      <c r="N250" s="59"/>
      <c r="O250" s="29"/>
      <c r="P250" s="29"/>
      <c r="Q250" s="29"/>
      <c r="R250" s="48" t="str">
        <f>IF(COUNTIF(M250:M256,"Yes")=COUNTA(M250:M256),"Pass","Fail")</f>
        <v>Pass</v>
      </c>
      <c r="S250" s="17"/>
      <c r="T250" s="16" t="s">
        <v>119</v>
      </c>
      <c r="W250" s="17" t="s">
        <v>976</v>
      </c>
      <c r="X250" s="16">
        <v>111000460</v>
      </c>
      <c r="Y250" s="16" t="s">
        <v>473</v>
      </c>
    </row>
    <row r="251" spans="1:25" ht="30" x14ac:dyDescent="0.25">
      <c r="A251" s="27" t="s">
        <v>1026</v>
      </c>
      <c r="B251" s="27" t="str">
        <f t="shared" si="25"/>
        <v>VistA-1_DRO-3.4-1-ERF_2</v>
      </c>
      <c r="C251" s="1" t="s">
        <v>967</v>
      </c>
      <c r="E251" s="2"/>
      <c r="F251" s="2"/>
      <c r="G251" s="2"/>
      <c r="H251" s="32" t="str">
        <f t="shared" si="16"/>
        <v/>
      </c>
      <c r="I251" s="13"/>
      <c r="J251" s="31" t="s">
        <v>56</v>
      </c>
      <c r="K251" s="2" t="s">
        <v>429</v>
      </c>
      <c r="L251" s="2" t="s">
        <v>108</v>
      </c>
      <c r="M251" s="12"/>
      <c r="N251" s="12"/>
      <c r="O251" s="10"/>
      <c r="P251" s="10"/>
      <c r="Q251" s="10"/>
    </row>
    <row r="252" spans="1:25" x14ac:dyDescent="0.25">
      <c r="A252" s="27" t="s">
        <v>1026</v>
      </c>
      <c r="B252" s="27" t="str">
        <f t="shared" si="25"/>
        <v>VistA-1_DRO-3.4-1-ERF_3</v>
      </c>
      <c r="C252" s="1" t="s">
        <v>967</v>
      </c>
      <c r="E252" s="2"/>
      <c r="F252" s="2"/>
      <c r="G252" s="2"/>
      <c r="H252" s="32" t="str">
        <f t="shared" si="16"/>
        <v/>
      </c>
      <c r="I252" s="13"/>
      <c r="J252" s="31" t="s">
        <v>57</v>
      </c>
      <c r="K252" s="2" t="s">
        <v>109</v>
      </c>
      <c r="L252" s="2" t="s">
        <v>105</v>
      </c>
      <c r="M252" s="12"/>
      <c r="N252" s="12"/>
      <c r="O252" s="10"/>
      <c r="P252" s="10"/>
      <c r="Q252" s="10"/>
    </row>
    <row r="253" spans="1:25" ht="30" x14ac:dyDescent="0.25">
      <c r="A253" s="27" t="s">
        <v>1026</v>
      </c>
      <c r="B253" s="27" t="str">
        <f t="shared" si="25"/>
        <v>VistA-1_DRO-3.4-1-ERF_4</v>
      </c>
      <c r="C253" s="1" t="s">
        <v>967</v>
      </c>
      <c r="E253" s="2"/>
      <c r="F253" s="2"/>
      <c r="G253" s="2"/>
      <c r="H253" s="32" t="str">
        <f t="shared" si="16"/>
        <v/>
      </c>
      <c r="I253" s="13"/>
      <c r="J253" s="8" t="s">
        <v>58</v>
      </c>
      <c r="K253" s="2" t="s">
        <v>28</v>
      </c>
      <c r="L253" s="2" t="s">
        <v>624</v>
      </c>
      <c r="M253" s="12"/>
      <c r="N253" s="12"/>
      <c r="O253" s="10"/>
      <c r="P253" s="10"/>
      <c r="Q253" s="10"/>
    </row>
    <row r="254" spans="1:25" x14ac:dyDescent="0.25">
      <c r="A254" s="27" t="s">
        <v>1026</v>
      </c>
      <c r="B254" s="27" t="str">
        <f t="shared" si="25"/>
        <v>VistA-1_DRO-3.4-1-ERF_5</v>
      </c>
      <c r="C254" s="1" t="s">
        <v>967</v>
      </c>
      <c r="E254" s="2"/>
      <c r="F254" s="2"/>
      <c r="G254" s="2"/>
      <c r="H254" s="32" t="str">
        <f t="shared" si="16"/>
        <v/>
      </c>
      <c r="I254" s="13"/>
      <c r="J254" s="8" t="s">
        <v>59</v>
      </c>
      <c r="K254" s="2" t="s">
        <v>28</v>
      </c>
      <c r="L254" s="2" t="s">
        <v>112</v>
      </c>
      <c r="M254" s="12"/>
      <c r="N254" s="12"/>
      <c r="O254" s="10"/>
      <c r="P254" s="10"/>
      <c r="Q254" s="10"/>
    </row>
    <row r="255" spans="1:25" ht="165" x14ac:dyDescent="0.25">
      <c r="A255" s="27" t="s">
        <v>1026</v>
      </c>
      <c r="B255" s="27" t="str">
        <f t="shared" si="25"/>
        <v>VistA-1_DRO-3.4-1-ERF_6</v>
      </c>
      <c r="C255" s="1" t="s">
        <v>967</v>
      </c>
      <c r="E255" s="2"/>
      <c r="F255" s="2"/>
      <c r="G255" s="2"/>
      <c r="H255" s="32" t="str">
        <f t="shared" si="16"/>
        <v/>
      </c>
      <c r="J255" s="7" t="s">
        <v>60</v>
      </c>
      <c r="L255" s="2" t="s">
        <v>211</v>
      </c>
      <c r="M255" s="12"/>
      <c r="N255" s="12"/>
      <c r="O255" s="10"/>
      <c r="P255" s="10"/>
      <c r="Q255" s="10"/>
    </row>
    <row r="256" spans="1:25" x14ac:dyDescent="0.25">
      <c r="A256" s="27" t="s">
        <v>1026</v>
      </c>
      <c r="B256" s="27" t="str">
        <f t="shared" si="25"/>
        <v>VistA-1_DRO-3.4-1-ERF_7</v>
      </c>
      <c r="C256" s="1" t="s">
        <v>967</v>
      </c>
      <c r="E256" s="2"/>
      <c r="F256" s="2"/>
      <c r="G256" s="2"/>
      <c r="H256" s="32" t="str">
        <f t="shared" si="16"/>
        <v/>
      </c>
      <c r="J256" s="7" t="s">
        <v>61</v>
      </c>
      <c r="M256" s="12"/>
      <c r="N256" s="12"/>
      <c r="O256" s="10"/>
      <c r="P256" s="10"/>
      <c r="Q256" s="10"/>
    </row>
    <row r="257" spans="1:25" s="16" customFormat="1" ht="105" x14ac:dyDescent="0.25">
      <c r="A257" s="28" t="s">
        <v>1026</v>
      </c>
      <c r="B257" s="28" t="str">
        <f t="shared" ref="B257:B263" si="26">A257&amp;"_"&amp;C257&amp;"_"&amp;J257</f>
        <v>VistA-1_DRO-3.4-1-ERF_1</v>
      </c>
      <c r="C257" s="16" t="s">
        <v>967</v>
      </c>
      <c r="D257" s="17" t="s">
        <v>464</v>
      </c>
      <c r="E257" s="17" t="s">
        <v>649</v>
      </c>
      <c r="F257" s="17"/>
      <c r="G257" s="17"/>
      <c r="H257" s="17" t="str">
        <f t="shared" si="16"/>
        <v/>
      </c>
      <c r="I257" s="18" t="s">
        <v>433</v>
      </c>
      <c r="J257" s="30" t="s">
        <v>55</v>
      </c>
      <c r="K257" s="20" t="s">
        <v>110</v>
      </c>
      <c r="L257" s="17" t="s">
        <v>106</v>
      </c>
      <c r="M257" s="59"/>
      <c r="N257" s="59"/>
      <c r="O257" s="29"/>
      <c r="P257" s="29"/>
      <c r="Q257" s="29"/>
      <c r="R257" s="48" t="str">
        <f>IF(COUNTIF(M257:M263,"Yes")=COUNTA(M257:M263),"Pass","Fail")</f>
        <v>Pass</v>
      </c>
      <c r="S257" s="17"/>
      <c r="T257" s="16" t="s">
        <v>916</v>
      </c>
      <c r="W257" s="17" t="s">
        <v>1210</v>
      </c>
      <c r="X257" s="16">
        <v>111000460</v>
      </c>
      <c r="Y257" s="16" t="s">
        <v>473</v>
      </c>
    </row>
    <row r="258" spans="1:25" ht="30" x14ac:dyDescent="0.25">
      <c r="A258" s="27" t="s">
        <v>1026</v>
      </c>
      <c r="B258" s="27" t="str">
        <f t="shared" si="26"/>
        <v>VistA-1_DRO-3.4-1-ERF_2</v>
      </c>
      <c r="C258" s="1" t="s">
        <v>967</v>
      </c>
      <c r="E258" s="2"/>
      <c r="F258" s="2"/>
      <c r="G258" s="2"/>
      <c r="H258" s="32" t="str">
        <f t="shared" si="16"/>
        <v/>
      </c>
      <c r="I258" s="13"/>
      <c r="J258" s="31" t="s">
        <v>56</v>
      </c>
      <c r="K258" s="2" t="s">
        <v>429</v>
      </c>
      <c r="L258" s="2" t="s">
        <v>108</v>
      </c>
      <c r="M258" s="12"/>
      <c r="N258" s="12"/>
      <c r="O258" s="10"/>
      <c r="P258" s="10"/>
      <c r="Q258" s="10"/>
    </row>
    <row r="259" spans="1:25" x14ac:dyDescent="0.25">
      <c r="A259" s="27" t="s">
        <v>1026</v>
      </c>
      <c r="B259" s="27" t="str">
        <f t="shared" si="26"/>
        <v>VistA-1_DRO-3.4-1-ERF_3</v>
      </c>
      <c r="C259" s="1" t="s">
        <v>967</v>
      </c>
      <c r="E259" s="2"/>
      <c r="F259" s="2"/>
      <c r="G259" s="2"/>
      <c r="H259" s="32" t="str">
        <f t="shared" si="16"/>
        <v/>
      </c>
      <c r="I259" s="13"/>
      <c r="J259" s="31" t="s">
        <v>57</v>
      </c>
      <c r="K259" s="2" t="s">
        <v>109</v>
      </c>
      <c r="L259" s="2" t="s">
        <v>105</v>
      </c>
      <c r="M259" s="12"/>
      <c r="N259" s="12"/>
      <c r="O259" s="10"/>
      <c r="P259" s="10"/>
      <c r="Q259" s="10"/>
    </row>
    <row r="260" spans="1:25" ht="30" x14ac:dyDescent="0.25">
      <c r="A260" s="27" t="s">
        <v>1026</v>
      </c>
      <c r="B260" s="27" t="str">
        <f t="shared" si="26"/>
        <v>VistA-1_DRO-3.4-1-ERF_4</v>
      </c>
      <c r="C260" s="1" t="s">
        <v>967</v>
      </c>
      <c r="E260" s="2"/>
      <c r="F260" s="2"/>
      <c r="G260" s="2"/>
      <c r="H260" s="32" t="str">
        <f t="shared" si="16"/>
        <v/>
      </c>
      <c r="I260" s="13"/>
      <c r="J260" s="8" t="s">
        <v>58</v>
      </c>
      <c r="K260" s="2" t="s">
        <v>28</v>
      </c>
      <c r="L260" s="2" t="s">
        <v>624</v>
      </c>
      <c r="M260" s="12"/>
      <c r="N260" s="12"/>
      <c r="O260" s="10"/>
      <c r="P260" s="10"/>
      <c r="Q260" s="10"/>
    </row>
    <row r="261" spans="1:25" x14ac:dyDescent="0.25">
      <c r="A261" s="27" t="s">
        <v>1026</v>
      </c>
      <c r="B261" s="27" t="str">
        <f t="shared" si="26"/>
        <v>VistA-1_DRO-3.4-1-ERF_5</v>
      </c>
      <c r="C261" s="1" t="s">
        <v>967</v>
      </c>
      <c r="E261" s="2"/>
      <c r="F261" s="2"/>
      <c r="G261" s="2"/>
      <c r="H261" s="32" t="str">
        <f t="shared" si="16"/>
        <v/>
      </c>
      <c r="I261" s="13"/>
      <c r="J261" s="8" t="s">
        <v>59</v>
      </c>
      <c r="K261" s="2" t="s">
        <v>28</v>
      </c>
      <c r="L261" s="2" t="s">
        <v>112</v>
      </c>
      <c r="M261" s="12"/>
      <c r="N261" s="12"/>
      <c r="O261" s="10"/>
      <c r="P261" s="10"/>
      <c r="Q261" s="10"/>
    </row>
    <row r="262" spans="1:25" ht="165" x14ac:dyDescent="0.25">
      <c r="A262" s="27" t="s">
        <v>1026</v>
      </c>
      <c r="B262" s="27" t="str">
        <f t="shared" si="26"/>
        <v>VistA-1_DRO-3.4-1-ERF_6</v>
      </c>
      <c r="C262" s="1" t="s">
        <v>967</v>
      </c>
      <c r="E262" s="2"/>
      <c r="F262" s="2"/>
      <c r="G262" s="2"/>
      <c r="H262" s="32" t="str">
        <f t="shared" si="16"/>
        <v/>
      </c>
      <c r="J262" s="7" t="s">
        <v>60</v>
      </c>
      <c r="L262" s="2" t="s">
        <v>211</v>
      </c>
      <c r="M262" s="12"/>
      <c r="N262" s="12"/>
      <c r="O262" s="10"/>
      <c r="P262" s="10"/>
      <c r="Q262" s="10"/>
    </row>
    <row r="263" spans="1:25" x14ac:dyDescent="0.25">
      <c r="A263" s="27" t="s">
        <v>1026</v>
      </c>
      <c r="B263" s="27" t="str">
        <f t="shared" si="26"/>
        <v>VistA-1_DRO-3.4-1-ERF_7</v>
      </c>
      <c r="C263" s="1" t="s">
        <v>967</v>
      </c>
      <c r="E263" s="2"/>
      <c r="F263" s="2"/>
      <c r="G263" s="2"/>
      <c r="H263" s="32" t="str">
        <f t="shared" si="16"/>
        <v/>
      </c>
      <c r="J263" s="7" t="s">
        <v>61</v>
      </c>
      <c r="M263" s="12"/>
      <c r="N263" s="12"/>
      <c r="O263" s="10"/>
      <c r="P263" s="10"/>
      <c r="Q263" s="10"/>
    </row>
    <row r="264" spans="1:25" s="16" customFormat="1" ht="75" x14ac:dyDescent="0.25">
      <c r="A264" s="28" t="s">
        <v>1026</v>
      </c>
      <c r="B264" s="28" t="str">
        <f t="shared" ref="B264:B274" si="27">A264&amp;"_"&amp;C264&amp;"_"&amp;J264</f>
        <v>VistA-1_DRO-3.4-1-3a2_1</v>
      </c>
      <c r="C264" s="16" t="s">
        <v>985</v>
      </c>
      <c r="D264" s="17" t="s">
        <v>18</v>
      </c>
      <c r="E264" s="17"/>
      <c r="F264" s="17"/>
      <c r="G264" s="17"/>
      <c r="H264" s="17" t="str">
        <f t="shared" si="16"/>
        <v/>
      </c>
      <c r="I264" s="18" t="s">
        <v>433</v>
      </c>
      <c r="J264" s="25" t="s">
        <v>55</v>
      </c>
      <c r="K264" s="17"/>
      <c r="L264" s="17" t="s">
        <v>9</v>
      </c>
      <c r="M264" s="26"/>
      <c r="N264" s="26"/>
      <c r="O264" s="22"/>
      <c r="P264" s="22"/>
      <c r="Q264" s="22"/>
      <c r="R264" s="48" t="str">
        <f>IF(COUNTIF(M264:M266,"Yes")=COUNTA(M264:M266),"Pass","Fail")</f>
        <v>Pass</v>
      </c>
      <c r="S264" s="17"/>
      <c r="T264" s="16" t="s">
        <v>119</v>
      </c>
      <c r="W264" s="17"/>
      <c r="X264" s="16">
        <v>111000460</v>
      </c>
      <c r="Y264" s="16" t="s">
        <v>473</v>
      </c>
    </row>
    <row r="265" spans="1:25" x14ac:dyDescent="0.25">
      <c r="A265" s="27" t="s">
        <v>1026</v>
      </c>
      <c r="B265" s="27" t="str">
        <f t="shared" si="27"/>
        <v>VistA-1_DRO-3.4-1-3a2_2</v>
      </c>
      <c r="C265" s="1" t="s">
        <v>985</v>
      </c>
      <c r="E265" s="2"/>
      <c r="F265" s="2"/>
      <c r="G265" s="2"/>
      <c r="H265" s="32" t="str">
        <f t="shared" si="16"/>
        <v/>
      </c>
      <c r="I265" s="13"/>
      <c r="J265" s="8" t="s">
        <v>56</v>
      </c>
      <c r="K265" s="2" t="s">
        <v>116</v>
      </c>
    </row>
    <row r="266" spans="1:25" ht="120" x14ac:dyDescent="0.25">
      <c r="A266" s="27" t="s">
        <v>1026</v>
      </c>
      <c r="B266" s="27" t="str">
        <f t="shared" si="27"/>
        <v>VistA-1_DRO-3.4-1-3a2_End</v>
      </c>
      <c r="C266" s="1" t="s">
        <v>985</v>
      </c>
      <c r="E266" s="2"/>
      <c r="F266" s="2"/>
      <c r="G266" s="2"/>
      <c r="H266" s="32" t="str">
        <f t="shared" si="16"/>
        <v/>
      </c>
      <c r="I266" s="13" t="s">
        <v>122</v>
      </c>
      <c r="J266" s="8" t="s">
        <v>53</v>
      </c>
      <c r="K266" s="2" t="s">
        <v>113</v>
      </c>
      <c r="L266" s="13" t="s">
        <v>122</v>
      </c>
      <c r="X266" s="2" t="s">
        <v>99</v>
      </c>
    </row>
    <row r="267" spans="1:25" ht="90" x14ac:dyDescent="0.25">
      <c r="E267" s="2"/>
      <c r="F267" s="2"/>
      <c r="G267" s="2"/>
      <c r="H267" s="32" t="str">
        <f t="shared" si="16"/>
        <v/>
      </c>
      <c r="I267" s="13"/>
      <c r="J267" s="8"/>
      <c r="L267" s="57" t="s">
        <v>202</v>
      </c>
    </row>
    <row r="268" spans="1:25" s="16" customFormat="1" ht="60" x14ac:dyDescent="0.25">
      <c r="A268" s="28" t="s">
        <v>1026</v>
      </c>
      <c r="B268" s="28" t="str">
        <f t="shared" si="27"/>
        <v>VistA-1_DRO-3.4-1-SUS_1</v>
      </c>
      <c r="C268" s="16" t="s">
        <v>986</v>
      </c>
      <c r="D268" s="17" t="s">
        <v>460</v>
      </c>
      <c r="E268" s="17"/>
      <c r="F268" s="17"/>
      <c r="G268" s="17"/>
      <c r="H268" s="17" t="str">
        <f t="shared" si="16"/>
        <v/>
      </c>
      <c r="I268" s="18" t="s">
        <v>434</v>
      </c>
      <c r="J268" s="19">
        <v>1</v>
      </c>
      <c r="K268" s="20" t="s">
        <v>110</v>
      </c>
      <c r="L268" s="17" t="s">
        <v>106</v>
      </c>
      <c r="M268" s="26"/>
      <c r="N268" s="26"/>
      <c r="O268" s="22"/>
      <c r="P268" s="22"/>
      <c r="Q268" s="22"/>
      <c r="R268" s="48" t="str">
        <f>IF(COUNTIF(M268:M274,"Yes")=COUNTA(M268:M274),"Pass","Fail")</f>
        <v>Pass</v>
      </c>
      <c r="S268" s="17"/>
      <c r="T268" s="16" t="s">
        <v>119</v>
      </c>
      <c r="U268" s="23">
        <v>41731</v>
      </c>
      <c r="V268" s="23" t="s">
        <v>52</v>
      </c>
      <c r="W268" s="17" t="s">
        <v>650</v>
      </c>
      <c r="X268" s="16">
        <v>111000450</v>
      </c>
      <c r="Y268" s="16" t="s">
        <v>475</v>
      </c>
    </row>
    <row r="269" spans="1:25" ht="30" x14ac:dyDescent="0.25">
      <c r="A269" s="27" t="s">
        <v>1026</v>
      </c>
      <c r="B269" s="27" t="str">
        <f t="shared" si="27"/>
        <v>VistA-1_DRO-3.4-1-SUS_2</v>
      </c>
      <c r="C269" s="1" t="s">
        <v>986</v>
      </c>
      <c r="E269" s="2"/>
      <c r="F269" s="2"/>
      <c r="G269" s="2"/>
      <c r="H269" s="32" t="str">
        <f t="shared" si="16"/>
        <v/>
      </c>
      <c r="I269" s="13"/>
      <c r="J269" s="31" t="s">
        <v>56</v>
      </c>
      <c r="K269" s="2" t="s">
        <v>364</v>
      </c>
      <c r="L269" s="2" t="s">
        <v>108</v>
      </c>
      <c r="M269" s="12"/>
      <c r="N269" s="12"/>
      <c r="O269" s="10"/>
      <c r="P269" s="10"/>
      <c r="Q269" s="10"/>
    </row>
    <row r="270" spans="1:25" x14ac:dyDescent="0.25">
      <c r="A270" s="27" t="s">
        <v>1026</v>
      </c>
      <c r="B270" s="27" t="str">
        <f t="shared" si="27"/>
        <v>VistA-1_DRO-3.4-1-SUS_3</v>
      </c>
      <c r="C270" s="1" t="s">
        <v>986</v>
      </c>
      <c r="E270" s="2"/>
      <c r="F270" s="2"/>
      <c r="G270" s="2"/>
      <c r="H270" s="32" t="str">
        <f t="shared" si="16"/>
        <v/>
      </c>
      <c r="I270" s="13"/>
      <c r="J270" s="31" t="s">
        <v>57</v>
      </c>
      <c r="K270" s="2" t="s">
        <v>214</v>
      </c>
      <c r="L270" s="2" t="s">
        <v>105</v>
      </c>
      <c r="M270" s="12"/>
      <c r="N270" s="12"/>
      <c r="O270" s="10"/>
      <c r="P270" s="10"/>
      <c r="Q270" s="10"/>
    </row>
    <row r="271" spans="1:25" ht="30" x14ac:dyDescent="0.25">
      <c r="A271" s="27" t="s">
        <v>1026</v>
      </c>
      <c r="B271" s="27" t="str">
        <f t="shared" si="27"/>
        <v>VistA-1_DRO-3.4-1-SUS_4</v>
      </c>
      <c r="C271" s="1" t="s">
        <v>986</v>
      </c>
      <c r="E271" s="2"/>
      <c r="F271" s="2"/>
      <c r="G271" s="2"/>
      <c r="H271" s="32" t="str">
        <f t="shared" si="16"/>
        <v/>
      </c>
      <c r="I271" s="13"/>
      <c r="J271" s="8" t="s">
        <v>58</v>
      </c>
      <c r="K271" s="2" t="s">
        <v>416</v>
      </c>
      <c r="L271" s="2" t="s">
        <v>111</v>
      </c>
      <c r="M271" s="12"/>
      <c r="N271" s="12"/>
      <c r="O271" s="10"/>
      <c r="P271" s="10"/>
      <c r="Q271" s="10"/>
    </row>
    <row r="272" spans="1:25" x14ac:dyDescent="0.25">
      <c r="A272" s="27" t="s">
        <v>1026</v>
      </c>
      <c r="B272" s="27" t="str">
        <f t="shared" si="27"/>
        <v>VistA-1_DRO-3.4-1-SUS_5</v>
      </c>
      <c r="C272" s="1" t="s">
        <v>986</v>
      </c>
      <c r="E272" s="2"/>
      <c r="F272" s="2"/>
      <c r="G272" s="2"/>
      <c r="H272" s="32" t="str">
        <f t="shared" si="16"/>
        <v/>
      </c>
      <c r="I272" s="13"/>
      <c r="J272" s="8" t="s">
        <v>59</v>
      </c>
      <c r="K272" s="2" t="s">
        <v>215</v>
      </c>
      <c r="L272" s="2" t="s">
        <v>112</v>
      </c>
      <c r="M272" s="12"/>
      <c r="N272" s="12"/>
      <c r="O272" s="10"/>
      <c r="P272" s="10"/>
      <c r="Q272" s="10"/>
    </row>
    <row r="273" spans="1:25" x14ac:dyDescent="0.25">
      <c r="A273" s="27" t="s">
        <v>1026</v>
      </c>
      <c r="B273" s="27" t="str">
        <f t="shared" si="27"/>
        <v>VistA-1_DRO-3.4-1-SUS_6</v>
      </c>
      <c r="C273" s="1" t="s">
        <v>986</v>
      </c>
      <c r="E273" s="2"/>
      <c r="F273" s="2"/>
      <c r="G273" s="2"/>
      <c r="H273" s="32" t="str">
        <f t="shared" si="16"/>
        <v/>
      </c>
      <c r="I273" s="13"/>
      <c r="J273" s="8" t="s">
        <v>60</v>
      </c>
      <c r="K273" s="2" t="s">
        <v>28</v>
      </c>
      <c r="M273" s="12"/>
      <c r="N273" s="12"/>
      <c r="O273" s="10"/>
      <c r="P273" s="10"/>
      <c r="Q273" s="10"/>
    </row>
    <row r="274" spans="1:25" ht="105" x14ac:dyDescent="0.25">
      <c r="A274" s="27" t="s">
        <v>1026</v>
      </c>
      <c r="B274" s="27" t="str">
        <f t="shared" si="27"/>
        <v>VistA-1_DRO-3.4-1-SUS_End</v>
      </c>
      <c r="C274" s="1" t="s">
        <v>986</v>
      </c>
      <c r="E274" s="2"/>
      <c r="F274" s="2"/>
      <c r="G274" s="2"/>
      <c r="H274" s="32" t="str">
        <f t="shared" si="16"/>
        <v/>
      </c>
      <c r="I274" s="13" t="s">
        <v>117</v>
      </c>
      <c r="J274" s="7" t="s">
        <v>53</v>
      </c>
      <c r="K274" s="2" t="s">
        <v>28</v>
      </c>
      <c r="L274" s="2" t="s">
        <v>115</v>
      </c>
      <c r="X274" s="2"/>
    </row>
    <row r="275" spans="1:25" s="16" customFormat="1" ht="60" x14ac:dyDescent="0.25">
      <c r="A275" s="28" t="s">
        <v>1026</v>
      </c>
      <c r="B275" s="28" t="str">
        <f t="shared" ref="B275:B281" si="28">A275&amp;"_"&amp;C275&amp;"_"&amp;J275</f>
        <v>VistA-1_DRO-3.4-1-HLD_1</v>
      </c>
      <c r="C275" s="16" t="s">
        <v>987</v>
      </c>
      <c r="D275" s="17" t="s">
        <v>461</v>
      </c>
      <c r="E275" s="17"/>
      <c r="F275" s="17"/>
      <c r="G275" s="17"/>
      <c r="H275" s="17" t="str">
        <f t="shared" si="16"/>
        <v/>
      </c>
      <c r="I275" s="70" t="s">
        <v>432</v>
      </c>
      <c r="J275" s="19">
        <v>1</v>
      </c>
      <c r="K275" s="20" t="s">
        <v>110</v>
      </c>
      <c r="L275" s="17" t="s">
        <v>106</v>
      </c>
      <c r="M275" s="26"/>
      <c r="N275" s="26"/>
      <c r="O275" s="22"/>
      <c r="P275" s="22"/>
      <c r="Q275" s="22"/>
      <c r="R275" s="48" t="str">
        <f>IF(COUNTIF(M275:M281,"Yes")=COUNTA(M275:M281),"Pass","Fail")</f>
        <v>Pass</v>
      </c>
      <c r="S275" s="17"/>
      <c r="T275" s="16" t="s">
        <v>119</v>
      </c>
      <c r="U275" s="23">
        <v>41731</v>
      </c>
      <c r="V275" s="23" t="s">
        <v>52</v>
      </c>
      <c r="W275" s="17"/>
      <c r="X275" s="16" t="s">
        <v>472</v>
      </c>
      <c r="Y275" s="16" t="s">
        <v>472</v>
      </c>
    </row>
    <row r="276" spans="1:25" ht="30" x14ac:dyDescent="0.25">
      <c r="A276" s="27" t="s">
        <v>1026</v>
      </c>
      <c r="B276" s="27" t="str">
        <f t="shared" si="28"/>
        <v>VistA-1_DRO-3.4-1-HLD_2</v>
      </c>
      <c r="C276" s="1" t="s">
        <v>987</v>
      </c>
      <c r="E276" s="2"/>
      <c r="F276" s="2"/>
      <c r="G276" s="2"/>
      <c r="H276" s="32" t="str">
        <f t="shared" si="16"/>
        <v/>
      </c>
      <c r="I276" s="13"/>
      <c r="J276" s="31" t="s">
        <v>56</v>
      </c>
      <c r="K276" s="2" t="s">
        <v>107</v>
      </c>
      <c r="L276" s="2" t="s">
        <v>108</v>
      </c>
      <c r="M276" s="12"/>
      <c r="N276" s="12"/>
      <c r="O276" s="10"/>
      <c r="P276" s="10"/>
      <c r="Q276" s="10"/>
    </row>
    <row r="277" spans="1:25" x14ac:dyDescent="0.25">
      <c r="A277" s="27" t="s">
        <v>1026</v>
      </c>
      <c r="B277" s="27" t="str">
        <f t="shared" si="28"/>
        <v>VistA-1_DRO-3.4-1-HLD_3</v>
      </c>
      <c r="C277" s="1" t="s">
        <v>987</v>
      </c>
      <c r="E277" s="2"/>
      <c r="F277" s="2"/>
      <c r="G277" s="2"/>
      <c r="H277" s="32" t="str">
        <f t="shared" si="16"/>
        <v/>
      </c>
      <c r="I277" s="13"/>
      <c r="J277" s="31" t="s">
        <v>57</v>
      </c>
      <c r="K277" s="2" t="s">
        <v>214</v>
      </c>
      <c r="L277" s="2" t="s">
        <v>105</v>
      </c>
      <c r="M277" s="12"/>
      <c r="N277" s="12"/>
      <c r="O277" s="10"/>
      <c r="P277" s="10"/>
      <c r="Q277" s="10"/>
    </row>
    <row r="278" spans="1:25" ht="30" x14ac:dyDescent="0.25">
      <c r="A278" s="27" t="s">
        <v>1026</v>
      </c>
      <c r="B278" s="27" t="str">
        <f t="shared" si="28"/>
        <v>VistA-1_DRO-3.4-1-HLD_4</v>
      </c>
      <c r="C278" s="1" t="s">
        <v>987</v>
      </c>
      <c r="E278" s="2"/>
      <c r="F278" s="2"/>
      <c r="G278" s="2"/>
      <c r="H278" s="32" t="str">
        <f t="shared" si="16"/>
        <v/>
      </c>
      <c r="I278" s="13"/>
      <c r="J278" s="8" t="s">
        <v>58</v>
      </c>
      <c r="K278" s="2" t="s">
        <v>416</v>
      </c>
      <c r="L278" s="2" t="s">
        <v>111</v>
      </c>
      <c r="M278" s="12"/>
      <c r="N278" s="12"/>
      <c r="O278" s="10"/>
      <c r="P278" s="10"/>
      <c r="Q278" s="10"/>
    </row>
    <row r="279" spans="1:25" x14ac:dyDescent="0.25">
      <c r="A279" s="27" t="s">
        <v>1026</v>
      </c>
      <c r="B279" s="27" t="str">
        <f t="shared" si="28"/>
        <v>VistA-1_DRO-3.4-1-HLD_5</v>
      </c>
      <c r="C279" s="1" t="s">
        <v>987</v>
      </c>
      <c r="E279" s="2"/>
      <c r="F279" s="2"/>
      <c r="G279" s="2"/>
      <c r="H279" s="32" t="str">
        <f t="shared" si="16"/>
        <v/>
      </c>
      <c r="I279" s="13"/>
      <c r="J279" s="8" t="s">
        <v>59</v>
      </c>
      <c r="K279" s="2" t="s">
        <v>215</v>
      </c>
      <c r="L279" s="2" t="s">
        <v>112</v>
      </c>
      <c r="M279" s="12"/>
      <c r="N279" s="12"/>
      <c r="O279" s="10"/>
      <c r="P279" s="10"/>
      <c r="Q279" s="10"/>
    </row>
    <row r="280" spans="1:25" x14ac:dyDescent="0.25">
      <c r="A280" s="27" t="s">
        <v>1026</v>
      </c>
      <c r="B280" s="27" t="str">
        <f t="shared" si="28"/>
        <v>VistA-1_DRO-3.4-1-HLD_6</v>
      </c>
      <c r="C280" s="1" t="s">
        <v>987</v>
      </c>
      <c r="E280" s="2"/>
      <c r="F280" s="2"/>
      <c r="G280" s="2"/>
      <c r="H280" s="32" t="str">
        <f t="shared" si="16"/>
        <v/>
      </c>
      <c r="I280" s="13"/>
      <c r="J280" s="8" t="s">
        <v>60</v>
      </c>
      <c r="K280" s="2" t="s">
        <v>28</v>
      </c>
      <c r="M280" s="12"/>
      <c r="N280" s="12"/>
      <c r="O280" s="10"/>
      <c r="P280" s="10"/>
      <c r="Q280" s="10"/>
    </row>
    <row r="281" spans="1:25" ht="105" x14ac:dyDescent="0.25">
      <c r="A281" s="27" t="s">
        <v>1026</v>
      </c>
      <c r="B281" s="27" t="str">
        <f t="shared" si="28"/>
        <v>VistA-1_DRO-3.4-1-HLD_End</v>
      </c>
      <c r="C281" s="1" t="s">
        <v>987</v>
      </c>
      <c r="E281" s="2"/>
      <c r="F281" s="2"/>
      <c r="G281" s="2"/>
      <c r="H281" s="32" t="str">
        <f t="shared" si="16"/>
        <v/>
      </c>
      <c r="I281" s="13" t="s">
        <v>117</v>
      </c>
      <c r="J281" s="7" t="s">
        <v>53</v>
      </c>
      <c r="K281" s="2" t="s">
        <v>28</v>
      </c>
      <c r="L281" s="2" t="s">
        <v>115</v>
      </c>
      <c r="X281" s="2"/>
    </row>
    <row r="282" spans="1:25" s="16" customFormat="1" ht="60" x14ac:dyDescent="0.25">
      <c r="A282" s="28" t="s">
        <v>1026</v>
      </c>
      <c r="B282" s="28" t="str">
        <f t="shared" ref="B282:B288" si="29">A282&amp;"_"&amp;C282&amp;"_"&amp;J282</f>
        <v>VistA-1_DRO-3.4-1-PHLD_1</v>
      </c>
      <c r="C282" s="16" t="s">
        <v>989</v>
      </c>
      <c r="D282" s="17" t="s">
        <v>462</v>
      </c>
      <c r="E282" s="17"/>
      <c r="F282" s="17"/>
      <c r="G282" s="17"/>
      <c r="H282" s="17" t="str">
        <f t="shared" si="16"/>
        <v/>
      </c>
      <c r="I282" s="18" t="s">
        <v>432</v>
      </c>
      <c r="J282" s="19">
        <v>1</v>
      </c>
      <c r="K282" s="20" t="s">
        <v>110</v>
      </c>
      <c r="L282" s="17" t="s">
        <v>106</v>
      </c>
      <c r="M282" s="26"/>
      <c r="N282" s="26"/>
      <c r="O282" s="22"/>
      <c r="P282" s="22"/>
      <c r="Q282" s="22"/>
      <c r="R282" s="48" t="str">
        <f>IF(COUNTIF(M282:M288,"Yes")=COUNTA(M282:M288),"Pass","Fail")</f>
        <v>Pass</v>
      </c>
      <c r="S282" s="17"/>
      <c r="T282" s="16" t="s">
        <v>119</v>
      </c>
      <c r="U282" s="23">
        <v>41731</v>
      </c>
      <c r="V282" s="23" t="s">
        <v>52</v>
      </c>
      <c r="W282" s="17"/>
      <c r="X282" s="16" t="s">
        <v>472</v>
      </c>
      <c r="Y282" s="16" t="s">
        <v>472</v>
      </c>
    </row>
    <row r="283" spans="1:25" ht="30" x14ac:dyDescent="0.25">
      <c r="A283" s="27" t="s">
        <v>1026</v>
      </c>
      <c r="B283" s="27" t="str">
        <f t="shared" si="29"/>
        <v>VistA-1_DRO-3.4-1-PHLD_2</v>
      </c>
      <c r="C283" s="1" t="s">
        <v>989</v>
      </c>
      <c r="E283" s="2"/>
      <c r="F283" s="2"/>
      <c r="G283" s="2"/>
      <c r="H283" s="32" t="str">
        <f t="shared" si="16"/>
        <v/>
      </c>
      <c r="I283" s="13"/>
      <c r="J283" s="31" t="s">
        <v>56</v>
      </c>
      <c r="K283" s="2" t="s">
        <v>107</v>
      </c>
      <c r="L283" s="2" t="s">
        <v>108</v>
      </c>
      <c r="M283" s="12"/>
      <c r="N283" s="12"/>
      <c r="O283" s="10"/>
      <c r="P283" s="10"/>
      <c r="Q283" s="10"/>
    </row>
    <row r="284" spans="1:25" x14ac:dyDescent="0.25">
      <c r="A284" s="27" t="s">
        <v>1026</v>
      </c>
      <c r="B284" s="27" t="str">
        <f t="shared" si="29"/>
        <v>VistA-1_DRO-3.4-1-PHLD_3</v>
      </c>
      <c r="C284" s="1" t="s">
        <v>989</v>
      </c>
      <c r="E284" s="2"/>
      <c r="F284" s="2"/>
      <c r="G284" s="2"/>
      <c r="H284" s="32" t="str">
        <f t="shared" si="16"/>
        <v/>
      </c>
      <c r="I284" s="13"/>
      <c r="J284" s="31" t="s">
        <v>57</v>
      </c>
      <c r="K284" s="2" t="s">
        <v>214</v>
      </c>
      <c r="L284" s="2" t="s">
        <v>105</v>
      </c>
      <c r="M284" s="12"/>
      <c r="N284" s="12"/>
      <c r="O284" s="10"/>
      <c r="P284" s="10"/>
      <c r="Q284" s="10"/>
    </row>
    <row r="285" spans="1:25" ht="30" x14ac:dyDescent="0.25">
      <c r="A285" s="27" t="s">
        <v>1026</v>
      </c>
      <c r="B285" s="27" t="str">
        <f t="shared" si="29"/>
        <v>VistA-1_DRO-3.4-1-PHLD_4</v>
      </c>
      <c r="C285" s="1" t="s">
        <v>989</v>
      </c>
      <c r="E285" s="2"/>
      <c r="F285" s="2"/>
      <c r="G285" s="2"/>
      <c r="H285" s="32" t="str">
        <f t="shared" si="16"/>
        <v/>
      </c>
      <c r="I285" s="13"/>
      <c r="J285" s="8" t="s">
        <v>58</v>
      </c>
      <c r="K285" s="2" t="s">
        <v>416</v>
      </c>
      <c r="L285" s="2" t="s">
        <v>111</v>
      </c>
      <c r="M285" s="12"/>
      <c r="N285" s="12"/>
      <c r="O285" s="10"/>
      <c r="P285" s="10"/>
      <c r="Q285" s="10"/>
    </row>
    <row r="286" spans="1:25" x14ac:dyDescent="0.25">
      <c r="A286" s="27" t="s">
        <v>1026</v>
      </c>
      <c r="B286" s="27" t="str">
        <f t="shared" si="29"/>
        <v>VistA-1_DRO-3.4-1-PHLD_5</v>
      </c>
      <c r="C286" s="1" t="s">
        <v>989</v>
      </c>
      <c r="E286" s="2"/>
      <c r="F286" s="2"/>
      <c r="G286" s="2"/>
      <c r="H286" s="32" t="str">
        <f t="shared" si="16"/>
        <v/>
      </c>
      <c r="I286" s="13"/>
      <c r="J286" s="8" t="s">
        <v>59</v>
      </c>
      <c r="K286" s="2" t="s">
        <v>215</v>
      </c>
      <c r="L286" s="2" t="s">
        <v>112</v>
      </c>
      <c r="M286" s="12"/>
      <c r="N286" s="12"/>
      <c r="O286" s="10"/>
      <c r="P286" s="10"/>
      <c r="Q286" s="10"/>
    </row>
    <row r="287" spans="1:25" x14ac:dyDescent="0.25">
      <c r="A287" s="27" t="s">
        <v>1026</v>
      </c>
      <c r="B287" s="27" t="str">
        <f t="shared" si="29"/>
        <v>VistA-1_DRO-3.4-1-PHLD_6</v>
      </c>
      <c r="C287" s="1" t="s">
        <v>989</v>
      </c>
      <c r="E287" s="2"/>
      <c r="F287" s="2"/>
      <c r="G287" s="2"/>
      <c r="H287" s="32" t="str">
        <f t="shared" si="16"/>
        <v/>
      </c>
      <c r="I287" s="13"/>
      <c r="J287" s="8" t="s">
        <v>60</v>
      </c>
      <c r="K287" s="2" t="s">
        <v>28</v>
      </c>
      <c r="M287" s="12"/>
      <c r="N287" s="12"/>
      <c r="O287" s="10"/>
      <c r="P287" s="10"/>
      <c r="Q287" s="10"/>
    </row>
    <row r="288" spans="1:25" ht="105" x14ac:dyDescent="0.25">
      <c r="A288" s="27" t="s">
        <v>1026</v>
      </c>
      <c r="B288" s="27" t="str">
        <f t="shared" si="29"/>
        <v>VistA-1_DRO-3.4-1-PHLD_End</v>
      </c>
      <c r="C288" s="1" t="s">
        <v>989</v>
      </c>
      <c r="E288" s="2"/>
      <c r="F288" s="2"/>
      <c r="G288" s="2"/>
      <c r="H288" s="32" t="str">
        <f t="shared" si="16"/>
        <v/>
      </c>
      <c r="I288" s="13" t="s">
        <v>117</v>
      </c>
      <c r="J288" s="7" t="s">
        <v>53</v>
      </c>
      <c r="K288" s="2" t="s">
        <v>28</v>
      </c>
      <c r="L288" s="2" t="s">
        <v>115</v>
      </c>
      <c r="X288" s="2"/>
    </row>
    <row r="289" spans="1:25" s="16" customFormat="1" ht="60" x14ac:dyDescent="0.25">
      <c r="A289" s="28" t="s">
        <v>1026</v>
      </c>
      <c r="B289" s="28" t="str">
        <f t="shared" ref="B289:B295" si="30">A289&amp;"_"&amp;C289&amp;"_"&amp;J289</f>
        <v>VistA-1_DRO-3.4-1-QCTO_1</v>
      </c>
      <c r="C289" s="16" t="s">
        <v>993</v>
      </c>
      <c r="D289" s="17" t="s">
        <v>1189</v>
      </c>
      <c r="E289" s="17" t="s">
        <v>994</v>
      </c>
      <c r="F289" s="17" t="s">
        <v>995</v>
      </c>
      <c r="G289" s="17"/>
      <c r="H289" s="17" t="str">
        <f t="shared" si="16"/>
        <v/>
      </c>
      <c r="I289" s="18" t="s">
        <v>432</v>
      </c>
      <c r="J289" s="19">
        <v>1</v>
      </c>
      <c r="K289" s="20" t="s">
        <v>110</v>
      </c>
      <c r="L289" s="17" t="s">
        <v>106</v>
      </c>
      <c r="M289" s="26"/>
      <c r="N289" s="26"/>
      <c r="O289" s="22"/>
      <c r="P289" s="22"/>
      <c r="Q289" s="22"/>
      <c r="R289" s="48" t="str">
        <f>IF(COUNTIF(M289:M295,"Yes")=COUNTA(M289:M295),"Pass","Fail")</f>
        <v>Pass</v>
      </c>
      <c r="S289" s="17"/>
      <c r="T289" s="16" t="s">
        <v>916</v>
      </c>
      <c r="U289" s="23"/>
      <c r="V289" s="23" t="s">
        <v>52</v>
      </c>
      <c r="W289" s="17" t="s">
        <v>996</v>
      </c>
      <c r="X289" s="16" t="s">
        <v>472</v>
      </c>
      <c r="Y289" s="16" t="s">
        <v>472</v>
      </c>
    </row>
    <row r="290" spans="1:25" ht="30" x14ac:dyDescent="0.25">
      <c r="A290" s="27" t="s">
        <v>1026</v>
      </c>
      <c r="B290" s="27" t="str">
        <f t="shared" si="30"/>
        <v>VistA-1_DRO-3.4-1-QCTO_2</v>
      </c>
      <c r="C290" s="1" t="s">
        <v>993</v>
      </c>
      <c r="E290" s="2"/>
      <c r="F290" s="2"/>
      <c r="G290" s="2"/>
      <c r="H290" s="32" t="str">
        <f t="shared" ref="H290:H344" si="31">IF(ISBLANK(G290),"",VLOOKUP(G290,ABV2SSN,2,FALSE))</f>
        <v/>
      </c>
      <c r="I290" s="13"/>
      <c r="J290" s="31" t="s">
        <v>56</v>
      </c>
      <c r="K290" s="2" t="s">
        <v>107</v>
      </c>
      <c r="L290" s="2" t="s">
        <v>108</v>
      </c>
      <c r="M290" s="12"/>
      <c r="N290" s="12"/>
      <c r="O290" s="10"/>
      <c r="P290" s="10"/>
      <c r="Q290" s="10"/>
    </row>
    <row r="291" spans="1:25" x14ac:dyDescent="0.25">
      <c r="A291" s="27" t="s">
        <v>1026</v>
      </c>
      <c r="B291" s="27" t="str">
        <f t="shared" si="30"/>
        <v>VistA-1_DRO-3.4-1-QCTO_3</v>
      </c>
      <c r="C291" s="1" t="s">
        <v>993</v>
      </c>
      <c r="E291" s="2"/>
      <c r="F291" s="2"/>
      <c r="G291" s="2"/>
      <c r="H291" s="32" t="str">
        <f t="shared" si="31"/>
        <v/>
      </c>
      <c r="I291" s="13"/>
      <c r="J291" s="31" t="s">
        <v>57</v>
      </c>
      <c r="K291" s="2" t="s">
        <v>214</v>
      </c>
      <c r="L291" s="2" t="s">
        <v>105</v>
      </c>
      <c r="M291" s="12"/>
      <c r="N291" s="12"/>
      <c r="O291" s="10"/>
      <c r="P291" s="10"/>
      <c r="Q291" s="10"/>
    </row>
    <row r="292" spans="1:25" ht="30" x14ac:dyDescent="0.25">
      <c r="A292" s="27" t="s">
        <v>1026</v>
      </c>
      <c r="B292" s="27" t="str">
        <f t="shared" si="30"/>
        <v>VistA-1_DRO-3.4-1-QCTO_4</v>
      </c>
      <c r="C292" s="1" t="s">
        <v>993</v>
      </c>
      <c r="E292" s="2"/>
      <c r="F292" s="2"/>
      <c r="G292" s="2"/>
      <c r="H292" s="32" t="str">
        <f t="shared" si="31"/>
        <v/>
      </c>
      <c r="I292" s="13"/>
      <c r="J292" s="8" t="s">
        <v>58</v>
      </c>
      <c r="K292" s="2" t="s">
        <v>416</v>
      </c>
      <c r="L292" s="2" t="s">
        <v>111</v>
      </c>
      <c r="M292" s="12"/>
      <c r="N292" s="12"/>
      <c r="O292" s="10"/>
      <c r="P292" s="10"/>
      <c r="Q292" s="10"/>
    </row>
    <row r="293" spans="1:25" x14ac:dyDescent="0.25">
      <c r="A293" s="27" t="s">
        <v>1026</v>
      </c>
      <c r="B293" s="27" t="str">
        <f t="shared" si="30"/>
        <v>VistA-1_DRO-3.4-1-QCTO_5</v>
      </c>
      <c r="C293" s="1" t="s">
        <v>993</v>
      </c>
      <c r="E293" s="2"/>
      <c r="F293" s="2"/>
      <c r="G293" s="2"/>
      <c r="H293" s="32" t="str">
        <f t="shared" si="31"/>
        <v/>
      </c>
      <c r="I293" s="13"/>
      <c r="J293" s="8" t="s">
        <v>59</v>
      </c>
      <c r="K293" s="2" t="s">
        <v>215</v>
      </c>
      <c r="L293" s="2" t="s">
        <v>112</v>
      </c>
      <c r="M293" s="12"/>
      <c r="N293" s="12"/>
      <c r="O293" s="10"/>
      <c r="P293" s="10"/>
      <c r="Q293" s="10"/>
    </row>
    <row r="294" spans="1:25" x14ac:dyDescent="0.25">
      <c r="A294" s="27" t="s">
        <v>1026</v>
      </c>
      <c r="B294" s="27" t="str">
        <f t="shared" si="30"/>
        <v>VistA-1_DRO-3.4-1-QCTO_6</v>
      </c>
      <c r="C294" s="1" t="s">
        <v>993</v>
      </c>
      <c r="E294" s="2"/>
      <c r="F294" s="2"/>
      <c r="G294" s="2"/>
      <c r="H294" s="32" t="str">
        <f t="shared" si="31"/>
        <v/>
      </c>
      <c r="I294" s="13"/>
      <c r="J294" s="8" t="s">
        <v>60</v>
      </c>
      <c r="K294" s="2" t="s">
        <v>28</v>
      </c>
      <c r="M294" s="12"/>
      <c r="N294" s="12"/>
      <c r="O294" s="10"/>
      <c r="P294" s="10"/>
      <c r="Q294" s="10"/>
    </row>
    <row r="295" spans="1:25" ht="105" x14ac:dyDescent="0.25">
      <c r="A295" s="27" t="s">
        <v>1026</v>
      </c>
      <c r="B295" s="27" t="str">
        <f t="shared" si="30"/>
        <v>VistA-1_DRO-3.4-1-QCTO_End</v>
      </c>
      <c r="C295" s="1" t="s">
        <v>993</v>
      </c>
      <c r="E295" s="2"/>
      <c r="F295" s="2"/>
      <c r="G295" s="2"/>
      <c r="H295" s="32" t="str">
        <f t="shared" si="31"/>
        <v/>
      </c>
      <c r="I295" s="13" t="s">
        <v>117</v>
      </c>
      <c r="J295" s="7" t="s">
        <v>53</v>
      </c>
      <c r="K295" s="2" t="s">
        <v>28</v>
      </c>
      <c r="L295" s="2" t="s">
        <v>115</v>
      </c>
      <c r="X295" s="2"/>
    </row>
    <row r="296" spans="1:25" s="16" customFormat="1" ht="60" x14ac:dyDescent="0.25">
      <c r="A296" s="28" t="s">
        <v>1026</v>
      </c>
      <c r="B296" s="28" t="str">
        <f t="shared" ref="B296:B309" si="32">A296&amp;"_"&amp;C296&amp;"_"&amp;J296</f>
        <v>VistA-1_DRO-3.4-1-QRTO_1</v>
      </c>
      <c r="C296" s="16" t="s">
        <v>997</v>
      </c>
      <c r="D296" s="17" t="s">
        <v>1190</v>
      </c>
      <c r="E296" s="17" t="s">
        <v>1000</v>
      </c>
      <c r="F296" s="17" t="s">
        <v>998</v>
      </c>
      <c r="G296" s="17"/>
      <c r="H296" s="17" t="str">
        <f t="shared" si="31"/>
        <v/>
      </c>
      <c r="I296" s="18" t="s">
        <v>432</v>
      </c>
      <c r="J296" s="19">
        <v>1</v>
      </c>
      <c r="K296" s="20" t="s">
        <v>110</v>
      </c>
      <c r="L296" s="17" t="s">
        <v>106</v>
      </c>
      <c r="M296" s="26"/>
      <c r="N296" s="26"/>
      <c r="O296" s="22"/>
      <c r="P296" s="22"/>
      <c r="Q296" s="22"/>
      <c r="R296" s="48" t="str">
        <f>IF(COUNTIF(M296:M302,"Yes")=COUNTA(M296:M302),"Pass","Fail")</f>
        <v>Pass</v>
      </c>
      <c r="S296" s="17"/>
      <c r="T296" s="16" t="s">
        <v>916</v>
      </c>
      <c r="U296" s="23"/>
      <c r="V296" s="23" t="s">
        <v>52</v>
      </c>
      <c r="W296" s="17" t="s">
        <v>996</v>
      </c>
      <c r="X296" s="16" t="s">
        <v>472</v>
      </c>
      <c r="Y296" s="16" t="s">
        <v>472</v>
      </c>
    </row>
    <row r="297" spans="1:25" ht="30" x14ac:dyDescent="0.25">
      <c r="A297" s="27" t="s">
        <v>1026</v>
      </c>
      <c r="B297" s="27" t="str">
        <f t="shared" si="32"/>
        <v>VistA-1_DRO-3.4-1-QRTO_2</v>
      </c>
      <c r="C297" s="1" t="s">
        <v>997</v>
      </c>
      <c r="E297" s="2"/>
      <c r="F297" s="2"/>
      <c r="G297" s="2"/>
      <c r="H297" s="32" t="str">
        <f t="shared" si="31"/>
        <v/>
      </c>
      <c r="I297" s="13"/>
      <c r="J297" s="31" t="s">
        <v>56</v>
      </c>
      <c r="K297" s="2" t="s">
        <v>107</v>
      </c>
      <c r="L297" s="2" t="s">
        <v>108</v>
      </c>
      <c r="M297" s="12"/>
      <c r="N297" s="12"/>
      <c r="O297" s="10"/>
      <c r="P297" s="10"/>
      <c r="Q297" s="10"/>
    </row>
    <row r="298" spans="1:25" x14ac:dyDescent="0.25">
      <c r="A298" s="27" t="s">
        <v>1026</v>
      </c>
      <c r="B298" s="27" t="str">
        <f t="shared" si="32"/>
        <v>VistA-1_DRO-3.4-1-QRTO_3</v>
      </c>
      <c r="C298" s="1" t="s">
        <v>997</v>
      </c>
      <c r="E298" s="2"/>
      <c r="F298" s="2"/>
      <c r="G298" s="2"/>
      <c r="H298" s="32" t="str">
        <f t="shared" si="31"/>
        <v/>
      </c>
      <c r="I298" s="13"/>
      <c r="J298" s="31" t="s">
        <v>57</v>
      </c>
      <c r="K298" s="2" t="s">
        <v>214</v>
      </c>
      <c r="L298" s="2" t="s">
        <v>105</v>
      </c>
      <c r="M298" s="12"/>
      <c r="N298" s="12"/>
      <c r="O298" s="10"/>
      <c r="P298" s="10"/>
      <c r="Q298" s="10"/>
    </row>
    <row r="299" spans="1:25" ht="30" x14ac:dyDescent="0.25">
      <c r="A299" s="27" t="s">
        <v>1026</v>
      </c>
      <c r="B299" s="27" t="str">
        <f t="shared" si="32"/>
        <v>VistA-1_DRO-3.4-1-QRTO_4</v>
      </c>
      <c r="C299" s="1" t="s">
        <v>997</v>
      </c>
      <c r="E299" s="2"/>
      <c r="F299" s="2"/>
      <c r="G299" s="2"/>
      <c r="H299" s="32" t="str">
        <f t="shared" si="31"/>
        <v/>
      </c>
      <c r="I299" s="13"/>
      <c r="J299" s="8" t="s">
        <v>58</v>
      </c>
      <c r="K299" s="2" t="s">
        <v>416</v>
      </c>
      <c r="L299" s="2" t="s">
        <v>111</v>
      </c>
      <c r="M299" s="12"/>
      <c r="N299" s="12"/>
      <c r="O299" s="10"/>
      <c r="P299" s="10"/>
      <c r="Q299" s="10"/>
    </row>
    <row r="300" spans="1:25" x14ac:dyDescent="0.25">
      <c r="A300" s="27" t="s">
        <v>1026</v>
      </c>
      <c r="B300" s="27" t="str">
        <f t="shared" si="32"/>
        <v>VistA-1_DRO-3.4-1-QRTO_5</v>
      </c>
      <c r="C300" s="1" t="s">
        <v>997</v>
      </c>
      <c r="E300" s="2"/>
      <c r="F300" s="2"/>
      <c r="G300" s="2"/>
      <c r="H300" s="32" t="str">
        <f t="shared" si="31"/>
        <v/>
      </c>
      <c r="I300" s="13"/>
      <c r="J300" s="8" t="s">
        <v>59</v>
      </c>
      <c r="K300" s="2" t="s">
        <v>215</v>
      </c>
      <c r="L300" s="2" t="s">
        <v>112</v>
      </c>
      <c r="M300" s="12"/>
      <c r="N300" s="12"/>
      <c r="O300" s="10"/>
      <c r="P300" s="10"/>
      <c r="Q300" s="10"/>
    </row>
    <row r="301" spans="1:25" x14ac:dyDescent="0.25">
      <c r="A301" s="27" t="s">
        <v>1026</v>
      </c>
      <c r="B301" s="27" t="str">
        <f t="shared" si="32"/>
        <v>VistA-1_DRO-3.4-1-QRTO_6</v>
      </c>
      <c r="C301" s="1" t="s">
        <v>997</v>
      </c>
      <c r="E301" s="2"/>
      <c r="F301" s="2"/>
      <c r="G301" s="2"/>
      <c r="H301" s="32" t="str">
        <f t="shared" si="31"/>
        <v/>
      </c>
      <c r="I301" s="13"/>
      <c r="J301" s="8" t="s">
        <v>60</v>
      </c>
      <c r="K301" s="2" t="s">
        <v>28</v>
      </c>
      <c r="M301" s="12"/>
      <c r="N301" s="12"/>
      <c r="O301" s="10"/>
      <c r="P301" s="10"/>
      <c r="Q301" s="10"/>
    </row>
    <row r="302" spans="1:25" ht="105" x14ac:dyDescent="0.25">
      <c r="A302" s="27" t="s">
        <v>1026</v>
      </c>
      <c r="B302" s="27" t="str">
        <f t="shared" si="32"/>
        <v>VistA-1_DRO-3.4-1-QRTO_End</v>
      </c>
      <c r="C302" s="1" t="s">
        <v>997</v>
      </c>
      <c r="E302" s="2"/>
      <c r="F302" s="2"/>
      <c r="G302" s="2"/>
      <c r="H302" s="32" t="str">
        <f t="shared" si="31"/>
        <v/>
      </c>
      <c r="I302" s="13" t="s">
        <v>117</v>
      </c>
      <c r="J302" s="7" t="s">
        <v>53</v>
      </c>
      <c r="K302" s="2" t="s">
        <v>28</v>
      </c>
      <c r="L302" s="2" t="s">
        <v>115</v>
      </c>
      <c r="X302" s="2"/>
    </row>
    <row r="303" spans="1:25" s="16" customFormat="1" ht="60" x14ac:dyDescent="0.25">
      <c r="A303" s="28" t="s">
        <v>1026</v>
      </c>
      <c r="B303" s="28" t="str">
        <f t="shared" si="32"/>
        <v>VistA-1_DRO-3.4-1-RCTO_1</v>
      </c>
      <c r="C303" s="16" t="s">
        <v>999</v>
      </c>
      <c r="D303" s="17" t="s">
        <v>1191</v>
      </c>
      <c r="E303" s="17" t="s">
        <v>1001</v>
      </c>
      <c r="F303" s="17" t="s">
        <v>1002</v>
      </c>
      <c r="G303" s="17"/>
      <c r="H303" s="17" t="str">
        <f t="shared" si="31"/>
        <v/>
      </c>
      <c r="I303" s="18" t="s">
        <v>432</v>
      </c>
      <c r="J303" s="19">
        <v>1</v>
      </c>
      <c r="K303" s="20" t="s">
        <v>110</v>
      </c>
      <c r="L303" s="17" t="s">
        <v>106</v>
      </c>
      <c r="M303" s="26"/>
      <c r="N303" s="26"/>
      <c r="O303" s="22"/>
      <c r="P303" s="22"/>
      <c r="Q303" s="22"/>
      <c r="R303" s="48" t="str">
        <f>IF(COUNTIF(M303:M309,"Yes")=COUNTA(M303:M309),"Pass","Fail")</f>
        <v>Pass</v>
      </c>
      <c r="S303" s="17"/>
      <c r="T303" s="16" t="s">
        <v>916</v>
      </c>
      <c r="U303" s="23"/>
      <c r="V303" s="23" t="s">
        <v>52</v>
      </c>
      <c r="W303" s="17" t="s">
        <v>996</v>
      </c>
      <c r="X303" s="16" t="s">
        <v>472</v>
      </c>
      <c r="Y303" s="16" t="s">
        <v>472</v>
      </c>
    </row>
    <row r="304" spans="1:25" ht="30" x14ac:dyDescent="0.25">
      <c r="A304" s="27" t="s">
        <v>1026</v>
      </c>
      <c r="B304" s="27" t="str">
        <f t="shared" si="32"/>
        <v>VistA-1_DRO-3.4-1-RCTO_2</v>
      </c>
      <c r="C304" s="1" t="s">
        <v>999</v>
      </c>
      <c r="E304" s="2"/>
      <c r="F304" s="2"/>
      <c r="G304" s="2"/>
      <c r="H304" s="32" t="str">
        <f t="shared" si="31"/>
        <v/>
      </c>
      <c r="I304" s="13"/>
      <c r="J304" s="31" t="s">
        <v>56</v>
      </c>
      <c r="K304" s="2" t="s">
        <v>107</v>
      </c>
      <c r="L304" s="2" t="s">
        <v>108</v>
      </c>
      <c r="M304" s="12"/>
      <c r="N304" s="12"/>
      <c r="O304" s="10"/>
      <c r="P304" s="10"/>
      <c r="Q304" s="10"/>
    </row>
    <row r="305" spans="1:25" x14ac:dyDescent="0.25">
      <c r="A305" s="27" t="s">
        <v>1026</v>
      </c>
      <c r="B305" s="27" t="str">
        <f t="shared" si="32"/>
        <v>VistA-1_DRO-3.4-1-RCTO_3</v>
      </c>
      <c r="C305" s="1" t="s">
        <v>999</v>
      </c>
      <c r="E305" s="2"/>
      <c r="F305" s="2"/>
      <c r="G305" s="2"/>
      <c r="H305" s="32" t="str">
        <f t="shared" si="31"/>
        <v/>
      </c>
      <c r="I305" s="13"/>
      <c r="J305" s="31" t="s">
        <v>57</v>
      </c>
      <c r="K305" s="2" t="s">
        <v>214</v>
      </c>
      <c r="L305" s="2" t="s">
        <v>105</v>
      </c>
      <c r="M305" s="12"/>
      <c r="N305" s="12"/>
      <c r="O305" s="10"/>
      <c r="P305" s="10"/>
      <c r="Q305" s="10"/>
    </row>
    <row r="306" spans="1:25" ht="30" x14ac:dyDescent="0.25">
      <c r="A306" s="27" t="s">
        <v>1026</v>
      </c>
      <c r="B306" s="27" t="str">
        <f t="shared" si="32"/>
        <v>VistA-1_DRO-3.4-1-RCTO_4</v>
      </c>
      <c r="C306" s="1" t="s">
        <v>999</v>
      </c>
      <c r="E306" s="2"/>
      <c r="F306" s="2"/>
      <c r="G306" s="2"/>
      <c r="H306" s="32" t="str">
        <f t="shared" si="31"/>
        <v/>
      </c>
      <c r="I306" s="13"/>
      <c r="J306" s="8" t="s">
        <v>58</v>
      </c>
      <c r="K306" s="2" t="s">
        <v>416</v>
      </c>
      <c r="L306" s="2" t="s">
        <v>111</v>
      </c>
      <c r="M306" s="12"/>
      <c r="N306" s="12"/>
      <c r="O306" s="10"/>
      <c r="P306" s="10"/>
      <c r="Q306" s="10"/>
    </row>
    <row r="307" spans="1:25" x14ac:dyDescent="0.25">
      <c r="A307" s="27" t="s">
        <v>1026</v>
      </c>
      <c r="B307" s="27" t="str">
        <f t="shared" si="32"/>
        <v>VistA-1_DRO-3.4-1-RCTO_5</v>
      </c>
      <c r="C307" s="1" t="s">
        <v>999</v>
      </c>
      <c r="E307" s="2"/>
      <c r="F307" s="2"/>
      <c r="G307" s="2"/>
      <c r="H307" s="32" t="str">
        <f t="shared" si="31"/>
        <v/>
      </c>
      <c r="I307" s="13"/>
      <c r="J307" s="8" t="s">
        <v>59</v>
      </c>
      <c r="K307" s="2" t="s">
        <v>215</v>
      </c>
      <c r="L307" s="2" t="s">
        <v>112</v>
      </c>
      <c r="M307" s="12"/>
      <c r="N307" s="12"/>
      <c r="O307" s="10"/>
      <c r="P307" s="10"/>
      <c r="Q307" s="10"/>
    </row>
    <row r="308" spans="1:25" x14ac:dyDescent="0.25">
      <c r="A308" s="27" t="s">
        <v>1026</v>
      </c>
      <c r="B308" s="27" t="str">
        <f t="shared" si="32"/>
        <v>VistA-1_DRO-3.4-1-RCTO_6</v>
      </c>
      <c r="C308" s="1" t="s">
        <v>999</v>
      </c>
      <c r="E308" s="2"/>
      <c r="F308" s="2"/>
      <c r="G308" s="2"/>
      <c r="H308" s="32" t="str">
        <f t="shared" si="31"/>
        <v/>
      </c>
      <c r="I308" s="13"/>
      <c r="J308" s="8" t="s">
        <v>60</v>
      </c>
      <c r="K308" s="2" t="s">
        <v>28</v>
      </c>
      <c r="M308" s="12"/>
      <c r="N308" s="12"/>
      <c r="O308" s="10"/>
      <c r="P308" s="10"/>
      <c r="Q308" s="10"/>
    </row>
    <row r="309" spans="1:25" ht="105" x14ac:dyDescent="0.25">
      <c r="A309" s="27" t="s">
        <v>1026</v>
      </c>
      <c r="B309" s="27" t="str">
        <f t="shared" si="32"/>
        <v>VistA-1_DRO-3.4-1-RCTO_End</v>
      </c>
      <c r="C309" s="1" t="s">
        <v>999</v>
      </c>
      <c r="E309" s="2"/>
      <c r="F309" s="2"/>
      <c r="G309" s="2"/>
      <c r="H309" s="32" t="str">
        <f t="shared" si="31"/>
        <v/>
      </c>
      <c r="I309" s="13" t="s">
        <v>117</v>
      </c>
      <c r="J309" s="7" t="s">
        <v>53</v>
      </c>
      <c r="K309" s="2" t="s">
        <v>28</v>
      </c>
      <c r="L309" s="2" t="s">
        <v>115</v>
      </c>
      <c r="X309" s="2"/>
    </row>
    <row r="310" spans="1:25" s="16" customFormat="1" ht="60" x14ac:dyDescent="0.25">
      <c r="A310" s="28" t="s">
        <v>1026</v>
      </c>
      <c r="B310" s="28" t="str">
        <f t="shared" ref="B310:B337" si="33">A310&amp;"_"&amp;C310&amp;"_"&amp;J310</f>
        <v>VistA-1_DRO-3.4-1-RRTO_1</v>
      </c>
      <c r="C310" s="16" t="s">
        <v>1003</v>
      </c>
      <c r="D310" s="17" t="s">
        <v>1192</v>
      </c>
      <c r="E310" s="17" t="s">
        <v>1015</v>
      </c>
      <c r="F310" s="17" t="s">
        <v>1004</v>
      </c>
      <c r="G310" s="17"/>
      <c r="H310" s="17" t="str">
        <f t="shared" si="31"/>
        <v/>
      </c>
      <c r="I310" s="18" t="s">
        <v>432</v>
      </c>
      <c r="J310" s="19">
        <v>1</v>
      </c>
      <c r="K310" s="20" t="s">
        <v>110</v>
      </c>
      <c r="L310" s="17" t="s">
        <v>106</v>
      </c>
      <c r="M310" s="26"/>
      <c r="N310" s="26"/>
      <c r="O310" s="22"/>
      <c r="P310" s="22"/>
      <c r="Q310" s="22"/>
      <c r="R310" s="48" t="str">
        <f>IF(COUNTIF(M310:M316,"Yes")=COUNTA(M310:M316),"Pass","Fail")</f>
        <v>Pass</v>
      </c>
      <c r="S310" s="17"/>
      <c r="T310" s="16" t="s">
        <v>916</v>
      </c>
      <c r="U310" s="23"/>
      <c r="V310" s="23" t="s">
        <v>52</v>
      </c>
      <c r="W310" s="17" t="s">
        <v>996</v>
      </c>
      <c r="X310" s="16" t="s">
        <v>472</v>
      </c>
      <c r="Y310" s="16" t="s">
        <v>472</v>
      </c>
    </row>
    <row r="311" spans="1:25" ht="30" x14ac:dyDescent="0.25">
      <c r="A311" s="27" t="s">
        <v>1026</v>
      </c>
      <c r="B311" s="27" t="str">
        <f t="shared" si="33"/>
        <v>VistA-1_DRO-3.4-1-RRTO_2</v>
      </c>
      <c r="C311" s="1" t="s">
        <v>1003</v>
      </c>
      <c r="E311" s="2"/>
      <c r="F311" s="2"/>
      <c r="G311" s="2"/>
      <c r="H311" s="32" t="str">
        <f t="shared" si="31"/>
        <v/>
      </c>
      <c r="I311" s="13"/>
      <c r="J311" s="31" t="s">
        <v>56</v>
      </c>
      <c r="K311" s="2" t="s">
        <v>107</v>
      </c>
      <c r="L311" s="2" t="s">
        <v>108</v>
      </c>
      <c r="M311" s="12"/>
      <c r="N311" s="12"/>
      <c r="O311" s="10"/>
      <c r="P311" s="10"/>
      <c r="Q311" s="10"/>
    </row>
    <row r="312" spans="1:25" x14ac:dyDescent="0.25">
      <c r="A312" s="27" t="s">
        <v>1026</v>
      </c>
      <c r="B312" s="27" t="str">
        <f t="shared" si="33"/>
        <v>VistA-1_DRO-3.4-1-RRTO_3</v>
      </c>
      <c r="C312" s="1" t="s">
        <v>1003</v>
      </c>
      <c r="E312" s="2"/>
      <c r="F312" s="2"/>
      <c r="G312" s="2"/>
      <c r="H312" s="32" t="str">
        <f t="shared" si="31"/>
        <v/>
      </c>
      <c r="I312" s="13"/>
      <c r="J312" s="31" t="s">
        <v>57</v>
      </c>
      <c r="K312" s="2" t="s">
        <v>214</v>
      </c>
      <c r="L312" s="2" t="s">
        <v>105</v>
      </c>
      <c r="M312" s="12"/>
      <c r="N312" s="12"/>
      <c r="O312" s="10"/>
      <c r="P312" s="10"/>
      <c r="Q312" s="10"/>
    </row>
    <row r="313" spans="1:25" ht="30" x14ac:dyDescent="0.25">
      <c r="A313" s="27" t="s">
        <v>1026</v>
      </c>
      <c r="B313" s="27" t="str">
        <f t="shared" si="33"/>
        <v>VistA-1_DRO-3.4-1-RRTO_4</v>
      </c>
      <c r="C313" s="1" t="s">
        <v>1003</v>
      </c>
      <c r="E313" s="2"/>
      <c r="F313" s="2"/>
      <c r="G313" s="2"/>
      <c r="H313" s="32" t="str">
        <f t="shared" si="31"/>
        <v/>
      </c>
      <c r="I313" s="13"/>
      <c r="J313" s="8" t="s">
        <v>58</v>
      </c>
      <c r="K313" s="2" t="s">
        <v>416</v>
      </c>
      <c r="L313" s="2" t="s">
        <v>111</v>
      </c>
      <c r="M313" s="12"/>
      <c r="N313" s="12"/>
      <c r="O313" s="10"/>
      <c r="P313" s="10"/>
      <c r="Q313" s="10"/>
    </row>
    <row r="314" spans="1:25" x14ac:dyDescent="0.25">
      <c r="A314" s="27" t="s">
        <v>1026</v>
      </c>
      <c r="B314" s="27" t="str">
        <f t="shared" si="33"/>
        <v>VistA-1_DRO-3.4-1-RRTO_5</v>
      </c>
      <c r="C314" s="1" t="s">
        <v>1003</v>
      </c>
      <c r="E314" s="2"/>
      <c r="F314" s="2"/>
      <c r="G314" s="2"/>
      <c r="H314" s="32" t="str">
        <f t="shared" si="31"/>
        <v/>
      </c>
      <c r="I314" s="13"/>
      <c r="J314" s="8" t="s">
        <v>59</v>
      </c>
      <c r="K314" s="2" t="s">
        <v>215</v>
      </c>
      <c r="L314" s="2" t="s">
        <v>112</v>
      </c>
      <c r="M314" s="12"/>
      <c r="N314" s="12"/>
      <c r="O314" s="10"/>
      <c r="P314" s="10"/>
      <c r="Q314" s="10"/>
    </row>
    <row r="315" spans="1:25" x14ac:dyDescent="0.25">
      <c r="A315" s="27" t="s">
        <v>1026</v>
      </c>
      <c r="B315" s="27" t="str">
        <f t="shared" si="33"/>
        <v>VistA-1_DRO-3.4-1-RRTO_6</v>
      </c>
      <c r="C315" s="1" t="s">
        <v>1003</v>
      </c>
      <c r="E315" s="2"/>
      <c r="F315" s="2"/>
      <c r="G315" s="2"/>
      <c r="H315" s="32" t="str">
        <f t="shared" si="31"/>
        <v/>
      </c>
      <c r="I315" s="13"/>
      <c r="J315" s="8" t="s">
        <v>60</v>
      </c>
      <c r="K315" s="2" t="s">
        <v>28</v>
      </c>
      <c r="M315" s="12"/>
      <c r="N315" s="12"/>
      <c r="O315" s="10"/>
      <c r="P315" s="10"/>
      <c r="Q315" s="10"/>
    </row>
    <row r="316" spans="1:25" ht="105" x14ac:dyDescent="0.25">
      <c r="A316" s="27" t="s">
        <v>1026</v>
      </c>
      <c r="B316" s="27" t="str">
        <f t="shared" si="33"/>
        <v>VistA-1_DRO-3.4-1-RRTO_End</v>
      </c>
      <c r="C316" s="1" t="s">
        <v>1003</v>
      </c>
      <c r="E316" s="2"/>
      <c r="F316" s="2"/>
      <c r="G316" s="2"/>
      <c r="H316" s="32" t="str">
        <f t="shared" si="31"/>
        <v/>
      </c>
      <c r="I316" s="13" t="s">
        <v>117</v>
      </c>
      <c r="J316" s="7" t="s">
        <v>53</v>
      </c>
      <c r="K316" s="2" t="s">
        <v>28</v>
      </c>
      <c r="L316" s="2" t="s">
        <v>115</v>
      </c>
      <c r="X316" s="2"/>
    </row>
    <row r="317" spans="1:25" s="16" customFormat="1" ht="75" x14ac:dyDescent="0.25">
      <c r="A317" s="28" t="s">
        <v>1026</v>
      </c>
      <c r="B317" s="28" t="str">
        <f t="shared" si="33"/>
        <v>VistA-1_DRO-3.4-1-QCTOx_1</v>
      </c>
      <c r="C317" s="16" t="s">
        <v>1007</v>
      </c>
      <c r="D317" s="17" t="s">
        <v>1189</v>
      </c>
      <c r="E317" s="17" t="s">
        <v>1011</v>
      </c>
      <c r="F317" s="17" t="s">
        <v>1005</v>
      </c>
      <c r="G317" s="17"/>
      <c r="H317" s="17" t="str">
        <f t="shared" si="31"/>
        <v/>
      </c>
      <c r="I317" s="18" t="s">
        <v>432</v>
      </c>
      <c r="J317" s="19">
        <v>1</v>
      </c>
      <c r="K317" s="20" t="s">
        <v>110</v>
      </c>
      <c r="L317" s="17" t="s">
        <v>106</v>
      </c>
      <c r="M317" s="26"/>
      <c r="N317" s="26"/>
      <c r="O317" s="22"/>
      <c r="P317" s="22"/>
      <c r="Q317" s="22"/>
      <c r="R317" s="48" t="str">
        <f>IF(COUNTIF(M317:M323,"Yes")=COUNTA(M317:M323),"Pass","Fail")</f>
        <v>Pass</v>
      </c>
      <c r="S317" s="17"/>
      <c r="T317" s="16" t="s">
        <v>916</v>
      </c>
      <c r="U317" s="23"/>
      <c r="V317" s="23" t="s">
        <v>52</v>
      </c>
      <c r="W317" s="17" t="s">
        <v>1006</v>
      </c>
      <c r="X317" s="16" t="s">
        <v>472</v>
      </c>
      <c r="Y317" s="16" t="s">
        <v>472</v>
      </c>
    </row>
    <row r="318" spans="1:25" ht="30" x14ac:dyDescent="0.25">
      <c r="A318" s="27" t="s">
        <v>1026</v>
      </c>
      <c r="B318" s="27" t="str">
        <f t="shared" si="33"/>
        <v>VistA-1_DRO-3.4-1-QCTOx_2</v>
      </c>
      <c r="C318" s="1" t="s">
        <v>1007</v>
      </c>
      <c r="E318" s="2"/>
      <c r="F318" s="2"/>
      <c r="G318" s="2"/>
      <c r="H318" s="32" t="str">
        <f t="shared" si="31"/>
        <v/>
      </c>
      <c r="I318" s="13"/>
      <c r="J318" s="31" t="s">
        <v>56</v>
      </c>
      <c r="K318" s="2" t="s">
        <v>107</v>
      </c>
      <c r="L318" s="2" t="s">
        <v>108</v>
      </c>
      <c r="M318" s="12"/>
      <c r="N318" s="12"/>
      <c r="O318" s="10"/>
      <c r="P318" s="10"/>
      <c r="Q318" s="10"/>
    </row>
    <row r="319" spans="1:25" x14ac:dyDescent="0.25">
      <c r="A319" s="27" t="s">
        <v>1026</v>
      </c>
      <c r="B319" s="27" t="str">
        <f t="shared" si="33"/>
        <v>VistA-1_DRO-3.4-1-QCTOx_3</v>
      </c>
      <c r="C319" s="1" t="s">
        <v>1007</v>
      </c>
      <c r="E319" s="2"/>
      <c r="F319" s="2"/>
      <c r="G319" s="2"/>
      <c r="H319" s="32" t="str">
        <f t="shared" si="31"/>
        <v/>
      </c>
      <c r="I319" s="13"/>
      <c r="J319" s="31" t="s">
        <v>57</v>
      </c>
      <c r="K319" s="2" t="s">
        <v>214</v>
      </c>
      <c r="L319" s="2" t="s">
        <v>105</v>
      </c>
      <c r="M319" s="12"/>
      <c r="N319" s="12"/>
      <c r="O319" s="10"/>
      <c r="P319" s="10"/>
      <c r="Q319" s="10"/>
    </row>
    <row r="320" spans="1:25" ht="30" x14ac:dyDescent="0.25">
      <c r="A320" s="27" t="s">
        <v>1026</v>
      </c>
      <c r="B320" s="27" t="str">
        <f t="shared" si="33"/>
        <v>VistA-1_DRO-3.4-1-QCTOx_4</v>
      </c>
      <c r="C320" s="1" t="s">
        <v>1007</v>
      </c>
      <c r="E320" s="2"/>
      <c r="F320" s="2"/>
      <c r="G320" s="2"/>
      <c r="H320" s="32" t="str">
        <f t="shared" si="31"/>
        <v/>
      </c>
      <c r="I320" s="13"/>
      <c r="J320" s="8" t="s">
        <v>58</v>
      </c>
      <c r="K320" s="2" t="s">
        <v>416</v>
      </c>
      <c r="L320" s="2" t="s">
        <v>111</v>
      </c>
      <c r="M320" s="12"/>
      <c r="N320" s="12"/>
      <c r="O320" s="10"/>
      <c r="P320" s="10"/>
      <c r="Q320" s="10"/>
    </row>
    <row r="321" spans="1:25" x14ac:dyDescent="0.25">
      <c r="A321" s="27" t="s">
        <v>1026</v>
      </c>
      <c r="B321" s="27" t="str">
        <f t="shared" si="33"/>
        <v>VistA-1_DRO-3.4-1-QCTOx_5</v>
      </c>
      <c r="C321" s="1" t="s">
        <v>1007</v>
      </c>
      <c r="E321" s="2"/>
      <c r="F321" s="2"/>
      <c r="G321" s="2"/>
      <c r="H321" s="32" t="str">
        <f t="shared" si="31"/>
        <v/>
      </c>
      <c r="I321" s="13"/>
      <c r="J321" s="8" t="s">
        <v>59</v>
      </c>
      <c r="K321" s="2" t="s">
        <v>215</v>
      </c>
      <c r="L321" s="2" t="s">
        <v>112</v>
      </c>
      <c r="M321" s="12"/>
      <c r="N321" s="12"/>
      <c r="O321" s="10"/>
      <c r="P321" s="10"/>
      <c r="Q321" s="10"/>
    </row>
    <row r="322" spans="1:25" x14ac:dyDescent="0.25">
      <c r="A322" s="27" t="s">
        <v>1026</v>
      </c>
      <c r="B322" s="27" t="str">
        <f t="shared" si="33"/>
        <v>VistA-1_DRO-3.4-1-QCTOx_6</v>
      </c>
      <c r="C322" s="1" t="s">
        <v>1007</v>
      </c>
      <c r="E322" s="2"/>
      <c r="F322" s="2"/>
      <c r="G322" s="2"/>
      <c r="H322" s="32" t="str">
        <f t="shared" si="31"/>
        <v/>
      </c>
      <c r="I322" s="13"/>
      <c r="J322" s="8" t="s">
        <v>60</v>
      </c>
      <c r="K322" s="2" t="s">
        <v>28</v>
      </c>
      <c r="M322" s="12"/>
      <c r="N322" s="12"/>
      <c r="O322" s="10"/>
      <c r="P322" s="10"/>
      <c r="Q322" s="10"/>
    </row>
    <row r="323" spans="1:25" ht="105" x14ac:dyDescent="0.25">
      <c r="A323" s="27" t="s">
        <v>1026</v>
      </c>
      <c r="B323" s="27" t="str">
        <f t="shared" si="33"/>
        <v>VistA-1_DRO-3.4-1-QCTOx_End</v>
      </c>
      <c r="C323" s="1" t="s">
        <v>1007</v>
      </c>
      <c r="E323" s="2"/>
      <c r="F323" s="2"/>
      <c r="G323" s="2"/>
      <c r="H323" s="32" t="str">
        <f t="shared" si="31"/>
        <v/>
      </c>
      <c r="I323" s="13" t="s">
        <v>117</v>
      </c>
      <c r="J323" s="7" t="s">
        <v>53</v>
      </c>
      <c r="K323" s="2" t="s">
        <v>28</v>
      </c>
      <c r="L323" s="2" t="s">
        <v>115</v>
      </c>
      <c r="X323" s="2"/>
    </row>
    <row r="324" spans="1:25" s="16" customFormat="1" ht="75" x14ac:dyDescent="0.25">
      <c r="A324" s="28" t="s">
        <v>1026</v>
      </c>
      <c r="B324" s="28" t="str">
        <f t="shared" si="33"/>
        <v>VistA-1_DRO-3.4-1-QRTOx_1</v>
      </c>
      <c r="C324" s="16" t="s">
        <v>1008</v>
      </c>
      <c r="D324" s="17" t="s">
        <v>1190</v>
      </c>
      <c r="E324" s="17" t="s">
        <v>1012</v>
      </c>
      <c r="F324" s="17" t="s">
        <v>1016</v>
      </c>
      <c r="G324" s="17"/>
      <c r="H324" s="17" t="str">
        <f t="shared" si="31"/>
        <v/>
      </c>
      <c r="I324" s="18" t="s">
        <v>432</v>
      </c>
      <c r="J324" s="19">
        <v>1</v>
      </c>
      <c r="K324" s="20" t="s">
        <v>110</v>
      </c>
      <c r="L324" s="17" t="s">
        <v>106</v>
      </c>
      <c r="M324" s="26"/>
      <c r="N324" s="26"/>
      <c r="O324" s="22"/>
      <c r="P324" s="22"/>
      <c r="Q324" s="22"/>
      <c r="R324" s="48" t="str">
        <f>IF(COUNTIF(M324:M330,"Yes")=COUNTA(M324:M330),"Pass","Fail")</f>
        <v>Pass</v>
      </c>
      <c r="S324" s="17"/>
      <c r="T324" s="16" t="s">
        <v>916</v>
      </c>
      <c r="U324" s="23"/>
      <c r="V324" s="23" t="s">
        <v>52</v>
      </c>
      <c r="W324" s="17" t="s">
        <v>1006</v>
      </c>
      <c r="X324" s="16" t="s">
        <v>472</v>
      </c>
      <c r="Y324" s="16" t="s">
        <v>472</v>
      </c>
    </row>
    <row r="325" spans="1:25" ht="30" x14ac:dyDescent="0.25">
      <c r="A325" s="27" t="s">
        <v>1026</v>
      </c>
      <c r="B325" s="27" t="str">
        <f t="shared" si="33"/>
        <v>VistA-1_DRO-3.4-1-QRTOx_2</v>
      </c>
      <c r="C325" s="1" t="s">
        <v>1008</v>
      </c>
      <c r="E325" s="2"/>
      <c r="F325" s="2"/>
      <c r="G325" s="2"/>
      <c r="H325" s="32" t="str">
        <f t="shared" si="31"/>
        <v/>
      </c>
      <c r="I325" s="13"/>
      <c r="J325" s="31" t="s">
        <v>56</v>
      </c>
      <c r="K325" s="2" t="s">
        <v>107</v>
      </c>
      <c r="L325" s="2" t="s">
        <v>108</v>
      </c>
      <c r="M325" s="12"/>
      <c r="N325" s="12"/>
      <c r="O325" s="10"/>
      <c r="P325" s="10"/>
      <c r="Q325" s="10"/>
    </row>
    <row r="326" spans="1:25" x14ac:dyDescent="0.25">
      <c r="A326" s="27" t="s">
        <v>1026</v>
      </c>
      <c r="B326" s="27" t="str">
        <f t="shared" si="33"/>
        <v>VistA-1_DRO-3.4-1-QRTOx_3</v>
      </c>
      <c r="C326" s="1" t="s">
        <v>1008</v>
      </c>
      <c r="E326" s="2"/>
      <c r="F326" s="2"/>
      <c r="G326" s="2"/>
      <c r="H326" s="32" t="str">
        <f t="shared" si="31"/>
        <v/>
      </c>
      <c r="I326" s="13"/>
      <c r="J326" s="31" t="s">
        <v>57</v>
      </c>
      <c r="K326" s="2" t="s">
        <v>214</v>
      </c>
      <c r="L326" s="2" t="s">
        <v>105</v>
      </c>
      <c r="M326" s="12"/>
      <c r="N326" s="12"/>
      <c r="O326" s="10"/>
      <c r="P326" s="10"/>
      <c r="Q326" s="10"/>
    </row>
    <row r="327" spans="1:25" ht="30" x14ac:dyDescent="0.25">
      <c r="A327" s="27" t="s">
        <v>1026</v>
      </c>
      <c r="B327" s="27" t="str">
        <f t="shared" si="33"/>
        <v>VistA-1_DRO-3.4-1-QRTOx_4</v>
      </c>
      <c r="C327" s="1" t="s">
        <v>1008</v>
      </c>
      <c r="E327" s="2"/>
      <c r="F327" s="2"/>
      <c r="G327" s="2"/>
      <c r="H327" s="32" t="str">
        <f t="shared" si="31"/>
        <v/>
      </c>
      <c r="I327" s="13"/>
      <c r="J327" s="8" t="s">
        <v>58</v>
      </c>
      <c r="K327" s="2" t="s">
        <v>416</v>
      </c>
      <c r="L327" s="2" t="s">
        <v>111</v>
      </c>
      <c r="M327" s="12"/>
      <c r="N327" s="12"/>
      <c r="O327" s="10"/>
      <c r="P327" s="10"/>
      <c r="Q327" s="10"/>
    </row>
    <row r="328" spans="1:25" x14ac:dyDescent="0.25">
      <c r="A328" s="27" t="s">
        <v>1026</v>
      </c>
      <c r="B328" s="27" t="str">
        <f t="shared" si="33"/>
        <v>VistA-1_DRO-3.4-1-QRTOx_5</v>
      </c>
      <c r="C328" s="1" t="s">
        <v>1008</v>
      </c>
      <c r="E328" s="2"/>
      <c r="F328" s="2"/>
      <c r="G328" s="2"/>
      <c r="H328" s="32" t="str">
        <f t="shared" si="31"/>
        <v/>
      </c>
      <c r="I328" s="13"/>
      <c r="J328" s="8" t="s">
        <v>59</v>
      </c>
      <c r="K328" s="2" t="s">
        <v>215</v>
      </c>
      <c r="L328" s="2" t="s">
        <v>112</v>
      </c>
      <c r="M328" s="12"/>
      <c r="N328" s="12"/>
      <c r="O328" s="10"/>
      <c r="P328" s="10"/>
      <c r="Q328" s="10"/>
    </row>
    <row r="329" spans="1:25" x14ac:dyDescent="0.25">
      <c r="A329" s="27" t="s">
        <v>1026</v>
      </c>
      <c r="B329" s="27" t="str">
        <f t="shared" si="33"/>
        <v>VistA-1_DRO-3.4-1-QRTOx_6</v>
      </c>
      <c r="C329" s="1" t="s">
        <v>1008</v>
      </c>
      <c r="E329" s="2"/>
      <c r="F329" s="2"/>
      <c r="G329" s="2"/>
      <c r="H329" s="32" t="str">
        <f t="shared" si="31"/>
        <v/>
      </c>
      <c r="I329" s="13"/>
      <c r="J329" s="8" t="s">
        <v>60</v>
      </c>
      <c r="K329" s="2" t="s">
        <v>28</v>
      </c>
      <c r="M329" s="12"/>
      <c r="N329" s="12"/>
      <c r="O329" s="10"/>
      <c r="P329" s="10"/>
      <c r="Q329" s="10"/>
    </row>
    <row r="330" spans="1:25" ht="105" x14ac:dyDescent="0.25">
      <c r="A330" s="27" t="s">
        <v>1026</v>
      </c>
      <c r="B330" s="27" t="str">
        <f t="shared" si="33"/>
        <v>VistA-1_DRO-3.4-1-QRTOx_End</v>
      </c>
      <c r="C330" s="1" t="s">
        <v>1008</v>
      </c>
      <c r="E330" s="2"/>
      <c r="F330" s="2"/>
      <c r="G330" s="2"/>
      <c r="H330" s="32" t="str">
        <f t="shared" si="31"/>
        <v/>
      </c>
      <c r="I330" s="13" t="s">
        <v>117</v>
      </c>
      <c r="J330" s="7" t="s">
        <v>53</v>
      </c>
      <c r="K330" s="2" t="s">
        <v>28</v>
      </c>
      <c r="L330" s="2" t="s">
        <v>115</v>
      </c>
      <c r="X330" s="2"/>
    </row>
    <row r="331" spans="1:25" s="16" customFormat="1" ht="75" x14ac:dyDescent="0.25">
      <c r="A331" s="28" t="s">
        <v>1026</v>
      </c>
      <c r="B331" s="28" t="str">
        <f t="shared" si="33"/>
        <v>VistA-1_DRO-3.4-1-RCTOx_1</v>
      </c>
      <c r="C331" s="16" t="s">
        <v>1009</v>
      </c>
      <c r="D331" s="17" t="s">
        <v>1191</v>
      </c>
      <c r="E331" s="17" t="s">
        <v>1013</v>
      </c>
      <c r="F331" s="17" t="s">
        <v>1017</v>
      </c>
      <c r="G331" s="17"/>
      <c r="H331" s="17" t="str">
        <f t="shared" si="31"/>
        <v/>
      </c>
      <c r="I331" s="18" t="s">
        <v>432</v>
      </c>
      <c r="J331" s="19">
        <v>1</v>
      </c>
      <c r="K331" s="20" t="s">
        <v>110</v>
      </c>
      <c r="L331" s="17" t="s">
        <v>106</v>
      </c>
      <c r="M331" s="26"/>
      <c r="N331" s="26"/>
      <c r="O331" s="22"/>
      <c r="P331" s="22"/>
      <c r="Q331" s="22"/>
      <c r="R331" s="48" t="str">
        <f>IF(COUNTIF(M331:M337,"Yes")=COUNTA(M331:M337),"Pass","Fail")</f>
        <v>Pass</v>
      </c>
      <c r="S331" s="17"/>
      <c r="T331" s="16" t="s">
        <v>916</v>
      </c>
      <c r="U331" s="23">
        <v>41731</v>
      </c>
      <c r="V331" s="23" t="s">
        <v>52</v>
      </c>
      <c r="W331" s="17" t="s">
        <v>1006</v>
      </c>
      <c r="X331" s="16" t="s">
        <v>472</v>
      </c>
      <c r="Y331" s="16" t="s">
        <v>472</v>
      </c>
    </row>
    <row r="332" spans="1:25" ht="30" x14ac:dyDescent="0.25">
      <c r="A332" s="27" t="s">
        <v>1026</v>
      </c>
      <c r="B332" s="27" t="str">
        <f t="shared" si="33"/>
        <v>VistA-1_DRO-3.4-1-RCTOx_2</v>
      </c>
      <c r="C332" s="1" t="s">
        <v>1009</v>
      </c>
      <c r="E332" s="2"/>
      <c r="F332" s="2"/>
      <c r="G332" s="2"/>
      <c r="H332" s="32" t="str">
        <f t="shared" si="31"/>
        <v/>
      </c>
      <c r="I332" s="13"/>
      <c r="J332" s="31" t="s">
        <v>56</v>
      </c>
      <c r="K332" s="2" t="s">
        <v>107</v>
      </c>
      <c r="L332" s="2" t="s">
        <v>108</v>
      </c>
      <c r="M332" s="12"/>
      <c r="N332" s="12"/>
      <c r="O332" s="10"/>
      <c r="P332" s="10"/>
      <c r="Q332" s="10"/>
    </row>
    <row r="333" spans="1:25" x14ac:dyDescent="0.25">
      <c r="A333" s="27" t="s">
        <v>1026</v>
      </c>
      <c r="B333" s="27" t="str">
        <f t="shared" si="33"/>
        <v>VistA-1_DRO-3.4-1-RCTOx_3</v>
      </c>
      <c r="C333" s="1" t="s">
        <v>1009</v>
      </c>
      <c r="E333" s="2"/>
      <c r="F333" s="2"/>
      <c r="G333" s="2"/>
      <c r="H333" s="32" t="str">
        <f t="shared" si="31"/>
        <v/>
      </c>
      <c r="I333" s="13"/>
      <c r="J333" s="31" t="s">
        <v>57</v>
      </c>
      <c r="K333" s="2" t="s">
        <v>214</v>
      </c>
      <c r="L333" s="2" t="s">
        <v>105</v>
      </c>
      <c r="M333" s="12"/>
      <c r="N333" s="12"/>
      <c r="O333" s="10"/>
      <c r="P333" s="10"/>
      <c r="Q333" s="10"/>
    </row>
    <row r="334" spans="1:25" ht="30" x14ac:dyDescent="0.25">
      <c r="A334" s="27" t="s">
        <v>1026</v>
      </c>
      <c r="B334" s="27" t="str">
        <f t="shared" si="33"/>
        <v>VistA-1_DRO-3.4-1-RCTOx_4</v>
      </c>
      <c r="C334" s="1" t="s">
        <v>1009</v>
      </c>
      <c r="E334" s="2"/>
      <c r="F334" s="2"/>
      <c r="G334" s="2"/>
      <c r="H334" s="32" t="str">
        <f t="shared" si="31"/>
        <v/>
      </c>
      <c r="I334" s="13"/>
      <c r="J334" s="8" t="s">
        <v>58</v>
      </c>
      <c r="K334" s="2" t="s">
        <v>416</v>
      </c>
      <c r="L334" s="2" t="s">
        <v>111</v>
      </c>
      <c r="M334" s="12"/>
      <c r="N334" s="12"/>
      <c r="O334" s="10"/>
      <c r="P334" s="10"/>
      <c r="Q334" s="10"/>
    </row>
    <row r="335" spans="1:25" x14ac:dyDescent="0.25">
      <c r="A335" s="27" t="s">
        <v>1026</v>
      </c>
      <c r="B335" s="27" t="str">
        <f t="shared" si="33"/>
        <v>VistA-1_DRO-3.4-1-RCTOx_5</v>
      </c>
      <c r="C335" s="1" t="s">
        <v>1009</v>
      </c>
      <c r="E335" s="2"/>
      <c r="F335" s="2"/>
      <c r="G335" s="2"/>
      <c r="H335" s="32" t="str">
        <f t="shared" si="31"/>
        <v/>
      </c>
      <c r="I335" s="13"/>
      <c r="J335" s="8" t="s">
        <v>59</v>
      </c>
      <c r="K335" s="2" t="s">
        <v>215</v>
      </c>
      <c r="L335" s="2" t="s">
        <v>112</v>
      </c>
      <c r="M335" s="12"/>
      <c r="N335" s="12"/>
      <c r="O335" s="10"/>
      <c r="P335" s="10"/>
      <c r="Q335" s="10"/>
    </row>
    <row r="336" spans="1:25" x14ac:dyDescent="0.25">
      <c r="A336" s="27" t="s">
        <v>1026</v>
      </c>
      <c r="B336" s="27" t="str">
        <f t="shared" si="33"/>
        <v>VistA-1_DRO-3.4-1-RCTOx_6</v>
      </c>
      <c r="C336" s="1" t="s">
        <v>1009</v>
      </c>
      <c r="E336" s="2"/>
      <c r="F336" s="2"/>
      <c r="G336" s="2"/>
      <c r="H336" s="32" t="str">
        <f t="shared" si="31"/>
        <v/>
      </c>
      <c r="I336" s="13"/>
      <c r="J336" s="8" t="s">
        <v>60</v>
      </c>
      <c r="K336" s="2" t="s">
        <v>28</v>
      </c>
      <c r="M336" s="12"/>
      <c r="N336" s="12"/>
      <c r="O336" s="10"/>
      <c r="P336" s="10"/>
      <c r="Q336" s="10"/>
    </row>
    <row r="337" spans="1:25" ht="105" x14ac:dyDescent="0.25">
      <c r="A337" s="27" t="s">
        <v>1026</v>
      </c>
      <c r="B337" s="27" t="str">
        <f t="shared" si="33"/>
        <v>VistA-1_DRO-3.4-1-RCTOx_End</v>
      </c>
      <c r="C337" s="1" t="s">
        <v>1009</v>
      </c>
      <c r="E337" s="2"/>
      <c r="F337" s="2"/>
      <c r="G337" s="2"/>
      <c r="H337" s="32" t="str">
        <f t="shared" si="31"/>
        <v/>
      </c>
      <c r="I337" s="13" t="s">
        <v>117</v>
      </c>
      <c r="J337" s="7" t="s">
        <v>53</v>
      </c>
      <c r="K337" s="2" t="s">
        <v>28</v>
      </c>
      <c r="L337" s="2" t="s">
        <v>115</v>
      </c>
      <c r="X337" s="2"/>
    </row>
    <row r="338" spans="1:25" s="16" customFormat="1" ht="75" x14ac:dyDescent="0.25">
      <c r="A338" s="28" t="s">
        <v>1026</v>
      </c>
      <c r="B338" s="28" t="str">
        <f t="shared" ref="B338:B344" si="34">A338&amp;"_"&amp;C338&amp;"_"&amp;J338</f>
        <v>VistA-1_DRO-3.4-1-RRTOx_1</v>
      </c>
      <c r="C338" s="16" t="s">
        <v>1010</v>
      </c>
      <c r="D338" s="17" t="s">
        <v>1192</v>
      </c>
      <c r="E338" s="17" t="s">
        <v>1014</v>
      </c>
      <c r="F338" s="17" t="s">
        <v>1018</v>
      </c>
      <c r="G338" s="17"/>
      <c r="H338" s="17" t="str">
        <f t="shared" si="31"/>
        <v/>
      </c>
      <c r="I338" s="18" t="s">
        <v>432</v>
      </c>
      <c r="J338" s="19">
        <v>1</v>
      </c>
      <c r="K338" s="20" t="s">
        <v>110</v>
      </c>
      <c r="L338" s="17" t="s">
        <v>106</v>
      </c>
      <c r="M338" s="26"/>
      <c r="N338" s="26"/>
      <c r="O338" s="22"/>
      <c r="P338" s="22"/>
      <c r="Q338" s="22"/>
      <c r="R338" s="48" t="str">
        <f>IF(COUNTIF(M338:M344,"Yes")=COUNTA(M338:M344),"Pass","Fail")</f>
        <v>Pass</v>
      </c>
      <c r="S338" s="17"/>
      <c r="T338" s="16" t="s">
        <v>916</v>
      </c>
      <c r="U338" s="23">
        <v>41731</v>
      </c>
      <c r="V338" s="23" t="s">
        <v>52</v>
      </c>
      <c r="W338" s="17" t="s">
        <v>1006</v>
      </c>
      <c r="X338" s="16" t="s">
        <v>472</v>
      </c>
      <c r="Y338" s="16" t="s">
        <v>472</v>
      </c>
    </row>
    <row r="339" spans="1:25" ht="30" x14ac:dyDescent="0.25">
      <c r="A339" s="27" t="s">
        <v>1026</v>
      </c>
      <c r="B339" s="27" t="str">
        <f t="shared" si="34"/>
        <v>VistA-1_DRO-3.4-1-RRTOx_2</v>
      </c>
      <c r="C339" s="1" t="s">
        <v>1010</v>
      </c>
      <c r="E339" s="2"/>
      <c r="F339" s="2"/>
      <c r="G339" s="2"/>
      <c r="H339" s="32" t="str">
        <f t="shared" si="31"/>
        <v/>
      </c>
      <c r="I339" s="13"/>
      <c r="J339" s="31" t="s">
        <v>56</v>
      </c>
      <c r="K339" s="2" t="s">
        <v>107</v>
      </c>
      <c r="L339" s="2" t="s">
        <v>108</v>
      </c>
      <c r="M339" s="12"/>
      <c r="N339" s="12"/>
      <c r="O339" s="10"/>
      <c r="P339" s="10"/>
      <c r="Q339" s="10"/>
    </row>
    <row r="340" spans="1:25" x14ac:dyDescent="0.25">
      <c r="A340" s="27" t="s">
        <v>1026</v>
      </c>
      <c r="B340" s="27" t="str">
        <f t="shared" si="34"/>
        <v>VistA-1_DRO-3.4-1-RRTOx_3</v>
      </c>
      <c r="C340" s="1" t="s">
        <v>1010</v>
      </c>
      <c r="E340" s="2"/>
      <c r="F340" s="2"/>
      <c r="G340" s="2"/>
      <c r="H340" s="32" t="str">
        <f t="shared" si="31"/>
        <v/>
      </c>
      <c r="I340" s="13"/>
      <c r="J340" s="31" t="s">
        <v>57</v>
      </c>
      <c r="K340" s="2" t="s">
        <v>214</v>
      </c>
      <c r="L340" s="2" t="s">
        <v>105</v>
      </c>
      <c r="M340" s="12"/>
      <c r="N340" s="12"/>
      <c r="O340" s="10"/>
      <c r="P340" s="10"/>
      <c r="Q340" s="10"/>
    </row>
    <row r="341" spans="1:25" ht="30" x14ac:dyDescent="0.25">
      <c r="A341" s="27" t="s">
        <v>1026</v>
      </c>
      <c r="B341" s="27" t="str">
        <f t="shared" si="34"/>
        <v>VistA-1_DRO-3.4-1-RRTOx_4</v>
      </c>
      <c r="C341" s="1" t="s">
        <v>1010</v>
      </c>
      <c r="E341" s="2"/>
      <c r="F341" s="2"/>
      <c r="G341" s="2"/>
      <c r="H341" s="32" t="str">
        <f t="shared" si="31"/>
        <v/>
      </c>
      <c r="I341" s="13"/>
      <c r="J341" s="8" t="s">
        <v>58</v>
      </c>
      <c r="K341" s="2" t="s">
        <v>416</v>
      </c>
      <c r="L341" s="2" t="s">
        <v>111</v>
      </c>
      <c r="M341" s="12"/>
      <c r="N341" s="12"/>
      <c r="O341" s="10"/>
      <c r="P341" s="10"/>
      <c r="Q341" s="10"/>
    </row>
    <row r="342" spans="1:25" x14ac:dyDescent="0.25">
      <c r="A342" s="27" t="s">
        <v>1026</v>
      </c>
      <c r="B342" s="27" t="str">
        <f t="shared" si="34"/>
        <v>VistA-1_DRO-3.4-1-RRTOx_5</v>
      </c>
      <c r="C342" s="1" t="s">
        <v>1010</v>
      </c>
      <c r="E342" s="2"/>
      <c r="F342" s="2"/>
      <c r="G342" s="2"/>
      <c r="H342" s="32" t="str">
        <f t="shared" si="31"/>
        <v/>
      </c>
      <c r="I342" s="13"/>
      <c r="J342" s="8" t="s">
        <v>59</v>
      </c>
      <c r="K342" s="2" t="s">
        <v>215</v>
      </c>
      <c r="L342" s="2" t="s">
        <v>112</v>
      </c>
      <c r="M342" s="12"/>
      <c r="N342" s="12"/>
      <c r="O342" s="10"/>
      <c r="P342" s="10"/>
      <c r="Q342" s="10"/>
    </row>
    <row r="343" spans="1:25" x14ac:dyDescent="0.25">
      <c r="A343" s="27" t="s">
        <v>1026</v>
      </c>
      <c r="B343" s="27" t="str">
        <f t="shared" si="34"/>
        <v>VistA-1_DRO-3.4-1-RRTOx_6</v>
      </c>
      <c r="C343" s="1" t="s">
        <v>1010</v>
      </c>
      <c r="E343" s="2"/>
      <c r="F343" s="2"/>
      <c r="G343" s="2"/>
      <c r="H343" s="32" t="str">
        <f t="shared" si="31"/>
        <v/>
      </c>
      <c r="I343" s="13"/>
      <c r="J343" s="8" t="s">
        <v>60</v>
      </c>
      <c r="K343" s="2" t="s">
        <v>28</v>
      </c>
      <c r="M343" s="12"/>
      <c r="N343" s="12"/>
      <c r="O343" s="10"/>
      <c r="P343" s="10"/>
      <c r="Q343" s="10"/>
    </row>
    <row r="344" spans="1:25" ht="105" x14ac:dyDescent="0.25">
      <c r="A344" s="27" t="s">
        <v>1026</v>
      </c>
      <c r="B344" s="27" t="str">
        <f t="shared" si="34"/>
        <v>VistA-1_DRO-3.4-1-RRTOx_End</v>
      </c>
      <c r="C344" s="1" t="s">
        <v>1010</v>
      </c>
      <c r="E344" s="2"/>
      <c r="F344" s="2"/>
      <c r="G344" s="2"/>
      <c r="H344" s="32" t="str">
        <f t="shared" si="31"/>
        <v/>
      </c>
      <c r="I344" s="13" t="s">
        <v>117</v>
      </c>
      <c r="J344" s="7" t="s">
        <v>53</v>
      </c>
      <c r="K344" s="2" t="s">
        <v>28</v>
      </c>
      <c r="L344" s="2" t="s">
        <v>115</v>
      </c>
      <c r="X344" s="2"/>
    </row>
    <row r="345" spans="1:25" s="33" customFormat="1" ht="31.5" x14ac:dyDescent="0.25">
      <c r="A345" s="123"/>
      <c r="B345" s="47" t="s">
        <v>1138</v>
      </c>
      <c r="C345" s="47"/>
      <c r="D345" s="34"/>
      <c r="E345" s="35"/>
      <c r="F345" s="35"/>
      <c r="G345" s="35"/>
      <c r="H345" s="35" t="str">
        <f t="shared" ref="H345:H394" si="35">IF(ISBLANK(G345),"",VLOOKUP(G345,ABV2SSN,2,FALSE))</f>
        <v/>
      </c>
      <c r="I345" s="35"/>
      <c r="J345" s="36"/>
      <c r="K345" s="34"/>
      <c r="L345" s="34"/>
      <c r="M345" s="63"/>
      <c r="N345" s="64"/>
      <c r="O345" s="38"/>
      <c r="P345" s="38"/>
      <c r="Q345" s="38"/>
      <c r="R345" s="37"/>
      <c r="S345" s="34"/>
      <c r="W345" s="34"/>
    </row>
    <row r="346" spans="1:25" s="16" customFormat="1" ht="45" x14ac:dyDescent="0.25">
      <c r="A346" s="28" t="s">
        <v>1026</v>
      </c>
      <c r="B346" s="28" t="str">
        <f t="shared" ref="B346:B366" si="36">A346&amp;"_"&amp;C346&amp;"_"&amp;J346</f>
        <v>VistA-1_RPT-1-D_1</v>
      </c>
      <c r="C346" s="16" t="s">
        <v>372</v>
      </c>
      <c r="D346" s="17" t="s">
        <v>1193</v>
      </c>
      <c r="E346" s="17"/>
      <c r="F346" s="17"/>
      <c r="G346" s="17"/>
      <c r="H346" s="17" t="str">
        <f t="shared" si="35"/>
        <v/>
      </c>
      <c r="I346" s="24" t="s">
        <v>349</v>
      </c>
      <c r="J346" s="30" t="s">
        <v>55</v>
      </c>
      <c r="K346" s="20" t="s">
        <v>348</v>
      </c>
      <c r="L346" s="17" t="s">
        <v>350</v>
      </c>
      <c r="M346" s="26"/>
      <c r="N346" s="26"/>
      <c r="O346" s="22"/>
      <c r="P346" s="22"/>
      <c r="Q346" s="22"/>
      <c r="R346" s="48" t="str">
        <f>IF(COUNTIF(M346:M355,"Yes")=COUNTA(M346:M355),"Pass","Fail")</f>
        <v>Pass</v>
      </c>
      <c r="S346" s="17"/>
      <c r="T346" s="16" t="s">
        <v>24</v>
      </c>
      <c r="U346" s="23">
        <v>41858</v>
      </c>
      <c r="V346" s="16" t="s">
        <v>52</v>
      </c>
      <c r="W346" s="17"/>
    </row>
    <row r="347" spans="1:25" x14ac:dyDescent="0.25">
      <c r="A347" s="113" t="s">
        <v>1026</v>
      </c>
      <c r="B347" s="61" t="str">
        <f t="shared" si="36"/>
        <v>VistA-1_RPT-1-D_2</v>
      </c>
      <c r="C347" s="62" t="s">
        <v>372</v>
      </c>
      <c r="H347" s="32" t="str">
        <f t="shared" si="35"/>
        <v/>
      </c>
      <c r="J347" s="31" t="s">
        <v>56</v>
      </c>
      <c r="K347" s="2" t="s">
        <v>351</v>
      </c>
      <c r="L347" s="2" t="s">
        <v>352</v>
      </c>
    </row>
    <row r="348" spans="1:25" x14ac:dyDescent="0.25">
      <c r="A348" s="113" t="s">
        <v>1026</v>
      </c>
      <c r="B348" s="61" t="str">
        <f t="shared" si="36"/>
        <v>VistA-1_RPT-1-D_3</v>
      </c>
      <c r="C348" s="62" t="s">
        <v>372</v>
      </c>
      <c r="H348" s="32" t="str">
        <f t="shared" si="35"/>
        <v/>
      </c>
      <c r="J348" s="31" t="s">
        <v>57</v>
      </c>
      <c r="K348" s="2" t="s">
        <v>28</v>
      </c>
      <c r="L348" s="2" t="s">
        <v>353</v>
      </c>
    </row>
    <row r="349" spans="1:25" ht="60" x14ac:dyDescent="0.25">
      <c r="A349" s="113" t="s">
        <v>1026</v>
      </c>
      <c r="B349" s="61" t="str">
        <f t="shared" si="36"/>
        <v>VistA-1_RPT-1-D_4</v>
      </c>
      <c r="C349" s="62" t="s">
        <v>372</v>
      </c>
      <c r="H349" s="32" t="str">
        <f t="shared" si="35"/>
        <v/>
      </c>
      <c r="J349" s="31" t="s">
        <v>58</v>
      </c>
      <c r="K349" s="2" t="s">
        <v>28</v>
      </c>
      <c r="L349" s="2" t="s">
        <v>358</v>
      </c>
    </row>
    <row r="350" spans="1:25" ht="60" x14ac:dyDescent="0.25">
      <c r="A350" s="113" t="s">
        <v>1026</v>
      </c>
      <c r="B350" s="61" t="str">
        <f t="shared" si="36"/>
        <v>VistA-1_RPT-1-D_5</v>
      </c>
      <c r="C350" s="62" t="s">
        <v>372</v>
      </c>
      <c r="H350" s="32" t="str">
        <f t="shared" si="35"/>
        <v/>
      </c>
      <c r="J350" s="31" t="s">
        <v>59</v>
      </c>
      <c r="K350" s="2" t="s">
        <v>354</v>
      </c>
      <c r="L350" s="2" t="s">
        <v>359</v>
      </c>
    </row>
    <row r="351" spans="1:25" x14ac:dyDescent="0.25">
      <c r="A351" s="113" t="s">
        <v>1026</v>
      </c>
      <c r="B351" s="61" t="str">
        <f t="shared" si="36"/>
        <v>VistA-1_RPT-1-D_6</v>
      </c>
      <c r="C351" s="62" t="s">
        <v>372</v>
      </c>
      <c r="H351" s="32" t="str">
        <f t="shared" si="35"/>
        <v/>
      </c>
      <c r="J351" s="31" t="s">
        <v>60</v>
      </c>
      <c r="K351" s="2" t="s">
        <v>356</v>
      </c>
      <c r="L351" s="2" t="s">
        <v>357</v>
      </c>
    </row>
    <row r="352" spans="1:25" ht="90" x14ac:dyDescent="0.25">
      <c r="A352" s="113" t="s">
        <v>1026</v>
      </c>
      <c r="B352" s="61" t="str">
        <f t="shared" si="36"/>
        <v>VistA-1_RPT-1-D_7</v>
      </c>
      <c r="C352" s="62" t="s">
        <v>372</v>
      </c>
      <c r="H352" s="32" t="str">
        <f t="shared" si="35"/>
        <v/>
      </c>
      <c r="J352" s="31" t="s">
        <v>61</v>
      </c>
      <c r="K352" s="2" t="s">
        <v>386</v>
      </c>
      <c r="L352" s="2" t="s">
        <v>360</v>
      </c>
    </row>
    <row r="353" spans="1:23" x14ac:dyDescent="0.25">
      <c r="A353" s="113" t="s">
        <v>1026</v>
      </c>
      <c r="B353" s="61" t="str">
        <f t="shared" si="36"/>
        <v>VistA-1_RPT-1-D_8</v>
      </c>
      <c r="C353" s="62" t="s">
        <v>372</v>
      </c>
      <c r="H353" s="32" t="str">
        <f t="shared" si="35"/>
        <v/>
      </c>
      <c r="J353" s="31" t="s">
        <v>62</v>
      </c>
      <c r="K353" s="2" t="s">
        <v>28</v>
      </c>
      <c r="L353" s="2" t="s">
        <v>355</v>
      </c>
    </row>
    <row r="354" spans="1:23" x14ac:dyDescent="0.25">
      <c r="A354" s="113" t="s">
        <v>1026</v>
      </c>
      <c r="B354" s="61" t="str">
        <f t="shared" si="36"/>
        <v>VistA-1_RPT-1-D_9</v>
      </c>
      <c r="C354" s="62" t="s">
        <v>372</v>
      </c>
      <c r="H354" s="32" t="str">
        <f t="shared" si="35"/>
        <v/>
      </c>
      <c r="J354" s="31" t="s">
        <v>63</v>
      </c>
      <c r="K354" s="2" t="s">
        <v>356</v>
      </c>
      <c r="L354" s="2" t="s">
        <v>357</v>
      </c>
    </row>
    <row r="355" spans="1:23" ht="150" x14ac:dyDescent="0.25">
      <c r="A355" s="113" t="s">
        <v>1026</v>
      </c>
      <c r="B355" s="61" t="str">
        <f t="shared" si="36"/>
        <v>VistA-1_RPT-1-D_End</v>
      </c>
      <c r="C355" s="62" t="s">
        <v>372</v>
      </c>
      <c r="H355" s="32" t="str">
        <f t="shared" si="35"/>
        <v/>
      </c>
      <c r="J355" s="31" t="s">
        <v>53</v>
      </c>
      <c r="K355" s="2" t="s">
        <v>387</v>
      </c>
      <c r="L355" s="2" t="s">
        <v>395</v>
      </c>
    </row>
    <row r="356" spans="1:23" s="16" customFormat="1" ht="45" x14ac:dyDescent="0.25">
      <c r="A356" s="107" t="s">
        <v>1026</v>
      </c>
      <c r="B356" s="28" t="str">
        <f t="shared" si="36"/>
        <v>VistA-1_RPT-1-P_1</v>
      </c>
      <c r="C356" s="16" t="s">
        <v>373</v>
      </c>
      <c r="D356" s="17" t="s">
        <v>1194</v>
      </c>
      <c r="E356" s="17"/>
      <c r="F356" s="17"/>
      <c r="G356" s="17"/>
      <c r="H356" s="17" t="str">
        <f t="shared" si="35"/>
        <v/>
      </c>
      <c r="I356" s="24" t="s">
        <v>349</v>
      </c>
      <c r="J356" s="30" t="s">
        <v>55</v>
      </c>
      <c r="K356" s="20" t="s">
        <v>348</v>
      </c>
      <c r="L356" s="17" t="s">
        <v>350</v>
      </c>
      <c r="M356" s="26"/>
      <c r="N356" s="26"/>
      <c r="O356" s="22"/>
      <c r="P356" s="22"/>
      <c r="Q356" s="22"/>
      <c r="R356" s="48" t="str">
        <f>IF(COUNTIF(M356:M360,"Yes")=COUNTA(M356:M360),"Pass","Fail")</f>
        <v>Pass</v>
      </c>
      <c r="S356" s="17"/>
      <c r="T356" s="16" t="s">
        <v>24</v>
      </c>
      <c r="U356" s="23">
        <v>41858</v>
      </c>
      <c r="V356" s="16" t="s">
        <v>52</v>
      </c>
      <c r="W356" s="17"/>
    </row>
    <row r="357" spans="1:23" x14ac:dyDescent="0.25">
      <c r="A357" s="113" t="s">
        <v>1026</v>
      </c>
      <c r="B357" s="61" t="str">
        <f t="shared" si="36"/>
        <v>VistA-1_RPT-1-P_2</v>
      </c>
      <c r="C357" s="62" t="s">
        <v>373</v>
      </c>
      <c r="H357" s="32" t="str">
        <f t="shared" si="35"/>
        <v/>
      </c>
      <c r="J357" s="31" t="s">
        <v>56</v>
      </c>
      <c r="K357" s="2" t="s">
        <v>361</v>
      </c>
      <c r="L357" s="2" t="s">
        <v>362</v>
      </c>
    </row>
    <row r="358" spans="1:23" ht="150" x14ac:dyDescent="0.25">
      <c r="A358" s="113" t="s">
        <v>1026</v>
      </c>
      <c r="B358" s="61" t="str">
        <f t="shared" si="36"/>
        <v>VistA-1_RPT-1-P_3</v>
      </c>
      <c r="C358" s="62" t="s">
        <v>373</v>
      </c>
      <c r="H358" s="32" t="str">
        <f t="shared" si="35"/>
        <v/>
      </c>
      <c r="J358" s="31" t="s">
        <v>57</v>
      </c>
      <c r="K358" s="2" t="s">
        <v>388</v>
      </c>
      <c r="L358" s="2" t="s">
        <v>396</v>
      </c>
    </row>
    <row r="359" spans="1:23" x14ac:dyDescent="0.25">
      <c r="A359" s="113" t="s">
        <v>1026</v>
      </c>
      <c r="B359" s="61" t="str">
        <f t="shared" si="36"/>
        <v>VistA-1_RPT-1-P_4</v>
      </c>
      <c r="C359" s="62" t="s">
        <v>373</v>
      </c>
      <c r="H359" s="32" t="str">
        <f t="shared" si="35"/>
        <v/>
      </c>
      <c r="J359" s="31" t="s">
        <v>58</v>
      </c>
      <c r="K359" s="2" t="s">
        <v>356</v>
      </c>
      <c r="L359" s="2" t="s">
        <v>357</v>
      </c>
    </row>
    <row r="360" spans="1:23" ht="90" x14ac:dyDescent="0.25">
      <c r="A360" s="113" t="s">
        <v>1026</v>
      </c>
      <c r="B360" s="61" t="str">
        <f t="shared" si="36"/>
        <v>VistA-1_RPT-1-P_END</v>
      </c>
      <c r="C360" s="62" t="s">
        <v>373</v>
      </c>
      <c r="H360" s="32" t="str">
        <f t="shared" si="35"/>
        <v/>
      </c>
      <c r="J360" s="31" t="s">
        <v>213</v>
      </c>
      <c r="K360" s="2" t="s">
        <v>364</v>
      </c>
      <c r="L360" s="2" t="s">
        <v>365</v>
      </c>
    </row>
    <row r="361" spans="1:23" s="16" customFormat="1" ht="45" x14ac:dyDescent="0.25">
      <c r="A361" s="107" t="s">
        <v>1026</v>
      </c>
      <c r="B361" s="28" t="str">
        <f t="shared" si="36"/>
        <v>VistA-1_RPT-1-S_1</v>
      </c>
      <c r="C361" s="16" t="s">
        <v>374</v>
      </c>
      <c r="D361" s="17" t="s">
        <v>1195</v>
      </c>
      <c r="E361" s="17"/>
      <c r="F361" s="17"/>
      <c r="G361" s="17"/>
      <c r="H361" s="17" t="str">
        <f t="shared" si="35"/>
        <v/>
      </c>
      <c r="I361" s="24" t="s">
        <v>349</v>
      </c>
      <c r="J361" s="30" t="s">
        <v>55</v>
      </c>
      <c r="K361" s="20" t="s">
        <v>348</v>
      </c>
      <c r="L361" s="17" t="s">
        <v>350</v>
      </c>
      <c r="M361" s="26"/>
      <c r="N361" s="26"/>
      <c r="O361" s="22"/>
      <c r="P361" s="22"/>
      <c r="Q361" s="22"/>
      <c r="R361" s="48" t="str">
        <f>IF(COUNTIF(M361:M366,"Yes")=COUNTA(M361:M366),"Pass","Fail")</f>
        <v>Pass</v>
      </c>
      <c r="S361" s="17"/>
      <c r="T361" s="16" t="s">
        <v>24</v>
      </c>
      <c r="U361" s="23">
        <v>41858</v>
      </c>
      <c r="V361" s="16" t="s">
        <v>52</v>
      </c>
      <c r="W361" s="17"/>
    </row>
    <row r="362" spans="1:23" x14ac:dyDescent="0.25">
      <c r="A362" s="113" t="s">
        <v>1026</v>
      </c>
      <c r="B362" s="61" t="str">
        <f t="shared" si="36"/>
        <v>VistA-1_RPT-1-S_2</v>
      </c>
      <c r="C362" s="62" t="s">
        <v>374</v>
      </c>
      <c r="H362" s="32" t="str">
        <f t="shared" si="35"/>
        <v/>
      </c>
      <c r="J362" s="31" t="s">
        <v>56</v>
      </c>
      <c r="K362" s="2" t="s">
        <v>366</v>
      </c>
      <c r="L362" s="2" t="s">
        <v>367</v>
      </c>
    </row>
    <row r="363" spans="1:23" ht="105" x14ac:dyDescent="0.25">
      <c r="A363" s="113" t="s">
        <v>1026</v>
      </c>
      <c r="B363" s="61" t="str">
        <f t="shared" si="36"/>
        <v>VistA-1_RPT-1-S_3</v>
      </c>
      <c r="C363" s="62" t="s">
        <v>374</v>
      </c>
      <c r="H363" s="32" t="str">
        <f t="shared" si="35"/>
        <v/>
      </c>
      <c r="J363" s="31" t="s">
        <v>57</v>
      </c>
      <c r="K363" s="2" t="s">
        <v>368</v>
      </c>
      <c r="L363" s="2" t="s">
        <v>370</v>
      </c>
    </row>
    <row r="364" spans="1:23" ht="165" x14ac:dyDescent="0.25">
      <c r="A364" s="113" t="s">
        <v>1026</v>
      </c>
      <c r="B364" s="61" t="str">
        <f t="shared" si="36"/>
        <v>VistA-1_RPT-1-S_4</v>
      </c>
      <c r="C364" s="62" t="s">
        <v>374</v>
      </c>
      <c r="H364" s="32" t="str">
        <f t="shared" si="35"/>
        <v/>
      </c>
      <c r="J364" s="31" t="s">
        <v>58</v>
      </c>
      <c r="K364" s="2" t="s">
        <v>354</v>
      </c>
      <c r="L364" s="2" t="s">
        <v>397</v>
      </c>
    </row>
    <row r="365" spans="1:23" x14ac:dyDescent="0.25">
      <c r="A365" s="113" t="s">
        <v>1026</v>
      </c>
      <c r="B365" s="61" t="str">
        <f t="shared" si="36"/>
        <v>VistA-1_RPT-1-S_5</v>
      </c>
      <c r="C365" s="62" t="s">
        <v>374</v>
      </c>
      <c r="H365" s="32" t="str">
        <f t="shared" si="35"/>
        <v/>
      </c>
      <c r="J365" s="31" t="s">
        <v>59</v>
      </c>
      <c r="K365" s="2" t="s">
        <v>356</v>
      </c>
      <c r="L365" s="2" t="s">
        <v>357</v>
      </c>
    </row>
    <row r="366" spans="1:23" ht="105" x14ac:dyDescent="0.25">
      <c r="A366" s="113" t="s">
        <v>1026</v>
      </c>
      <c r="B366" s="61" t="str">
        <f t="shared" si="36"/>
        <v>VistA-1_RPT-1-S_END</v>
      </c>
      <c r="C366" s="62" t="s">
        <v>374</v>
      </c>
      <c r="H366" s="32" t="str">
        <f t="shared" si="35"/>
        <v/>
      </c>
      <c r="J366" s="31" t="s">
        <v>213</v>
      </c>
      <c r="K366" s="2" t="s">
        <v>389</v>
      </c>
      <c r="L366" s="2" t="s">
        <v>398</v>
      </c>
    </row>
    <row r="367" spans="1:23" s="16" customFormat="1" ht="60" x14ac:dyDescent="0.25">
      <c r="A367" s="28" t="s">
        <v>1026</v>
      </c>
      <c r="B367" s="28" t="str">
        <f t="shared" ref="B367:B384" si="37">A367&amp;"_"&amp;C367&amp;"_"&amp;J367</f>
        <v>VistA-1_RPT-2-D_1</v>
      </c>
      <c r="C367" s="16" t="s">
        <v>377</v>
      </c>
      <c r="D367" s="17" t="s">
        <v>1196</v>
      </c>
      <c r="E367" s="17"/>
      <c r="F367" s="17"/>
      <c r="G367" s="17"/>
      <c r="H367" s="17" t="str">
        <f t="shared" si="35"/>
        <v/>
      </c>
      <c r="I367" s="24" t="s">
        <v>349</v>
      </c>
      <c r="J367" s="30" t="s">
        <v>55</v>
      </c>
      <c r="K367" s="20" t="s">
        <v>348</v>
      </c>
      <c r="L367" s="17" t="s">
        <v>350</v>
      </c>
      <c r="M367" s="26"/>
      <c r="N367" s="26"/>
      <c r="O367" s="22"/>
      <c r="P367" s="22"/>
      <c r="Q367" s="22"/>
      <c r="R367" s="48" t="str">
        <f>IF(COUNTIF(M367:M373,"Yes")=COUNTA(M367:M373),"Pass","Fail")</f>
        <v>Pass</v>
      </c>
      <c r="S367" s="17"/>
      <c r="T367" s="16" t="s">
        <v>24</v>
      </c>
      <c r="U367" s="23">
        <v>41858</v>
      </c>
      <c r="V367" s="16" t="s">
        <v>52</v>
      </c>
      <c r="W367" s="17"/>
    </row>
    <row r="368" spans="1:23" x14ac:dyDescent="0.25">
      <c r="A368" s="113" t="s">
        <v>1026</v>
      </c>
      <c r="B368" s="61" t="str">
        <f t="shared" si="37"/>
        <v>VistA-1_RPT-2-D_2</v>
      </c>
      <c r="C368" s="62" t="s">
        <v>377</v>
      </c>
      <c r="H368" s="32" t="str">
        <f t="shared" si="35"/>
        <v/>
      </c>
      <c r="J368" s="31" t="s">
        <v>56</v>
      </c>
      <c r="K368" s="2" t="s">
        <v>351</v>
      </c>
      <c r="L368" s="2" t="s">
        <v>352</v>
      </c>
    </row>
    <row r="369" spans="1:23" x14ac:dyDescent="0.25">
      <c r="A369" s="113" t="s">
        <v>1026</v>
      </c>
      <c r="B369" s="61" t="str">
        <f t="shared" si="37"/>
        <v>VistA-1_RPT-2-D_3</v>
      </c>
      <c r="C369" s="62" t="s">
        <v>377</v>
      </c>
      <c r="H369" s="32" t="str">
        <f t="shared" si="35"/>
        <v/>
      </c>
      <c r="J369" s="31" t="s">
        <v>57</v>
      </c>
      <c r="K369" s="2" t="s">
        <v>28</v>
      </c>
      <c r="L369" s="2" t="s">
        <v>353</v>
      </c>
    </row>
    <row r="370" spans="1:23" ht="60" x14ac:dyDescent="0.25">
      <c r="A370" s="113" t="s">
        <v>1026</v>
      </c>
      <c r="B370" s="61" t="str">
        <f t="shared" si="37"/>
        <v>VistA-1_RPT-2-D_4</v>
      </c>
      <c r="C370" s="62" t="s">
        <v>377</v>
      </c>
      <c r="H370" s="32" t="str">
        <f t="shared" si="35"/>
        <v/>
      </c>
      <c r="J370" s="31" t="s">
        <v>58</v>
      </c>
      <c r="K370" s="2" t="s">
        <v>28</v>
      </c>
      <c r="L370" s="2" t="s">
        <v>358</v>
      </c>
    </row>
    <row r="371" spans="1:23" ht="60" x14ac:dyDescent="0.25">
      <c r="A371" s="113" t="s">
        <v>1026</v>
      </c>
      <c r="B371" s="61" t="str">
        <f t="shared" si="37"/>
        <v>VistA-1_RPT-2-D_5</v>
      </c>
      <c r="C371" s="62" t="s">
        <v>377</v>
      </c>
      <c r="H371" s="32" t="str">
        <f t="shared" si="35"/>
        <v/>
      </c>
      <c r="J371" s="31" t="s">
        <v>59</v>
      </c>
      <c r="K371" s="2" t="s">
        <v>354</v>
      </c>
      <c r="L371" s="2" t="s">
        <v>359</v>
      </c>
    </row>
    <row r="372" spans="1:23" x14ac:dyDescent="0.25">
      <c r="A372" s="113" t="s">
        <v>1026</v>
      </c>
      <c r="B372" s="61" t="str">
        <f t="shared" si="37"/>
        <v>VistA-1_RPT-2-D_6</v>
      </c>
      <c r="C372" s="62" t="s">
        <v>377</v>
      </c>
      <c r="H372" s="32" t="str">
        <f t="shared" si="35"/>
        <v/>
      </c>
      <c r="J372" s="31" t="s">
        <v>60</v>
      </c>
      <c r="K372" s="2" t="s">
        <v>356</v>
      </c>
      <c r="L372" s="2" t="s">
        <v>357</v>
      </c>
    </row>
    <row r="373" spans="1:23" ht="90" x14ac:dyDescent="0.25">
      <c r="A373" s="113" t="s">
        <v>1026</v>
      </c>
      <c r="B373" s="61" t="str">
        <f t="shared" si="37"/>
        <v>VistA-1_RPT-2-D_End</v>
      </c>
      <c r="C373" s="62" t="s">
        <v>377</v>
      </c>
      <c r="H373" s="32" t="str">
        <f t="shared" si="35"/>
        <v/>
      </c>
      <c r="J373" s="31" t="s">
        <v>53</v>
      </c>
      <c r="K373" s="2" t="s">
        <v>390</v>
      </c>
      <c r="L373" s="2" t="s">
        <v>360</v>
      </c>
    </row>
    <row r="374" spans="1:23" s="16" customFormat="1" ht="60" x14ac:dyDescent="0.25">
      <c r="A374" s="107" t="s">
        <v>1026</v>
      </c>
      <c r="B374" s="28" t="str">
        <f t="shared" si="37"/>
        <v>VistA-1_RPT-2-P_1</v>
      </c>
      <c r="C374" s="16" t="s">
        <v>378</v>
      </c>
      <c r="D374" s="17" t="s">
        <v>1197</v>
      </c>
      <c r="E374" s="17"/>
      <c r="F374" s="17"/>
      <c r="G374" s="17"/>
      <c r="H374" s="17" t="str">
        <f t="shared" si="35"/>
        <v/>
      </c>
      <c r="I374" s="24" t="s">
        <v>349</v>
      </c>
      <c r="J374" s="30" t="s">
        <v>55</v>
      </c>
      <c r="K374" s="20" t="s">
        <v>348</v>
      </c>
      <c r="L374" s="17" t="s">
        <v>350</v>
      </c>
      <c r="M374" s="26"/>
      <c r="N374" s="26"/>
      <c r="O374" s="22"/>
      <c r="P374" s="22"/>
      <c r="Q374" s="22"/>
      <c r="R374" s="48" t="str">
        <f>IF(COUNTIF(M374:M378,"Yes")=COUNTA(M374:M378),"Pass","Fail")</f>
        <v>Pass</v>
      </c>
      <c r="S374" s="17"/>
      <c r="T374" s="16" t="s">
        <v>24</v>
      </c>
      <c r="U374" s="23">
        <v>41858</v>
      </c>
      <c r="V374" s="16" t="s">
        <v>52</v>
      </c>
      <c r="W374" s="17"/>
    </row>
    <row r="375" spans="1:23" x14ac:dyDescent="0.25">
      <c r="A375" s="113" t="s">
        <v>1026</v>
      </c>
      <c r="B375" s="61" t="str">
        <f t="shared" si="37"/>
        <v>VistA-1_RPT-2-P_2</v>
      </c>
      <c r="C375" s="62" t="s">
        <v>378</v>
      </c>
      <c r="H375" s="32" t="str">
        <f t="shared" si="35"/>
        <v/>
      </c>
      <c r="J375" s="31" t="s">
        <v>56</v>
      </c>
      <c r="K375" s="2" t="s">
        <v>361</v>
      </c>
      <c r="L375" s="2" t="s">
        <v>362</v>
      </c>
    </row>
    <row r="376" spans="1:23" ht="120" x14ac:dyDescent="0.25">
      <c r="A376" s="113" t="s">
        <v>1026</v>
      </c>
      <c r="B376" s="61" t="str">
        <f t="shared" si="37"/>
        <v>VistA-1_RPT-2-P_3</v>
      </c>
      <c r="C376" s="62" t="s">
        <v>378</v>
      </c>
      <c r="H376" s="32" t="str">
        <f t="shared" si="35"/>
        <v/>
      </c>
      <c r="J376" s="31" t="s">
        <v>57</v>
      </c>
      <c r="K376" s="2" t="s">
        <v>391</v>
      </c>
      <c r="L376" s="2" t="s">
        <v>363</v>
      </c>
    </row>
    <row r="377" spans="1:23" x14ac:dyDescent="0.25">
      <c r="A377" s="113" t="s">
        <v>1026</v>
      </c>
      <c r="B377" s="61" t="str">
        <f t="shared" si="37"/>
        <v>VistA-1_RPT-2-P_4</v>
      </c>
      <c r="C377" s="62" t="s">
        <v>378</v>
      </c>
      <c r="H377" s="32" t="str">
        <f t="shared" si="35"/>
        <v/>
      </c>
      <c r="J377" s="31" t="s">
        <v>58</v>
      </c>
      <c r="K377" s="2" t="s">
        <v>356</v>
      </c>
      <c r="L377" s="2" t="s">
        <v>357</v>
      </c>
    </row>
    <row r="378" spans="1:23" ht="90" x14ac:dyDescent="0.25">
      <c r="A378" s="113" t="s">
        <v>1026</v>
      </c>
      <c r="B378" s="61" t="str">
        <f t="shared" si="37"/>
        <v>VistA-1_RPT-2-P_END</v>
      </c>
      <c r="C378" s="62" t="s">
        <v>378</v>
      </c>
      <c r="H378" s="32" t="str">
        <f t="shared" si="35"/>
        <v/>
      </c>
      <c r="J378" s="31" t="s">
        <v>213</v>
      </c>
      <c r="K378" s="2" t="s">
        <v>390</v>
      </c>
      <c r="L378" s="2" t="s">
        <v>365</v>
      </c>
    </row>
    <row r="379" spans="1:23" s="16" customFormat="1" ht="45" x14ac:dyDescent="0.25">
      <c r="A379" s="107" t="s">
        <v>1026</v>
      </c>
      <c r="B379" s="28" t="str">
        <f t="shared" si="37"/>
        <v>VistA-1_RPT-2-S_1</v>
      </c>
      <c r="C379" s="16" t="s">
        <v>379</v>
      </c>
      <c r="D379" s="17" t="s">
        <v>1198</v>
      </c>
      <c r="E379" s="17"/>
      <c r="F379" s="17"/>
      <c r="G379" s="17"/>
      <c r="H379" s="17" t="str">
        <f t="shared" si="35"/>
        <v/>
      </c>
      <c r="I379" s="24" t="s">
        <v>349</v>
      </c>
      <c r="J379" s="30" t="s">
        <v>55</v>
      </c>
      <c r="K379" s="20" t="s">
        <v>348</v>
      </c>
      <c r="L379" s="17" t="s">
        <v>350</v>
      </c>
      <c r="M379" s="26"/>
      <c r="N379" s="26"/>
      <c r="O379" s="22"/>
      <c r="P379" s="22"/>
      <c r="Q379" s="22"/>
      <c r="R379" s="48" t="str">
        <f>IF(COUNTIF(M379:M384,"Yes")=COUNTA(M379:M384),"Pass","Fail")</f>
        <v>Pass</v>
      </c>
      <c r="S379" s="17"/>
      <c r="T379" s="16" t="s">
        <v>24</v>
      </c>
      <c r="U379" s="23">
        <v>41858</v>
      </c>
      <c r="V379" s="16" t="s">
        <v>52</v>
      </c>
      <c r="W379" s="17"/>
    </row>
    <row r="380" spans="1:23" x14ac:dyDescent="0.25">
      <c r="A380" s="113" t="s">
        <v>1026</v>
      </c>
      <c r="B380" s="61" t="str">
        <f t="shared" si="37"/>
        <v>VistA-1_RPT-2-S_2</v>
      </c>
      <c r="C380" s="62" t="s">
        <v>379</v>
      </c>
      <c r="H380" s="32" t="str">
        <f t="shared" si="35"/>
        <v/>
      </c>
      <c r="J380" s="31" t="s">
        <v>56</v>
      </c>
      <c r="K380" s="2" t="s">
        <v>366</v>
      </c>
      <c r="L380" s="2" t="s">
        <v>367</v>
      </c>
    </row>
    <row r="381" spans="1:23" ht="105" x14ac:dyDescent="0.25">
      <c r="A381" s="113" t="s">
        <v>1026</v>
      </c>
      <c r="B381" s="61" t="str">
        <f t="shared" si="37"/>
        <v>VistA-1_RPT-2-S_3</v>
      </c>
      <c r="C381" s="62" t="s">
        <v>379</v>
      </c>
      <c r="H381" s="32" t="str">
        <f t="shared" si="35"/>
        <v/>
      </c>
      <c r="J381" s="31" t="s">
        <v>57</v>
      </c>
      <c r="K381" s="2" t="s">
        <v>368</v>
      </c>
      <c r="L381" s="2" t="s">
        <v>370</v>
      </c>
    </row>
    <row r="382" spans="1:23" ht="105" x14ac:dyDescent="0.25">
      <c r="A382" s="113" t="s">
        <v>1026</v>
      </c>
      <c r="B382" s="61" t="str">
        <f t="shared" si="37"/>
        <v>VistA-1_RPT-2-S_4</v>
      </c>
      <c r="C382" s="62" t="s">
        <v>379</v>
      </c>
      <c r="H382" s="32" t="str">
        <f t="shared" si="35"/>
        <v/>
      </c>
      <c r="J382" s="31" t="s">
        <v>58</v>
      </c>
      <c r="K382" s="2" t="s">
        <v>354</v>
      </c>
      <c r="L382" s="2" t="s">
        <v>369</v>
      </c>
    </row>
    <row r="383" spans="1:23" x14ac:dyDescent="0.25">
      <c r="A383" s="113" t="s">
        <v>1026</v>
      </c>
      <c r="B383" s="61" t="str">
        <f t="shared" si="37"/>
        <v>VistA-1_RPT-2-S_5</v>
      </c>
      <c r="C383" s="62" t="s">
        <v>379</v>
      </c>
      <c r="H383" s="32" t="str">
        <f t="shared" si="35"/>
        <v/>
      </c>
      <c r="J383" s="31" t="s">
        <v>59</v>
      </c>
      <c r="K383" s="2" t="s">
        <v>356</v>
      </c>
      <c r="L383" s="2" t="s">
        <v>357</v>
      </c>
    </row>
    <row r="384" spans="1:23" ht="90" x14ac:dyDescent="0.25">
      <c r="A384" s="113" t="s">
        <v>1026</v>
      </c>
      <c r="B384" s="61" t="str">
        <f t="shared" si="37"/>
        <v>VistA-1_RPT-2-S_END</v>
      </c>
      <c r="C384" s="62" t="s">
        <v>379</v>
      </c>
      <c r="H384" s="32" t="str">
        <f t="shared" si="35"/>
        <v/>
      </c>
      <c r="J384" s="31" t="s">
        <v>213</v>
      </c>
      <c r="K384" s="2" t="s">
        <v>390</v>
      </c>
      <c r="L384" s="2" t="s">
        <v>365</v>
      </c>
    </row>
    <row r="385" spans="1:23" x14ac:dyDescent="0.25">
      <c r="H385" s="32" t="str">
        <f t="shared" si="35"/>
        <v/>
      </c>
    </row>
    <row r="386" spans="1:23" s="16" customFormat="1" ht="30" x14ac:dyDescent="0.25">
      <c r="A386" s="28" t="s">
        <v>1026</v>
      </c>
      <c r="B386" s="28" t="str">
        <f t="shared" ref="B386:B406" si="38">A386&amp;"_"&amp;C386&amp;"_"&amp;J386</f>
        <v>VistA-1_RPT-3-D_1</v>
      </c>
      <c r="C386" s="16" t="s">
        <v>380</v>
      </c>
      <c r="D386" s="17" t="s">
        <v>1199</v>
      </c>
      <c r="E386" s="17"/>
      <c r="F386" s="17"/>
      <c r="G386" s="17"/>
      <c r="H386" s="17" t="str">
        <f t="shared" si="35"/>
        <v/>
      </c>
      <c r="I386" s="24" t="s">
        <v>349</v>
      </c>
      <c r="J386" s="30" t="s">
        <v>55</v>
      </c>
      <c r="K386" s="20" t="s">
        <v>348</v>
      </c>
      <c r="L386" s="17" t="s">
        <v>350</v>
      </c>
      <c r="M386" s="26"/>
      <c r="N386" s="26"/>
      <c r="O386" s="22"/>
      <c r="P386" s="22"/>
      <c r="Q386" s="22"/>
      <c r="R386" s="48" t="str">
        <f>IF(COUNTIF(M386:M395,"Yes")=COUNTA(M386:M395),"Pass","Fail")</f>
        <v>Pass</v>
      </c>
      <c r="S386" s="17"/>
      <c r="T386" s="16" t="s">
        <v>24</v>
      </c>
      <c r="U386" s="23">
        <v>41858</v>
      </c>
      <c r="V386" s="16" t="s">
        <v>52</v>
      </c>
      <c r="W386" s="17"/>
    </row>
    <row r="387" spans="1:23" x14ac:dyDescent="0.25">
      <c r="A387" s="113" t="s">
        <v>1026</v>
      </c>
      <c r="B387" s="61" t="str">
        <f t="shared" si="38"/>
        <v>VistA-1_RPT-3-D_2</v>
      </c>
      <c r="C387" s="62" t="s">
        <v>380</v>
      </c>
      <c r="H387" s="32" t="str">
        <f t="shared" si="35"/>
        <v/>
      </c>
      <c r="J387" s="31" t="s">
        <v>56</v>
      </c>
      <c r="K387" s="2" t="s">
        <v>351</v>
      </c>
      <c r="L387" s="2" t="s">
        <v>352</v>
      </c>
    </row>
    <row r="388" spans="1:23" x14ac:dyDescent="0.25">
      <c r="A388" s="113" t="s">
        <v>1026</v>
      </c>
      <c r="B388" s="61" t="str">
        <f t="shared" si="38"/>
        <v>VistA-1_RPT-3-D_3</v>
      </c>
      <c r="C388" s="62" t="s">
        <v>380</v>
      </c>
      <c r="H388" s="32" t="str">
        <f t="shared" si="35"/>
        <v/>
      </c>
      <c r="J388" s="31" t="s">
        <v>57</v>
      </c>
      <c r="K388" s="2" t="s">
        <v>28</v>
      </c>
      <c r="L388" s="2" t="s">
        <v>353</v>
      </c>
    </row>
    <row r="389" spans="1:23" ht="60" x14ac:dyDescent="0.25">
      <c r="A389" s="113" t="s">
        <v>1026</v>
      </c>
      <c r="B389" s="61" t="str">
        <f t="shared" si="38"/>
        <v>VistA-1_RPT-3-D_4</v>
      </c>
      <c r="C389" s="62" t="s">
        <v>380</v>
      </c>
      <c r="H389" s="32" t="str">
        <f t="shared" si="35"/>
        <v/>
      </c>
      <c r="J389" s="31" t="s">
        <v>58</v>
      </c>
      <c r="K389" s="2" t="s">
        <v>28</v>
      </c>
      <c r="L389" s="2" t="s">
        <v>358</v>
      </c>
    </row>
    <row r="390" spans="1:23" ht="120" x14ac:dyDescent="0.25">
      <c r="A390" s="113" t="s">
        <v>1026</v>
      </c>
      <c r="B390" s="61" t="str">
        <f t="shared" si="38"/>
        <v>VistA-1_RPT-3-D_5</v>
      </c>
      <c r="C390" s="62" t="s">
        <v>380</v>
      </c>
      <c r="H390" s="32" t="str">
        <f t="shared" si="35"/>
        <v/>
      </c>
      <c r="J390" s="31" t="s">
        <v>59</v>
      </c>
      <c r="K390" s="2" t="s">
        <v>354</v>
      </c>
      <c r="L390" s="2" t="s">
        <v>399</v>
      </c>
    </row>
    <row r="391" spans="1:23" x14ac:dyDescent="0.25">
      <c r="A391" s="113" t="s">
        <v>1026</v>
      </c>
      <c r="B391" s="61" t="str">
        <f t="shared" si="38"/>
        <v>VistA-1_RPT-3-D_6</v>
      </c>
      <c r="C391" s="62" t="s">
        <v>380</v>
      </c>
      <c r="H391" s="32" t="str">
        <f t="shared" si="35"/>
        <v/>
      </c>
      <c r="J391" s="31" t="s">
        <v>60</v>
      </c>
      <c r="K391" s="2" t="s">
        <v>356</v>
      </c>
      <c r="L391" s="2" t="s">
        <v>357</v>
      </c>
    </row>
    <row r="392" spans="1:23" ht="90" x14ac:dyDescent="0.25">
      <c r="A392" s="113" t="s">
        <v>1026</v>
      </c>
      <c r="B392" s="61" t="str">
        <f t="shared" si="38"/>
        <v>VistA-1_RPT-3-D_7</v>
      </c>
      <c r="C392" s="62" t="s">
        <v>380</v>
      </c>
      <c r="H392" s="32" t="str">
        <f t="shared" si="35"/>
        <v/>
      </c>
      <c r="J392" s="31" t="s">
        <v>61</v>
      </c>
      <c r="K392" s="2" t="s">
        <v>387</v>
      </c>
      <c r="L392" s="2" t="s">
        <v>360</v>
      </c>
    </row>
    <row r="393" spans="1:23" x14ac:dyDescent="0.25">
      <c r="A393" s="113" t="s">
        <v>1026</v>
      </c>
      <c r="B393" s="61" t="str">
        <f t="shared" si="38"/>
        <v>VistA-1_RPT-3-D_8</v>
      </c>
      <c r="C393" s="62" t="s">
        <v>380</v>
      </c>
      <c r="H393" s="32" t="str">
        <f t="shared" si="35"/>
        <v/>
      </c>
      <c r="J393" s="31" t="s">
        <v>62</v>
      </c>
      <c r="K393" s="2" t="s">
        <v>28</v>
      </c>
      <c r="L393" s="2" t="s">
        <v>355</v>
      </c>
    </row>
    <row r="394" spans="1:23" x14ac:dyDescent="0.25">
      <c r="A394" s="113" t="s">
        <v>1026</v>
      </c>
      <c r="B394" s="61" t="str">
        <f t="shared" si="38"/>
        <v>VistA-1_RPT-3-D_9</v>
      </c>
      <c r="C394" s="62" t="s">
        <v>380</v>
      </c>
      <c r="H394" s="32" t="str">
        <f t="shared" si="35"/>
        <v/>
      </c>
      <c r="J394" s="31" t="s">
        <v>63</v>
      </c>
      <c r="K394" s="2" t="s">
        <v>356</v>
      </c>
      <c r="L394" s="2" t="s">
        <v>357</v>
      </c>
    </row>
    <row r="395" spans="1:23" ht="90" x14ac:dyDescent="0.25">
      <c r="A395" s="113" t="s">
        <v>1026</v>
      </c>
      <c r="B395" s="61" t="str">
        <f t="shared" si="38"/>
        <v>VistA-1_RPT-3-D_End</v>
      </c>
      <c r="C395" s="62" t="s">
        <v>380</v>
      </c>
      <c r="H395" s="32" t="str">
        <f t="shared" ref="H395:H458" si="39">IF(ISBLANK(G395),"",VLOOKUP(G395,ABV2SSN,2,FALSE))</f>
        <v/>
      </c>
      <c r="J395" s="31" t="s">
        <v>53</v>
      </c>
      <c r="K395" s="2" t="s">
        <v>392</v>
      </c>
      <c r="L395" s="2" t="s">
        <v>360</v>
      </c>
    </row>
    <row r="396" spans="1:23" s="16" customFormat="1" ht="30" x14ac:dyDescent="0.25">
      <c r="A396" s="107" t="s">
        <v>1026</v>
      </c>
      <c r="B396" s="28" t="str">
        <f t="shared" si="38"/>
        <v>VistA-1_RPT-3-P_1</v>
      </c>
      <c r="C396" s="16" t="s">
        <v>381</v>
      </c>
      <c r="D396" s="17" t="s">
        <v>1200</v>
      </c>
      <c r="E396" s="17"/>
      <c r="F396" s="17"/>
      <c r="G396" s="17"/>
      <c r="H396" s="17" t="str">
        <f t="shared" si="39"/>
        <v/>
      </c>
      <c r="I396" s="24" t="s">
        <v>349</v>
      </c>
      <c r="J396" s="30" t="s">
        <v>55</v>
      </c>
      <c r="K396" s="20" t="s">
        <v>348</v>
      </c>
      <c r="L396" s="17" t="s">
        <v>350</v>
      </c>
      <c r="M396" s="26"/>
      <c r="N396" s="26"/>
      <c r="O396" s="22"/>
      <c r="P396" s="22"/>
      <c r="Q396" s="22"/>
      <c r="R396" s="48" t="str">
        <f>IF(COUNTIF(M396:M400,"Yes")=COUNTA(M396:M400),"Pass","Fail")</f>
        <v>Pass</v>
      </c>
      <c r="S396" s="17"/>
      <c r="T396" s="16" t="s">
        <v>24</v>
      </c>
      <c r="U396" s="23">
        <v>41858</v>
      </c>
      <c r="V396" s="16" t="s">
        <v>52</v>
      </c>
      <c r="W396" s="17"/>
    </row>
    <row r="397" spans="1:23" x14ac:dyDescent="0.25">
      <c r="A397" s="113" t="s">
        <v>1026</v>
      </c>
      <c r="B397" s="61" t="str">
        <f t="shared" si="38"/>
        <v>VistA-1_RPT-3-P_2</v>
      </c>
      <c r="C397" s="62" t="s">
        <v>381</v>
      </c>
      <c r="H397" s="32" t="str">
        <f t="shared" si="39"/>
        <v/>
      </c>
      <c r="J397" s="31" t="s">
        <v>56</v>
      </c>
      <c r="K397" s="2" t="s">
        <v>361</v>
      </c>
      <c r="L397" s="2" t="s">
        <v>362</v>
      </c>
    </row>
    <row r="398" spans="1:23" ht="120" x14ac:dyDescent="0.25">
      <c r="A398" s="113" t="s">
        <v>1026</v>
      </c>
      <c r="B398" s="61" t="str">
        <f t="shared" si="38"/>
        <v>VistA-1_RPT-3-P_3</v>
      </c>
      <c r="C398" s="62" t="s">
        <v>381</v>
      </c>
      <c r="H398" s="32" t="str">
        <f t="shared" si="39"/>
        <v/>
      </c>
      <c r="J398" s="31" t="s">
        <v>57</v>
      </c>
      <c r="K398" s="2" t="s">
        <v>388</v>
      </c>
      <c r="L398" s="2" t="s">
        <v>363</v>
      </c>
    </row>
    <row r="399" spans="1:23" x14ac:dyDescent="0.25">
      <c r="A399" s="113" t="s">
        <v>1026</v>
      </c>
      <c r="B399" s="61" t="str">
        <f t="shared" si="38"/>
        <v>VistA-1_RPT-3-P_4</v>
      </c>
      <c r="C399" s="62" t="s">
        <v>381</v>
      </c>
      <c r="H399" s="32" t="str">
        <f t="shared" si="39"/>
        <v/>
      </c>
      <c r="J399" s="31" t="s">
        <v>58</v>
      </c>
      <c r="K399" s="2" t="s">
        <v>356</v>
      </c>
      <c r="L399" s="2" t="s">
        <v>357</v>
      </c>
    </row>
    <row r="400" spans="1:23" ht="90" x14ac:dyDescent="0.25">
      <c r="A400" s="113" t="s">
        <v>1026</v>
      </c>
      <c r="B400" s="61" t="str">
        <f t="shared" si="38"/>
        <v>VistA-1_RPT-3-P_END</v>
      </c>
      <c r="C400" s="62" t="s">
        <v>381</v>
      </c>
      <c r="H400" s="32" t="str">
        <f t="shared" si="39"/>
        <v/>
      </c>
      <c r="J400" s="31" t="s">
        <v>213</v>
      </c>
      <c r="K400" s="2" t="s">
        <v>390</v>
      </c>
      <c r="L400" s="2" t="s">
        <v>365</v>
      </c>
    </row>
    <row r="401" spans="1:23" s="16" customFormat="1" ht="30" x14ac:dyDescent="0.25">
      <c r="A401" s="107" t="s">
        <v>1026</v>
      </c>
      <c r="B401" s="28" t="str">
        <f t="shared" si="38"/>
        <v>VistA-1_RPT-3-S_1</v>
      </c>
      <c r="C401" s="16" t="s">
        <v>382</v>
      </c>
      <c r="D401" s="17" t="s">
        <v>1201</v>
      </c>
      <c r="E401" s="17"/>
      <c r="F401" s="17"/>
      <c r="G401" s="17"/>
      <c r="H401" s="17" t="str">
        <f t="shared" si="39"/>
        <v/>
      </c>
      <c r="I401" s="24" t="s">
        <v>349</v>
      </c>
      <c r="J401" s="30" t="s">
        <v>55</v>
      </c>
      <c r="K401" s="20" t="s">
        <v>348</v>
      </c>
      <c r="L401" s="17" t="s">
        <v>350</v>
      </c>
      <c r="M401" s="26"/>
      <c r="N401" s="26"/>
      <c r="O401" s="22"/>
      <c r="P401" s="22"/>
      <c r="Q401" s="22"/>
      <c r="R401" s="48" t="str">
        <f>IF(COUNTIF(M401:M406,"Yes")=COUNTA(M401:M406),"Pass","Fail")</f>
        <v>Pass</v>
      </c>
      <c r="S401" s="17"/>
      <c r="T401" s="16" t="s">
        <v>24</v>
      </c>
      <c r="U401" s="23">
        <v>41858</v>
      </c>
      <c r="V401" s="16" t="s">
        <v>52</v>
      </c>
      <c r="W401" s="17"/>
    </row>
    <row r="402" spans="1:23" x14ac:dyDescent="0.25">
      <c r="A402" s="113" t="s">
        <v>1026</v>
      </c>
      <c r="B402" s="61" t="str">
        <f t="shared" si="38"/>
        <v>VistA-1_RPT-3-S_2</v>
      </c>
      <c r="C402" s="62" t="s">
        <v>382</v>
      </c>
      <c r="H402" s="32" t="str">
        <f t="shared" si="39"/>
        <v/>
      </c>
      <c r="J402" s="31" t="s">
        <v>56</v>
      </c>
      <c r="K402" s="2" t="s">
        <v>366</v>
      </c>
      <c r="L402" s="2" t="s">
        <v>367</v>
      </c>
    </row>
    <row r="403" spans="1:23" ht="105" x14ac:dyDescent="0.25">
      <c r="A403" s="113" t="s">
        <v>1026</v>
      </c>
      <c r="B403" s="61" t="str">
        <f t="shared" si="38"/>
        <v>VistA-1_RPT-3-S_3</v>
      </c>
      <c r="C403" s="62" t="s">
        <v>382</v>
      </c>
      <c r="H403" s="32" t="str">
        <f t="shared" si="39"/>
        <v/>
      </c>
      <c r="J403" s="31" t="s">
        <v>57</v>
      </c>
      <c r="K403" s="2" t="s">
        <v>368</v>
      </c>
      <c r="L403" s="2" t="s">
        <v>370</v>
      </c>
    </row>
    <row r="404" spans="1:23" s="4" customFormat="1" ht="105" x14ac:dyDescent="0.25">
      <c r="A404" s="113" t="s">
        <v>1026</v>
      </c>
      <c r="B404" s="61" t="str">
        <f t="shared" si="38"/>
        <v>VistA-1_RPT-3-S_4</v>
      </c>
      <c r="C404" s="62" t="s">
        <v>382</v>
      </c>
      <c r="D404" s="2"/>
      <c r="E404" s="32"/>
      <c r="F404" s="32"/>
      <c r="G404" s="32"/>
      <c r="H404" s="32" t="str">
        <f t="shared" si="39"/>
        <v/>
      </c>
      <c r="I404" s="15"/>
      <c r="J404" s="31" t="s">
        <v>58</v>
      </c>
      <c r="K404" s="2" t="s">
        <v>354</v>
      </c>
      <c r="L404" s="2" t="s">
        <v>369</v>
      </c>
      <c r="P404" s="3"/>
      <c r="Q404" s="3"/>
      <c r="W404" s="5"/>
    </row>
    <row r="405" spans="1:23" s="4" customFormat="1" x14ac:dyDescent="0.25">
      <c r="A405" s="113" t="s">
        <v>1026</v>
      </c>
      <c r="B405" s="61" t="str">
        <f t="shared" si="38"/>
        <v>VistA-1_RPT-3-S_5</v>
      </c>
      <c r="C405" s="62" t="s">
        <v>382</v>
      </c>
      <c r="D405" s="2"/>
      <c r="E405" s="32"/>
      <c r="F405" s="32"/>
      <c r="G405" s="32"/>
      <c r="H405" s="32" t="str">
        <f t="shared" si="39"/>
        <v/>
      </c>
      <c r="I405" s="15"/>
      <c r="J405" s="31" t="s">
        <v>59</v>
      </c>
      <c r="K405" s="2" t="s">
        <v>356</v>
      </c>
      <c r="L405" s="2" t="s">
        <v>357</v>
      </c>
      <c r="P405" s="3"/>
      <c r="Q405" s="3"/>
      <c r="W405" s="5"/>
    </row>
    <row r="406" spans="1:23" s="4" customFormat="1" ht="90" x14ac:dyDescent="0.25">
      <c r="A406" s="113" t="s">
        <v>1026</v>
      </c>
      <c r="B406" s="61" t="str">
        <f t="shared" si="38"/>
        <v>VistA-1_RPT-3-S_END</v>
      </c>
      <c r="C406" s="62" t="s">
        <v>382</v>
      </c>
      <c r="D406" s="2"/>
      <c r="E406" s="32"/>
      <c r="F406" s="32"/>
      <c r="G406" s="32"/>
      <c r="H406" s="32" t="str">
        <f t="shared" si="39"/>
        <v/>
      </c>
      <c r="I406" s="15"/>
      <c r="J406" s="31" t="s">
        <v>213</v>
      </c>
      <c r="K406" s="2" t="s">
        <v>386</v>
      </c>
      <c r="L406" s="2" t="s">
        <v>365</v>
      </c>
      <c r="P406" s="3"/>
      <c r="Q406" s="3"/>
      <c r="W406" s="5"/>
    </row>
    <row r="407" spans="1:23" s="33" customFormat="1" ht="31.5" x14ac:dyDescent="0.25">
      <c r="A407" s="123"/>
      <c r="B407" s="47" t="s">
        <v>394</v>
      </c>
      <c r="C407" s="47"/>
      <c r="D407" s="34"/>
      <c r="E407" s="35"/>
      <c r="F407" s="35"/>
      <c r="G407" s="35"/>
      <c r="H407" s="35" t="str">
        <f t="shared" si="39"/>
        <v/>
      </c>
      <c r="I407" s="35"/>
      <c r="J407" s="36"/>
      <c r="K407" s="34"/>
      <c r="L407" s="34"/>
      <c r="M407" s="63"/>
      <c r="N407" s="64"/>
      <c r="O407" s="38"/>
      <c r="P407" s="38"/>
      <c r="Q407" s="38"/>
      <c r="R407" s="37"/>
      <c r="S407" s="34"/>
      <c r="W407" s="34"/>
    </row>
    <row r="408" spans="1:23" s="16" customFormat="1" ht="60" x14ac:dyDescent="0.25">
      <c r="A408" s="28" t="s">
        <v>1065</v>
      </c>
      <c r="B408" s="28" t="str">
        <f t="shared" ref="B408:B425" si="40">A408&amp;"_"&amp;C408&amp;"_"&amp;J408</f>
        <v>VistA-2_RPT-2-D_1</v>
      </c>
      <c r="C408" s="16" t="s">
        <v>377</v>
      </c>
      <c r="D408" s="17" t="s">
        <v>1196</v>
      </c>
      <c r="E408" s="17"/>
      <c r="F408" s="17"/>
      <c r="G408" s="17"/>
      <c r="H408" s="17" t="str">
        <f t="shared" si="39"/>
        <v/>
      </c>
      <c r="I408" s="24" t="s">
        <v>349</v>
      </c>
      <c r="J408" s="30" t="s">
        <v>55</v>
      </c>
      <c r="K408" s="20" t="s">
        <v>348</v>
      </c>
      <c r="L408" s="17" t="s">
        <v>350</v>
      </c>
      <c r="M408" s="26"/>
      <c r="N408" s="26"/>
      <c r="O408" s="22"/>
      <c r="P408" s="22"/>
      <c r="Q408" s="22"/>
      <c r="R408" s="48" t="str">
        <f>IF(COUNTIF(M408:M414,"Yes")=COUNTA(M408:M414),"Pass","Fail")</f>
        <v>Pass</v>
      </c>
      <c r="S408" s="17"/>
      <c r="T408" s="16" t="s">
        <v>24</v>
      </c>
      <c r="U408" s="23">
        <v>41858</v>
      </c>
      <c r="V408" s="16" t="s">
        <v>52</v>
      </c>
      <c r="W408" s="17"/>
    </row>
    <row r="409" spans="1:23" x14ac:dyDescent="0.25">
      <c r="A409" s="113" t="s">
        <v>1065</v>
      </c>
      <c r="B409" s="61" t="str">
        <f t="shared" si="40"/>
        <v>VistA-2_RPT-2-D_2</v>
      </c>
      <c r="C409" s="62" t="s">
        <v>377</v>
      </c>
      <c r="H409" s="32" t="str">
        <f t="shared" si="39"/>
        <v/>
      </c>
      <c r="J409" s="31" t="s">
        <v>56</v>
      </c>
      <c r="K409" s="2" t="s">
        <v>351</v>
      </c>
      <c r="L409" s="2" t="s">
        <v>352</v>
      </c>
    </row>
    <row r="410" spans="1:23" x14ac:dyDescent="0.25">
      <c r="A410" s="113" t="s">
        <v>1065</v>
      </c>
      <c r="B410" s="61" t="str">
        <f t="shared" si="40"/>
        <v>VistA-2_RPT-2-D_3</v>
      </c>
      <c r="C410" s="62" t="s">
        <v>377</v>
      </c>
      <c r="H410" s="32" t="str">
        <f t="shared" si="39"/>
        <v/>
      </c>
      <c r="J410" s="31" t="s">
        <v>57</v>
      </c>
      <c r="K410" s="2" t="s">
        <v>28</v>
      </c>
      <c r="L410" s="2" t="s">
        <v>353</v>
      </c>
    </row>
    <row r="411" spans="1:23" ht="60" x14ac:dyDescent="0.25">
      <c r="A411" s="113" t="s">
        <v>1065</v>
      </c>
      <c r="B411" s="61" t="str">
        <f t="shared" si="40"/>
        <v>VistA-2_RPT-2-D_4</v>
      </c>
      <c r="C411" s="62" t="s">
        <v>377</v>
      </c>
      <c r="H411" s="32" t="str">
        <f t="shared" si="39"/>
        <v/>
      </c>
      <c r="J411" s="31" t="s">
        <v>58</v>
      </c>
      <c r="K411" s="2" t="s">
        <v>28</v>
      </c>
      <c r="L411" s="2" t="s">
        <v>358</v>
      </c>
    </row>
    <row r="412" spans="1:23" ht="60" x14ac:dyDescent="0.25">
      <c r="A412" s="113" t="s">
        <v>1065</v>
      </c>
      <c r="B412" s="61" t="str">
        <f t="shared" si="40"/>
        <v>VistA-2_RPT-2-D_5</v>
      </c>
      <c r="C412" s="62" t="s">
        <v>377</v>
      </c>
      <c r="H412" s="32" t="str">
        <f t="shared" si="39"/>
        <v/>
      </c>
      <c r="J412" s="31" t="s">
        <v>59</v>
      </c>
      <c r="K412" s="2" t="s">
        <v>354</v>
      </c>
      <c r="L412" s="2" t="s">
        <v>359</v>
      </c>
    </row>
    <row r="413" spans="1:23" x14ac:dyDescent="0.25">
      <c r="A413" s="113" t="s">
        <v>1065</v>
      </c>
      <c r="B413" s="61" t="str">
        <f t="shared" si="40"/>
        <v>VistA-2_RPT-2-D_6</v>
      </c>
      <c r="C413" s="62" t="s">
        <v>377</v>
      </c>
      <c r="H413" s="32" t="str">
        <f t="shared" si="39"/>
        <v/>
      </c>
      <c r="J413" s="31" t="s">
        <v>60</v>
      </c>
      <c r="K413" s="2" t="s">
        <v>356</v>
      </c>
      <c r="L413" s="2" t="s">
        <v>357</v>
      </c>
    </row>
    <row r="414" spans="1:23" ht="90" x14ac:dyDescent="0.25">
      <c r="A414" s="113" t="s">
        <v>1065</v>
      </c>
      <c r="B414" s="61" t="str">
        <f t="shared" si="40"/>
        <v>VistA-2_RPT-2-D_End</v>
      </c>
      <c r="C414" s="62" t="s">
        <v>377</v>
      </c>
      <c r="H414" s="32" t="str">
        <f t="shared" si="39"/>
        <v/>
      </c>
      <c r="J414" s="31" t="s">
        <v>53</v>
      </c>
      <c r="K414" s="2" t="s">
        <v>390</v>
      </c>
      <c r="L414" s="2" t="s">
        <v>360</v>
      </c>
    </row>
    <row r="415" spans="1:23" s="16" customFormat="1" ht="60" x14ac:dyDescent="0.25">
      <c r="A415" s="107" t="s">
        <v>1065</v>
      </c>
      <c r="B415" s="28" t="str">
        <f t="shared" si="40"/>
        <v>VistA-2_RPT-2-P_1</v>
      </c>
      <c r="C415" s="16" t="s">
        <v>378</v>
      </c>
      <c r="D415" s="17" t="s">
        <v>1197</v>
      </c>
      <c r="E415" s="17"/>
      <c r="F415" s="17"/>
      <c r="G415" s="17"/>
      <c r="H415" s="17" t="str">
        <f t="shared" si="39"/>
        <v/>
      </c>
      <c r="I415" s="24" t="s">
        <v>349</v>
      </c>
      <c r="J415" s="30" t="s">
        <v>55</v>
      </c>
      <c r="K415" s="20" t="s">
        <v>348</v>
      </c>
      <c r="L415" s="17" t="s">
        <v>350</v>
      </c>
      <c r="M415" s="26"/>
      <c r="N415" s="26"/>
      <c r="O415" s="22"/>
      <c r="P415" s="22"/>
      <c r="Q415" s="22"/>
      <c r="R415" s="48" t="str">
        <f>IF(COUNTIF(M415:M419,"Yes")=COUNTA(M415:M419),"Pass","Fail")</f>
        <v>Pass</v>
      </c>
      <c r="S415" s="17"/>
      <c r="T415" s="16" t="s">
        <v>24</v>
      </c>
      <c r="U415" s="23">
        <v>41858</v>
      </c>
      <c r="V415" s="16" t="s">
        <v>52</v>
      </c>
      <c r="W415" s="17"/>
    </row>
    <row r="416" spans="1:23" x14ac:dyDescent="0.25">
      <c r="A416" s="113" t="s">
        <v>1065</v>
      </c>
      <c r="B416" s="61" t="str">
        <f t="shared" si="40"/>
        <v>VistA-2_RPT-2-P_2</v>
      </c>
      <c r="C416" s="62" t="s">
        <v>378</v>
      </c>
      <c r="H416" s="32" t="str">
        <f t="shared" si="39"/>
        <v/>
      </c>
      <c r="J416" s="31" t="s">
        <v>56</v>
      </c>
      <c r="K416" s="2" t="s">
        <v>361</v>
      </c>
      <c r="L416" s="2" t="s">
        <v>362</v>
      </c>
    </row>
    <row r="417" spans="1:23" ht="120" x14ac:dyDescent="0.25">
      <c r="A417" s="113" t="s">
        <v>1065</v>
      </c>
      <c r="B417" s="61" t="str">
        <f t="shared" si="40"/>
        <v>VistA-2_RPT-2-P_3</v>
      </c>
      <c r="C417" s="62" t="s">
        <v>378</v>
      </c>
      <c r="H417" s="32" t="str">
        <f t="shared" si="39"/>
        <v/>
      </c>
      <c r="J417" s="31" t="s">
        <v>57</v>
      </c>
      <c r="K417" s="2" t="s">
        <v>391</v>
      </c>
      <c r="L417" s="2" t="s">
        <v>363</v>
      </c>
    </row>
    <row r="418" spans="1:23" x14ac:dyDescent="0.25">
      <c r="A418" s="113" t="s">
        <v>1065</v>
      </c>
      <c r="B418" s="61" t="str">
        <f t="shared" si="40"/>
        <v>VistA-2_RPT-2-P_4</v>
      </c>
      <c r="C418" s="62" t="s">
        <v>378</v>
      </c>
      <c r="H418" s="32" t="str">
        <f t="shared" si="39"/>
        <v/>
      </c>
      <c r="J418" s="31" t="s">
        <v>58</v>
      </c>
      <c r="K418" s="2" t="s">
        <v>356</v>
      </c>
      <c r="L418" s="2" t="s">
        <v>357</v>
      </c>
    </row>
    <row r="419" spans="1:23" ht="90" x14ac:dyDescent="0.25">
      <c r="A419" s="113" t="s">
        <v>1065</v>
      </c>
      <c r="B419" s="61" t="str">
        <f t="shared" si="40"/>
        <v>VistA-2_RPT-2-P_END</v>
      </c>
      <c r="C419" s="62" t="s">
        <v>378</v>
      </c>
      <c r="H419" s="32" t="str">
        <f t="shared" si="39"/>
        <v/>
      </c>
      <c r="J419" s="31" t="s">
        <v>213</v>
      </c>
      <c r="K419" s="2" t="s">
        <v>390</v>
      </c>
      <c r="L419" s="2" t="s">
        <v>365</v>
      </c>
    </row>
    <row r="420" spans="1:23" s="16" customFormat="1" ht="45" x14ac:dyDescent="0.25">
      <c r="A420" s="107" t="s">
        <v>1065</v>
      </c>
      <c r="B420" s="28" t="str">
        <f t="shared" si="40"/>
        <v>VistA-2_RPT-2-S_1</v>
      </c>
      <c r="C420" s="16" t="s">
        <v>379</v>
      </c>
      <c r="D420" s="17" t="s">
        <v>1198</v>
      </c>
      <c r="E420" s="17"/>
      <c r="F420" s="17"/>
      <c r="G420" s="17"/>
      <c r="H420" s="17" t="str">
        <f t="shared" si="39"/>
        <v/>
      </c>
      <c r="I420" s="24" t="s">
        <v>349</v>
      </c>
      <c r="J420" s="30" t="s">
        <v>55</v>
      </c>
      <c r="K420" s="20" t="s">
        <v>348</v>
      </c>
      <c r="L420" s="17" t="s">
        <v>350</v>
      </c>
      <c r="M420" s="26"/>
      <c r="N420" s="26"/>
      <c r="O420" s="22"/>
      <c r="P420" s="22"/>
      <c r="Q420" s="22"/>
      <c r="R420" s="48" t="str">
        <f>IF(COUNTIF(M420:M425,"Yes")=COUNTA(M420:M425),"Pass","Fail")</f>
        <v>Pass</v>
      </c>
      <c r="S420" s="17"/>
      <c r="T420" s="16" t="s">
        <v>24</v>
      </c>
      <c r="U420" s="23">
        <v>41858</v>
      </c>
      <c r="V420" s="16" t="s">
        <v>52</v>
      </c>
      <c r="W420" s="17"/>
    </row>
    <row r="421" spans="1:23" x14ac:dyDescent="0.25">
      <c r="A421" s="113" t="s">
        <v>1065</v>
      </c>
      <c r="B421" s="61" t="str">
        <f t="shared" si="40"/>
        <v>VistA-2_RPT-2-S_2</v>
      </c>
      <c r="C421" s="62" t="s">
        <v>379</v>
      </c>
      <c r="H421" s="32" t="str">
        <f t="shared" si="39"/>
        <v/>
      </c>
      <c r="J421" s="31" t="s">
        <v>56</v>
      </c>
      <c r="K421" s="2" t="s">
        <v>366</v>
      </c>
      <c r="L421" s="2" t="s">
        <v>367</v>
      </c>
    </row>
    <row r="422" spans="1:23" ht="105" x14ac:dyDescent="0.25">
      <c r="A422" s="113" t="s">
        <v>1065</v>
      </c>
      <c r="B422" s="61" t="str">
        <f t="shared" si="40"/>
        <v>VistA-2_RPT-2-S_3</v>
      </c>
      <c r="C422" s="62" t="s">
        <v>379</v>
      </c>
      <c r="H422" s="32" t="str">
        <f t="shared" si="39"/>
        <v/>
      </c>
      <c r="J422" s="31" t="s">
        <v>57</v>
      </c>
      <c r="K422" s="2" t="s">
        <v>368</v>
      </c>
      <c r="L422" s="2" t="s">
        <v>370</v>
      </c>
    </row>
    <row r="423" spans="1:23" ht="105" x14ac:dyDescent="0.25">
      <c r="A423" s="113" t="s">
        <v>1065</v>
      </c>
      <c r="B423" s="61" t="str">
        <f t="shared" si="40"/>
        <v>VistA-2_RPT-2-S_4</v>
      </c>
      <c r="C423" s="62" t="s">
        <v>379</v>
      </c>
      <c r="H423" s="32" t="str">
        <f t="shared" si="39"/>
        <v/>
      </c>
      <c r="J423" s="31" t="s">
        <v>58</v>
      </c>
      <c r="K423" s="2" t="s">
        <v>354</v>
      </c>
      <c r="L423" s="2" t="s">
        <v>369</v>
      </c>
    </row>
    <row r="424" spans="1:23" x14ac:dyDescent="0.25">
      <c r="A424" s="113" t="s">
        <v>1065</v>
      </c>
      <c r="B424" s="61" t="str">
        <f t="shared" si="40"/>
        <v>VistA-2_RPT-2-S_5</v>
      </c>
      <c r="C424" s="62" t="s">
        <v>379</v>
      </c>
      <c r="H424" s="32" t="str">
        <f t="shared" si="39"/>
        <v/>
      </c>
      <c r="J424" s="31" t="s">
        <v>59</v>
      </c>
      <c r="K424" s="2" t="s">
        <v>356</v>
      </c>
      <c r="L424" s="2" t="s">
        <v>357</v>
      </c>
    </row>
    <row r="425" spans="1:23" ht="90" x14ac:dyDescent="0.25">
      <c r="A425" s="113" t="s">
        <v>1065</v>
      </c>
      <c r="B425" s="61" t="str">
        <f t="shared" si="40"/>
        <v>VistA-2_RPT-2-S_END</v>
      </c>
      <c r="C425" s="62" t="s">
        <v>379</v>
      </c>
      <c r="H425" s="32" t="str">
        <f t="shared" si="39"/>
        <v/>
      </c>
      <c r="J425" s="31" t="s">
        <v>213</v>
      </c>
      <c r="K425" s="2" t="s">
        <v>390</v>
      </c>
      <c r="L425" s="2" t="s">
        <v>365</v>
      </c>
    </row>
    <row r="426" spans="1:23" x14ac:dyDescent="0.25">
      <c r="H426" s="32" t="str">
        <f t="shared" si="39"/>
        <v/>
      </c>
    </row>
    <row r="427" spans="1:23" x14ac:dyDescent="0.25">
      <c r="H427" s="32" t="str">
        <f t="shared" si="39"/>
        <v/>
      </c>
    </row>
    <row r="428" spans="1:23" x14ac:dyDescent="0.25">
      <c r="H428" s="32" t="str">
        <f t="shared" si="39"/>
        <v/>
      </c>
    </row>
    <row r="429" spans="1:23" x14ac:dyDescent="0.25">
      <c r="H429" s="32" t="str">
        <f t="shared" si="39"/>
        <v/>
      </c>
    </row>
    <row r="430" spans="1:23" x14ac:dyDescent="0.25">
      <c r="H430" s="32" t="str">
        <f t="shared" si="39"/>
        <v/>
      </c>
    </row>
    <row r="431" spans="1:23" x14ac:dyDescent="0.25">
      <c r="H431" s="32" t="str">
        <f t="shared" si="39"/>
        <v/>
      </c>
    </row>
    <row r="432" spans="1:23" s="33" customFormat="1" ht="31.5" x14ac:dyDescent="0.25">
      <c r="A432" s="123"/>
      <c r="B432" s="47" t="s">
        <v>384</v>
      </c>
      <c r="D432" s="34"/>
      <c r="E432" s="35"/>
      <c r="F432" s="35"/>
      <c r="G432" s="35"/>
      <c r="H432" s="35" t="str">
        <f t="shared" si="39"/>
        <v/>
      </c>
      <c r="I432" s="35"/>
      <c r="J432" s="36"/>
      <c r="K432" s="34"/>
      <c r="L432" s="34"/>
      <c r="M432" s="63"/>
      <c r="N432" s="64"/>
      <c r="O432" s="38"/>
      <c r="P432" s="38"/>
      <c r="Q432" s="38"/>
      <c r="R432" s="37"/>
      <c r="S432" s="34"/>
      <c r="W432" s="34"/>
    </row>
    <row r="433" spans="1:24" s="16" customFormat="1" ht="45" x14ac:dyDescent="0.25">
      <c r="A433" s="28" t="s">
        <v>1065</v>
      </c>
      <c r="B433" s="28" t="str">
        <f>A433&amp;"_"&amp;C433&amp;"_"&amp;J433</f>
        <v>VistA-2_VO-3.2-1_1</v>
      </c>
      <c r="C433" s="16" t="s">
        <v>934</v>
      </c>
      <c r="D433" s="17" t="s">
        <v>1177</v>
      </c>
      <c r="E433" s="17" t="s">
        <v>822</v>
      </c>
      <c r="F433" s="17"/>
      <c r="G433" s="17" t="s">
        <v>755</v>
      </c>
      <c r="H433" s="17" t="str">
        <f t="shared" si="39"/>
        <v>111-55-0221</v>
      </c>
      <c r="I433" s="120" t="str">
        <f>VLOOKUP(H433,PATPRES,2,FALSE)</f>
        <v>Patient 111-55-0221 has  prescriptions:
VistA-2 -  1 501120$       PSEUDOEPHEDRINE HCL 30MG TAB         120 A&gt; 06-11 06-11   5  60</v>
      </c>
      <c r="J433" s="25" t="s">
        <v>55</v>
      </c>
      <c r="K433" s="17" t="s">
        <v>559</v>
      </c>
      <c r="L433" s="17" t="s">
        <v>89</v>
      </c>
      <c r="M433" s="59"/>
      <c r="N433" s="26"/>
      <c r="O433" s="29"/>
      <c r="P433" s="29"/>
      <c r="Q433" s="29"/>
      <c r="R433" s="21" t="str">
        <f>IF(COUNTIF(M433:M437,"Yes")=COUNTA(M433:M437),"Pass","Fail")</f>
        <v>Pass</v>
      </c>
      <c r="S433" s="17"/>
      <c r="T433" s="16" t="s">
        <v>24</v>
      </c>
      <c r="U433" s="23">
        <v>41731</v>
      </c>
      <c r="V433" s="23" t="s">
        <v>52</v>
      </c>
      <c r="W433" s="17"/>
      <c r="X433" s="16" t="str">
        <f>RIGHT(K433,9)</f>
        <v>111550221</v>
      </c>
    </row>
    <row r="434" spans="1:24" x14ac:dyDescent="0.25">
      <c r="A434" s="27" t="s">
        <v>1065</v>
      </c>
      <c r="B434" s="27" t="str">
        <f>A434&amp;"_"&amp;C434&amp;"_"&amp;J434</f>
        <v>VistA-2_VO-3.2-1_2</v>
      </c>
      <c r="C434" s="1" t="s">
        <v>934</v>
      </c>
      <c r="H434" s="32" t="str">
        <f t="shared" si="39"/>
        <v/>
      </c>
      <c r="J434" s="7" t="s">
        <v>56</v>
      </c>
      <c r="K434" s="2" t="s">
        <v>28</v>
      </c>
      <c r="L434" s="2" t="s">
        <v>91</v>
      </c>
      <c r="M434" s="12"/>
      <c r="O434" s="10"/>
      <c r="P434" s="10"/>
      <c r="Q434" s="10"/>
    </row>
    <row r="435" spans="1:24" ht="30" x14ac:dyDescent="0.25">
      <c r="A435" s="27" t="s">
        <v>1065</v>
      </c>
      <c r="B435" s="27" t="str">
        <f t="shared" ref="B435:B501" si="41">A435&amp;"_"&amp;C435&amp;"_"&amp;J435</f>
        <v>VistA-2_VO-3.2-1_3</v>
      </c>
      <c r="C435" s="1" t="s">
        <v>934</v>
      </c>
      <c r="H435" s="32" t="str">
        <f t="shared" si="39"/>
        <v/>
      </c>
      <c r="J435" s="7" t="s">
        <v>57</v>
      </c>
      <c r="K435" s="2" t="s">
        <v>28</v>
      </c>
      <c r="L435" s="2" t="s">
        <v>42</v>
      </c>
      <c r="M435" s="65"/>
      <c r="N435" s="66"/>
      <c r="O435" s="11"/>
      <c r="P435" s="11"/>
      <c r="Q435" s="11"/>
    </row>
    <row r="436" spans="1:24" ht="30" x14ac:dyDescent="0.25">
      <c r="A436" s="27" t="s">
        <v>1065</v>
      </c>
      <c r="B436" s="27" t="str">
        <f t="shared" si="41"/>
        <v>VistA-2_VO-3.2-1_4</v>
      </c>
      <c r="C436" s="1" t="s">
        <v>934</v>
      </c>
      <c r="H436" s="32" t="str">
        <f t="shared" si="39"/>
        <v/>
      </c>
      <c r="J436" s="7" t="s">
        <v>58</v>
      </c>
      <c r="K436" s="2" t="s">
        <v>28</v>
      </c>
      <c r="L436" s="2" t="s">
        <v>43</v>
      </c>
      <c r="M436" s="65"/>
      <c r="N436" s="66"/>
      <c r="O436" s="11"/>
      <c r="P436" s="11"/>
      <c r="Q436" s="11"/>
    </row>
    <row r="437" spans="1:24" ht="105" x14ac:dyDescent="0.25">
      <c r="A437" s="27" t="s">
        <v>1065</v>
      </c>
      <c r="B437" s="27" t="str">
        <f t="shared" si="41"/>
        <v>VistA-2_VO-3.2-1_End</v>
      </c>
      <c r="C437" s="1" t="s">
        <v>934</v>
      </c>
      <c r="H437" s="32" t="str">
        <f t="shared" si="39"/>
        <v/>
      </c>
      <c r="I437" s="13"/>
      <c r="J437" s="7" t="s">
        <v>53</v>
      </c>
      <c r="K437" s="2" t="s">
        <v>28</v>
      </c>
      <c r="L437" s="32" t="s">
        <v>583</v>
      </c>
      <c r="M437" s="65"/>
      <c r="N437" s="66"/>
      <c r="O437" s="11"/>
      <c r="P437" s="11"/>
      <c r="Q437" s="11"/>
    </row>
    <row r="438" spans="1:24" s="16" customFormat="1" ht="105" x14ac:dyDescent="0.25">
      <c r="A438" s="28" t="s">
        <v>1065</v>
      </c>
      <c r="B438" s="28" t="str">
        <f t="shared" ref="B438:B451" si="42">A438&amp;"_"&amp;C438&amp;"_"&amp;J438</f>
        <v>VistA-2_VO-3.2-2_1</v>
      </c>
      <c r="C438" s="16" t="s">
        <v>935</v>
      </c>
      <c r="D438" s="17" t="s">
        <v>1177</v>
      </c>
      <c r="E438" s="17" t="s">
        <v>1139</v>
      </c>
      <c r="F438" s="17"/>
      <c r="G438" s="17" t="s">
        <v>746</v>
      </c>
      <c r="H438" s="17" t="str">
        <f t="shared" si="39"/>
        <v>111-55-0202</v>
      </c>
      <c r="I438" s="120" t="str">
        <f>VLOOKUP(H438,PATPRES,2,FALSE)</f>
        <v>Patient 111-55-0202 has  prescriptions:
VistA-1 - &lt;No local prescriptions found.&gt;
VistA-2 -  1 501111$       AMOXICILLIN 250/CLAV K 125MG TAB      21 A&gt; 06-11 06-11   1   7
VistA-2 -  2 501112$       IBUPROFEN 200MG TAB                  240 A&gt; 06-11 06-11  11  30</v>
      </c>
      <c r="J438" s="25" t="s">
        <v>55</v>
      </c>
      <c r="K438" s="17" t="s">
        <v>543</v>
      </c>
      <c r="L438" s="17" t="s">
        <v>89</v>
      </c>
      <c r="M438" s="59"/>
      <c r="N438" s="26"/>
      <c r="O438" s="29"/>
      <c r="P438" s="29"/>
      <c r="Q438" s="29"/>
      <c r="R438" s="48" t="str">
        <f>IF(COUNTIF(M438:M442,"Yes")=COUNTA(M438:M442),"Pass","Fail")</f>
        <v>Pass</v>
      </c>
      <c r="S438" s="17" t="s">
        <v>618</v>
      </c>
      <c r="T438" s="16" t="s">
        <v>24</v>
      </c>
      <c r="U438" s="23">
        <v>41731</v>
      </c>
      <c r="V438" s="23" t="s">
        <v>52</v>
      </c>
      <c r="W438" s="17"/>
      <c r="X438" s="16" t="str">
        <f>RIGHT(K438,9)</f>
        <v>111550202</v>
      </c>
    </row>
    <row r="439" spans="1:24" x14ac:dyDescent="0.25">
      <c r="A439" s="27" t="s">
        <v>1065</v>
      </c>
      <c r="B439" s="27" t="str">
        <f t="shared" si="42"/>
        <v>VistA-2_VO-3.2-2_2</v>
      </c>
      <c r="C439" s="1" t="s">
        <v>935</v>
      </c>
      <c r="H439" s="32" t="str">
        <f t="shared" si="39"/>
        <v/>
      </c>
      <c r="J439" s="7" t="s">
        <v>56</v>
      </c>
      <c r="K439" s="2" t="s">
        <v>28</v>
      </c>
      <c r="L439" s="2" t="s">
        <v>91</v>
      </c>
      <c r="M439" s="12"/>
      <c r="O439" s="10"/>
      <c r="P439" s="10"/>
      <c r="Q439" s="10"/>
    </row>
    <row r="440" spans="1:24" ht="30" x14ac:dyDescent="0.25">
      <c r="A440" s="27" t="s">
        <v>1065</v>
      </c>
      <c r="B440" s="27" t="str">
        <f t="shared" si="42"/>
        <v>VistA-2_VO-3.2-2_3</v>
      </c>
      <c r="C440" s="1" t="s">
        <v>935</v>
      </c>
      <c r="H440" s="32" t="str">
        <f t="shared" si="39"/>
        <v/>
      </c>
      <c r="J440" s="7" t="s">
        <v>57</v>
      </c>
      <c r="K440" s="2" t="s">
        <v>28</v>
      </c>
      <c r="L440" s="2" t="s">
        <v>42</v>
      </c>
      <c r="M440" s="65"/>
      <c r="N440" s="66"/>
      <c r="O440" s="11"/>
      <c r="P440" s="11"/>
      <c r="Q440" s="11"/>
    </row>
    <row r="441" spans="1:24" ht="30" x14ac:dyDescent="0.25">
      <c r="A441" s="27" t="s">
        <v>1065</v>
      </c>
      <c r="B441" s="27" t="str">
        <f t="shared" si="42"/>
        <v>VistA-2_VO-3.2-2_4</v>
      </c>
      <c r="C441" s="1" t="s">
        <v>935</v>
      </c>
      <c r="H441" s="32" t="str">
        <f t="shared" si="39"/>
        <v/>
      </c>
      <c r="J441" s="7" t="s">
        <v>58</v>
      </c>
      <c r="K441" s="2" t="s">
        <v>28</v>
      </c>
      <c r="L441" s="2" t="s">
        <v>43</v>
      </c>
      <c r="M441" s="65"/>
      <c r="N441" s="66"/>
      <c r="O441" s="11"/>
      <c r="P441" s="11"/>
      <c r="Q441" s="11"/>
    </row>
    <row r="442" spans="1:24" ht="120" x14ac:dyDescent="0.25">
      <c r="A442" s="27" t="s">
        <v>1065</v>
      </c>
      <c r="B442" s="27" t="str">
        <f t="shared" si="42"/>
        <v>VistA-2_VO-3.2-2_End</v>
      </c>
      <c r="C442" s="1" t="s">
        <v>935</v>
      </c>
      <c r="H442" s="32" t="str">
        <f t="shared" si="39"/>
        <v/>
      </c>
      <c r="J442" s="7" t="s">
        <v>53</v>
      </c>
      <c r="K442" s="2" t="s">
        <v>28</v>
      </c>
      <c r="L442" s="32" t="s">
        <v>594</v>
      </c>
      <c r="M442" s="65"/>
      <c r="N442" s="66"/>
      <c r="O442" s="11"/>
      <c r="P442" s="11"/>
      <c r="Q442" s="11"/>
    </row>
    <row r="443" spans="1:24" s="16" customFormat="1" ht="75" x14ac:dyDescent="0.25">
      <c r="A443" s="28" t="s">
        <v>1065</v>
      </c>
      <c r="B443" s="28" t="str">
        <f t="shared" si="42"/>
        <v>VistA-2_VO-3.2-3_1</v>
      </c>
      <c r="C443" s="16" t="s">
        <v>936</v>
      </c>
      <c r="D443" s="17" t="s">
        <v>1177</v>
      </c>
      <c r="E443" s="17" t="s">
        <v>1154</v>
      </c>
      <c r="F443" s="17"/>
      <c r="G443" s="17" t="s">
        <v>754</v>
      </c>
      <c r="H443" s="17" t="str">
        <f t="shared" si="39"/>
        <v>111-55-0224</v>
      </c>
      <c r="I443" s="120" t="str">
        <f>VLOOKUP(H443,PATPRES,2,FALSE)</f>
        <v>Patient 111-55-0224 has  prescriptions:
VistA-2 -  1 501121$       AMOXICILLIN 250/CLAV K 125MG TAB      14 A&gt; 07-23 07-23   0   7
VistA-3 - &lt;No local prescriptions found.&gt;</v>
      </c>
      <c r="J443" s="25" t="s">
        <v>55</v>
      </c>
      <c r="K443" s="17" t="s">
        <v>562</v>
      </c>
      <c r="L443" s="17" t="s">
        <v>89</v>
      </c>
      <c r="M443" s="59"/>
      <c r="N443" s="26"/>
      <c r="O443" s="29"/>
      <c r="P443" s="29"/>
      <c r="Q443" s="29"/>
      <c r="R443" s="48" t="str">
        <f>IF(COUNTIF(M443:M447,"Yes")=COUNTA(M443:M447),"Pass","Fail")</f>
        <v>Pass</v>
      </c>
      <c r="S443" s="17"/>
      <c r="T443" s="16" t="s">
        <v>24</v>
      </c>
      <c r="U443" s="23">
        <v>41731</v>
      </c>
      <c r="V443" s="23" t="s">
        <v>52</v>
      </c>
      <c r="W443" s="17"/>
      <c r="X443" s="16" t="str">
        <f>RIGHT(K443,9)</f>
        <v>111550224</v>
      </c>
    </row>
    <row r="444" spans="1:24" x14ac:dyDescent="0.25">
      <c r="A444" s="27" t="s">
        <v>1065</v>
      </c>
      <c r="B444" s="27" t="str">
        <f t="shared" si="42"/>
        <v>VistA-2_VO-3.2-3_2</v>
      </c>
      <c r="C444" s="1" t="s">
        <v>936</v>
      </c>
      <c r="H444" s="32" t="str">
        <f t="shared" si="39"/>
        <v/>
      </c>
      <c r="J444" s="7" t="s">
        <v>56</v>
      </c>
      <c r="K444" s="2" t="s">
        <v>28</v>
      </c>
      <c r="L444" s="2" t="s">
        <v>91</v>
      </c>
      <c r="M444" s="12"/>
      <c r="O444" s="10"/>
      <c r="P444" s="10"/>
      <c r="Q444" s="10"/>
    </row>
    <row r="445" spans="1:24" ht="30" x14ac:dyDescent="0.25">
      <c r="A445" s="27" t="s">
        <v>1065</v>
      </c>
      <c r="B445" s="27" t="str">
        <f t="shared" si="42"/>
        <v>VistA-2_VO-3.2-3_3</v>
      </c>
      <c r="C445" s="1" t="s">
        <v>936</v>
      </c>
      <c r="H445" s="32" t="str">
        <f t="shared" si="39"/>
        <v/>
      </c>
      <c r="J445" s="7" t="s">
        <v>57</v>
      </c>
      <c r="K445" s="2" t="s">
        <v>28</v>
      </c>
      <c r="L445" s="2" t="s">
        <v>42</v>
      </c>
      <c r="M445" s="65"/>
      <c r="N445" s="66"/>
      <c r="O445" s="11"/>
      <c r="P445" s="11"/>
      <c r="Q445" s="11"/>
    </row>
    <row r="446" spans="1:24" ht="30" x14ac:dyDescent="0.25">
      <c r="A446" s="27" t="s">
        <v>1065</v>
      </c>
      <c r="B446" s="27" t="str">
        <f t="shared" si="42"/>
        <v>VistA-2_VO-3.2-3_4</v>
      </c>
      <c r="C446" s="1" t="s">
        <v>936</v>
      </c>
      <c r="H446" s="32" t="str">
        <f t="shared" si="39"/>
        <v/>
      </c>
      <c r="J446" s="7" t="s">
        <v>58</v>
      </c>
      <c r="K446" s="2" t="s">
        <v>28</v>
      </c>
      <c r="L446" s="2" t="s">
        <v>43</v>
      </c>
      <c r="M446" s="65"/>
      <c r="N446" s="66"/>
      <c r="O446" s="11"/>
      <c r="P446" s="11"/>
      <c r="Q446" s="11"/>
    </row>
    <row r="447" spans="1:24" ht="105" x14ac:dyDescent="0.25">
      <c r="A447" s="27" t="s">
        <v>1065</v>
      </c>
      <c r="B447" s="27" t="str">
        <f t="shared" si="42"/>
        <v>VistA-2_VO-3.2-3_End</v>
      </c>
      <c r="C447" s="1" t="s">
        <v>936</v>
      </c>
      <c r="H447" s="32" t="str">
        <f t="shared" si="39"/>
        <v/>
      </c>
      <c r="J447" s="7" t="s">
        <v>53</v>
      </c>
      <c r="K447" s="2" t="s">
        <v>28</v>
      </c>
      <c r="L447" s="32" t="s">
        <v>595</v>
      </c>
      <c r="M447" s="65"/>
      <c r="N447" s="66"/>
      <c r="O447" s="11"/>
      <c r="P447" s="11"/>
      <c r="Q447" s="11"/>
    </row>
    <row r="448" spans="1:24" s="16" customFormat="1" ht="90" x14ac:dyDescent="0.25">
      <c r="A448" s="28" t="s">
        <v>1065</v>
      </c>
      <c r="B448" s="28" t="str">
        <f t="shared" si="42"/>
        <v>VistA-2_VO-3.2-4_1</v>
      </c>
      <c r="C448" s="16" t="s">
        <v>937</v>
      </c>
      <c r="D448" s="17" t="s">
        <v>1177</v>
      </c>
      <c r="E448" s="17" t="s">
        <v>1166</v>
      </c>
      <c r="F448" s="17"/>
      <c r="G448" s="17" t="s">
        <v>745</v>
      </c>
      <c r="H448" s="17" t="str">
        <f t="shared" si="39"/>
        <v>111-55-0204</v>
      </c>
      <c r="I448" s="120" t="str">
        <f>VLOOKUP(H448,PATPRES,2,FALSE)</f>
        <v>Patient 111-55-0204 has  prescriptions:
VistA-1 - &lt;No local prescriptions found.&gt;
VistA-2 -  1 501113$       ACETAMINOPHEN 325MG TAB              240 A&gt; 07-23 07-23   5  30
VistA-3 - &lt;No local prescriptions found.&gt;</v>
      </c>
      <c r="J448" s="25" t="s">
        <v>55</v>
      </c>
      <c r="K448" s="17" t="s">
        <v>545</v>
      </c>
      <c r="L448" s="17" t="s">
        <v>93</v>
      </c>
      <c r="M448" s="59"/>
      <c r="N448" s="26"/>
      <c r="O448" s="29"/>
      <c r="P448" s="29"/>
      <c r="Q448" s="29"/>
      <c r="R448" s="48" t="str">
        <f>IF(COUNTIF(M447:M451,"Yes")=COUNTA(M447:M451),"Pass","Fail")</f>
        <v>Pass</v>
      </c>
      <c r="S448" s="17"/>
      <c r="T448" s="16" t="s">
        <v>24</v>
      </c>
      <c r="U448" s="23">
        <v>41731</v>
      </c>
      <c r="V448" s="23" t="s">
        <v>52</v>
      </c>
      <c r="W448" s="17"/>
      <c r="X448" s="16" t="str">
        <f>RIGHT(K448,9)</f>
        <v>111550204</v>
      </c>
    </row>
    <row r="449" spans="1:24" ht="30" x14ac:dyDescent="0.25">
      <c r="A449" s="27" t="s">
        <v>1065</v>
      </c>
      <c r="B449" s="27" t="str">
        <f t="shared" si="42"/>
        <v>VistA-2_VO-3.2-4_2</v>
      </c>
      <c r="C449" s="1" t="s">
        <v>937</v>
      </c>
      <c r="H449" s="32" t="str">
        <f t="shared" si="39"/>
        <v/>
      </c>
      <c r="J449" s="7" t="s">
        <v>56</v>
      </c>
      <c r="K449" s="2" t="s">
        <v>28</v>
      </c>
      <c r="L449" s="2" t="s">
        <v>42</v>
      </c>
      <c r="M449" s="65"/>
      <c r="N449" s="66"/>
      <c r="O449" s="11"/>
      <c r="P449" s="11"/>
      <c r="Q449" s="11"/>
    </row>
    <row r="450" spans="1:24" ht="30" x14ac:dyDescent="0.25">
      <c r="A450" s="27" t="s">
        <v>1065</v>
      </c>
      <c r="B450" s="27" t="str">
        <f t="shared" si="42"/>
        <v>VistA-2_VO-3.2-4_3</v>
      </c>
      <c r="C450" s="1" t="s">
        <v>937</v>
      </c>
      <c r="H450" s="32" t="str">
        <f t="shared" si="39"/>
        <v/>
      </c>
      <c r="J450" s="7" t="s">
        <v>57</v>
      </c>
      <c r="K450" s="2" t="s">
        <v>28</v>
      </c>
      <c r="L450" s="2" t="s">
        <v>43</v>
      </c>
      <c r="M450" s="65"/>
      <c r="N450" s="66"/>
      <c r="O450" s="11"/>
      <c r="P450" s="11"/>
      <c r="Q450" s="11"/>
    </row>
    <row r="451" spans="1:24" ht="135" x14ac:dyDescent="0.25">
      <c r="A451" s="27" t="s">
        <v>1065</v>
      </c>
      <c r="B451" s="27" t="str">
        <f t="shared" si="42"/>
        <v>VistA-2_VO-3.2-4_End</v>
      </c>
      <c r="C451" s="1" t="s">
        <v>937</v>
      </c>
      <c r="H451" s="32" t="str">
        <f t="shared" si="39"/>
        <v/>
      </c>
      <c r="I451" s="13"/>
      <c r="J451" s="7" t="s">
        <v>53</v>
      </c>
      <c r="K451" s="2" t="s">
        <v>28</v>
      </c>
      <c r="L451" s="32" t="s">
        <v>596</v>
      </c>
      <c r="M451" s="65"/>
      <c r="N451" s="66"/>
      <c r="O451" s="11"/>
      <c r="P451" s="11"/>
      <c r="Q451" s="11"/>
    </row>
    <row r="452" spans="1:24" s="16" customFormat="1" ht="75" x14ac:dyDescent="0.25">
      <c r="A452" s="28" t="s">
        <v>1065</v>
      </c>
      <c r="B452" s="28" t="str">
        <f t="shared" si="41"/>
        <v>VistA-2_VO-3.2-5_1</v>
      </c>
      <c r="C452" s="16" t="s">
        <v>938</v>
      </c>
      <c r="D452" s="17" t="s">
        <v>1178</v>
      </c>
      <c r="E452" s="17" t="s">
        <v>1140</v>
      </c>
      <c r="F452" s="17"/>
      <c r="G452" s="17" t="s">
        <v>740</v>
      </c>
      <c r="H452" s="17" t="str">
        <f t="shared" si="39"/>
        <v>111-55-0212</v>
      </c>
      <c r="I452" s="120" t="str">
        <f>VLOOKUP(H452,PATPRES,2,FALSE)</f>
        <v>Patient 111-55-0212 has  prescriptions:
VistA-1 -  1 501120$       ATORVASTATIN CALCIUM 10MG TAB         60 A&gt; 06-20 06-20   5  60
VistA-2 - &lt;No local prescriptions found.&gt;</v>
      </c>
      <c r="J452" s="25" t="s">
        <v>55</v>
      </c>
      <c r="K452" s="17" t="s">
        <v>553</v>
      </c>
      <c r="L452" s="17" t="s">
        <v>89</v>
      </c>
      <c r="M452" s="59"/>
      <c r="N452" s="26"/>
      <c r="O452" s="29"/>
      <c r="P452" s="29"/>
      <c r="Q452" s="29"/>
      <c r="R452" s="21" t="str">
        <f>IF(COUNTIF(M452:M456,"Yes")=COUNTA(M452:M456),"Pass","Fail")</f>
        <v>Pass</v>
      </c>
      <c r="S452" s="17"/>
      <c r="T452" s="16" t="s">
        <v>24</v>
      </c>
      <c r="U452" s="23">
        <v>41731</v>
      </c>
      <c r="V452" s="23" t="s">
        <v>52</v>
      </c>
      <c r="W452" s="17"/>
      <c r="X452" s="16" t="str">
        <f>RIGHT(K452,9)</f>
        <v>111550212</v>
      </c>
    </row>
    <row r="453" spans="1:24" x14ac:dyDescent="0.25">
      <c r="A453" s="27" t="s">
        <v>1065</v>
      </c>
      <c r="B453" s="27" t="str">
        <f t="shared" si="41"/>
        <v>VistA-2_VO-3.2-5_2</v>
      </c>
      <c r="C453" s="1" t="s">
        <v>938</v>
      </c>
      <c r="H453" s="32" t="str">
        <f t="shared" si="39"/>
        <v/>
      </c>
      <c r="J453" s="7" t="s">
        <v>56</v>
      </c>
      <c r="K453" s="2" t="s">
        <v>28</v>
      </c>
      <c r="L453" s="2" t="s">
        <v>91</v>
      </c>
      <c r="M453" s="12"/>
      <c r="O453" s="10"/>
      <c r="P453" s="10"/>
      <c r="Q453" s="10"/>
    </row>
    <row r="454" spans="1:24" ht="30" x14ac:dyDescent="0.25">
      <c r="A454" s="27" t="s">
        <v>1065</v>
      </c>
      <c r="B454" s="27" t="str">
        <f t="shared" si="41"/>
        <v>VistA-2_VO-3.2-5_3</v>
      </c>
      <c r="C454" s="1" t="s">
        <v>938</v>
      </c>
      <c r="H454" s="32" t="str">
        <f t="shared" si="39"/>
        <v/>
      </c>
      <c r="J454" s="7" t="s">
        <v>57</v>
      </c>
      <c r="K454" s="2" t="s">
        <v>28</v>
      </c>
      <c r="L454" s="2" t="s">
        <v>42</v>
      </c>
      <c r="M454" s="65"/>
      <c r="N454" s="66"/>
      <c r="O454" s="11"/>
      <c r="P454" s="11"/>
      <c r="Q454" s="11"/>
    </row>
    <row r="455" spans="1:24" ht="30" x14ac:dyDescent="0.25">
      <c r="A455" s="27" t="s">
        <v>1065</v>
      </c>
      <c r="B455" s="27" t="str">
        <f t="shared" si="41"/>
        <v>VistA-2_VO-3.2-5_4</v>
      </c>
      <c r="C455" s="1" t="s">
        <v>938</v>
      </c>
      <c r="H455" s="32" t="str">
        <f t="shared" si="39"/>
        <v/>
      </c>
      <c r="J455" s="7" t="s">
        <v>58</v>
      </c>
      <c r="K455" s="2" t="s">
        <v>28</v>
      </c>
      <c r="L455" s="2" t="s">
        <v>43</v>
      </c>
      <c r="M455" s="65"/>
      <c r="N455" s="66"/>
      <c r="O455" s="11"/>
      <c r="P455" s="11"/>
      <c r="Q455" s="11"/>
    </row>
    <row r="456" spans="1:24" ht="75" x14ac:dyDescent="0.25">
      <c r="A456" s="27" t="s">
        <v>1065</v>
      </c>
      <c r="B456" s="27" t="str">
        <f t="shared" si="41"/>
        <v>VistA-2_VO-3.2-5_End</v>
      </c>
      <c r="C456" s="1" t="s">
        <v>938</v>
      </c>
      <c r="H456" s="32" t="str">
        <f t="shared" si="39"/>
        <v/>
      </c>
      <c r="J456" s="7" t="s">
        <v>53</v>
      </c>
      <c r="K456" s="2" t="s">
        <v>28</v>
      </c>
      <c r="L456" s="32" t="s">
        <v>584</v>
      </c>
      <c r="M456" s="65"/>
      <c r="N456" s="66"/>
      <c r="O456" s="11"/>
      <c r="P456" s="11"/>
      <c r="Q456" s="11"/>
    </row>
    <row r="457" spans="1:24" s="16" customFormat="1" ht="105" x14ac:dyDescent="0.25">
      <c r="A457" s="28" t="s">
        <v>1065</v>
      </c>
      <c r="B457" s="28" t="str">
        <f t="shared" si="41"/>
        <v>VistA-2_VO-3.2-6_1</v>
      </c>
      <c r="C457" s="16" t="s">
        <v>939</v>
      </c>
      <c r="D457" s="17" t="s">
        <v>1178</v>
      </c>
      <c r="E457" s="17" t="s">
        <v>1156</v>
      </c>
      <c r="F457" s="17"/>
      <c r="G457" s="17" t="s">
        <v>756</v>
      </c>
      <c r="H457" s="17" t="str">
        <f t="shared" si="39"/>
        <v>111-55-0225</v>
      </c>
      <c r="I457" s="120" t="str">
        <f>VLOOKUP(H457,PATPRES,2,FALSE)</f>
        <v>Patient 111-55-0225 has  prescriptions:
VistA-2 - &lt;No local prescriptions found.&gt;
VistA-3 -  1 501119$       HYDROCHLOROTHIAZIDE 25MG TAB          90 A&gt; 05-27 05-27   3  90
VistA-3 -  2 501118$       OMEPRAZOLE 20MG EC CAP                60 A&gt; 05-27 05-27   5  60</v>
      </c>
      <c r="J457" s="25" t="s">
        <v>55</v>
      </c>
      <c r="K457" s="17" t="s">
        <v>560</v>
      </c>
      <c r="L457" s="17" t="s">
        <v>89</v>
      </c>
      <c r="M457" s="59"/>
      <c r="N457" s="26"/>
      <c r="O457" s="29"/>
      <c r="P457" s="29"/>
      <c r="Q457" s="29"/>
      <c r="R457" s="21" t="str">
        <f>IF(COUNTIF(M457:M461,"Yes")=COUNTA(M457:M461),"Pass","Fail")</f>
        <v>Pass</v>
      </c>
      <c r="S457" s="17"/>
      <c r="T457" s="16" t="s">
        <v>24</v>
      </c>
      <c r="U457" s="23">
        <v>41731</v>
      </c>
      <c r="V457" s="23" t="s">
        <v>52</v>
      </c>
      <c r="W457" s="17"/>
      <c r="X457" s="16" t="str">
        <f>RIGHT(K457,9)</f>
        <v>111550225</v>
      </c>
    </row>
    <row r="458" spans="1:24" x14ac:dyDescent="0.25">
      <c r="A458" s="27" t="s">
        <v>1065</v>
      </c>
      <c r="B458" s="27" t="str">
        <f t="shared" si="41"/>
        <v>VistA-2_VO-3.2-6_2</v>
      </c>
      <c r="C458" s="1" t="s">
        <v>939</v>
      </c>
      <c r="H458" s="32" t="str">
        <f t="shared" si="39"/>
        <v/>
      </c>
      <c r="J458" s="7" t="s">
        <v>56</v>
      </c>
      <c r="K458" s="2" t="s">
        <v>28</v>
      </c>
      <c r="L458" s="2" t="s">
        <v>91</v>
      </c>
      <c r="M458" s="12"/>
      <c r="O458" s="10"/>
      <c r="P458" s="10"/>
      <c r="Q458" s="10"/>
    </row>
    <row r="459" spans="1:24" ht="30" x14ac:dyDescent="0.25">
      <c r="A459" s="27" t="s">
        <v>1065</v>
      </c>
      <c r="B459" s="27" t="str">
        <f t="shared" si="41"/>
        <v>VistA-2_VO-3.2-6_3</v>
      </c>
      <c r="C459" s="1" t="s">
        <v>939</v>
      </c>
      <c r="H459" s="32" t="str">
        <f t="shared" ref="H459:H522" si="43">IF(ISBLANK(G459),"",VLOOKUP(G459,ABV2SSN,2,FALSE))</f>
        <v/>
      </c>
      <c r="J459" s="7" t="s">
        <v>57</v>
      </c>
      <c r="K459" s="2" t="s">
        <v>28</v>
      </c>
      <c r="L459" s="2" t="s">
        <v>42</v>
      </c>
      <c r="M459" s="65"/>
      <c r="N459" s="66"/>
      <c r="O459" s="11"/>
      <c r="P459" s="11"/>
      <c r="Q459" s="11"/>
    </row>
    <row r="460" spans="1:24" ht="30" x14ac:dyDescent="0.25">
      <c r="A460" s="27" t="s">
        <v>1065</v>
      </c>
      <c r="B460" s="27" t="str">
        <f t="shared" si="41"/>
        <v>VistA-2_VO-3.2-6_4</v>
      </c>
      <c r="C460" s="1" t="s">
        <v>939</v>
      </c>
      <c r="H460" s="32" t="str">
        <f t="shared" si="43"/>
        <v/>
      </c>
      <c r="J460" s="7" t="s">
        <v>58</v>
      </c>
      <c r="K460" s="2" t="s">
        <v>28</v>
      </c>
      <c r="L460" s="2" t="s">
        <v>43</v>
      </c>
      <c r="M460" s="65"/>
      <c r="N460" s="66"/>
      <c r="O460" s="11"/>
      <c r="P460" s="11"/>
      <c r="Q460" s="11"/>
    </row>
    <row r="461" spans="1:24" ht="90" x14ac:dyDescent="0.25">
      <c r="A461" s="27" t="s">
        <v>1065</v>
      </c>
      <c r="B461" s="27" t="str">
        <f t="shared" si="41"/>
        <v>VistA-2_VO-3.2-6_End</v>
      </c>
      <c r="C461" s="1" t="s">
        <v>939</v>
      </c>
      <c r="H461" s="32" t="str">
        <f t="shared" si="43"/>
        <v/>
      </c>
      <c r="J461" s="7" t="s">
        <v>53</v>
      </c>
      <c r="K461" s="2" t="s">
        <v>28</v>
      </c>
      <c r="L461" s="32" t="s">
        <v>585</v>
      </c>
      <c r="M461" s="65"/>
      <c r="N461" s="66"/>
      <c r="O461" s="11"/>
      <c r="P461" s="11"/>
      <c r="Q461" s="11"/>
    </row>
    <row r="462" spans="1:24" s="16" customFormat="1" ht="105" x14ac:dyDescent="0.25">
      <c r="A462" s="28" t="s">
        <v>1065</v>
      </c>
      <c r="B462" s="28" t="str">
        <f t="shared" si="41"/>
        <v>VistA-2_VO-3.2-7_1</v>
      </c>
      <c r="C462" s="16" t="s">
        <v>940</v>
      </c>
      <c r="D462" s="17" t="s">
        <v>1178</v>
      </c>
      <c r="E462" s="17" t="s">
        <v>1167</v>
      </c>
      <c r="F462" s="17"/>
      <c r="G462" s="17" t="s">
        <v>739</v>
      </c>
      <c r="H462" s="17" t="str">
        <f t="shared" si="43"/>
        <v>111-55-0214</v>
      </c>
      <c r="I462" s="120" t="str">
        <f>VLOOKUP(H462,PATPRES,2,FALSE)</f>
        <v>Patient 111-55-0214 has  prescriptions:
VistA-1 -  1 501123$       IBUPROFEN 800MG TAB                   60 A&gt; 05-27 05-27   6  30
VistA-1 -  2 501124$       PSEUDOEPHEDRINE HCL 30MG TAB          60 A&gt; 05-27 05-27   5  30
VistA-2 - &lt;No local prescriptions found.&gt;
VistA-3 - &lt;No local prescriptions found.&gt;</v>
      </c>
      <c r="J462" s="25" t="s">
        <v>55</v>
      </c>
      <c r="K462" s="17" t="s">
        <v>554</v>
      </c>
      <c r="L462" s="17" t="s">
        <v>89</v>
      </c>
      <c r="M462" s="59"/>
      <c r="N462" s="26"/>
      <c r="O462" s="29"/>
      <c r="P462" s="29"/>
      <c r="Q462" s="29"/>
      <c r="R462" s="21" t="str">
        <f>IF(COUNTIF(M462:M466,"Yes")=COUNTA(M462:M466),"Pass","Fail")</f>
        <v>Pass</v>
      </c>
      <c r="S462" s="17"/>
      <c r="T462" s="16" t="s">
        <v>24</v>
      </c>
      <c r="U462" s="23">
        <v>41731</v>
      </c>
      <c r="V462" s="23" t="s">
        <v>52</v>
      </c>
      <c r="W462" s="17"/>
      <c r="X462" s="16" t="str">
        <f>RIGHT(K462,9)</f>
        <v>111550214</v>
      </c>
    </row>
    <row r="463" spans="1:24" x14ac:dyDescent="0.25">
      <c r="A463" s="27" t="s">
        <v>1065</v>
      </c>
      <c r="B463" s="27" t="str">
        <f t="shared" si="41"/>
        <v>VistA-2_VO-3.2-7_2</v>
      </c>
      <c r="C463" s="1" t="s">
        <v>940</v>
      </c>
      <c r="H463" s="32" t="str">
        <f t="shared" si="43"/>
        <v/>
      </c>
      <c r="J463" s="7" t="s">
        <v>56</v>
      </c>
      <c r="K463" s="2" t="s">
        <v>28</v>
      </c>
      <c r="L463" s="2" t="s">
        <v>91</v>
      </c>
      <c r="M463" s="12"/>
      <c r="O463" s="10"/>
      <c r="P463" s="10"/>
      <c r="Q463" s="10"/>
    </row>
    <row r="464" spans="1:24" ht="30" x14ac:dyDescent="0.25">
      <c r="A464" s="27" t="s">
        <v>1065</v>
      </c>
      <c r="B464" s="27" t="str">
        <f t="shared" si="41"/>
        <v>VistA-2_VO-3.2-7_3</v>
      </c>
      <c r="C464" s="1" t="s">
        <v>940</v>
      </c>
      <c r="H464" s="32" t="str">
        <f t="shared" si="43"/>
        <v/>
      </c>
      <c r="J464" s="7" t="s">
        <v>57</v>
      </c>
      <c r="K464" s="2" t="s">
        <v>28</v>
      </c>
      <c r="L464" s="2" t="s">
        <v>42</v>
      </c>
      <c r="M464" s="65"/>
      <c r="N464" s="66"/>
      <c r="O464" s="11"/>
      <c r="P464" s="11"/>
      <c r="Q464" s="11"/>
    </row>
    <row r="465" spans="1:24" ht="30" x14ac:dyDescent="0.25">
      <c r="A465" s="27" t="s">
        <v>1065</v>
      </c>
      <c r="B465" s="27" t="str">
        <f t="shared" si="41"/>
        <v>VistA-2_VO-3.2-7_4</v>
      </c>
      <c r="C465" s="1" t="s">
        <v>940</v>
      </c>
      <c r="H465" s="32" t="str">
        <f t="shared" si="43"/>
        <v/>
      </c>
      <c r="J465" s="7" t="s">
        <v>58</v>
      </c>
      <c r="K465" s="2" t="s">
        <v>28</v>
      </c>
      <c r="L465" s="2" t="s">
        <v>43</v>
      </c>
      <c r="M465" s="65"/>
      <c r="N465" s="66"/>
      <c r="O465" s="11"/>
      <c r="P465" s="11"/>
      <c r="Q465" s="11"/>
    </row>
    <row r="466" spans="1:24" ht="135" x14ac:dyDescent="0.25">
      <c r="A466" s="27" t="s">
        <v>1065</v>
      </c>
      <c r="B466" s="27" t="str">
        <f t="shared" si="41"/>
        <v>VistA-2_VO-3.2-7_End</v>
      </c>
      <c r="C466" s="1" t="s">
        <v>940</v>
      </c>
      <c r="H466" s="32" t="str">
        <f t="shared" si="43"/>
        <v/>
      </c>
      <c r="J466" s="7" t="s">
        <v>53</v>
      </c>
      <c r="K466" s="2" t="s">
        <v>28</v>
      </c>
      <c r="L466" s="32" t="s">
        <v>586</v>
      </c>
      <c r="M466" s="65"/>
      <c r="N466" s="66"/>
      <c r="O466" s="11"/>
      <c r="P466" s="11"/>
      <c r="Q466" s="11"/>
    </row>
    <row r="467" spans="1:24" s="16" customFormat="1" ht="120" x14ac:dyDescent="0.25">
      <c r="A467" s="28" t="s">
        <v>1065</v>
      </c>
      <c r="B467" s="28" t="str">
        <f t="shared" si="41"/>
        <v>VistA-2_VO-3.2-8_1</v>
      </c>
      <c r="C467" s="16" t="s">
        <v>941</v>
      </c>
      <c r="D467" s="17" t="s">
        <v>1178</v>
      </c>
      <c r="E467" s="17" t="s">
        <v>1168</v>
      </c>
      <c r="F467" s="17"/>
      <c r="G467" s="17" t="s">
        <v>747</v>
      </c>
      <c r="H467" s="17" t="str">
        <f t="shared" si="43"/>
        <v>111-55-0205</v>
      </c>
      <c r="I467" s="120" t="str">
        <f>VLOOKUP(H467,PATPRES,2,FALSE)</f>
        <v>Patient 111-55-0205 has  prescriptions:
VistA-1 - &lt;No local prescriptions found.&gt;
VistA-2 - &lt;No local prescriptions found.&gt;
VistA-3 -  1 501113$       NAPROXEN 250MG TAB                   120 A&gt; 06-03 06-04  11  30
VistA-3 -  2 501112$       TRIAMCINOLONE 75MCG 240D ORAL INHL     2 A  06-03 06-04   3  30</v>
      </c>
      <c r="J467" s="25" t="s">
        <v>55</v>
      </c>
      <c r="K467" s="17" t="s">
        <v>546</v>
      </c>
      <c r="L467" s="17" t="s">
        <v>89</v>
      </c>
      <c r="M467" s="59"/>
      <c r="N467" s="26"/>
      <c r="O467" s="29"/>
      <c r="P467" s="29"/>
      <c r="Q467" s="29"/>
      <c r="R467" s="21" t="str">
        <f>IF(COUNTIF(M467:M471,"Yes")=COUNTA(M467:M471),"Pass","Fail")</f>
        <v>Pass</v>
      </c>
      <c r="S467" s="17"/>
      <c r="T467" s="16" t="s">
        <v>24</v>
      </c>
      <c r="U467" s="23">
        <v>41731</v>
      </c>
      <c r="V467" s="23" t="s">
        <v>52</v>
      </c>
      <c r="W467" s="17"/>
      <c r="X467" s="16" t="str">
        <f>RIGHT(K467,9)</f>
        <v>111550205</v>
      </c>
    </row>
    <row r="468" spans="1:24" x14ac:dyDescent="0.25">
      <c r="A468" s="27" t="s">
        <v>1065</v>
      </c>
      <c r="B468" s="27" t="str">
        <f t="shared" si="41"/>
        <v>VistA-2_VO-3.2-8_2</v>
      </c>
      <c r="C468" s="1" t="s">
        <v>941</v>
      </c>
      <c r="H468" s="32" t="str">
        <f t="shared" si="43"/>
        <v/>
      </c>
      <c r="J468" s="7" t="s">
        <v>56</v>
      </c>
      <c r="K468" s="2" t="s">
        <v>28</v>
      </c>
      <c r="L468" s="2" t="s">
        <v>91</v>
      </c>
      <c r="M468" s="12"/>
      <c r="O468" s="10"/>
      <c r="P468" s="10"/>
      <c r="Q468" s="10"/>
    </row>
    <row r="469" spans="1:24" ht="30" x14ac:dyDescent="0.25">
      <c r="A469" s="27" t="s">
        <v>1065</v>
      </c>
      <c r="B469" s="27" t="str">
        <f t="shared" si="41"/>
        <v>VistA-2_VO-3.2-8_3</v>
      </c>
      <c r="C469" s="1" t="s">
        <v>941</v>
      </c>
      <c r="H469" s="32" t="str">
        <f t="shared" si="43"/>
        <v/>
      </c>
      <c r="J469" s="7" t="s">
        <v>57</v>
      </c>
      <c r="K469" s="2" t="s">
        <v>28</v>
      </c>
      <c r="L469" s="2" t="s">
        <v>42</v>
      </c>
      <c r="M469" s="65"/>
      <c r="N469" s="66"/>
      <c r="O469" s="11"/>
      <c r="P469" s="11"/>
      <c r="Q469" s="11"/>
    </row>
    <row r="470" spans="1:24" ht="30" x14ac:dyDescent="0.25">
      <c r="A470" s="27" t="s">
        <v>1065</v>
      </c>
      <c r="B470" s="27" t="str">
        <f t="shared" si="41"/>
        <v>VistA-2_VO-3.2-8_4</v>
      </c>
      <c r="C470" s="1" t="s">
        <v>941</v>
      </c>
      <c r="H470" s="32" t="str">
        <f t="shared" si="43"/>
        <v/>
      </c>
      <c r="J470" s="7" t="s">
        <v>58</v>
      </c>
      <c r="K470" s="2" t="s">
        <v>28</v>
      </c>
      <c r="L470" s="2" t="s">
        <v>43</v>
      </c>
      <c r="M470" s="65"/>
      <c r="N470" s="66"/>
      <c r="O470" s="11"/>
      <c r="P470" s="11"/>
      <c r="Q470" s="11"/>
    </row>
    <row r="471" spans="1:24" ht="135" x14ac:dyDescent="0.25">
      <c r="A471" s="27" t="s">
        <v>1065</v>
      </c>
      <c r="B471" s="27" t="str">
        <f t="shared" si="41"/>
        <v>VistA-2_VO-3.2-8_End</v>
      </c>
      <c r="C471" s="1" t="s">
        <v>941</v>
      </c>
      <c r="H471" s="32" t="str">
        <f t="shared" si="43"/>
        <v/>
      </c>
      <c r="J471" s="7" t="s">
        <v>53</v>
      </c>
      <c r="K471" s="2" t="s">
        <v>28</v>
      </c>
      <c r="L471" s="32" t="s">
        <v>587</v>
      </c>
      <c r="M471" s="65"/>
      <c r="N471" s="66"/>
      <c r="O471" s="11"/>
      <c r="P471" s="11"/>
      <c r="Q471" s="11"/>
    </row>
    <row r="472" spans="1:24" s="16" customFormat="1" ht="105" x14ac:dyDescent="0.25">
      <c r="A472" s="28" t="s">
        <v>1065</v>
      </c>
      <c r="B472" s="28" t="str">
        <f t="shared" si="41"/>
        <v>VistA-2_VO-3.2-9_1</v>
      </c>
      <c r="C472" s="16" t="s">
        <v>942</v>
      </c>
      <c r="D472" s="17" t="s">
        <v>1178</v>
      </c>
      <c r="E472" s="17" t="s">
        <v>1169</v>
      </c>
      <c r="F472" s="17"/>
      <c r="G472" s="17" t="s">
        <v>738</v>
      </c>
      <c r="H472" s="17" t="str">
        <f t="shared" si="43"/>
        <v>111-55-0210</v>
      </c>
      <c r="I472" s="120" t="str">
        <f>VLOOKUP(H472,PATPRES,2,FALSE)</f>
        <v>Patient 111-55-0210 has  prescriptions:
VistA-1 -  1 501120$       ATORVASTATIN CALCIUM 10MG TAB         60 A&gt; 06-20 06-20   5  60
VistA-2 - &lt;No local prescriptions found.&gt;
VistA-3 -  1 501116$       VERAPAMIL HCL 120MG SA CAP            60 A&gt; 07-23 07-23  11  30</v>
      </c>
      <c r="J472" s="25" t="s">
        <v>55</v>
      </c>
      <c r="K472" s="17" t="s">
        <v>551</v>
      </c>
      <c r="L472" s="17" t="s">
        <v>89</v>
      </c>
      <c r="M472" s="59"/>
      <c r="N472" s="26"/>
      <c r="O472" s="29"/>
      <c r="P472" s="29"/>
      <c r="Q472" s="29"/>
      <c r="R472" s="21" t="str">
        <f>IF(COUNTIF(M472:M476,"Yes")=COUNTA(M472:M476),"Pass","Fail")</f>
        <v>Pass</v>
      </c>
      <c r="S472" s="17"/>
      <c r="T472" s="16" t="s">
        <v>24</v>
      </c>
      <c r="U472" s="23">
        <v>41731</v>
      </c>
      <c r="V472" s="23" t="s">
        <v>52</v>
      </c>
      <c r="W472" s="17"/>
      <c r="X472" s="16" t="str">
        <f>RIGHT(K472,9)</f>
        <v>111550210</v>
      </c>
    </row>
    <row r="473" spans="1:24" x14ac:dyDescent="0.25">
      <c r="A473" s="27" t="s">
        <v>1065</v>
      </c>
      <c r="B473" s="27" t="str">
        <f t="shared" si="41"/>
        <v>VistA-2_VO-3.2-9_2</v>
      </c>
      <c r="C473" s="1" t="s">
        <v>942</v>
      </c>
      <c r="H473" s="32" t="str">
        <f t="shared" si="43"/>
        <v/>
      </c>
      <c r="J473" s="7" t="s">
        <v>56</v>
      </c>
      <c r="K473" s="2" t="s">
        <v>28</v>
      </c>
      <c r="L473" s="2" t="s">
        <v>91</v>
      </c>
      <c r="M473" s="12"/>
      <c r="O473" s="10"/>
      <c r="P473" s="10"/>
      <c r="Q473" s="10"/>
    </row>
    <row r="474" spans="1:24" ht="30" x14ac:dyDescent="0.25">
      <c r="A474" s="27" t="s">
        <v>1065</v>
      </c>
      <c r="B474" s="27" t="str">
        <f t="shared" si="41"/>
        <v>VistA-2_VO-3.2-9_3</v>
      </c>
      <c r="C474" s="1" t="s">
        <v>942</v>
      </c>
      <c r="H474" s="32" t="str">
        <f t="shared" si="43"/>
        <v/>
      </c>
      <c r="J474" s="7" t="s">
        <v>57</v>
      </c>
      <c r="K474" s="2" t="s">
        <v>28</v>
      </c>
      <c r="L474" s="2" t="s">
        <v>42</v>
      </c>
      <c r="M474" s="65"/>
      <c r="N474" s="66"/>
      <c r="O474" s="11"/>
      <c r="P474" s="11"/>
      <c r="Q474" s="11"/>
    </row>
    <row r="475" spans="1:24" ht="30" x14ac:dyDescent="0.25">
      <c r="A475" s="27" t="s">
        <v>1065</v>
      </c>
      <c r="B475" s="27" t="str">
        <f t="shared" si="41"/>
        <v>VistA-2_VO-3.2-9_4</v>
      </c>
      <c r="C475" s="1" t="s">
        <v>942</v>
      </c>
      <c r="H475" s="32" t="str">
        <f t="shared" si="43"/>
        <v/>
      </c>
      <c r="J475" s="7" t="s">
        <v>58</v>
      </c>
      <c r="K475" s="2" t="s">
        <v>28</v>
      </c>
      <c r="L475" s="2" t="s">
        <v>43</v>
      </c>
      <c r="M475" s="65"/>
      <c r="N475" s="66"/>
      <c r="O475" s="11"/>
      <c r="P475" s="11"/>
      <c r="Q475" s="11"/>
    </row>
    <row r="476" spans="1:24" ht="120" x14ac:dyDescent="0.25">
      <c r="A476" s="27" t="s">
        <v>1065</v>
      </c>
      <c r="B476" s="27" t="str">
        <f t="shared" si="41"/>
        <v>VistA-2_VO-3.2-9_End</v>
      </c>
      <c r="C476" s="1" t="s">
        <v>942</v>
      </c>
      <c r="H476" s="32" t="str">
        <f t="shared" si="43"/>
        <v/>
      </c>
      <c r="J476" s="7" t="s">
        <v>53</v>
      </c>
      <c r="K476" s="2" t="s">
        <v>28</v>
      </c>
      <c r="L476" s="32" t="s">
        <v>588</v>
      </c>
      <c r="M476" s="65"/>
      <c r="N476" s="66"/>
      <c r="O476" s="11"/>
      <c r="P476" s="11"/>
      <c r="Q476" s="11"/>
    </row>
    <row r="477" spans="1:24" s="16" customFormat="1" ht="195" x14ac:dyDescent="0.25">
      <c r="A477" s="28" t="s">
        <v>1065</v>
      </c>
      <c r="B477" s="28" t="str">
        <f t="shared" si="41"/>
        <v>VistA-2_VO-3.2-10_1</v>
      </c>
      <c r="C477" s="16" t="s">
        <v>943</v>
      </c>
      <c r="D477" s="17" t="s">
        <v>1179</v>
      </c>
      <c r="E477" s="17" t="s">
        <v>1141</v>
      </c>
      <c r="F477" s="17"/>
      <c r="G477" s="17" t="s">
        <v>737</v>
      </c>
      <c r="H477" s="17" t="str">
        <f t="shared" si="43"/>
        <v>111-55-0207</v>
      </c>
      <c r="I477" s="120" t="str">
        <f>VLOOKUP(H477,PATPRES,2,FALSE)</f>
        <v>Patient 111-55-0207 has  prescriptions:
VistA-1 -  1 501114$       HYDROCHLOROTHIAZIDE 25MG TAB          60 A&gt; 06-11 06-11   5  60
VistA-1 -  2 501115$       OMEPRAZOLE 20MG EC CAP                30 A&gt; 06-11 06-11   3  30
VistA-1 -  3 501116$       RAMIPRIL 5MG CAP                      30 A&gt; 06-23 06-24   7  30
VistA-2 -  1 501115$       AMOXICILLIN 250/CLAV K 62.5MG/5ML SUSP   E&gt; 06-23 06-23   0   7
VistA-2 -  2 501116$       IBUPROFEN 200MG TAB                  360 A&gt; 06-25 06-25   3  90</v>
      </c>
      <c r="J477" s="25" t="s">
        <v>55</v>
      </c>
      <c r="K477" s="17" t="s">
        <v>548</v>
      </c>
      <c r="L477" s="17" t="s">
        <v>41</v>
      </c>
      <c r="M477" s="59"/>
      <c r="N477" s="26"/>
      <c r="O477" s="29"/>
      <c r="P477" s="29"/>
      <c r="Q477" s="29"/>
      <c r="R477" s="21" t="str">
        <f>IF(COUNTIF(M477:M481,"Yes")=COUNTA(M477:M481),"Pass","Fail")</f>
        <v>Pass</v>
      </c>
      <c r="S477" s="17"/>
      <c r="T477" s="16" t="s">
        <v>24</v>
      </c>
      <c r="U477" s="23">
        <v>41731</v>
      </c>
      <c r="V477" s="23" t="s">
        <v>52</v>
      </c>
      <c r="W477" s="17"/>
      <c r="X477" s="16" t="str">
        <f>RIGHT(K477,9)</f>
        <v>111550207</v>
      </c>
    </row>
    <row r="478" spans="1:24" x14ac:dyDescent="0.25">
      <c r="A478" s="27" t="s">
        <v>1065</v>
      </c>
      <c r="B478" s="27" t="str">
        <f t="shared" si="41"/>
        <v>VistA-2_VO-3.2-10_2</v>
      </c>
      <c r="C478" s="1" t="s">
        <v>943</v>
      </c>
      <c r="H478" s="32" t="str">
        <f t="shared" si="43"/>
        <v/>
      </c>
      <c r="J478" s="7" t="s">
        <v>56</v>
      </c>
      <c r="K478" s="2" t="s">
        <v>28</v>
      </c>
      <c r="L478" s="2" t="s">
        <v>91</v>
      </c>
      <c r="M478" s="12"/>
      <c r="O478" s="10"/>
      <c r="P478" s="10"/>
      <c r="Q478" s="10"/>
    </row>
    <row r="479" spans="1:24" ht="30" x14ac:dyDescent="0.25">
      <c r="A479" s="27" t="s">
        <v>1065</v>
      </c>
      <c r="B479" s="27" t="str">
        <f t="shared" si="41"/>
        <v>VistA-2_VO-3.2-10_3</v>
      </c>
      <c r="C479" s="1" t="s">
        <v>943</v>
      </c>
      <c r="H479" s="32" t="str">
        <f t="shared" si="43"/>
        <v/>
      </c>
      <c r="J479" s="7" t="s">
        <v>57</v>
      </c>
      <c r="K479" s="2" t="s">
        <v>28</v>
      </c>
      <c r="L479" s="2" t="s">
        <v>42</v>
      </c>
      <c r="M479" s="65"/>
      <c r="N479" s="66"/>
      <c r="O479" s="11"/>
      <c r="P479" s="11"/>
      <c r="Q479" s="11"/>
    </row>
    <row r="480" spans="1:24" ht="30" x14ac:dyDescent="0.25">
      <c r="A480" s="27" t="s">
        <v>1065</v>
      </c>
      <c r="B480" s="27" t="str">
        <f t="shared" si="41"/>
        <v>VistA-2_VO-3.2-10_4</v>
      </c>
      <c r="C480" s="1" t="s">
        <v>943</v>
      </c>
      <c r="H480" s="32" t="str">
        <f t="shared" si="43"/>
        <v/>
      </c>
      <c r="J480" s="7" t="s">
        <v>58</v>
      </c>
      <c r="K480" s="2" t="s">
        <v>28</v>
      </c>
      <c r="L480" s="2" t="s">
        <v>43</v>
      </c>
      <c r="M480" s="65"/>
      <c r="N480" s="66"/>
      <c r="O480" s="11"/>
      <c r="P480" s="11"/>
      <c r="Q480" s="11"/>
    </row>
    <row r="481" spans="1:24" ht="147.75" customHeight="1" x14ac:dyDescent="0.25">
      <c r="A481" s="27" t="s">
        <v>1065</v>
      </c>
      <c r="B481" s="27" t="str">
        <f t="shared" si="41"/>
        <v>VistA-2_VO-3.2-10_End</v>
      </c>
      <c r="C481" s="1" t="s">
        <v>943</v>
      </c>
      <c r="H481" s="32" t="str">
        <f t="shared" si="43"/>
        <v/>
      </c>
      <c r="J481" s="7" t="s">
        <v>53</v>
      </c>
      <c r="K481" s="2" t="s">
        <v>28</v>
      </c>
      <c r="L481" s="2" t="s">
        <v>589</v>
      </c>
      <c r="M481" s="65"/>
      <c r="N481" s="66"/>
      <c r="O481" s="11"/>
      <c r="P481" s="11"/>
      <c r="Q481" s="11"/>
    </row>
    <row r="482" spans="1:24" s="16" customFormat="1" ht="120" x14ac:dyDescent="0.25">
      <c r="A482" s="28" t="s">
        <v>1065</v>
      </c>
      <c r="B482" s="28" t="str">
        <f t="shared" si="41"/>
        <v>VistA-2_VO-3.2-11_1</v>
      </c>
      <c r="C482" s="16" t="s">
        <v>944</v>
      </c>
      <c r="D482" s="17" t="s">
        <v>1179</v>
      </c>
      <c r="E482" s="17" t="s">
        <v>1159</v>
      </c>
      <c r="F482" s="17"/>
      <c r="G482" s="17" t="s">
        <v>753</v>
      </c>
      <c r="H482" s="17" t="str">
        <f t="shared" si="43"/>
        <v>111-55-0226</v>
      </c>
      <c r="I482" s="120" t="str">
        <f>VLOOKUP(H482,PATPRES,2,FALSE)</f>
        <v>Patient 111-55-0226 has  prescriptions:
VistA-2 -  1 501122$       PSEUDOEPHEDRINE HCL 30MG TAB         120 A&gt; 05-27 05-28   5  60
VistA-3 -  1 501120$       NAPROXEN 250MG TAB                   120 A&gt; 06-03 06-03  11  30
VistA-3 -  2 501121$       TRIAMCINOLONE 75MCG 240D ORAL INHL     2 A  06-03 06-03  11  30</v>
      </c>
      <c r="J482" s="25" t="s">
        <v>55</v>
      </c>
      <c r="K482" s="17" t="s">
        <v>561</v>
      </c>
      <c r="L482" s="17" t="s">
        <v>41</v>
      </c>
      <c r="M482" s="59"/>
      <c r="N482" s="26"/>
      <c r="O482" s="29"/>
      <c r="P482" s="29"/>
      <c r="Q482" s="29"/>
      <c r="R482" s="21" t="str">
        <f>IF(COUNTIF(M482:M486,"Yes")=COUNTA(M482:M486),"Pass","Fail")</f>
        <v>Pass</v>
      </c>
      <c r="S482" s="17"/>
      <c r="T482" s="16" t="s">
        <v>24</v>
      </c>
      <c r="U482" s="23">
        <v>41731</v>
      </c>
      <c r="V482" s="23" t="s">
        <v>52</v>
      </c>
      <c r="W482" s="17"/>
      <c r="X482" s="16" t="str">
        <f>RIGHT(K482,9)</f>
        <v>111550226</v>
      </c>
    </row>
    <row r="483" spans="1:24" x14ac:dyDescent="0.25">
      <c r="A483" s="27" t="s">
        <v>1065</v>
      </c>
      <c r="B483" s="27" t="str">
        <f t="shared" si="41"/>
        <v>VistA-2_VO-3.2-11_2</v>
      </c>
      <c r="C483" s="1" t="s">
        <v>944</v>
      </c>
      <c r="H483" s="32" t="str">
        <f t="shared" si="43"/>
        <v/>
      </c>
      <c r="J483" s="7" t="s">
        <v>56</v>
      </c>
      <c r="K483" s="2" t="s">
        <v>28</v>
      </c>
      <c r="L483" s="2" t="s">
        <v>91</v>
      </c>
      <c r="M483" s="12"/>
      <c r="O483" s="10"/>
      <c r="P483" s="10"/>
      <c r="Q483" s="10"/>
    </row>
    <row r="484" spans="1:24" ht="30" x14ac:dyDescent="0.25">
      <c r="A484" s="27" t="s">
        <v>1065</v>
      </c>
      <c r="B484" s="27" t="str">
        <f t="shared" si="41"/>
        <v>VistA-2_VO-3.2-11_3</v>
      </c>
      <c r="C484" s="1" t="s">
        <v>944</v>
      </c>
      <c r="H484" s="32" t="str">
        <f t="shared" si="43"/>
        <v/>
      </c>
      <c r="J484" s="7" t="s">
        <v>57</v>
      </c>
      <c r="K484" s="2" t="s">
        <v>28</v>
      </c>
      <c r="L484" s="2" t="s">
        <v>42</v>
      </c>
      <c r="M484" s="65"/>
      <c r="N484" s="66"/>
      <c r="O484" s="11"/>
      <c r="P484" s="11"/>
      <c r="Q484" s="11"/>
    </row>
    <row r="485" spans="1:24" ht="30" x14ac:dyDescent="0.25">
      <c r="A485" s="27" t="s">
        <v>1065</v>
      </c>
      <c r="B485" s="27" t="str">
        <f t="shared" si="41"/>
        <v>VistA-2_VO-3.2-11_4</v>
      </c>
      <c r="C485" s="1" t="s">
        <v>944</v>
      </c>
      <c r="H485" s="32" t="str">
        <f t="shared" si="43"/>
        <v/>
      </c>
      <c r="J485" s="7" t="s">
        <v>58</v>
      </c>
      <c r="K485" s="2" t="s">
        <v>28</v>
      </c>
      <c r="L485" s="2" t="s">
        <v>43</v>
      </c>
      <c r="M485" s="65"/>
      <c r="N485" s="66"/>
      <c r="O485" s="11"/>
      <c r="P485" s="11"/>
      <c r="Q485" s="11"/>
    </row>
    <row r="486" spans="1:24" ht="129.75" customHeight="1" x14ac:dyDescent="0.25">
      <c r="A486" s="27" t="s">
        <v>1065</v>
      </c>
      <c r="B486" s="27" t="str">
        <f t="shared" si="41"/>
        <v>VistA-2_VO-3.2-11_End</v>
      </c>
      <c r="C486" s="1" t="s">
        <v>944</v>
      </c>
      <c r="H486" s="32" t="str">
        <f t="shared" si="43"/>
        <v/>
      </c>
      <c r="J486" s="7" t="s">
        <v>53</v>
      </c>
      <c r="K486" s="2" t="s">
        <v>28</v>
      </c>
      <c r="L486" s="32" t="s">
        <v>590</v>
      </c>
      <c r="M486" s="65"/>
      <c r="N486" s="66"/>
      <c r="O486" s="11"/>
      <c r="P486" s="11"/>
      <c r="Q486" s="11"/>
    </row>
    <row r="487" spans="1:24" s="16" customFormat="1" ht="195" x14ac:dyDescent="0.25">
      <c r="A487" s="28" t="s">
        <v>1065</v>
      </c>
      <c r="B487" s="28" t="str">
        <f t="shared" si="41"/>
        <v>VistA-2_VO-3.2-12_1</v>
      </c>
      <c r="C487" s="16" t="s">
        <v>945</v>
      </c>
      <c r="D487" s="17" t="s">
        <v>1179</v>
      </c>
      <c r="E487" s="17" t="s">
        <v>1170</v>
      </c>
      <c r="F487" s="17"/>
      <c r="G487" s="17" t="s">
        <v>737</v>
      </c>
      <c r="H487" s="17" t="str">
        <f t="shared" si="43"/>
        <v>111-55-0207</v>
      </c>
      <c r="I487" s="120" t="str">
        <f>VLOOKUP(H487,PATPRES,2,FALSE)</f>
        <v>Patient 111-55-0207 has  prescriptions:
VistA-1 -  1 501114$       HYDROCHLOROTHIAZIDE 25MG TAB          60 A&gt; 06-11 06-11   5  60
VistA-1 -  2 501115$       OMEPRAZOLE 20MG EC CAP                30 A&gt; 06-11 06-11   3  30
VistA-1 -  3 501116$       RAMIPRIL 5MG CAP                      30 A&gt; 06-23 06-24   7  30
VistA-2 -  1 501115$       AMOXICILLIN 250/CLAV K 62.5MG/5ML SUSP   E&gt; 06-23 06-23   0   7
VistA-2 -  2 501116$       IBUPROFEN 200MG TAB                  360 A&gt; 06-25 06-25   3  90</v>
      </c>
      <c r="J487" s="25" t="s">
        <v>55</v>
      </c>
      <c r="K487" s="17" t="s">
        <v>550</v>
      </c>
      <c r="L487" s="17" t="s">
        <v>41</v>
      </c>
      <c r="M487" s="26"/>
      <c r="N487" s="26"/>
      <c r="O487" s="22"/>
      <c r="P487" s="22"/>
      <c r="Q487" s="22"/>
      <c r="R487" s="48" t="str">
        <f>IF(COUNTIF(M487:M491,"Yes")=COUNTA(M487:M491),"Pass","Fail")</f>
        <v>Pass</v>
      </c>
      <c r="S487" s="17"/>
      <c r="T487" s="16" t="s">
        <v>24</v>
      </c>
      <c r="U487" s="23">
        <v>41731</v>
      </c>
      <c r="V487" s="23" t="s">
        <v>52</v>
      </c>
      <c r="W487" s="17"/>
      <c r="X487" s="16" t="str">
        <f>RIGHT(K487,9)</f>
        <v>111550209</v>
      </c>
    </row>
    <row r="488" spans="1:24" x14ac:dyDescent="0.25">
      <c r="A488" s="27" t="s">
        <v>1065</v>
      </c>
      <c r="B488" s="27" t="str">
        <f t="shared" si="41"/>
        <v>VistA-2_VO-3.2-12_2</v>
      </c>
      <c r="C488" s="1" t="s">
        <v>945</v>
      </c>
      <c r="H488" s="32" t="str">
        <f t="shared" si="43"/>
        <v/>
      </c>
      <c r="J488" s="7" t="s">
        <v>56</v>
      </c>
      <c r="K488" s="2" t="s">
        <v>28</v>
      </c>
      <c r="L488" s="2" t="s">
        <v>91</v>
      </c>
      <c r="M488" s="12"/>
      <c r="O488" s="10"/>
      <c r="P488" s="10"/>
      <c r="Q488" s="10"/>
    </row>
    <row r="489" spans="1:24" ht="30" x14ac:dyDescent="0.25">
      <c r="A489" s="27" t="s">
        <v>1065</v>
      </c>
      <c r="B489" s="27" t="str">
        <f t="shared" si="41"/>
        <v>VistA-2_VO-3.2-12_3</v>
      </c>
      <c r="C489" s="1" t="s">
        <v>945</v>
      </c>
      <c r="H489" s="32" t="str">
        <f t="shared" si="43"/>
        <v/>
      </c>
      <c r="J489" s="7" t="s">
        <v>57</v>
      </c>
      <c r="K489" s="2" t="s">
        <v>28</v>
      </c>
      <c r="L489" s="2" t="s">
        <v>42</v>
      </c>
      <c r="M489" s="65"/>
      <c r="N489" s="66"/>
      <c r="O489" s="11"/>
      <c r="P489" s="11"/>
      <c r="Q489" s="11"/>
    </row>
    <row r="490" spans="1:24" ht="30" x14ac:dyDescent="0.25">
      <c r="A490" s="27" t="s">
        <v>1065</v>
      </c>
      <c r="B490" s="27" t="str">
        <f t="shared" si="41"/>
        <v>VistA-2_VO-3.2-12_4</v>
      </c>
      <c r="C490" s="1" t="s">
        <v>945</v>
      </c>
      <c r="H490" s="32" t="str">
        <f t="shared" si="43"/>
        <v/>
      </c>
      <c r="J490" s="7" t="s">
        <v>58</v>
      </c>
      <c r="K490" s="2" t="s">
        <v>28</v>
      </c>
      <c r="L490" s="2" t="s">
        <v>43</v>
      </c>
      <c r="M490" s="65"/>
      <c r="N490" s="66"/>
      <c r="O490" s="11"/>
      <c r="P490" s="11"/>
      <c r="Q490" s="11"/>
    </row>
    <row r="491" spans="1:24" ht="195" x14ac:dyDescent="0.25">
      <c r="A491" s="27" t="s">
        <v>1065</v>
      </c>
      <c r="B491" s="27" t="str">
        <f t="shared" si="41"/>
        <v>VistA-2_VO-3.2-12_End</v>
      </c>
      <c r="C491" s="1" t="s">
        <v>945</v>
      </c>
      <c r="H491" s="32" t="str">
        <f t="shared" si="43"/>
        <v/>
      </c>
      <c r="J491" s="7" t="s">
        <v>53</v>
      </c>
      <c r="K491" s="2" t="s">
        <v>28</v>
      </c>
      <c r="L491" s="32" t="s">
        <v>591</v>
      </c>
      <c r="M491" s="65"/>
      <c r="N491" s="66"/>
      <c r="O491" s="11"/>
      <c r="P491" s="11"/>
      <c r="Q491" s="11"/>
      <c r="S491" s="2" t="s">
        <v>620</v>
      </c>
    </row>
    <row r="492" spans="1:24" s="16" customFormat="1" ht="120" x14ac:dyDescent="0.25">
      <c r="A492" s="28" t="s">
        <v>1065</v>
      </c>
      <c r="B492" s="28" t="str">
        <f t="shared" si="41"/>
        <v>VistA-2_VO-3.2-13_1</v>
      </c>
      <c r="C492" s="16" t="s">
        <v>946</v>
      </c>
      <c r="D492" s="17" t="s">
        <v>1179</v>
      </c>
      <c r="E492" s="17" t="s">
        <v>1171</v>
      </c>
      <c r="F492" s="17"/>
      <c r="G492" s="17" t="s">
        <v>744</v>
      </c>
      <c r="H492" s="17" t="str">
        <f t="shared" si="43"/>
        <v>111-55-0206</v>
      </c>
      <c r="I492" s="120" t="str">
        <f>VLOOKUP(H492,PATPRES,2,FALSE)</f>
        <v>Patient 111-55-0206 has  prescriptions:
VistA-1 - &lt;No local prescriptions found.&gt;
VistA-2 -  1 501114$       PSEUDOEPHEDRINE HCL 30MG TAB         120 A&gt; 05-27 05-27   5  60
VistA-2 -  2 501124$       ASPIRIN 325MG BUFFERED TAB           360 H&gt; 07-25   -     5  60
VistA-3 -  1 501114$       RAMIPRIL 5MG CAP                      60 A&gt; 07-23 07-23  11  30</v>
      </c>
      <c r="J492" s="25" t="s">
        <v>55</v>
      </c>
      <c r="K492" s="17" t="s">
        <v>547</v>
      </c>
      <c r="L492" s="17" t="s">
        <v>41</v>
      </c>
      <c r="M492" s="59"/>
      <c r="N492" s="26"/>
      <c r="O492" s="29"/>
      <c r="P492" s="29"/>
      <c r="Q492" s="29"/>
      <c r="R492" s="48" t="str">
        <f>IF(COUNTIF(M492:M496,"Yes")=COUNTA(M492:M496),"Pass","Fail")</f>
        <v>Pass</v>
      </c>
      <c r="S492" s="17"/>
      <c r="T492" s="16" t="s">
        <v>24</v>
      </c>
      <c r="U492" s="23">
        <v>41731</v>
      </c>
      <c r="V492" s="23" t="s">
        <v>52</v>
      </c>
      <c r="W492" s="17"/>
      <c r="X492" s="16" t="str">
        <f>RIGHT(K492,9)</f>
        <v>111550206</v>
      </c>
    </row>
    <row r="493" spans="1:24" x14ac:dyDescent="0.25">
      <c r="A493" s="27" t="s">
        <v>1065</v>
      </c>
      <c r="B493" s="27" t="str">
        <f t="shared" si="41"/>
        <v>VistA-2_VO-3.2-13_2</v>
      </c>
      <c r="C493" s="1" t="s">
        <v>946</v>
      </c>
      <c r="H493" s="32" t="str">
        <f t="shared" si="43"/>
        <v/>
      </c>
      <c r="J493" s="7" t="s">
        <v>56</v>
      </c>
      <c r="K493" s="2" t="s">
        <v>28</v>
      </c>
      <c r="L493" s="2" t="s">
        <v>91</v>
      </c>
      <c r="M493" s="12"/>
      <c r="O493" s="10"/>
      <c r="P493" s="10"/>
      <c r="Q493" s="10"/>
    </row>
    <row r="494" spans="1:24" ht="30" x14ac:dyDescent="0.25">
      <c r="A494" s="27" t="s">
        <v>1065</v>
      </c>
      <c r="B494" s="27" t="str">
        <f t="shared" si="41"/>
        <v>VistA-2_VO-3.2-13_3</v>
      </c>
      <c r="C494" s="1" t="s">
        <v>946</v>
      </c>
      <c r="H494" s="17" t="str">
        <f t="shared" si="43"/>
        <v/>
      </c>
      <c r="J494" s="7" t="s">
        <v>57</v>
      </c>
      <c r="K494" s="2" t="s">
        <v>28</v>
      </c>
      <c r="L494" s="2" t="s">
        <v>42</v>
      </c>
      <c r="M494" s="65"/>
      <c r="N494" s="66"/>
      <c r="O494" s="11"/>
      <c r="P494" s="11"/>
      <c r="Q494" s="11"/>
    </row>
    <row r="495" spans="1:24" ht="30" x14ac:dyDescent="0.25">
      <c r="A495" s="27" t="s">
        <v>1065</v>
      </c>
      <c r="B495" s="27" t="str">
        <f t="shared" si="41"/>
        <v>VistA-2_VO-3.2-13_4</v>
      </c>
      <c r="C495" s="1" t="s">
        <v>946</v>
      </c>
      <c r="H495" s="32" t="str">
        <f t="shared" si="43"/>
        <v/>
      </c>
      <c r="J495" s="7" t="s">
        <v>58</v>
      </c>
      <c r="K495" s="2" t="s">
        <v>28</v>
      </c>
      <c r="L495" s="2" t="s">
        <v>43</v>
      </c>
      <c r="M495" s="65"/>
      <c r="N495" s="66"/>
      <c r="O495" s="11"/>
      <c r="P495" s="11"/>
      <c r="Q495" s="11"/>
    </row>
    <row r="496" spans="1:24" ht="165" x14ac:dyDescent="0.25">
      <c r="A496" s="27" t="s">
        <v>1065</v>
      </c>
      <c r="B496" s="27" t="str">
        <f t="shared" si="41"/>
        <v>VistA-2_VO-3.2-13_End</v>
      </c>
      <c r="C496" s="1" t="s">
        <v>946</v>
      </c>
      <c r="H496" s="32" t="str">
        <f t="shared" si="43"/>
        <v/>
      </c>
      <c r="J496" s="7" t="s">
        <v>53</v>
      </c>
      <c r="K496" s="2" t="s">
        <v>28</v>
      </c>
      <c r="L496" s="32" t="s">
        <v>592</v>
      </c>
      <c r="M496" s="65"/>
      <c r="N496" s="66"/>
      <c r="O496" s="11"/>
      <c r="P496" s="11"/>
      <c r="Q496" s="11"/>
    </row>
    <row r="497" spans="1:24" s="16" customFormat="1" ht="210" x14ac:dyDescent="0.25">
      <c r="A497" s="28" t="s">
        <v>1065</v>
      </c>
      <c r="B497" s="28" t="str">
        <f t="shared" si="41"/>
        <v>VistA-2_VO-3.2-14_1</v>
      </c>
      <c r="C497" s="16" t="s">
        <v>947</v>
      </c>
      <c r="D497" s="17" t="s">
        <v>1179</v>
      </c>
      <c r="E497" s="17" t="s">
        <v>835</v>
      </c>
      <c r="F497" s="17"/>
      <c r="G497" s="17" t="s">
        <v>735</v>
      </c>
      <c r="H497" s="17" t="str">
        <f t="shared" si="43"/>
        <v>111-55-0211</v>
      </c>
      <c r="I497" s="120" t="str">
        <f>VLOOKUP(H497,PATPRES,2,FALSE)</f>
        <v>Patient 111-55-0211 has  prescriptions:
VistA-1 -  1 501112$       TRIAMCINOLONE 75MCG 240D ORAL INHL     2 A  07-23 07-23  11  30
VistA-1 -  1 501123$       ACETAMINOPHEN 325MG TAB              240 S&gt; 07-25 08-14   5  30
VistA-2 -  2 501109$       NAPROXEN 250MG TAB                    60 A&gt; 05-16 05-16  11  30
VistA-2 -  3 501110$       RANITIDINE HCL 25MG EFFER TAB         60 A  05-16 05-16   6  30
VistA-2 -  1 501122$       IBUPROFEN 200MG TAB                  120 S&gt; 07-14 08-03   3  30
VistA-3 -  2 501110$       PREDNISONE 1MG TAB                   120 A&gt; 06-23 06-23  10  30</v>
      </c>
      <c r="J497" s="25" t="s">
        <v>55</v>
      </c>
      <c r="K497" s="17" t="s">
        <v>552</v>
      </c>
      <c r="L497" s="17" t="s">
        <v>41</v>
      </c>
      <c r="M497" s="59"/>
      <c r="N497" s="26"/>
      <c r="O497" s="29"/>
      <c r="P497" s="29"/>
      <c r="Q497" s="29"/>
      <c r="R497" s="48" t="str">
        <f>IF(COUNTIF(M497:M501,"Yes")=COUNTA(M497:M501),"Pass","Fail")</f>
        <v>Pass</v>
      </c>
      <c r="S497" s="17"/>
      <c r="T497" s="16" t="s">
        <v>24</v>
      </c>
      <c r="U497" s="23">
        <v>41731</v>
      </c>
      <c r="V497" s="23" t="s">
        <v>52</v>
      </c>
      <c r="W497" s="17"/>
      <c r="X497" s="16" t="str">
        <f>RIGHT(K497,9)</f>
        <v>111550211</v>
      </c>
    </row>
    <row r="498" spans="1:24" x14ac:dyDescent="0.25">
      <c r="A498" s="27" t="s">
        <v>1065</v>
      </c>
      <c r="B498" s="27" t="str">
        <f t="shared" si="41"/>
        <v>VistA-2_VO-3.2-14_2</v>
      </c>
      <c r="C498" s="1" t="s">
        <v>947</v>
      </c>
      <c r="H498" s="32" t="str">
        <f t="shared" si="43"/>
        <v/>
      </c>
      <c r="J498" s="7" t="s">
        <v>56</v>
      </c>
      <c r="K498" s="2" t="s">
        <v>28</v>
      </c>
      <c r="L498" s="2" t="s">
        <v>91</v>
      </c>
      <c r="M498" s="12"/>
      <c r="O498" s="10"/>
      <c r="P498" s="10"/>
      <c r="Q498" s="10"/>
    </row>
    <row r="499" spans="1:24" ht="30" x14ac:dyDescent="0.25">
      <c r="A499" s="27" t="s">
        <v>1065</v>
      </c>
      <c r="B499" s="27" t="str">
        <f t="shared" si="41"/>
        <v>VistA-2_VO-3.2-14_3</v>
      </c>
      <c r="C499" s="1" t="s">
        <v>947</v>
      </c>
      <c r="H499" s="32" t="str">
        <f t="shared" si="43"/>
        <v/>
      </c>
      <c r="J499" s="7" t="s">
        <v>57</v>
      </c>
      <c r="K499" s="2" t="s">
        <v>28</v>
      </c>
      <c r="L499" s="2" t="s">
        <v>42</v>
      </c>
      <c r="M499" s="65"/>
      <c r="N499" s="66"/>
      <c r="O499" s="11"/>
      <c r="P499" s="11"/>
      <c r="Q499" s="11"/>
    </row>
    <row r="500" spans="1:24" ht="30" x14ac:dyDescent="0.25">
      <c r="A500" s="27" t="s">
        <v>1065</v>
      </c>
      <c r="B500" s="27" t="str">
        <f t="shared" si="41"/>
        <v>VistA-2_VO-3.2-14_4</v>
      </c>
      <c r="C500" s="1" t="s">
        <v>947</v>
      </c>
      <c r="H500" s="32" t="str">
        <f t="shared" si="43"/>
        <v/>
      </c>
      <c r="J500" s="7" t="s">
        <v>58</v>
      </c>
      <c r="K500" s="2" t="s">
        <v>28</v>
      </c>
      <c r="L500" s="2" t="s">
        <v>43</v>
      </c>
      <c r="M500" s="65"/>
      <c r="N500" s="66"/>
      <c r="O500" s="11"/>
      <c r="P500" s="11"/>
      <c r="Q500" s="11"/>
    </row>
    <row r="501" spans="1:24" ht="171" customHeight="1" x14ac:dyDescent="0.25">
      <c r="A501" s="27" t="s">
        <v>1065</v>
      </c>
      <c r="B501" s="27" t="str">
        <f t="shared" si="41"/>
        <v>VistA-2_VO-3.2-14_End</v>
      </c>
      <c r="C501" s="1" t="s">
        <v>947</v>
      </c>
      <c r="H501" s="32" t="str">
        <f t="shared" si="43"/>
        <v/>
      </c>
      <c r="J501" s="7" t="s">
        <v>53</v>
      </c>
      <c r="K501" s="2" t="s">
        <v>28</v>
      </c>
      <c r="L501" s="60" t="s">
        <v>593</v>
      </c>
      <c r="M501" s="65"/>
      <c r="N501" s="66"/>
      <c r="O501" s="11"/>
      <c r="P501" s="11"/>
      <c r="Q501" s="11"/>
      <c r="S501" s="2" t="s">
        <v>619</v>
      </c>
    </row>
    <row r="502" spans="1:24" s="16" customFormat="1" ht="75" x14ac:dyDescent="0.25">
      <c r="A502" s="28" t="s">
        <v>1065</v>
      </c>
      <c r="B502" s="28" t="str">
        <f t="shared" ref="B502:B521" si="44">A502&amp;"_"&amp;C502&amp;"_"&amp;J502</f>
        <v>VistA-2_VO-3.2-15_1</v>
      </c>
      <c r="C502" s="16" t="s">
        <v>948</v>
      </c>
      <c r="D502" s="17" t="s">
        <v>1180</v>
      </c>
      <c r="E502" s="17" t="s">
        <v>1172</v>
      </c>
      <c r="F502" s="17"/>
      <c r="G502" s="17" t="s">
        <v>758</v>
      </c>
      <c r="H502" s="17" t="str">
        <f t="shared" si="43"/>
        <v>111-55-0219</v>
      </c>
      <c r="I502" s="120" t="str">
        <f>VLOOKUP(H502,PATPRES,2,FALSE)</f>
        <v>Patient 111-55-0219 has  prescriptions:
VistA-2 - This patient has no prescriptions</v>
      </c>
      <c r="J502" s="25">
        <v>1</v>
      </c>
      <c r="K502" s="17" t="s">
        <v>563</v>
      </c>
      <c r="L502" s="17" t="s">
        <v>41</v>
      </c>
      <c r="M502" s="59"/>
      <c r="N502" s="26"/>
      <c r="O502" s="29"/>
      <c r="P502" s="29"/>
      <c r="Q502" s="29"/>
      <c r="R502" s="48" t="str">
        <f>IF(COUNTIF(M502:M506,"Yes")=COUNTA(M502:M506),"Pass","Fail")</f>
        <v>Pass</v>
      </c>
      <c r="S502" s="17"/>
      <c r="T502" s="16" t="s">
        <v>24</v>
      </c>
      <c r="U502" s="23">
        <v>41731</v>
      </c>
      <c r="V502" s="23" t="s">
        <v>52</v>
      </c>
      <c r="W502" s="17"/>
      <c r="X502" s="16" t="str">
        <f>RIGHT(K502,9)</f>
        <v>111550219</v>
      </c>
    </row>
    <row r="503" spans="1:24" x14ac:dyDescent="0.25">
      <c r="A503" s="27" t="s">
        <v>1065</v>
      </c>
      <c r="B503" s="27" t="str">
        <f t="shared" si="44"/>
        <v>VistA-2_VO-3.2-15_2</v>
      </c>
      <c r="C503" s="1" t="s">
        <v>948</v>
      </c>
      <c r="H503" s="32" t="str">
        <f t="shared" si="43"/>
        <v/>
      </c>
      <c r="J503" s="7" t="s">
        <v>56</v>
      </c>
      <c r="K503" s="2" t="s">
        <v>28</v>
      </c>
      <c r="L503" s="2" t="s">
        <v>91</v>
      </c>
      <c r="M503" s="12"/>
      <c r="O503" s="10"/>
      <c r="P503" s="10"/>
      <c r="Q503" s="10"/>
    </row>
    <row r="504" spans="1:24" ht="30" x14ac:dyDescent="0.25">
      <c r="A504" s="27" t="s">
        <v>1065</v>
      </c>
      <c r="B504" s="27" t="str">
        <f t="shared" si="44"/>
        <v>VistA-2_VO-3.2-15_3</v>
      </c>
      <c r="C504" s="1" t="s">
        <v>948</v>
      </c>
      <c r="H504" s="32" t="str">
        <f t="shared" si="43"/>
        <v/>
      </c>
      <c r="J504" s="7" t="s">
        <v>57</v>
      </c>
      <c r="K504" s="2" t="s">
        <v>28</v>
      </c>
      <c r="L504" s="2" t="s">
        <v>42</v>
      </c>
      <c r="M504" s="65"/>
      <c r="N504" s="66"/>
      <c r="O504" s="11"/>
      <c r="P504" s="11"/>
      <c r="Q504" s="11"/>
    </row>
    <row r="505" spans="1:24" ht="30" x14ac:dyDescent="0.25">
      <c r="A505" s="27" t="s">
        <v>1065</v>
      </c>
      <c r="B505" s="27" t="str">
        <f t="shared" si="44"/>
        <v>VistA-2_VO-3.2-15_4</v>
      </c>
      <c r="C505" s="1" t="s">
        <v>948</v>
      </c>
      <c r="H505" s="32" t="str">
        <f t="shared" si="43"/>
        <v/>
      </c>
      <c r="J505" s="7" t="s">
        <v>58</v>
      </c>
      <c r="K505" s="2" t="s">
        <v>28</v>
      </c>
      <c r="L505" s="2" t="s">
        <v>43</v>
      </c>
      <c r="M505" s="65"/>
      <c r="N505" s="66"/>
      <c r="O505" s="11"/>
      <c r="P505" s="11"/>
      <c r="Q505" s="11"/>
    </row>
    <row r="506" spans="1:24" ht="45" x14ac:dyDescent="0.25">
      <c r="A506" s="27" t="s">
        <v>1065</v>
      </c>
      <c r="B506" s="27" t="str">
        <f t="shared" si="44"/>
        <v>VistA-2_VO-3.2-15_End</v>
      </c>
      <c r="C506" s="1" t="s">
        <v>948</v>
      </c>
      <c r="H506" s="32" t="str">
        <f t="shared" si="43"/>
        <v/>
      </c>
      <c r="J506" s="7" t="s">
        <v>53</v>
      </c>
      <c r="K506" s="2" t="s">
        <v>28</v>
      </c>
      <c r="L506" s="2" t="s">
        <v>185</v>
      </c>
      <c r="M506" s="65"/>
      <c r="N506" s="66"/>
      <c r="O506" s="11"/>
      <c r="P506" s="11"/>
      <c r="Q506" s="11"/>
    </row>
    <row r="507" spans="1:24" s="16" customFormat="1" ht="75" x14ac:dyDescent="0.25">
      <c r="A507" s="28" t="s">
        <v>1065</v>
      </c>
      <c r="B507" s="28" t="str">
        <f t="shared" si="44"/>
        <v>VistA-2_VO-3.2-16_1</v>
      </c>
      <c r="C507" s="16" t="s">
        <v>949</v>
      </c>
      <c r="D507" s="17" t="s">
        <v>1180</v>
      </c>
      <c r="E507" s="17" t="s">
        <v>1173</v>
      </c>
      <c r="F507" s="17"/>
      <c r="G507" s="17" t="s">
        <v>749</v>
      </c>
      <c r="H507" s="17" t="str">
        <f t="shared" si="43"/>
        <v>111-55-0216</v>
      </c>
      <c r="I507" s="120" t="str">
        <f>VLOOKUP(H507,PATPRES,2,FALSE)</f>
        <v>Patient 111-55-0216 has  prescriptions:
VistA-1 - &lt;No local prescriptions found.&gt;
VistA-2 - &lt;No local prescriptions found.&gt;</v>
      </c>
      <c r="J507" s="25">
        <v>1</v>
      </c>
      <c r="K507" s="17" t="s">
        <v>556</v>
      </c>
      <c r="L507" s="17" t="s">
        <v>41</v>
      </c>
      <c r="M507" s="59"/>
      <c r="N507" s="26"/>
      <c r="O507" s="29"/>
      <c r="P507" s="29"/>
      <c r="Q507" s="29"/>
      <c r="R507" s="48" t="str">
        <f>IF(COUNTIF(M507:M511,"Yes")=COUNTA(M507:M511),"Pass","Fail")</f>
        <v>Pass</v>
      </c>
      <c r="S507" s="17"/>
      <c r="T507" s="16" t="s">
        <v>24</v>
      </c>
      <c r="U507" s="23">
        <v>41731</v>
      </c>
      <c r="V507" s="23" t="s">
        <v>52</v>
      </c>
      <c r="W507" s="17"/>
      <c r="X507" s="16" t="str">
        <f>RIGHT(K507,9)</f>
        <v>111550216</v>
      </c>
    </row>
    <row r="508" spans="1:24" x14ac:dyDescent="0.25">
      <c r="A508" s="61" t="s">
        <v>1065</v>
      </c>
      <c r="B508" s="27" t="str">
        <f t="shared" si="44"/>
        <v>VistA-2_VO-3.2-16_2</v>
      </c>
      <c r="C508" s="1" t="s">
        <v>949</v>
      </c>
      <c r="H508" s="32" t="str">
        <f t="shared" si="43"/>
        <v/>
      </c>
      <c r="J508" s="7" t="s">
        <v>56</v>
      </c>
      <c r="K508" s="2" t="s">
        <v>28</v>
      </c>
      <c r="L508" s="2" t="s">
        <v>91</v>
      </c>
      <c r="M508" s="12"/>
      <c r="O508" s="10"/>
      <c r="P508" s="10"/>
      <c r="Q508" s="10"/>
    </row>
    <row r="509" spans="1:24" ht="30" x14ac:dyDescent="0.25">
      <c r="A509" s="61" t="s">
        <v>1065</v>
      </c>
      <c r="B509" s="27" t="str">
        <f t="shared" si="44"/>
        <v>VistA-2_VO-3.2-16_3</v>
      </c>
      <c r="C509" s="1" t="s">
        <v>949</v>
      </c>
      <c r="H509" s="32" t="str">
        <f t="shared" si="43"/>
        <v/>
      </c>
      <c r="J509" s="7" t="s">
        <v>57</v>
      </c>
      <c r="K509" s="2" t="s">
        <v>28</v>
      </c>
      <c r="L509" s="2" t="s">
        <v>42</v>
      </c>
      <c r="M509" s="65"/>
      <c r="N509" s="66"/>
      <c r="O509" s="11"/>
      <c r="P509" s="11"/>
      <c r="Q509" s="11"/>
    </row>
    <row r="510" spans="1:24" ht="30" x14ac:dyDescent="0.25">
      <c r="A510" s="61" t="s">
        <v>1065</v>
      </c>
      <c r="B510" s="27" t="str">
        <f t="shared" si="44"/>
        <v>VistA-2_VO-3.2-16_4</v>
      </c>
      <c r="C510" s="1" t="s">
        <v>949</v>
      </c>
      <c r="H510" s="32" t="str">
        <f t="shared" si="43"/>
        <v/>
      </c>
      <c r="J510" s="7" t="s">
        <v>58</v>
      </c>
      <c r="K510" s="2" t="s">
        <v>28</v>
      </c>
      <c r="L510" s="2" t="s">
        <v>43</v>
      </c>
      <c r="M510" s="65"/>
      <c r="N510" s="66"/>
      <c r="O510" s="11"/>
      <c r="P510" s="11"/>
      <c r="Q510" s="11"/>
    </row>
    <row r="511" spans="1:24" ht="90" x14ac:dyDescent="0.25">
      <c r="A511" s="61" t="s">
        <v>1065</v>
      </c>
      <c r="B511" s="27" t="str">
        <f t="shared" si="44"/>
        <v>VistA-2_VO-3.2-16_End</v>
      </c>
      <c r="C511" s="1" t="s">
        <v>949</v>
      </c>
      <c r="H511" s="32" t="str">
        <f t="shared" si="43"/>
        <v/>
      </c>
      <c r="J511" s="7" t="s">
        <v>53</v>
      </c>
      <c r="K511" s="2" t="s">
        <v>28</v>
      </c>
      <c r="L511" s="32" t="s">
        <v>308</v>
      </c>
      <c r="M511" s="65"/>
      <c r="N511" s="66"/>
      <c r="O511" s="11"/>
      <c r="P511" s="11"/>
      <c r="Q511" s="11"/>
    </row>
    <row r="512" spans="1:24" s="16" customFormat="1" ht="75" x14ac:dyDescent="0.25">
      <c r="A512" s="28" t="s">
        <v>1065</v>
      </c>
      <c r="B512" s="28" t="str">
        <f t="shared" si="44"/>
        <v>VistA-2_VO-3.2-17_1</v>
      </c>
      <c r="C512" s="16" t="s">
        <v>950</v>
      </c>
      <c r="D512" s="17" t="s">
        <v>1180</v>
      </c>
      <c r="E512" s="17" t="s">
        <v>1174</v>
      </c>
      <c r="F512" s="17"/>
      <c r="G512" s="17" t="s">
        <v>757</v>
      </c>
      <c r="H512" s="17" t="str">
        <f t="shared" si="43"/>
        <v>111-55-0223</v>
      </c>
      <c r="I512" s="120" t="str">
        <f>VLOOKUP(H512,PATPRES,2,FALSE)</f>
        <v>Patient 111-55-0223 has  prescriptions:
VistA-2 - &lt;No local prescriptions found.&gt;
VistA-3 - &lt;No local prescriptions found.&gt;</v>
      </c>
      <c r="J512" s="25">
        <v>1</v>
      </c>
      <c r="K512" s="17" t="s">
        <v>564</v>
      </c>
      <c r="L512" s="17" t="s">
        <v>41</v>
      </c>
      <c r="M512" s="59"/>
      <c r="N512" s="26"/>
      <c r="O512" s="29"/>
      <c r="P512" s="29"/>
      <c r="Q512" s="29"/>
      <c r="R512" s="48" t="str">
        <f>IF(COUNTIF(M512:M516,"Yes")=COUNTA(M512:M516),"Pass","Fail")</f>
        <v>Pass</v>
      </c>
      <c r="S512" s="17"/>
      <c r="T512" s="16" t="s">
        <v>24</v>
      </c>
      <c r="U512" s="23">
        <v>41731</v>
      </c>
      <c r="V512" s="23" t="s">
        <v>52</v>
      </c>
      <c r="W512" s="17"/>
      <c r="X512" s="16" t="str">
        <f>RIGHT(K512,9)</f>
        <v>111550223</v>
      </c>
    </row>
    <row r="513" spans="1:24" x14ac:dyDescent="0.25">
      <c r="A513" s="61" t="s">
        <v>1065</v>
      </c>
      <c r="B513" s="27" t="str">
        <f t="shared" si="44"/>
        <v>VistA-2_VO-3.2-17_2</v>
      </c>
      <c r="C513" s="1" t="s">
        <v>950</v>
      </c>
      <c r="H513" s="32" t="str">
        <f t="shared" si="43"/>
        <v/>
      </c>
      <c r="J513" s="7" t="s">
        <v>56</v>
      </c>
      <c r="K513" s="2" t="s">
        <v>28</v>
      </c>
      <c r="L513" s="2" t="s">
        <v>91</v>
      </c>
      <c r="M513" s="12"/>
      <c r="O513" s="10"/>
      <c r="P513" s="10"/>
      <c r="Q513" s="10"/>
    </row>
    <row r="514" spans="1:24" ht="30" x14ac:dyDescent="0.25">
      <c r="A514" s="61" t="s">
        <v>1065</v>
      </c>
      <c r="B514" s="27" t="str">
        <f t="shared" si="44"/>
        <v>VistA-2_VO-3.2-17_3</v>
      </c>
      <c r="C514" s="1" t="s">
        <v>950</v>
      </c>
      <c r="H514" s="32" t="str">
        <f t="shared" si="43"/>
        <v/>
      </c>
      <c r="J514" s="7" t="s">
        <v>57</v>
      </c>
      <c r="K514" s="2" t="s">
        <v>28</v>
      </c>
      <c r="L514" s="2" t="s">
        <v>42</v>
      </c>
      <c r="M514" s="65"/>
      <c r="N514" s="66"/>
      <c r="O514" s="11"/>
      <c r="P514" s="11"/>
      <c r="Q514" s="11"/>
    </row>
    <row r="515" spans="1:24" ht="30" x14ac:dyDescent="0.25">
      <c r="A515" s="61" t="s">
        <v>1065</v>
      </c>
      <c r="B515" s="27" t="str">
        <f t="shared" si="44"/>
        <v>VistA-2_VO-3.2-17_4</v>
      </c>
      <c r="C515" s="1" t="s">
        <v>950</v>
      </c>
      <c r="H515" s="32" t="str">
        <f t="shared" si="43"/>
        <v/>
      </c>
      <c r="J515" s="7" t="s">
        <v>58</v>
      </c>
      <c r="K515" s="2" t="s">
        <v>28</v>
      </c>
      <c r="L515" s="2" t="s">
        <v>43</v>
      </c>
      <c r="M515" s="65"/>
      <c r="N515" s="66"/>
      <c r="O515" s="11"/>
      <c r="P515" s="11"/>
      <c r="Q515" s="11"/>
    </row>
    <row r="516" spans="1:24" ht="75" x14ac:dyDescent="0.25">
      <c r="A516" s="61" t="s">
        <v>1065</v>
      </c>
      <c r="B516" s="27" t="str">
        <f t="shared" si="44"/>
        <v>VistA-2_VO-3.2-17_End</v>
      </c>
      <c r="C516" s="1" t="s">
        <v>950</v>
      </c>
      <c r="H516" s="32" t="str">
        <f t="shared" si="43"/>
        <v/>
      </c>
      <c r="J516" s="7" t="s">
        <v>53</v>
      </c>
      <c r="K516" s="2" t="s">
        <v>28</v>
      </c>
      <c r="L516" s="32" t="s">
        <v>309</v>
      </c>
      <c r="M516" s="65"/>
      <c r="N516" s="66"/>
      <c r="O516" s="11"/>
      <c r="P516" s="11"/>
      <c r="Q516" s="11"/>
    </row>
    <row r="517" spans="1:24" s="16" customFormat="1" ht="60" x14ac:dyDescent="0.25">
      <c r="A517" s="28" t="s">
        <v>1065</v>
      </c>
      <c r="B517" s="28" t="str">
        <f t="shared" si="44"/>
        <v>VistA-2_VO-3.2-18_1</v>
      </c>
      <c r="C517" s="16" t="s">
        <v>951</v>
      </c>
      <c r="D517" s="17" t="s">
        <v>1180</v>
      </c>
      <c r="E517" s="17" t="s">
        <v>838</v>
      </c>
      <c r="F517" s="17"/>
      <c r="G517" s="17" t="s">
        <v>748</v>
      </c>
      <c r="H517" s="17" t="str">
        <f t="shared" si="43"/>
        <v>111-55-0218</v>
      </c>
      <c r="I517" s="120" t="str">
        <f>VLOOKUP(H517,PATPRES,2,FALSE)</f>
        <v>Patient 111-55-0218 has  prescriptions:
VistA-1 - &lt;No local prescriptions found.&gt;
VistA-2 - &lt;No local prescriptions found.&gt;
VistA-3 - &lt;No local prescriptions found.&gt;</v>
      </c>
      <c r="J517" s="25">
        <v>1</v>
      </c>
      <c r="K517" s="17" t="s">
        <v>558</v>
      </c>
      <c r="L517" s="17" t="s">
        <v>41</v>
      </c>
      <c r="M517" s="59"/>
      <c r="N517" s="26"/>
      <c r="O517" s="29"/>
      <c r="P517" s="29"/>
      <c r="Q517" s="29"/>
      <c r="R517" s="48" t="str">
        <f>IF(COUNTIF(M517:M521,"Yes")=COUNTA(M517:M521),"Pass","Fail")</f>
        <v>Pass</v>
      </c>
      <c r="S517" s="17"/>
      <c r="T517" s="16" t="s">
        <v>24</v>
      </c>
      <c r="U517" s="23">
        <v>41731</v>
      </c>
      <c r="V517" s="23" t="s">
        <v>52</v>
      </c>
      <c r="W517" s="17"/>
      <c r="X517" s="16" t="str">
        <f>RIGHT(K517,9)</f>
        <v>111550218</v>
      </c>
    </row>
    <row r="518" spans="1:24" x14ac:dyDescent="0.25">
      <c r="A518" s="61" t="s">
        <v>1065</v>
      </c>
      <c r="B518" s="27" t="str">
        <f t="shared" si="44"/>
        <v>VistA-2_VO-3.2-18_2</v>
      </c>
      <c r="C518" s="1" t="s">
        <v>951</v>
      </c>
      <c r="H518" s="32" t="str">
        <f t="shared" si="43"/>
        <v/>
      </c>
      <c r="J518" s="7" t="s">
        <v>56</v>
      </c>
      <c r="K518" s="2" t="s">
        <v>28</v>
      </c>
      <c r="L518" s="2" t="s">
        <v>91</v>
      </c>
      <c r="M518" s="12"/>
      <c r="O518" s="10"/>
      <c r="P518" s="10"/>
      <c r="Q518" s="10"/>
    </row>
    <row r="519" spans="1:24" ht="30" x14ac:dyDescent="0.25">
      <c r="A519" s="61" t="s">
        <v>1065</v>
      </c>
      <c r="B519" s="27" t="str">
        <f t="shared" si="44"/>
        <v>VistA-2_VO-3.2-18_3</v>
      </c>
      <c r="C519" s="1" t="s">
        <v>951</v>
      </c>
      <c r="H519" s="32" t="str">
        <f t="shared" si="43"/>
        <v/>
      </c>
      <c r="J519" s="7" t="s">
        <v>57</v>
      </c>
      <c r="K519" s="2" t="s">
        <v>28</v>
      </c>
      <c r="L519" s="2" t="s">
        <v>42</v>
      </c>
      <c r="M519" s="65"/>
      <c r="N519" s="66"/>
      <c r="O519" s="11"/>
      <c r="P519" s="11"/>
      <c r="Q519" s="11"/>
    </row>
    <row r="520" spans="1:24" ht="30" x14ac:dyDescent="0.25">
      <c r="A520" s="61" t="s">
        <v>1065</v>
      </c>
      <c r="B520" s="27" t="str">
        <f t="shared" si="44"/>
        <v>VistA-2_VO-3.2-18_4</v>
      </c>
      <c r="C520" s="1" t="s">
        <v>951</v>
      </c>
      <c r="H520" s="32" t="str">
        <f t="shared" si="43"/>
        <v/>
      </c>
      <c r="J520" s="7" t="s">
        <v>58</v>
      </c>
      <c r="K520" s="2" t="s">
        <v>28</v>
      </c>
      <c r="L520" s="2" t="s">
        <v>43</v>
      </c>
      <c r="M520" s="65"/>
      <c r="N520" s="66"/>
      <c r="O520" s="11"/>
      <c r="P520" s="11"/>
      <c r="Q520" s="11"/>
    </row>
    <row r="521" spans="1:24" ht="120" x14ac:dyDescent="0.25">
      <c r="A521" s="61" t="s">
        <v>1065</v>
      </c>
      <c r="B521" s="27" t="str">
        <f t="shared" si="44"/>
        <v>VistA-2_VO-3.2-18_End</v>
      </c>
      <c r="C521" s="1" t="s">
        <v>951</v>
      </c>
      <c r="H521" s="17" t="str">
        <f t="shared" si="43"/>
        <v/>
      </c>
      <c r="J521" s="7" t="s">
        <v>53</v>
      </c>
      <c r="K521" s="2" t="s">
        <v>28</v>
      </c>
      <c r="L521" s="32" t="s">
        <v>310</v>
      </c>
      <c r="M521" s="65"/>
      <c r="N521" s="66"/>
      <c r="O521" s="11"/>
      <c r="P521" s="11"/>
      <c r="Q521" s="11"/>
    </row>
    <row r="522" spans="1:24" s="39" customFormat="1" ht="28.5" x14ac:dyDescent="0.25">
      <c r="A522" s="122"/>
      <c r="B522" s="45" t="s">
        <v>156</v>
      </c>
      <c r="D522" s="40"/>
      <c r="E522" s="41"/>
      <c r="F522" s="41"/>
      <c r="G522" s="41"/>
      <c r="H522" s="41" t="str">
        <f t="shared" si="43"/>
        <v/>
      </c>
      <c r="I522" s="41"/>
      <c r="J522" s="42"/>
      <c r="K522" s="40"/>
      <c r="L522" s="40"/>
      <c r="M522" s="67"/>
      <c r="N522" s="68"/>
      <c r="O522" s="44"/>
      <c r="P522" s="44"/>
      <c r="Q522" s="44"/>
      <c r="R522" s="43"/>
      <c r="S522" s="40"/>
      <c r="W522" s="40"/>
    </row>
    <row r="523" spans="1:24" s="16" customFormat="1" ht="180" x14ac:dyDescent="0.25">
      <c r="A523" s="28" t="s">
        <v>1065</v>
      </c>
      <c r="B523" s="28" t="str">
        <f t="shared" ref="B523:B543" si="45">A523&amp;"_"&amp;C523&amp;"_"&amp;J523</f>
        <v>VistA-2_VO-3.2-11-3a_1</v>
      </c>
      <c r="C523" s="16" t="s">
        <v>952</v>
      </c>
      <c r="D523" s="17" t="s">
        <v>2</v>
      </c>
      <c r="E523" s="17" t="s">
        <v>129</v>
      </c>
      <c r="F523" s="17"/>
      <c r="G523" s="17" t="s">
        <v>864</v>
      </c>
      <c r="H523" s="17" t="e">
        <f t="shared" ref="H523:H586" si="46">IF(ISBLANK(G523),"",VLOOKUP(G523,ABV2SSN,2,FALSE))</f>
        <v>#N/A</v>
      </c>
      <c r="I523" s="18" t="s">
        <v>1175</v>
      </c>
      <c r="J523" s="25" t="s">
        <v>55</v>
      </c>
      <c r="K523" s="17" t="s">
        <v>552</v>
      </c>
      <c r="L523" s="17" t="s">
        <v>41</v>
      </c>
      <c r="M523" s="59"/>
      <c r="N523" s="26"/>
      <c r="O523" s="29"/>
      <c r="P523" s="29"/>
      <c r="Q523" s="29"/>
      <c r="R523" s="48" t="str">
        <f>IF(COUNTIF(M523:M529,"Yes")=COUNTA(M523:M529),"Pass","Fail")</f>
        <v>Pass</v>
      </c>
      <c r="S523" s="17"/>
      <c r="T523" s="16" t="s">
        <v>24</v>
      </c>
      <c r="U523" s="23">
        <v>41731</v>
      </c>
      <c r="V523" s="23" t="s">
        <v>52</v>
      </c>
      <c r="W523" s="17"/>
      <c r="X523" s="16" t="str">
        <f>RIGHT(K523,9)</f>
        <v>111550211</v>
      </c>
    </row>
    <row r="524" spans="1:24" ht="30" x14ac:dyDescent="0.25">
      <c r="A524" s="27" t="s">
        <v>1065</v>
      </c>
      <c r="B524" s="27" t="str">
        <f t="shared" si="45"/>
        <v>VistA-2_VO-3.2-11-3a_2</v>
      </c>
      <c r="C524" s="1" t="s">
        <v>952</v>
      </c>
      <c r="H524" s="32" t="str">
        <f t="shared" si="46"/>
        <v/>
      </c>
      <c r="I524" s="13"/>
      <c r="J524" s="7" t="s">
        <v>56</v>
      </c>
      <c r="K524" s="32" t="s">
        <v>95</v>
      </c>
      <c r="L524" s="2" t="s">
        <v>187</v>
      </c>
      <c r="M524" s="12"/>
      <c r="O524" s="10"/>
      <c r="P524" s="10"/>
      <c r="Q524" s="10"/>
      <c r="U524" s="6"/>
      <c r="V524" s="6"/>
    </row>
    <row r="525" spans="1:24" ht="60" x14ac:dyDescent="0.25">
      <c r="A525" s="27" t="s">
        <v>1065</v>
      </c>
      <c r="B525" s="27" t="str">
        <f t="shared" si="45"/>
        <v>VistA-2_VO-3.2-11-3a_3</v>
      </c>
      <c r="C525" s="1" t="s">
        <v>952</v>
      </c>
      <c r="H525" s="32" t="str">
        <f t="shared" si="46"/>
        <v/>
      </c>
      <c r="I525" s="13"/>
      <c r="J525" s="7" t="s">
        <v>57</v>
      </c>
      <c r="K525" s="2" t="s">
        <v>28</v>
      </c>
      <c r="L525" s="2" t="s">
        <v>188</v>
      </c>
      <c r="M525" s="12"/>
      <c r="O525" s="10"/>
      <c r="P525" s="10"/>
      <c r="Q525" s="10"/>
      <c r="U525" s="6"/>
      <c r="V525" s="6"/>
    </row>
    <row r="526" spans="1:24" ht="30" x14ac:dyDescent="0.25">
      <c r="A526" s="27" t="s">
        <v>1065</v>
      </c>
      <c r="B526" s="27" t="str">
        <f t="shared" si="45"/>
        <v>VistA-2_VO-3.2-11-3a_4</v>
      </c>
      <c r="C526" s="1" t="s">
        <v>952</v>
      </c>
      <c r="H526" s="32" t="str">
        <f t="shared" si="46"/>
        <v/>
      </c>
      <c r="I526" s="13"/>
      <c r="J526" s="7" t="s">
        <v>58</v>
      </c>
      <c r="K526" s="32" t="s">
        <v>96</v>
      </c>
      <c r="L526" s="2" t="s">
        <v>189</v>
      </c>
      <c r="M526" s="12"/>
      <c r="O526" s="10"/>
      <c r="P526" s="10"/>
      <c r="Q526" s="10"/>
      <c r="U526" s="6"/>
      <c r="V526" s="6"/>
    </row>
    <row r="527" spans="1:24" ht="30" x14ac:dyDescent="0.25">
      <c r="A527" s="27" t="s">
        <v>1065</v>
      </c>
      <c r="B527" s="27" t="str">
        <f t="shared" si="45"/>
        <v>VistA-2_VO-3.2-11-3a_5</v>
      </c>
      <c r="C527" s="1" t="s">
        <v>952</v>
      </c>
      <c r="H527" s="32" t="str">
        <f t="shared" si="46"/>
        <v/>
      </c>
      <c r="J527" s="7" t="s">
        <v>59</v>
      </c>
      <c r="K527" s="2" t="s">
        <v>28</v>
      </c>
      <c r="L527" s="2" t="s">
        <v>42</v>
      </c>
      <c r="M527" s="65"/>
      <c r="N527" s="66"/>
      <c r="O527" s="11"/>
      <c r="P527" s="11"/>
      <c r="Q527" s="11"/>
    </row>
    <row r="528" spans="1:24" ht="30" x14ac:dyDescent="0.25">
      <c r="A528" s="27" t="s">
        <v>1065</v>
      </c>
      <c r="B528" s="27" t="str">
        <f t="shared" si="45"/>
        <v>VistA-2_VO-3.2-11-3a_6</v>
      </c>
      <c r="C528" s="1" t="s">
        <v>952</v>
      </c>
      <c r="H528" s="32" t="str">
        <f t="shared" si="46"/>
        <v/>
      </c>
      <c r="J528" s="7" t="s">
        <v>60</v>
      </c>
      <c r="K528" s="2" t="s">
        <v>28</v>
      </c>
      <c r="L528" s="2" t="s">
        <v>43</v>
      </c>
      <c r="M528" s="65"/>
      <c r="N528" s="66"/>
      <c r="O528" s="11"/>
      <c r="P528" s="11"/>
      <c r="Q528" s="11"/>
    </row>
    <row r="529" spans="1:24" ht="165" x14ac:dyDescent="0.25">
      <c r="A529" s="27" t="s">
        <v>1065</v>
      </c>
      <c r="B529" s="27" t="str">
        <f t="shared" si="45"/>
        <v>VistA-2_VO-3.2-11-3a_End</v>
      </c>
      <c r="C529" s="1" t="s">
        <v>952</v>
      </c>
      <c r="H529" s="32" t="str">
        <f t="shared" si="46"/>
        <v/>
      </c>
      <c r="J529" s="7" t="s">
        <v>53</v>
      </c>
      <c r="K529" s="2" t="s">
        <v>28</v>
      </c>
      <c r="L529" s="2" t="s">
        <v>597</v>
      </c>
      <c r="M529" s="65"/>
      <c r="N529" s="66"/>
      <c r="O529" s="11"/>
      <c r="P529" s="11"/>
      <c r="Q529" s="11"/>
    </row>
    <row r="530" spans="1:24" s="16" customFormat="1" ht="180" x14ac:dyDescent="0.25">
      <c r="A530" s="28" t="s">
        <v>1065</v>
      </c>
      <c r="B530" s="28" t="str">
        <f t="shared" si="45"/>
        <v>VistA-2_VO-3.2-11-4a_1</v>
      </c>
      <c r="C530" s="16" t="s">
        <v>953</v>
      </c>
      <c r="D530" s="17" t="s">
        <v>5</v>
      </c>
      <c r="E530" s="17" t="s">
        <v>129</v>
      </c>
      <c r="F530" s="17"/>
      <c r="G530" s="17" t="s">
        <v>864</v>
      </c>
      <c r="H530" s="17" t="e">
        <f t="shared" si="46"/>
        <v>#N/A</v>
      </c>
      <c r="I530" s="18" t="s">
        <v>1175</v>
      </c>
      <c r="J530" s="25">
        <v>1</v>
      </c>
      <c r="K530" s="17" t="s">
        <v>552</v>
      </c>
      <c r="L530" s="17" t="s">
        <v>41</v>
      </c>
      <c r="M530" s="26"/>
      <c r="N530" s="26"/>
      <c r="O530" s="22"/>
      <c r="P530" s="22"/>
      <c r="Q530" s="22"/>
      <c r="R530" s="21"/>
      <c r="S530" s="17"/>
      <c r="T530" s="16" t="s">
        <v>24</v>
      </c>
      <c r="U530" s="23">
        <v>41731</v>
      </c>
      <c r="V530" s="23" t="s">
        <v>52</v>
      </c>
      <c r="W530" s="17"/>
      <c r="X530" s="16" t="str">
        <f>RIGHT(K530,9)</f>
        <v>111550211</v>
      </c>
    </row>
    <row r="531" spans="1:24" ht="30" x14ac:dyDescent="0.25">
      <c r="A531" s="27" t="s">
        <v>1065</v>
      </c>
      <c r="B531" s="27" t="str">
        <f t="shared" si="45"/>
        <v>VistA-2_VO-3.2-11-4a_2</v>
      </c>
      <c r="C531" s="1" t="s">
        <v>953</v>
      </c>
      <c r="H531" s="32" t="str">
        <f t="shared" si="46"/>
        <v/>
      </c>
      <c r="I531" s="13"/>
      <c r="J531" s="7" t="s">
        <v>56</v>
      </c>
      <c r="K531" s="32" t="s">
        <v>644</v>
      </c>
      <c r="L531" s="2" t="s">
        <v>190</v>
      </c>
      <c r="M531" s="12"/>
      <c r="O531" s="10"/>
      <c r="P531" s="10"/>
      <c r="Q531" s="10"/>
      <c r="U531" s="6"/>
      <c r="V531" s="6"/>
    </row>
    <row r="532" spans="1:24" ht="60" x14ac:dyDescent="0.25">
      <c r="A532" s="27" t="s">
        <v>1065</v>
      </c>
      <c r="B532" s="27" t="str">
        <f t="shared" si="45"/>
        <v>VistA-2_VO-3.2-11-4a_3</v>
      </c>
      <c r="C532" s="1" t="s">
        <v>953</v>
      </c>
      <c r="H532" s="32" t="str">
        <f t="shared" si="46"/>
        <v/>
      </c>
      <c r="I532" s="13"/>
      <c r="J532" s="7" t="s">
        <v>57</v>
      </c>
      <c r="K532" s="2" t="s">
        <v>28</v>
      </c>
      <c r="L532" s="2" t="s">
        <v>188</v>
      </c>
      <c r="M532" s="12"/>
      <c r="O532" s="10"/>
      <c r="P532" s="10"/>
      <c r="Q532" s="10"/>
      <c r="U532" s="6"/>
      <c r="V532" s="6"/>
    </row>
    <row r="533" spans="1:24" ht="45" x14ac:dyDescent="0.25">
      <c r="A533" s="27" t="s">
        <v>1065</v>
      </c>
      <c r="B533" s="27" t="str">
        <f t="shared" si="45"/>
        <v>VistA-2_VO-3.2-11-4a_4</v>
      </c>
      <c r="C533" s="1" t="s">
        <v>953</v>
      </c>
      <c r="H533" s="32" t="str">
        <f t="shared" si="46"/>
        <v/>
      </c>
      <c r="I533" s="13"/>
      <c r="J533" s="7" t="s">
        <v>58</v>
      </c>
      <c r="K533" s="32" t="s">
        <v>645</v>
      </c>
      <c r="L533" s="2" t="s">
        <v>298</v>
      </c>
      <c r="M533" s="12"/>
      <c r="O533" s="10"/>
      <c r="P533" s="10"/>
      <c r="Q533" s="10"/>
      <c r="U533" s="6"/>
      <c r="V533" s="6"/>
    </row>
    <row r="534" spans="1:24" ht="30" x14ac:dyDescent="0.25">
      <c r="A534" s="27" t="s">
        <v>1065</v>
      </c>
      <c r="B534" s="27" t="str">
        <f t="shared" si="45"/>
        <v>VistA-2_VO-3.2-11-4a_5</v>
      </c>
      <c r="C534" s="1" t="s">
        <v>953</v>
      </c>
      <c r="H534" s="32" t="str">
        <f t="shared" si="46"/>
        <v/>
      </c>
      <c r="J534" s="7" t="s">
        <v>59</v>
      </c>
      <c r="K534" s="2" t="s">
        <v>28</v>
      </c>
      <c r="L534" s="2" t="s">
        <v>42</v>
      </c>
      <c r="M534" s="12"/>
      <c r="O534" s="10"/>
      <c r="P534" s="10"/>
      <c r="Q534" s="10"/>
    </row>
    <row r="535" spans="1:24" ht="30" x14ac:dyDescent="0.25">
      <c r="A535" s="27" t="s">
        <v>1065</v>
      </c>
      <c r="B535" s="27" t="str">
        <f t="shared" si="45"/>
        <v>VistA-2_VO-3.2-11-4a_6</v>
      </c>
      <c r="C535" s="1" t="s">
        <v>953</v>
      </c>
      <c r="H535" s="32" t="str">
        <f t="shared" si="46"/>
        <v/>
      </c>
      <c r="J535" s="7" t="s">
        <v>60</v>
      </c>
      <c r="K535" s="2" t="s">
        <v>28</v>
      </c>
      <c r="L535" s="2" t="s">
        <v>43</v>
      </c>
      <c r="M535" s="65"/>
      <c r="N535" s="66"/>
      <c r="O535" s="11"/>
      <c r="P535" s="11"/>
      <c r="Q535" s="11"/>
    </row>
    <row r="536" spans="1:24" ht="210" x14ac:dyDescent="0.25">
      <c r="A536" s="27" t="s">
        <v>1065</v>
      </c>
      <c r="B536" s="27" t="str">
        <f t="shared" si="45"/>
        <v>VistA-2_VO-3.2-11-4a_End</v>
      </c>
      <c r="C536" s="1" t="s">
        <v>953</v>
      </c>
      <c r="H536" s="32" t="str">
        <f t="shared" si="46"/>
        <v/>
      </c>
      <c r="J536" s="7" t="s">
        <v>53</v>
      </c>
      <c r="K536" s="2" t="s">
        <v>28</v>
      </c>
      <c r="L536" s="2" t="s">
        <v>598</v>
      </c>
      <c r="M536" s="65"/>
      <c r="N536" s="66"/>
      <c r="O536" s="11"/>
      <c r="P536" s="11"/>
      <c r="Q536" s="11"/>
    </row>
    <row r="537" spans="1:24" s="16" customFormat="1" ht="180" x14ac:dyDescent="0.25">
      <c r="A537" s="28" t="s">
        <v>1065</v>
      </c>
      <c r="B537" s="28" t="str">
        <f t="shared" si="45"/>
        <v>VistA-2_VO-3.2-11-4b_1</v>
      </c>
      <c r="C537" s="16" t="s">
        <v>954</v>
      </c>
      <c r="D537" s="17" t="s">
        <v>6</v>
      </c>
      <c r="E537" s="17" t="s">
        <v>129</v>
      </c>
      <c r="F537" s="17"/>
      <c r="G537" s="17" t="s">
        <v>864</v>
      </c>
      <c r="H537" s="17" t="e">
        <f t="shared" si="46"/>
        <v>#N/A</v>
      </c>
      <c r="I537" s="18" t="s">
        <v>1175</v>
      </c>
      <c r="J537" s="25">
        <v>1</v>
      </c>
      <c r="K537" s="17" t="s">
        <v>552</v>
      </c>
      <c r="L537" s="17" t="s">
        <v>41</v>
      </c>
      <c r="M537" s="26"/>
      <c r="N537" s="26"/>
      <c r="O537" s="22"/>
      <c r="P537" s="22"/>
      <c r="Q537" s="22"/>
      <c r="R537" s="48" t="str">
        <f>IF(COUNTIF(M537:M543,"Yes")=COUNTA(M537:M543),"Pass","Fail")</f>
        <v>Pass</v>
      </c>
      <c r="S537" s="17"/>
      <c r="T537" s="16" t="s">
        <v>24</v>
      </c>
      <c r="U537" s="23">
        <v>41731</v>
      </c>
      <c r="V537" s="23" t="s">
        <v>52</v>
      </c>
      <c r="W537" s="17"/>
      <c r="X537" s="16" t="str">
        <f>RIGHT(K537,9)</f>
        <v>111550211</v>
      </c>
    </row>
    <row r="538" spans="1:24" ht="30" x14ac:dyDescent="0.25">
      <c r="A538" s="27" t="s">
        <v>1065</v>
      </c>
      <c r="B538" s="27" t="str">
        <f t="shared" si="45"/>
        <v>VistA-2_VO-3.2-11-4b_2</v>
      </c>
      <c r="C538" s="1" t="s">
        <v>954</v>
      </c>
      <c r="H538" s="32" t="str">
        <f t="shared" si="46"/>
        <v/>
      </c>
      <c r="I538" s="13"/>
      <c r="J538" s="7" t="s">
        <v>56</v>
      </c>
      <c r="K538" s="32" t="s">
        <v>644</v>
      </c>
      <c r="L538" s="2" t="s">
        <v>190</v>
      </c>
      <c r="M538" s="12"/>
      <c r="O538" s="10"/>
      <c r="P538" s="10"/>
      <c r="Q538" s="10"/>
      <c r="U538" s="6"/>
      <c r="V538" s="6"/>
    </row>
    <row r="539" spans="1:24" ht="60" x14ac:dyDescent="0.25">
      <c r="A539" s="27" t="s">
        <v>1065</v>
      </c>
      <c r="B539" s="27" t="str">
        <f t="shared" si="45"/>
        <v>VistA-2_VO-3.2-11-4b_3</v>
      </c>
      <c r="C539" s="1" t="s">
        <v>954</v>
      </c>
      <c r="H539" s="32" t="str">
        <f t="shared" si="46"/>
        <v/>
      </c>
      <c r="I539" s="13"/>
      <c r="J539" s="7" t="s">
        <v>57</v>
      </c>
      <c r="K539" s="2" t="s">
        <v>28</v>
      </c>
      <c r="L539" s="2" t="s">
        <v>188</v>
      </c>
      <c r="M539" s="12"/>
      <c r="O539" s="10"/>
      <c r="P539" s="10"/>
      <c r="Q539" s="10"/>
      <c r="U539" s="6"/>
      <c r="V539" s="6"/>
    </row>
    <row r="540" spans="1:24" ht="45" x14ac:dyDescent="0.25">
      <c r="A540" s="27" t="s">
        <v>1065</v>
      </c>
      <c r="B540" s="27" t="str">
        <f t="shared" si="45"/>
        <v>VistA-2_VO-3.2-11-4b_4</v>
      </c>
      <c r="C540" s="1" t="s">
        <v>954</v>
      </c>
      <c r="H540" s="32" t="str">
        <f t="shared" si="46"/>
        <v/>
      </c>
      <c r="I540" s="13"/>
      <c r="J540" s="7" t="s">
        <v>58</v>
      </c>
      <c r="K540" s="32" t="s">
        <v>645</v>
      </c>
      <c r="L540" s="2" t="s">
        <v>298</v>
      </c>
      <c r="M540" s="12"/>
      <c r="O540" s="10"/>
      <c r="P540" s="10"/>
      <c r="Q540" s="10"/>
      <c r="U540" s="6"/>
      <c r="V540" s="6"/>
    </row>
    <row r="541" spans="1:24" ht="30" x14ac:dyDescent="0.25">
      <c r="A541" s="27" t="s">
        <v>1065</v>
      </c>
      <c r="B541" s="27" t="str">
        <f t="shared" si="45"/>
        <v>VistA-2_VO-3.2-11-4b_5</v>
      </c>
      <c r="C541" s="1" t="s">
        <v>954</v>
      </c>
      <c r="H541" s="32" t="str">
        <f t="shared" si="46"/>
        <v/>
      </c>
      <c r="J541" s="7" t="s">
        <v>59</v>
      </c>
      <c r="K541" s="2" t="s">
        <v>28</v>
      </c>
      <c r="L541" s="2" t="s">
        <v>42</v>
      </c>
      <c r="M541" s="12"/>
      <c r="O541" s="10"/>
      <c r="P541" s="10"/>
      <c r="Q541" s="10"/>
    </row>
    <row r="542" spans="1:24" ht="30" x14ac:dyDescent="0.25">
      <c r="A542" s="27" t="s">
        <v>1065</v>
      </c>
      <c r="B542" s="27" t="str">
        <f t="shared" si="45"/>
        <v>VistA-2_VO-3.2-11-4b_6</v>
      </c>
      <c r="C542" s="1" t="s">
        <v>954</v>
      </c>
      <c r="H542" s="32" t="str">
        <f t="shared" si="46"/>
        <v/>
      </c>
      <c r="J542" s="7" t="s">
        <v>60</v>
      </c>
      <c r="K542" s="2" t="s">
        <v>28</v>
      </c>
      <c r="L542" s="2" t="s">
        <v>43</v>
      </c>
      <c r="M542" s="65"/>
      <c r="N542" s="66"/>
      <c r="O542" s="11"/>
      <c r="P542" s="11"/>
      <c r="Q542" s="11"/>
    </row>
    <row r="543" spans="1:24" ht="210" x14ac:dyDescent="0.25">
      <c r="A543" s="27" t="s">
        <v>1065</v>
      </c>
      <c r="B543" s="27" t="str">
        <f t="shared" si="45"/>
        <v>VistA-2_VO-3.2-11-4b_End</v>
      </c>
      <c r="C543" s="1" t="s">
        <v>954</v>
      </c>
      <c r="H543" s="32" t="str">
        <f t="shared" si="46"/>
        <v/>
      </c>
      <c r="J543" s="7" t="s">
        <v>53</v>
      </c>
      <c r="K543" s="2" t="s">
        <v>28</v>
      </c>
      <c r="L543" s="2" t="s">
        <v>598</v>
      </c>
      <c r="M543" s="65"/>
      <c r="N543" s="66"/>
      <c r="O543" s="11"/>
      <c r="P543" s="11"/>
      <c r="Q543" s="11"/>
    </row>
    <row r="544" spans="1:24" s="33" customFormat="1" ht="31.5" x14ac:dyDescent="0.25">
      <c r="A544" s="123"/>
      <c r="B544" s="47" t="s">
        <v>385</v>
      </c>
      <c r="D544" s="34"/>
      <c r="E544" s="35"/>
      <c r="F544" s="35"/>
      <c r="G544" s="35"/>
      <c r="H544" s="35" t="str">
        <f t="shared" si="46"/>
        <v/>
      </c>
      <c r="I544" s="35"/>
      <c r="J544" s="36"/>
      <c r="K544" s="34"/>
      <c r="L544" s="34"/>
      <c r="M544" s="63"/>
      <c r="N544" s="64"/>
      <c r="O544" s="38"/>
      <c r="P544" s="38"/>
      <c r="Q544" s="38"/>
      <c r="R544" s="37"/>
      <c r="S544" s="34"/>
      <c r="W544" s="34"/>
    </row>
    <row r="545" spans="1:24" s="16" customFormat="1" ht="45" x14ac:dyDescent="0.25">
      <c r="A545" s="28" t="s">
        <v>1105</v>
      </c>
      <c r="B545" s="28" t="str">
        <f>A545&amp;"_"&amp;C545&amp;"_"&amp;J545</f>
        <v>VistA-3_VO-3.2-1_1</v>
      </c>
      <c r="C545" s="16" t="s">
        <v>934</v>
      </c>
      <c r="D545" s="17" t="s">
        <v>1177</v>
      </c>
      <c r="E545" s="17" t="s">
        <v>822</v>
      </c>
      <c r="F545" s="17"/>
      <c r="G545" s="17" t="s">
        <v>759</v>
      </c>
      <c r="H545" s="17" t="str">
        <f t="shared" si="46"/>
        <v>111-55-0222</v>
      </c>
      <c r="I545" s="120" t="str">
        <f>VLOOKUP(H545,PATPRES,2,FALSE)</f>
        <v>Patient 111-55-0222 has  prescriptions:
VistA-3 -  1 501117$       PREDNISONE 1MG TAB                   120 A&gt; 06-02 06-26  11  30</v>
      </c>
      <c r="J545" s="25" t="s">
        <v>55</v>
      </c>
      <c r="K545" s="17" t="s">
        <v>565</v>
      </c>
      <c r="L545" s="17" t="s">
        <v>89</v>
      </c>
      <c r="M545" s="59"/>
      <c r="N545" s="26"/>
      <c r="O545" s="29"/>
      <c r="P545" s="29"/>
      <c r="Q545" s="29"/>
      <c r="R545" s="48" t="str">
        <f>IF(COUNTIF(M545:M549,"Yes")=COUNTA(M545:M549),"Pass","Fail")</f>
        <v>Pass</v>
      </c>
      <c r="S545" s="17"/>
      <c r="T545" s="16" t="s">
        <v>24</v>
      </c>
      <c r="U545" s="23">
        <v>41731</v>
      </c>
      <c r="V545" s="23" t="s">
        <v>52</v>
      </c>
      <c r="W545" s="17"/>
      <c r="X545" s="16" t="str">
        <f>RIGHT(K545,9)</f>
        <v>111550222</v>
      </c>
    </row>
    <row r="546" spans="1:24" x14ac:dyDescent="0.25">
      <c r="A546" s="27" t="s">
        <v>1105</v>
      </c>
      <c r="B546" s="27" t="str">
        <f>A546&amp;"_"&amp;C546&amp;"_"&amp;J546</f>
        <v>VistA-3_VO-3.2-1_2</v>
      </c>
      <c r="C546" s="1" t="s">
        <v>934</v>
      </c>
      <c r="H546" s="32" t="str">
        <f t="shared" si="46"/>
        <v/>
      </c>
      <c r="J546" s="7" t="s">
        <v>56</v>
      </c>
      <c r="K546" s="2" t="s">
        <v>28</v>
      </c>
      <c r="L546" s="2" t="s">
        <v>91</v>
      </c>
      <c r="M546" s="12"/>
      <c r="O546" s="10"/>
      <c r="P546" s="10"/>
      <c r="Q546" s="10"/>
    </row>
    <row r="547" spans="1:24" ht="30" x14ac:dyDescent="0.25">
      <c r="A547" s="27" t="s">
        <v>1105</v>
      </c>
      <c r="B547" s="27" t="str">
        <f t="shared" ref="B547:B613" si="47">A547&amp;"_"&amp;C547&amp;"_"&amp;J547</f>
        <v>VistA-3_VO-3.2-1_3</v>
      </c>
      <c r="C547" s="1" t="s">
        <v>934</v>
      </c>
      <c r="H547" s="32" t="str">
        <f t="shared" si="46"/>
        <v/>
      </c>
      <c r="J547" s="7" t="s">
        <v>57</v>
      </c>
      <c r="K547" s="2" t="s">
        <v>28</v>
      </c>
      <c r="L547" s="2" t="s">
        <v>42</v>
      </c>
      <c r="M547" s="65"/>
      <c r="N547" s="66"/>
      <c r="O547" s="11"/>
      <c r="P547" s="11"/>
      <c r="Q547" s="11"/>
    </row>
    <row r="548" spans="1:24" ht="30" x14ac:dyDescent="0.25">
      <c r="A548" s="27" t="s">
        <v>1105</v>
      </c>
      <c r="B548" s="27" t="str">
        <f t="shared" si="47"/>
        <v>VistA-3_VO-3.2-1_4</v>
      </c>
      <c r="C548" s="1" t="s">
        <v>934</v>
      </c>
      <c r="H548" s="32" t="str">
        <f t="shared" si="46"/>
        <v/>
      </c>
      <c r="J548" s="7" t="s">
        <v>58</v>
      </c>
      <c r="K548" s="2" t="s">
        <v>28</v>
      </c>
      <c r="L548" s="2" t="s">
        <v>43</v>
      </c>
      <c r="M548" s="65"/>
      <c r="N548" s="66"/>
      <c r="O548" s="11"/>
      <c r="P548" s="11"/>
      <c r="Q548" s="11"/>
    </row>
    <row r="549" spans="1:24" ht="60" x14ac:dyDescent="0.25">
      <c r="A549" s="27" t="s">
        <v>1105</v>
      </c>
      <c r="B549" s="27" t="str">
        <f t="shared" si="47"/>
        <v>VistA-3_VO-3.2-1_End</v>
      </c>
      <c r="C549" s="1" t="s">
        <v>934</v>
      </c>
      <c r="H549" s="32" t="str">
        <f t="shared" si="46"/>
        <v/>
      </c>
      <c r="I549" s="13"/>
      <c r="J549" s="7" t="s">
        <v>53</v>
      </c>
      <c r="K549" s="2" t="s">
        <v>28</v>
      </c>
      <c r="L549" s="32" t="s">
        <v>599</v>
      </c>
      <c r="M549" s="65"/>
      <c r="N549" s="66"/>
      <c r="O549" s="11"/>
      <c r="P549" s="11"/>
      <c r="Q549" s="11"/>
    </row>
    <row r="550" spans="1:24" s="16" customFormat="1" ht="75" x14ac:dyDescent="0.25">
      <c r="A550" s="28" t="s">
        <v>1105</v>
      </c>
      <c r="B550" s="28" t="str">
        <f t="shared" ref="B550:B563" si="48">A550&amp;"_"&amp;C550&amp;"_"&amp;J550</f>
        <v>VistA-3_VO-3.2-2_1</v>
      </c>
      <c r="C550" s="16" t="s">
        <v>935</v>
      </c>
      <c r="D550" s="17" t="s">
        <v>1177</v>
      </c>
      <c r="E550" s="17" t="s">
        <v>1139</v>
      </c>
      <c r="F550" s="17"/>
      <c r="G550" s="17" t="s">
        <v>750</v>
      </c>
      <c r="H550" s="17" t="str">
        <f t="shared" si="46"/>
        <v>111-55-0203</v>
      </c>
      <c r="I550" s="120" t="str">
        <f>VLOOKUP(H550,PATPRES,2,FALSE)</f>
        <v>Patient 111-55-0203 has  prescriptions:
VistA-1 - &lt;No local prescriptions found.&gt;
VistA-3 -  1 501111$       PREDNISONE 1MG TAB                    60 A&gt; 05-01 05-01   9  30</v>
      </c>
      <c r="J550" s="25" t="s">
        <v>55</v>
      </c>
      <c r="K550" s="17" t="s">
        <v>544</v>
      </c>
      <c r="L550" s="17" t="s">
        <v>89</v>
      </c>
      <c r="M550" s="59"/>
      <c r="N550" s="26"/>
      <c r="O550" s="29"/>
      <c r="P550" s="29"/>
      <c r="Q550" s="29"/>
      <c r="R550" s="48" t="str">
        <f>IF(COUNTIF(M550:M554,"Yes")=COUNTA(M550:M554),"Pass","Fail")</f>
        <v>Pass</v>
      </c>
      <c r="S550" s="17"/>
      <c r="T550" s="16" t="s">
        <v>24</v>
      </c>
      <c r="U550" s="23">
        <v>41731</v>
      </c>
      <c r="V550" s="23" t="s">
        <v>52</v>
      </c>
      <c r="W550" s="17"/>
      <c r="X550" s="16" t="str">
        <f>RIGHT(K550,9)</f>
        <v>111550203</v>
      </c>
    </row>
    <row r="551" spans="1:24" x14ac:dyDescent="0.25">
      <c r="A551" s="27" t="s">
        <v>1105</v>
      </c>
      <c r="B551" s="27" t="str">
        <f t="shared" si="48"/>
        <v>VistA-3_VO-3.2-2_2</v>
      </c>
      <c r="C551" s="1" t="s">
        <v>935</v>
      </c>
      <c r="H551" s="32" t="str">
        <f t="shared" si="46"/>
        <v/>
      </c>
      <c r="J551" s="7" t="s">
        <v>56</v>
      </c>
      <c r="K551" s="2" t="s">
        <v>28</v>
      </c>
      <c r="L551" s="2" t="s">
        <v>91</v>
      </c>
      <c r="M551" s="12"/>
      <c r="O551" s="10"/>
      <c r="P551" s="10"/>
      <c r="Q551" s="10"/>
    </row>
    <row r="552" spans="1:24" ht="30" x14ac:dyDescent="0.25">
      <c r="A552" s="27" t="s">
        <v>1105</v>
      </c>
      <c r="B552" s="27" t="str">
        <f t="shared" si="48"/>
        <v>VistA-3_VO-3.2-2_3</v>
      </c>
      <c r="C552" s="1" t="s">
        <v>935</v>
      </c>
      <c r="H552" s="32" t="str">
        <f t="shared" si="46"/>
        <v/>
      </c>
      <c r="J552" s="7" t="s">
        <v>57</v>
      </c>
      <c r="K552" s="2" t="s">
        <v>28</v>
      </c>
      <c r="L552" s="2" t="s">
        <v>42</v>
      </c>
      <c r="M552" s="65"/>
      <c r="N552" s="66"/>
      <c r="O552" s="11"/>
      <c r="P552" s="11"/>
      <c r="Q552" s="11"/>
    </row>
    <row r="553" spans="1:24" ht="30" x14ac:dyDescent="0.25">
      <c r="A553" s="27" t="s">
        <v>1105</v>
      </c>
      <c r="B553" s="27" t="str">
        <f t="shared" si="48"/>
        <v>VistA-3_VO-3.2-2_4</v>
      </c>
      <c r="C553" s="1" t="s">
        <v>935</v>
      </c>
      <c r="H553" s="32" t="str">
        <f t="shared" si="46"/>
        <v/>
      </c>
      <c r="J553" s="7" t="s">
        <v>58</v>
      </c>
      <c r="K553" s="2" t="s">
        <v>28</v>
      </c>
      <c r="L553" s="2" t="s">
        <v>43</v>
      </c>
      <c r="M553" s="65"/>
      <c r="N553" s="66"/>
      <c r="O553" s="11"/>
      <c r="P553" s="11"/>
      <c r="Q553" s="11"/>
    </row>
    <row r="554" spans="1:24" ht="90" x14ac:dyDescent="0.25">
      <c r="A554" s="27" t="s">
        <v>1105</v>
      </c>
      <c r="B554" s="27" t="str">
        <f t="shared" si="48"/>
        <v>VistA-3_VO-3.2-2_End</v>
      </c>
      <c r="C554" s="1" t="s">
        <v>935</v>
      </c>
      <c r="H554" s="32" t="str">
        <f t="shared" si="46"/>
        <v/>
      </c>
      <c r="J554" s="7" t="s">
        <v>53</v>
      </c>
      <c r="K554" s="2" t="s">
        <v>28</v>
      </c>
      <c r="L554" s="2" t="s">
        <v>610</v>
      </c>
      <c r="M554" s="65"/>
      <c r="N554" s="66"/>
      <c r="O554" s="11"/>
      <c r="P554" s="11"/>
      <c r="Q554" s="11"/>
    </row>
    <row r="555" spans="1:24" s="16" customFormat="1" ht="105" x14ac:dyDescent="0.25">
      <c r="A555" s="28" t="s">
        <v>1105</v>
      </c>
      <c r="B555" s="28" t="str">
        <f t="shared" si="48"/>
        <v>VistA-3_VO-3.2-3_1</v>
      </c>
      <c r="C555" s="16" t="s">
        <v>936</v>
      </c>
      <c r="D555" s="17" t="s">
        <v>1177</v>
      </c>
      <c r="E555" s="17" t="s">
        <v>1142</v>
      </c>
      <c r="F555" s="17"/>
      <c r="G555" s="17" t="s">
        <v>756</v>
      </c>
      <c r="H555" s="17" t="str">
        <f t="shared" si="46"/>
        <v>111-55-0225</v>
      </c>
      <c r="I555" s="120" t="str">
        <f>VLOOKUP(H555,PATPRES,2,FALSE)</f>
        <v>Patient 111-55-0225 has  prescriptions:
VistA-2 - &lt;No local prescriptions found.&gt;
VistA-3 -  1 501119$       HYDROCHLOROTHIAZIDE 25MG TAB          90 A&gt; 05-27 05-27   3  90
VistA-3 -  2 501118$       OMEPRAZOLE 20MG EC CAP                60 A&gt; 05-27 05-27   5  60</v>
      </c>
      <c r="J555" s="25" t="s">
        <v>55</v>
      </c>
      <c r="K555" s="17" t="s">
        <v>560</v>
      </c>
      <c r="L555" s="17" t="s">
        <v>89</v>
      </c>
      <c r="M555" s="59"/>
      <c r="N555" s="26"/>
      <c r="O555" s="29"/>
      <c r="P555" s="29"/>
      <c r="Q555" s="29"/>
      <c r="R555" s="48" t="str">
        <f>IF(COUNTIF(M555:M559,"Yes")=COUNTA(M555:M559),"Pass","Fail")</f>
        <v>Pass</v>
      </c>
      <c r="S555" s="17"/>
      <c r="T555" s="16" t="s">
        <v>24</v>
      </c>
      <c r="U555" s="23">
        <v>41731</v>
      </c>
      <c r="V555" s="23" t="s">
        <v>52</v>
      </c>
      <c r="W555" s="17"/>
      <c r="X555" s="16" t="str">
        <f>RIGHT(K555,9)</f>
        <v>111550225</v>
      </c>
    </row>
    <row r="556" spans="1:24" x14ac:dyDescent="0.25">
      <c r="A556" s="27" t="s">
        <v>1105</v>
      </c>
      <c r="B556" s="27" t="str">
        <f t="shared" si="48"/>
        <v>VistA-3_VO-3.2-3_2</v>
      </c>
      <c r="C556" s="1" t="s">
        <v>936</v>
      </c>
      <c r="H556" s="32" t="str">
        <f t="shared" si="46"/>
        <v/>
      </c>
      <c r="J556" s="7" t="s">
        <v>56</v>
      </c>
      <c r="K556" s="2" t="s">
        <v>28</v>
      </c>
      <c r="L556" s="2" t="s">
        <v>91</v>
      </c>
      <c r="M556" s="12"/>
      <c r="O556" s="10"/>
      <c r="P556" s="10"/>
      <c r="Q556" s="10"/>
    </row>
    <row r="557" spans="1:24" ht="30" x14ac:dyDescent="0.25">
      <c r="A557" s="27" t="s">
        <v>1105</v>
      </c>
      <c r="B557" s="27" t="str">
        <f t="shared" si="48"/>
        <v>VistA-3_VO-3.2-3_3</v>
      </c>
      <c r="C557" s="1" t="s">
        <v>936</v>
      </c>
      <c r="H557" s="32" t="str">
        <f t="shared" si="46"/>
        <v/>
      </c>
      <c r="J557" s="7" t="s">
        <v>57</v>
      </c>
      <c r="K557" s="2" t="s">
        <v>28</v>
      </c>
      <c r="L557" s="2" t="s">
        <v>42</v>
      </c>
      <c r="M557" s="65"/>
      <c r="N557" s="66"/>
      <c r="O557" s="11"/>
      <c r="P557" s="11"/>
      <c r="Q557" s="11"/>
    </row>
    <row r="558" spans="1:24" ht="30" x14ac:dyDescent="0.25">
      <c r="A558" s="27" t="s">
        <v>1105</v>
      </c>
      <c r="B558" s="27" t="str">
        <f t="shared" si="48"/>
        <v>VistA-3_VO-3.2-3_4</v>
      </c>
      <c r="C558" s="1" t="s">
        <v>936</v>
      </c>
      <c r="H558" s="32" t="str">
        <f t="shared" si="46"/>
        <v/>
      </c>
      <c r="J558" s="7" t="s">
        <v>58</v>
      </c>
      <c r="K558" s="2" t="s">
        <v>28</v>
      </c>
      <c r="L558" s="2" t="s">
        <v>43</v>
      </c>
      <c r="M558" s="65"/>
      <c r="N558" s="66"/>
      <c r="O558" s="11"/>
      <c r="P558" s="11"/>
      <c r="Q558" s="11"/>
    </row>
    <row r="559" spans="1:24" ht="90" x14ac:dyDescent="0.25">
      <c r="A559" s="27" t="s">
        <v>1105</v>
      </c>
      <c r="B559" s="27" t="str">
        <f t="shared" si="48"/>
        <v>VistA-3_VO-3.2-3_End</v>
      </c>
      <c r="C559" s="1" t="s">
        <v>936</v>
      </c>
      <c r="H559" s="32" t="str">
        <f t="shared" si="46"/>
        <v/>
      </c>
      <c r="J559" s="7" t="s">
        <v>53</v>
      </c>
      <c r="K559" s="2" t="s">
        <v>28</v>
      </c>
      <c r="L559" s="32" t="s">
        <v>611</v>
      </c>
      <c r="M559" s="65"/>
      <c r="N559" s="66"/>
      <c r="O559" s="11"/>
      <c r="P559" s="11"/>
      <c r="Q559" s="11"/>
    </row>
    <row r="560" spans="1:24" s="16" customFormat="1" ht="120" x14ac:dyDescent="0.25">
      <c r="A560" s="28" t="s">
        <v>1105</v>
      </c>
      <c r="B560" s="28" t="str">
        <f t="shared" si="48"/>
        <v>VistA-3_VO-3.2-4_1</v>
      </c>
      <c r="C560" s="16" t="s">
        <v>937</v>
      </c>
      <c r="D560" s="17" t="s">
        <v>1177</v>
      </c>
      <c r="E560" s="17" t="s">
        <v>1145</v>
      </c>
      <c r="F560" s="17"/>
      <c r="G560" s="17" t="s">
        <v>747</v>
      </c>
      <c r="H560" s="17" t="str">
        <f t="shared" si="46"/>
        <v>111-55-0205</v>
      </c>
      <c r="I560" s="120" t="str">
        <f>VLOOKUP(H560,PATPRES,2,FALSE)</f>
        <v>Patient 111-55-0205 has  prescriptions:
VistA-1 - &lt;No local prescriptions found.&gt;
VistA-2 - &lt;No local prescriptions found.&gt;
VistA-3 -  1 501113$       NAPROXEN 250MG TAB                   120 A&gt; 06-03 06-04  11  30
VistA-3 -  2 501112$       TRIAMCINOLONE 75MCG 240D ORAL INHL     2 A  06-03 06-04   3  30</v>
      </c>
      <c r="J560" s="25" t="s">
        <v>55</v>
      </c>
      <c r="K560" s="17" t="s">
        <v>546</v>
      </c>
      <c r="L560" s="17" t="s">
        <v>93</v>
      </c>
      <c r="M560" s="59"/>
      <c r="N560" s="26"/>
      <c r="O560" s="29"/>
      <c r="P560" s="29"/>
      <c r="Q560" s="29"/>
      <c r="R560" s="48" t="str">
        <f>IF(COUNTIF(M560:M563,"Yes")=COUNTA(M560:M563),"Pass","Fail")</f>
        <v>Pass</v>
      </c>
      <c r="S560" s="17"/>
      <c r="T560" s="16" t="s">
        <v>24</v>
      </c>
      <c r="U560" s="23">
        <v>41731</v>
      </c>
      <c r="V560" s="23" t="s">
        <v>52</v>
      </c>
      <c r="W560" s="17"/>
      <c r="X560" s="16" t="str">
        <f>RIGHT(K560,9)</f>
        <v>111550205</v>
      </c>
    </row>
    <row r="561" spans="1:24" ht="30" x14ac:dyDescent="0.25">
      <c r="A561" s="27" t="s">
        <v>1105</v>
      </c>
      <c r="B561" s="27" t="str">
        <f t="shared" si="48"/>
        <v>VistA-3_VO-3.2-4_2</v>
      </c>
      <c r="C561" s="1" t="s">
        <v>937</v>
      </c>
      <c r="H561" s="32" t="str">
        <f t="shared" si="46"/>
        <v/>
      </c>
      <c r="J561" s="7" t="s">
        <v>56</v>
      </c>
      <c r="K561" s="2" t="s">
        <v>28</v>
      </c>
      <c r="L561" s="2" t="s">
        <v>42</v>
      </c>
      <c r="M561" s="65"/>
      <c r="N561" s="66"/>
      <c r="O561" s="11"/>
      <c r="P561" s="11"/>
      <c r="Q561" s="11"/>
    </row>
    <row r="562" spans="1:24" ht="30" x14ac:dyDescent="0.25">
      <c r="A562" s="27" t="s">
        <v>1105</v>
      </c>
      <c r="B562" s="27" t="str">
        <f t="shared" si="48"/>
        <v>VistA-3_VO-3.2-4_3</v>
      </c>
      <c r="C562" s="1" t="s">
        <v>937</v>
      </c>
      <c r="H562" s="32" t="str">
        <f t="shared" si="46"/>
        <v/>
      </c>
      <c r="J562" s="7" t="s">
        <v>57</v>
      </c>
      <c r="K562" s="2" t="s">
        <v>28</v>
      </c>
      <c r="L562" s="2" t="s">
        <v>43</v>
      </c>
      <c r="M562" s="65"/>
      <c r="N562" s="66"/>
      <c r="O562" s="11"/>
      <c r="P562" s="11"/>
      <c r="Q562" s="11"/>
    </row>
    <row r="563" spans="1:24" ht="150" x14ac:dyDescent="0.25">
      <c r="A563" s="27" t="s">
        <v>1105</v>
      </c>
      <c r="B563" s="27" t="str">
        <f t="shared" si="48"/>
        <v>VistA-3_VO-3.2-4_End</v>
      </c>
      <c r="C563" s="1" t="s">
        <v>937</v>
      </c>
      <c r="H563" s="32" t="str">
        <f t="shared" si="46"/>
        <v/>
      </c>
      <c r="I563" s="13"/>
      <c r="J563" s="7" t="s">
        <v>53</v>
      </c>
      <c r="K563" s="2" t="s">
        <v>28</v>
      </c>
      <c r="L563" s="2" t="s">
        <v>612</v>
      </c>
      <c r="M563" s="65"/>
      <c r="N563" s="66"/>
      <c r="O563" s="11"/>
      <c r="P563" s="11"/>
      <c r="Q563" s="11"/>
    </row>
    <row r="564" spans="1:24" s="16" customFormat="1" ht="60" x14ac:dyDescent="0.25">
      <c r="A564" s="28" t="s">
        <v>1105</v>
      </c>
      <c r="B564" s="28" t="str">
        <f t="shared" si="47"/>
        <v>VistA-3_VO-3.2-5_1</v>
      </c>
      <c r="C564" s="16" t="s">
        <v>938</v>
      </c>
      <c r="D564" s="17" t="s">
        <v>1178</v>
      </c>
      <c r="E564" s="17" t="s">
        <v>1140</v>
      </c>
      <c r="F564" s="17"/>
      <c r="G564" s="17" t="s">
        <v>742</v>
      </c>
      <c r="H564" s="17" t="str">
        <f t="shared" si="46"/>
        <v>111-55-0213</v>
      </c>
      <c r="I564" s="120" t="str">
        <f>VLOOKUP(H564,PATPRES,2,FALSE)</f>
        <v>Patient 111-55-0213 has  prescriptions:
VistA-1 -  1 501122$       VERAPAMIL HCL 120MG SA CAP            60 A&gt; 07-23 07-23   7  30
VistA-3 - &lt;No local prescriptions found.&gt;</v>
      </c>
      <c r="J564" s="25" t="s">
        <v>55</v>
      </c>
      <c r="K564" s="17" t="s">
        <v>567</v>
      </c>
      <c r="L564" s="17" t="s">
        <v>89</v>
      </c>
      <c r="M564" s="59"/>
      <c r="N564" s="26"/>
      <c r="O564" s="29"/>
      <c r="P564" s="29"/>
      <c r="Q564" s="29"/>
      <c r="R564" s="48" t="str">
        <f>IF(COUNTIF(M564:M568,"Yes")=COUNTA(M564:M568),"Pass","Fail")</f>
        <v>Pass</v>
      </c>
      <c r="S564" s="17"/>
      <c r="T564" s="16" t="s">
        <v>24</v>
      </c>
      <c r="U564" s="23">
        <v>41731</v>
      </c>
      <c r="V564" s="23" t="s">
        <v>52</v>
      </c>
      <c r="W564" s="17"/>
      <c r="X564" s="16" t="str">
        <f>RIGHT(K564,9)</f>
        <v>111660213</v>
      </c>
    </row>
    <row r="565" spans="1:24" x14ac:dyDescent="0.25">
      <c r="A565" s="27" t="s">
        <v>1105</v>
      </c>
      <c r="B565" s="27" t="str">
        <f t="shared" si="47"/>
        <v>VistA-3_VO-3.2-5_2</v>
      </c>
      <c r="C565" s="1" t="s">
        <v>938</v>
      </c>
      <c r="H565" s="32" t="str">
        <f t="shared" si="46"/>
        <v/>
      </c>
      <c r="J565" s="7" t="s">
        <v>56</v>
      </c>
      <c r="K565" s="2" t="s">
        <v>28</v>
      </c>
      <c r="L565" s="2" t="s">
        <v>91</v>
      </c>
      <c r="M565" s="12"/>
      <c r="O565" s="10"/>
      <c r="P565" s="10"/>
      <c r="Q565" s="10"/>
    </row>
    <row r="566" spans="1:24" ht="30" x14ac:dyDescent="0.25">
      <c r="A566" s="27" t="s">
        <v>1105</v>
      </c>
      <c r="B566" s="27" t="str">
        <f t="shared" si="47"/>
        <v>VistA-3_VO-3.2-5_3</v>
      </c>
      <c r="C566" s="1" t="s">
        <v>938</v>
      </c>
      <c r="H566" s="32" t="str">
        <f t="shared" si="46"/>
        <v/>
      </c>
      <c r="J566" s="7" t="s">
        <v>57</v>
      </c>
      <c r="K566" s="2" t="s">
        <v>28</v>
      </c>
      <c r="L566" s="2" t="s">
        <v>42</v>
      </c>
      <c r="M566" s="65"/>
      <c r="N566" s="66"/>
      <c r="O566" s="11"/>
      <c r="P566" s="11"/>
      <c r="Q566" s="11"/>
    </row>
    <row r="567" spans="1:24" ht="30" x14ac:dyDescent="0.25">
      <c r="A567" s="27" t="s">
        <v>1105</v>
      </c>
      <c r="B567" s="27" t="str">
        <f t="shared" si="47"/>
        <v>VistA-3_VO-3.2-5_4</v>
      </c>
      <c r="C567" s="1" t="s">
        <v>938</v>
      </c>
      <c r="H567" s="32" t="str">
        <f t="shared" si="46"/>
        <v/>
      </c>
      <c r="J567" s="7" t="s">
        <v>58</v>
      </c>
      <c r="K567" s="2" t="s">
        <v>28</v>
      </c>
      <c r="L567" s="2" t="s">
        <v>43</v>
      </c>
      <c r="M567" s="65"/>
      <c r="N567" s="66"/>
      <c r="O567" s="11"/>
      <c r="P567" s="11"/>
      <c r="Q567" s="11"/>
    </row>
    <row r="568" spans="1:24" ht="75" x14ac:dyDescent="0.25">
      <c r="A568" s="27" t="s">
        <v>1105</v>
      </c>
      <c r="B568" s="27" t="str">
        <f t="shared" si="47"/>
        <v>VistA-3_VO-3.2-5_End</v>
      </c>
      <c r="C568" s="1" t="s">
        <v>938</v>
      </c>
      <c r="H568" s="32" t="str">
        <f t="shared" si="46"/>
        <v/>
      </c>
      <c r="J568" s="7" t="s">
        <v>53</v>
      </c>
      <c r="K568" s="2" t="s">
        <v>28</v>
      </c>
      <c r="L568" s="2" t="s">
        <v>600</v>
      </c>
      <c r="M568" s="65"/>
      <c r="N568" s="66"/>
      <c r="O568" s="11"/>
      <c r="P568" s="11"/>
      <c r="Q568" s="11"/>
    </row>
    <row r="569" spans="1:24" s="16" customFormat="1" ht="75" x14ac:dyDescent="0.25">
      <c r="A569" s="28" t="s">
        <v>1105</v>
      </c>
      <c r="B569" s="28" t="str">
        <f t="shared" si="47"/>
        <v>VistA-3_VO-6.1-6_1</v>
      </c>
      <c r="C569" s="16" t="s">
        <v>866</v>
      </c>
      <c r="D569" s="17" t="s">
        <v>1178</v>
      </c>
      <c r="E569" s="17" t="s">
        <v>1143</v>
      </c>
      <c r="F569" s="17"/>
      <c r="G569" s="17" t="s">
        <v>754</v>
      </c>
      <c r="H569" s="17" t="str">
        <f t="shared" si="46"/>
        <v>111-55-0224</v>
      </c>
      <c r="I569" s="120" t="str">
        <f>VLOOKUP(H569,PATPRES,2,FALSE)</f>
        <v>Patient 111-55-0224 has  prescriptions:
VistA-2 -  1 501121$       AMOXICILLIN 250/CLAV K 125MG TAB      14 A&gt; 07-23 07-23   0   7
VistA-3 - &lt;No local prescriptions found.&gt;</v>
      </c>
      <c r="J569" s="25" t="s">
        <v>55</v>
      </c>
      <c r="K569" s="17" t="s">
        <v>562</v>
      </c>
      <c r="L569" s="17" t="s">
        <v>89</v>
      </c>
      <c r="M569" s="59"/>
      <c r="N569" s="26"/>
      <c r="O569" s="29"/>
      <c r="P569" s="29"/>
      <c r="Q569" s="29"/>
      <c r="R569" s="48" t="str">
        <f>IF(COUNTIF(M569:M573,"Yes")=COUNTA(M569:M573),"Pass","Fail")</f>
        <v>Pass</v>
      </c>
      <c r="S569" s="17"/>
      <c r="T569" s="16" t="s">
        <v>24</v>
      </c>
      <c r="U569" s="23">
        <v>41731</v>
      </c>
      <c r="V569" s="23" t="s">
        <v>52</v>
      </c>
      <c r="W569" s="17"/>
      <c r="X569" s="16" t="str">
        <f>RIGHT(K569,9)</f>
        <v>111550224</v>
      </c>
    </row>
    <row r="570" spans="1:24" x14ac:dyDescent="0.25">
      <c r="A570" s="27" t="s">
        <v>1105</v>
      </c>
      <c r="B570" s="27" t="str">
        <f t="shared" si="47"/>
        <v>VistA-3_VO-6.1-6_2</v>
      </c>
      <c r="C570" s="1" t="s">
        <v>866</v>
      </c>
      <c r="H570" s="32" t="str">
        <f t="shared" si="46"/>
        <v/>
      </c>
      <c r="J570" s="7" t="s">
        <v>56</v>
      </c>
      <c r="K570" s="2" t="s">
        <v>28</v>
      </c>
      <c r="L570" s="2" t="s">
        <v>91</v>
      </c>
      <c r="M570" s="12"/>
      <c r="O570" s="10"/>
      <c r="P570" s="10"/>
      <c r="Q570" s="10"/>
    </row>
    <row r="571" spans="1:24" ht="30" x14ac:dyDescent="0.25">
      <c r="A571" s="27" t="s">
        <v>1105</v>
      </c>
      <c r="B571" s="27" t="str">
        <f t="shared" si="47"/>
        <v>VistA-3_VO-6.1-6_3</v>
      </c>
      <c r="C571" s="1" t="s">
        <v>866</v>
      </c>
      <c r="H571" s="32" t="str">
        <f t="shared" si="46"/>
        <v/>
      </c>
      <c r="J571" s="7" t="s">
        <v>57</v>
      </c>
      <c r="K571" s="2" t="s">
        <v>28</v>
      </c>
      <c r="L571" s="2" t="s">
        <v>42</v>
      </c>
      <c r="M571" s="65"/>
      <c r="N571" s="66"/>
      <c r="O571" s="11"/>
      <c r="P571" s="11"/>
      <c r="Q571" s="11"/>
    </row>
    <row r="572" spans="1:24" ht="30" x14ac:dyDescent="0.25">
      <c r="A572" s="27" t="s">
        <v>1105</v>
      </c>
      <c r="B572" s="27" t="str">
        <f t="shared" si="47"/>
        <v>VistA-3_VO-6.1-6_4</v>
      </c>
      <c r="C572" s="1" t="s">
        <v>866</v>
      </c>
      <c r="H572" s="32" t="str">
        <f t="shared" si="46"/>
        <v/>
      </c>
      <c r="J572" s="7" t="s">
        <v>58</v>
      </c>
      <c r="K572" s="2" t="s">
        <v>28</v>
      </c>
      <c r="L572" s="2" t="s">
        <v>43</v>
      </c>
      <c r="M572" s="65"/>
      <c r="N572" s="66"/>
      <c r="O572" s="11"/>
      <c r="P572" s="11"/>
      <c r="Q572" s="11"/>
    </row>
    <row r="573" spans="1:24" ht="75" x14ac:dyDescent="0.25">
      <c r="A573" s="27" t="s">
        <v>1105</v>
      </c>
      <c r="B573" s="27" t="str">
        <f t="shared" si="47"/>
        <v>VistA-3_VO-6.1-6_End</v>
      </c>
      <c r="C573" s="1" t="s">
        <v>866</v>
      </c>
      <c r="H573" s="32" t="str">
        <f t="shared" si="46"/>
        <v/>
      </c>
      <c r="J573" s="7" t="s">
        <v>53</v>
      </c>
      <c r="K573" s="2" t="s">
        <v>28</v>
      </c>
      <c r="L573" s="32" t="s">
        <v>601</v>
      </c>
      <c r="M573" s="65"/>
      <c r="N573" s="66"/>
      <c r="O573" s="11"/>
      <c r="P573" s="11"/>
      <c r="Q573" s="11"/>
    </row>
    <row r="574" spans="1:24" s="16" customFormat="1" ht="240" x14ac:dyDescent="0.25">
      <c r="A574" s="28" t="s">
        <v>1105</v>
      </c>
      <c r="B574" s="28" t="str">
        <f t="shared" si="47"/>
        <v>VistA-3_VO-3.2-7_1</v>
      </c>
      <c r="C574" s="16" t="s">
        <v>940</v>
      </c>
      <c r="D574" s="17" t="s">
        <v>1178</v>
      </c>
      <c r="E574" s="17" t="s">
        <v>1146</v>
      </c>
      <c r="F574" s="17"/>
      <c r="G574" s="17" t="s">
        <v>736</v>
      </c>
      <c r="H574" s="17" t="str">
        <f t="shared" si="46"/>
        <v>111-55-0209</v>
      </c>
      <c r="I574" s="120" t="str">
        <f>VLOOKUP(H574,PATPRES,2,FALSE)</f>
        <v>Patient 111-55-0209 has  prescriptions:
VistA-1 -  1 501118$       HYDROCHLOROTHIAZIDE 25MG TAB          90 A&gt; 05-27 05-27   3  90
VistA-1 -  2 501119$       OMEPRAZOLE 20MG EC CAP                90 A&gt; 05-27 05-27   3  90
VistA-1 -  3 501126$       IBUPROFEN 200MG TAB                  120 DC&gt;07-25 07-25  11  30
VistA-2 -  1 501118$       AMOXICILLIN 250/CLAV K 125MG TAB      28 A&gt; 07-23 07-23   1  14
VistA-2 -  2 501119$       HYDROCORTISONE 1% CREAM               20 A  07-23 07-23   2  30
VistA-2 -  3 501117$       IBUPROFEN 200MG TAB                  240 A&gt; 07-23 07-23  11  30
VistA-3 - &lt;No local prescriptions found.&gt;</v>
      </c>
      <c r="J574" s="25" t="s">
        <v>55</v>
      </c>
      <c r="K574" s="17" t="s">
        <v>554</v>
      </c>
      <c r="L574" s="17" t="s">
        <v>89</v>
      </c>
      <c r="M574" s="59"/>
      <c r="N574" s="26"/>
      <c r="O574" s="29"/>
      <c r="P574" s="29"/>
      <c r="Q574" s="29"/>
      <c r="R574" s="48" t="str">
        <f>IF(COUNTIF(M574:M578,"Yes")=COUNTA(M574:M578),"Pass","Fail")</f>
        <v>Pass</v>
      </c>
      <c r="S574" s="17"/>
      <c r="T574" s="16" t="s">
        <v>24</v>
      </c>
      <c r="U574" s="23">
        <v>41731</v>
      </c>
      <c r="V574" s="23" t="s">
        <v>52</v>
      </c>
      <c r="W574" s="17"/>
      <c r="X574" s="16" t="str">
        <f>RIGHT(K574,9)</f>
        <v>111550214</v>
      </c>
    </row>
    <row r="575" spans="1:24" x14ac:dyDescent="0.25">
      <c r="A575" s="27" t="s">
        <v>1105</v>
      </c>
      <c r="B575" s="27" t="str">
        <f t="shared" si="47"/>
        <v>VistA-3_VO-3.2-7_2</v>
      </c>
      <c r="C575" s="1" t="s">
        <v>940</v>
      </c>
      <c r="H575" s="32" t="str">
        <f t="shared" si="46"/>
        <v/>
      </c>
      <c r="J575" s="7" t="s">
        <v>56</v>
      </c>
      <c r="K575" s="2" t="s">
        <v>28</v>
      </c>
      <c r="L575" s="2" t="s">
        <v>91</v>
      </c>
      <c r="M575" s="12"/>
      <c r="O575" s="10"/>
      <c r="P575" s="10"/>
      <c r="Q575" s="10"/>
    </row>
    <row r="576" spans="1:24" ht="30" x14ac:dyDescent="0.25">
      <c r="A576" s="27" t="s">
        <v>1105</v>
      </c>
      <c r="B576" s="27" t="str">
        <f t="shared" si="47"/>
        <v>VistA-3_VO-3.2-7_3</v>
      </c>
      <c r="C576" s="1" t="s">
        <v>940</v>
      </c>
      <c r="H576" s="32" t="str">
        <f t="shared" si="46"/>
        <v/>
      </c>
      <c r="J576" s="7" t="s">
        <v>57</v>
      </c>
      <c r="K576" s="2" t="s">
        <v>28</v>
      </c>
      <c r="L576" s="2" t="s">
        <v>42</v>
      </c>
      <c r="M576" s="65"/>
      <c r="N576" s="66"/>
      <c r="O576" s="11"/>
      <c r="P576" s="11"/>
      <c r="Q576" s="11"/>
    </row>
    <row r="577" spans="1:24" ht="30" x14ac:dyDescent="0.25">
      <c r="A577" s="27" t="s">
        <v>1105</v>
      </c>
      <c r="B577" s="27" t="str">
        <f t="shared" si="47"/>
        <v>VistA-3_VO-3.2-7_4</v>
      </c>
      <c r="C577" s="1" t="s">
        <v>940</v>
      </c>
      <c r="H577" s="32" t="str">
        <f t="shared" si="46"/>
        <v/>
      </c>
      <c r="J577" s="7" t="s">
        <v>58</v>
      </c>
      <c r="K577" s="2" t="s">
        <v>28</v>
      </c>
      <c r="L577" s="2" t="s">
        <v>43</v>
      </c>
      <c r="M577" s="65"/>
      <c r="N577" s="66"/>
      <c r="O577" s="11"/>
      <c r="P577" s="11"/>
      <c r="Q577" s="11"/>
    </row>
    <row r="578" spans="1:24" ht="135" x14ac:dyDescent="0.25">
      <c r="A578" s="27" t="s">
        <v>1105</v>
      </c>
      <c r="B578" s="27" t="str">
        <f t="shared" si="47"/>
        <v>VistA-3_VO-3.2-7_End</v>
      </c>
      <c r="C578" s="1" t="s">
        <v>940</v>
      </c>
      <c r="H578" s="32" t="str">
        <f t="shared" si="46"/>
        <v/>
      </c>
      <c r="J578" s="7" t="s">
        <v>53</v>
      </c>
      <c r="K578" s="2" t="s">
        <v>28</v>
      </c>
      <c r="L578" s="2" t="s">
        <v>602</v>
      </c>
      <c r="M578" s="65"/>
      <c r="N578" s="66"/>
      <c r="O578" s="11"/>
      <c r="P578" s="11"/>
      <c r="Q578" s="11"/>
    </row>
    <row r="579" spans="1:24" s="16" customFormat="1" ht="75" x14ac:dyDescent="0.25">
      <c r="A579" s="28" t="s">
        <v>1105</v>
      </c>
      <c r="B579" s="28" t="str">
        <f t="shared" si="47"/>
        <v>VistA-3_VO-3.2-8_1</v>
      </c>
      <c r="C579" s="16" t="s">
        <v>941</v>
      </c>
      <c r="D579" s="17" t="s">
        <v>1178</v>
      </c>
      <c r="E579" s="17" t="s">
        <v>1147</v>
      </c>
      <c r="F579" s="17"/>
      <c r="G579" s="17" t="s">
        <v>745</v>
      </c>
      <c r="H579" s="17" t="str">
        <f t="shared" si="46"/>
        <v>111-55-0204</v>
      </c>
      <c r="I579" s="120" t="str">
        <f>VLOOKUP(H579,PATPRES,2,FALSE)</f>
        <v>Patient 111-55-0204 has  prescriptions:
VistA-1 - &lt;No local prescriptions found.&gt;
VistA-2 -  1 501113$       ACETAMINOPHEN 325MG TAB              240 A&gt; 07-23 07-23   5  30
VistA-3 - &lt;No local prescriptions found.&gt;</v>
      </c>
      <c r="J579" s="25" t="s">
        <v>55</v>
      </c>
      <c r="K579" s="17" t="s">
        <v>545</v>
      </c>
      <c r="L579" s="17" t="s">
        <v>89</v>
      </c>
      <c r="M579" s="59"/>
      <c r="N579" s="26"/>
      <c r="O579" s="29"/>
      <c r="P579" s="29"/>
      <c r="Q579" s="29"/>
      <c r="R579" s="48" t="str">
        <f>IF(COUNTIF(M579:M583,"Yes")=COUNTA(M579:M583),"Pass","Fail")</f>
        <v>Pass</v>
      </c>
      <c r="S579" s="17"/>
      <c r="T579" s="16" t="s">
        <v>24</v>
      </c>
      <c r="U579" s="23">
        <v>41731</v>
      </c>
      <c r="V579" s="23" t="s">
        <v>52</v>
      </c>
      <c r="W579" s="17"/>
      <c r="X579" s="16" t="str">
        <f>RIGHT(K579,9)</f>
        <v>111550204</v>
      </c>
    </row>
    <row r="580" spans="1:24" x14ac:dyDescent="0.25">
      <c r="A580" s="27" t="s">
        <v>1105</v>
      </c>
      <c r="B580" s="27" t="str">
        <f t="shared" si="47"/>
        <v>VistA-3_VO-3.2-8_2</v>
      </c>
      <c r="C580" s="1" t="s">
        <v>941</v>
      </c>
      <c r="H580" s="32" t="str">
        <f t="shared" si="46"/>
        <v/>
      </c>
      <c r="J580" s="7" t="s">
        <v>56</v>
      </c>
      <c r="K580" s="2" t="s">
        <v>28</v>
      </c>
      <c r="L580" s="2" t="s">
        <v>91</v>
      </c>
      <c r="M580" s="12"/>
      <c r="O580" s="10"/>
      <c r="P580" s="10"/>
      <c r="Q580" s="10"/>
    </row>
    <row r="581" spans="1:24" ht="30" x14ac:dyDescent="0.25">
      <c r="A581" s="27" t="s">
        <v>1105</v>
      </c>
      <c r="B581" s="27" t="str">
        <f t="shared" si="47"/>
        <v>VistA-3_VO-3.2-8_3</v>
      </c>
      <c r="C581" s="1" t="s">
        <v>941</v>
      </c>
      <c r="H581" s="32" t="str">
        <f t="shared" si="46"/>
        <v/>
      </c>
      <c r="J581" s="7" t="s">
        <v>57</v>
      </c>
      <c r="K581" s="2" t="s">
        <v>28</v>
      </c>
      <c r="L581" s="2" t="s">
        <v>42</v>
      </c>
      <c r="M581" s="65"/>
      <c r="N581" s="66"/>
      <c r="O581" s="11"/>
      <c r="P581" s="11"/>
      <c r="Q581" s="11"/>
    </row>
    <row r="582" spans="1:24" ht="30" x14ac:dyDescent="0.25">
      <c r="A582" s="27" t="s">
        <v>1105</v>
      </c>
      <c r="B582" s="27" t="str">
        <f t="shared" si="47"/>
        <v>VistA-3_VO-3.2-8_4</v>
      </c>
      <c r="C582" s="1" t="s">
        <v>941</v>
      </c>
      <c r="H582" s="32" t="str">
        <f t="shared" si="46"/>
        <v/>
      </c>
      <c r="J582" s="7" t="s">
        <v>58</v>
      </c>
      <c r="K582" s="2" t="s">
        <v>28</v>
      </c>
      <c r="L582" s="2" t="s">
        <v>43</v>
      </c>
      <c r="M582" s="65"/>
      <c r="N582" s="66"/>
      <c r="O582" s="11"/>
      <c r="P582" s="11"/>
      <c r="Q582" s="11"/>
    </row>
    <row r="583" spans="1:24" ht="135" x14ac:dyDescent="0.25">
      <c r="A583" s="27" t="s">
        <v>1105</v>
      </c>
      <c r="B583" s="27" t="str">
        <f t="shared" si="47"/>
        <v>VistA-3_VO-3.2-8_End</v>
      </c>
      <c r="C583" s="1" t="s">
        <v>941</v>
      </c>
      <c r="H583" s="32" t="str">
        <f t="shared" si="46"/>
        <v/>
      </c>
      <c r="J583" s="7" t="s">
        <v>53</v>
      </c>
      <c r="K583" s="2" t="s">
        <v>28</v>
      </c>
      <c r="L583" s="32" t="s">
        <v>603</v>
      </c>
      <c r="M583" s="65"/>
      <c r="N583" s="66"/>
      <c r="O583" s="11"/>
      <c r="P583" s="11"/>
      <c r="Q583" s="11"/>
    </row>
    <row r="584" spans="1:24" s="16" customFormat="1" ht="240" x14ac:dyDescent="0.25">
      <c r="A584" s="28" t="s">
        <v>1105</v>
      </c>
      <c r="B584" s="28" t="str">
        <f t="shared" si="47"/>
        <v>VistA-3_VO-3.2-9_1</v>
      </c>
      <c r="C584" s="16" t="s">
        <v>942</v>
      </c>
      <c r="D584" s="17" t="s">
        <v>1178</v>
      </c>
      <c r="E584" s="17" t="s">
        <v>1148</v>
      </c>
      <c r="F584" s="17"/>
      <c r="G584" s="17" t="s">
        <v>736</v>
      </c>
      <c r="H584" s="17" t="str">
        <f t="shared" si="46"/>
        <v>111-55-0209</v>
      </c>
      <c r="I584" s="120" t="str">
        <f>VLOOKUP(H584,PATPRES,2,FALSE)</f>
        <v>Patient 111-55-0209 has  prescriptions:
VistA-1 -  1 501118$       HYDROCHLOROTHIAZIDE 25MG TAB          90 A&gt; 05-27 05-27   3  90
VistA-1 -  2 501119$       OMEPRAZOLE 20MG EC CAP                90 A&gt; 05-27 05-27   3  90
VistA-1 -  3 501126$       IBUPROFEN 200MG TAB                  120 DC&gt;07-25 07-25  11  30
VistA-2 -  1 501118$       AMOXICILLIN 250/CLAV K 125MG TAB      28 A&gt; 07-23 07-23   1  14
VistA-2 -  2 501119$       HYDROCORTISONE 1% CREAM               20 A  07-23 07-23   2  30
VistA-2 -  3 501117$       IBUPROFEN 200MG TAB                  240 A&gt; 07-23 07-23  11  30
VistA-3 - &lt;No local prescriptions found.&gt;</v>
      </c>
      <c r="J584" s="25" t="s">
        <v>55</v>
      </c>
      <c r="K584" s="17" t="s">
        <v>550</v>
      </c>
      <c r="L584" s="17" t="s">
        <v>89</v>
      </c>
      <c r="M584" s="59"/>
      <c r="N584" s="26"/>
      <c r="O584" s="29"/>
      <c r="P584" s="29"/>
      <c r="Q584" s="29"/>
      <c r="R584" s="48" t="str">
        <f>IF(COUNTIF(M584:M588,"Yes")=COUNTA(M584:M588),"Pass","Fail")</f>
        <v>Pass</v>
      </c>
      <c r="S584" s="17"/>
      <c r="T584" s="16" t="s">
        <v>24</v>
      </c>
      <c r="U584" s="23">
        <v>41731</v>
      </c>
      <c r="V584" s="23" t="s">
        <v>52</v>
      </c>
      <c r="W584" s="17"/>
      <c r="X584" s="16" t="str">
        <f>RIGHT(K584,9)</f>
        <v>111550209</v>
      </c>
    </row>
    <row r="585" spans="1:24" x14ac:dyDescent="0.25">
      <c r="A585" s="27" t="s">
        <v>1105</v>
      </c>
      <c r="B585" s="27" t="str">
        <f t="shared" si="47"/>
        <v>VistA-3_VO-3.2-9_2</v>
      </c>
      <c r="C585" s="1" t="s">
        <v>942</v>
      </c>
      <c r="H585" s="32" t="str">
        <f t="shared" si="46"/>
        <v/>
      </c>
      <c r="J585" s="7" t="s">
        <v>56</v>
      </c>
      <c r="K585" s="2" t="s">
        <v>28</v>
      </c>
      <c r="L585" s="2" t="s">
        <v>91</v>
      </c>
      <c r="M585" s="12"/>
      <c r="O585" s="10"/>
      <c r="P585" s="10"/>
      <c r="Q585" s="10"/>
    </row>
    <row r="586" spans="1:24" ht="30" x14ac:dyDescent="0.25">
      <c r="A586" s="27" t="s">
        <v>1105</v>
      </c>
      <c r="B586" s="27" t="str">
        <f t="shared" si="47"/>
        <v>VistA-3_VO-3.2-9_3</v>
      </c>
      <c r="C586" s="1" t="s">
        <v>942</v>
      </c>
      <c r="H586" s="32" t="str">
        <f t="shared" si="46"/>
        <v/>
      </c>
      <c r="J586" s="7" t="s">
        <v>57</v>
      </c>
      <c r="K586" s="2" t="s">
        <v>28</v>
      </c>
      <c r="L586" s="2" t="s">
        <v>42</v>
      </c>
      <c r="M586" s="65"/>
      <c r="N586" s="66"/>
      <c r="O586" s="11"/>
      <c r="P586" s="11"/>
      <c r="Q586" s="11"/>
    </row>
    <row r="587" spans="1:24" ht="30" x14ac:dyDescent="0.25">
      <c r="A587" s="27" t="s">
        <v>1105</v>
      </c>
      <c r="B587" s="27" t="str">
        <f t="shared" si="47"/>
        <v>VistA-3_VO-3.2-9_4</v>
      </c>
      <c r="C587" s="1" t="s">
        <v>942</v>
      </c>
      <c r="H587" s="32" t="str">
        <f t="shared" ref="H587:H650" si="49">IF(ISBLANK(G587),"",VLOOKUP(G587,ABV2SSN,2,FALSE))</f>
        <v/>
      </c>
      <c r="J587" s="7" t="s">
        <v>58</v>
      </c>
      <c r="K587" s="2" t="s">
        <v>28</v>
      </c>
      <c r="L587" s="2" t="s">
        <v>43</v>
      </c>
      <c r="M587" s="65"/>
      <c r="N587" s="66"/>
      <c r="O587" s="11"/>
      <c r="P587" s="11"/>
      <c r="Q587" s="11"/>
    </row>
    <row r="588" spans="1:24" ht="165" x14ac:dyDescent="0.25">
      <c r="A588" s="27" t="s">
        <v>1105</v>
      </c>
      <c r="B588" s="27" t="str">
        <f t="shared" si="47"/>
        <v>VistA-3_VO-3.2-9_End</v>
      </c>
      <c r="C588" s="1" t="s">
        <v>942</v>
      </c>
      <c r="H588" s="32" t="str">
        <f t="shared" si="49"/>
        <v/>
      </c>
      <c r="J588" s="7" t="s">
        <v>53</v>
      </c>
      <c r="K588" s="2" t="s">
        <v>28</v>
      </c>
      <c r="L588" s="2" t="s">
        <v>604</v>
      </c>
      <c r="M588" s="65"/>
      <c r="N588" s="66"/>
      <c r="O588" s="11"/>
      <c r="P588" s="11"/>
      <c r="Q588" s="11"/>
    </row>
    <row r="589" spans="1:24" s="16" customFormat="1" ht="120" x14ac:dyDescent="0.25">
      <c r="A589" s="28" t="s">
        <v>1105</v>
      </c>
      <c r="B589" s="28" t="str">
        <f t="shared" si="47"/>
        <v>VistA-3_VO-3.2-10_1</v>
      </c>
      <c r="C589" s="16" t="s">
        <v>943</v>
      </c>
      <c r="D589" s="17" t="s">
        <v>1179</v>
      </c>
      <c r="E589" s="17" t="s">
        <v>1141</v>
      </c>
      <c r="F589" s="17"/>
      <c r="G589" s="17" t="s">
        <v>741</v>
      </c>
      <c r="H589" s="17" t="str">
        <f t="shared" si="49"/>
        <v>111-55-0208</v>
      </c>
      <c r="I589" s="120" t="str">
        <f>VLOOKUP(H589,PATPRES,2,FALSE)</f>
        <v>Patient 111-55-0208 has  prescriptions:
VistA-1 -  1 501125$       ASPIRIN 325MG BUFFERED TAB           120 A&gt; 06-23 07-25   0  30
VistA-1 -  2 501117$       ATORVASTATIN CALCIUM 10MG TAB         60 A&gt; 06-23 06-23   5  60
VistA-3 -  1 501115$       VERAPAMIL HCL 120MG SA CAP            30 A&gt; 06-02 06-02  11  30</v>
      </c>
      <c r="J589" s="25" t="s">
        <v>55</v>
      </c>
      <c r="K589" s="17" t="s">
        <v>549</v>
      </c>
      <c r="L589" s="17" t="s">
        <v>41</v>
      </c>
      <c r="M589" s="59"/>
      <c r="N589" s="26"/>
      <c r="O589" s="29"/>
      <c r="P589" s="29"/>
      <c r="Q589" s="29"/>
      <c r="R589" s="48" t="str">
        <f>IF(COUNTIF(M589:M593,"Yes")=COUNTA(M589:M593),"Pass","Fail")</f>
        <v>Pass</v>
      </c>
      <c r="S589" s="17"/>
      <c r="T589" s="16" t="s">
        <v>24</v>
      </c>
      <c r="U589" s="23">
        <v>41731</v>
      </c>
      <c r="V589" s="23" t="s">
        <v>52</v>
      </c>
      <c r="W589" s="17"/>
      <c r="X589" s="16" t="str">
        <f>RIGHT(K589,9)</f>
        <v>111550208</v>
      </c>
    </row>
    <row r="590" spans="1:24" x14ac:dyDescent="0.25">
      <c r="A590" s="27" t="s">
        <v>1105</v>
      </c>
      <c r="B590" s="27" t="str">
        <f t="shared" si="47"/>
        <v>VistA-3_VO-3.2-10_2</v>
      </c>
      <c r="C590" s="1" t="s">
        <v>943</v>
      </c>
      <c r="H590" s="32" t="str">
        <f t="shared" si="49"/>
        <v/>
      </c>
      <c r="J590" s="7" t="s">
        <v>56</v>
      </c>
      <c r="K590" s="2" t="s">
        <v>28</v>
      </c>
      <c r="L590" s="2" t="s">
        <v>91</v>
      </c>
      <c r="M590" s="12"/>
      <c r="O590" s="10"/>
      <c r="P590" s="10"/>
      <c r="Q590" s="10"/>
    </row>
    <row r="591" spans="1:24" ht="30" x14ac:dyDescent="0.25">
      <c r="A591" s="27" t="s">
        <v>1105</v>
      </c>
      <c r="B591" s="27" t="str">
        <f t="shared" si="47"/>
        <v>VistA-3_VO-3.2-10_3</v>
      </c>
      <c r="C591" s="1" t="s">
        <v>943</v>
      </c>
      <c r="H591" s="32" t="str">
        <f t="shared" si="49"/>
        <v/>
      </c>
      <c r="J591" s="7" t="s">
        <v>57</v>
      </c>
      <c r="K591" s="2" t="s">
        <v>28</v>
      </c>
      <c r="L591" s="2" t="s">
        <v>42</v>
      </c>
      <c r="M591" s="65"/>
      <c r="N591" s="66"/>
      <c r="O591" s="11"/>
      <c r="P591" s="11"/>
      <c r="Q591" s="11"/>
    </row>
    <row r="592" spans="1:24" ht="30" x14ac:dyDescent="0.25">
      <c r="A592" s="27" t="s">
        <v>1105</v>
      </c>
      <c r="B592" s="27" t="str">
        <f t="shared" si="47"/>
        <v>VistA-3_VO-3.2-10_4</v>
      </c>
      <c r="C592" s="1" t="s">
        <v>943</v>
      </c>
      <c r="H592" s="32" t="str">
        <f t="shared" si="49"/>
        <v/>
      </c>
      <c r="J592" s="7" t="s">
        <v>58</v>
      </c>
      <c r="K592" s="2" t="s">
        <v>28</v>
      </c>
      <c r="L592" s="2" t="s">
        <v>43</v>
      </c>
      <c r="M592" s="65"/>
      <c r="N592" s="66"/>
      <c r="O592" s="11"/>
      <c r="P592" s="11"/>
      <c r="Q592" s="11"/>
    </row>
    <row r="593" spans="1:24" ht="129.75" customHeight="1" x14ac:dyDescent="0.25">
      <c r="A593" s="27" t="s">
        <v>1105</v>
      </c>
      <c r="B593" s="27" t="str">
        <f t="shared" si="47"/>
        <v>VistA-3_VO-3.2-10_End</v>
      </c>
      <c r="C593" s="1" t="s">
        <v>943</v>
      </c>
      <c r="H593" s="32" t="str">
        <f t="shared" si="49"/>
        <v/>
      </c>
      <c r="J593" s="7" t="s">
        <v>53</v>
      </c>
      <c r="K593" s="2" t="s">
        <v>28</v>
      </c>
      <c r="L593" s="2" t="s">
        <v>605</v>
      </c>
      <c r="M593" s="65"/>
      <c r="N593" s="66"/>
      <c r="O593" s="11"/>
      <c r="P593" s="11"/>
      <c r="Q593" s="11"/>
    </row>
    <row r="594" spans="1:24" s="16" customFormat="1" ht="120" x14ac:dyDescent="0.25">
      <c r="A594" s="28" t="s">
        <v>1105</v>
      </c>
      <c r="B594" s="28" t="str">
        <f t="shared" si="47"/>
        <v>VistA-3_VO-3.2-11_1</v>
      </c>
      <c r="C594" s="16" t="s">
        <v>944</v>
      </c>
      <c r="D594" s="17" t="s">
        <v>1179</v>
      </c>
      <c r="E594" s="17" t="s">
        <v>1144</v>
      </c>
      <c r="F594" s="17"/>
      <c r="G594" s="17" t="s">
        <v>753</v>
      </c>
      <c r="H594" s="17" t="str">
        <f t="shared" si="49"/>
        <v>111-55-0226</v>
      </c>
      <c r="I594" s="120" t="str">
        <f>VLOOKUP(H594,PATPRES,2,FALSE)</f>
        <v>Patient 111-55-0226 has  prescriptions:
VistA-2 -  1 501122$       PSEUDOEPHEDRINE HCL 30MG TAB         120 A&gt; 05-27 05-28   5  60
VistA-3 -  1 501120$       NAPROXEN 250MG TAB                   120 A&gt; 06-03 06-03  11  30
VistA-3 -  2 501121$       TRIAMCINOLONE 75MCG 240D ORAL INHL     2 A  06-03 06-03  11  30</v>
      </c>
      <c r="J594" s="25" t="s">
        <v>55</v>
      </c>
      <c r="K594" s="17" t="s">
        <v>561</v>
      </c>
      <c r="L594" s="17" t="s">
        <v>41</v>
      </c>
      <c r="M594" s="59"/>
      <c r="N594" s="26"/>
      <c r="O594" s="29"/>
      <c r="P594" s="29"/>
      <c r="Q594" s="29"/>
      <c r="R594" s="48" t="str">
        <f>IF(COUNTIF(M594:M598,"Yes")=COUNTA(M594:M598),"Pass","Fail")</f>
        <v>Pass</v>
      </c>
      <c r="S594" s="17"/>
      <c r="T594" s="16" t="s">
        <v>24</v>
      </c>
      <c r="U594" s="23">
        <v>41731</v>
      </c>
      <c r="V594" s="23" t="s">
        <v>52</v>
      </c>
      <c r="W594" s="17"/>
      <c r="X594" s="16" t="str">
        <f>RIGHT(K594,9)</f>
        <v>111550226</v>
      </c>
    </row>
    <row r="595" spans="1:24" x14ac:dyDescent="0.25">
      <c r="A595" s="27" t="s">
        <v>1105</v>
      </c>
      <c r="B595" s="27" t="str">
        <f t="shared" si="47"/>
        <v>VistA-3_VO-3.2-11_2</v>
      </c>
      <c r="C595" s="1" t="s">
        <v>944</v>
      </c>
      <c r="H595" s="32" t="str">
        <f t="shared" si="49"/>
        <v/>
      </c>
      <c r="J595" s="7" t="s">
        <v>56</v>
      </c>
      <c r="K595" s="2" t="s">
        <v>28</v>
      </c>
      <c r="L595" s="2" t="s">
        <v>91</v>
      </c>
      <c r="M595" s="12"/>
      <c r="O595" s="10"/>
      <c r="P595" s="10"/>
      <c r="Q595" s="10"/>
    </row>
    <row r="596" spans="1:24" ht="30" x14ac:dyDescent="0.25">
      <c r="A596" s="27" t="s">
        <v>1105</v>
      </c>
      <c r="B596" s="27" t="str">
        <f t="shared" si="47"/>
        <v>VistA-3_VO-3.2-11_3</v>
      </c>
      <c r="C596" s="1" t="s">
        <v>944</v>
      </c>
      <c r="H596" s="32" t="str">
        <f t="shared" si="49"/>
        <v/>
      </c>
      <c r="J596" s="7" t="s">
        <v>57</v>
      </c>
      <c r="K596" s="2" t="s">
        <v>28</v>
      </c>
      <c r="L596" s="2" t="s">
        <v>42</v>
      </c>
      <c r="M596" s="65"/>
      <c r="N596" s="66"/>
      <c r="O596" s="11"/>
      <c r="P596" s="11"/>
      <c r="Q596" s="11"/>
    </row>
    <row r="597" spans="1:24" ht="30" x14ac:dyDescent="0.25">
      <c r="A597" s="27" t="s">
        <v>1105</v>
      </c>
      <c r="B597" s="27" t="str">
        <f t="shared" si="47"/>
        <v>VistA-3_VO-3.2-11_4</v>
      </c>
      <c r="C597" s="1" t="s">
        <v>944</v>
      </c>
      <c r="H597" s="32" t="str">
        <f t="shared" si="49"/>
        <v/>
      </c>
      <c r="J597" s="7" t="s">
        <v>58</v>
      </c>
      <c r="K597" s="2" t="s">
        <v>28</v>
      </c>
      <c r="L597" s="2" t="s">
        <v>43</v>
      </c>
      <c r="M597" s="65"/>
      <c r="N597" s="66"/>
      <c r="O597" s="11"/>
      <c r="P597" s="11"/>
      <c r="Q597" s="11"/>
    </row>
    <row r="598" spans="1:24" ht="129.75" customHeight="1" x14ac:dyDescent="0.25">
      <c r="A598" s="27" t="s">
        <v>1105</v>
      </c>
      <c r="B598" s="27" t="str">
        <f t="shared" si="47"/>
        <v>VistA-3_VO-3.2-11_End</v>
      </c>
      <c r="C598" s="1" t="s">
        <v>944</v>
      </c>
      <c r="H598" s="32" t="str">
        <f t="shared" si="49"/>
        <v/>
      </c>
      <c r="J598" s="7" t="s">
        <v>53</v>
      </c>
      <c r="K598" s="2" t="s">
        <v>28</v>
      </c>
      <c r="L598" s="32" t="s">
        <v>606</v>
      </c>
      <c r="M598" s="65"/>
      <c r="N598" s="66"/>
      <c r="O598" s="11"/>
      <c r="P598" s="11"/>
      <c r="Q598" s="11"/>
    </row>
    <row r="599" spans="1:24" s="16" customFormat="1" ht="105" x14ac:dyDescent="0.25">
      <c r="A599" s="28" t="s">
        <v>1105</v>
      </c>
      <c r="B599" s="28" t="str">
        <f t="shared" si="47"/>
        <v>VistA-3_VO-3.2-12_1</v>
      </c>
      <c r="C599" s="16" t="s">
        <v>945</v>
      </c>
      <c r="D599" s="17" t="s">
        <v>1179</v>
      </c>
      <c r="E599" s="17" t="s">
        <v>1149</v>
      </c>
      <c r="F599" s="17"/>
      <c r="G599" s="17" t="s">
        <v>738</v>
      </c>
      <c r="H599" s="17" t="str">
        <f t="shared" si="49"/>
        <v>111-55-0210</v>
      </c>
      <c r="I599" s="120" t="str">
        <f>VLOOKUP(H599,PATPRES,2,FALSE)</f>
        <v>Patient 111-55-0210 has  prescriptions:
VistA-1 -  1 501120$       ATORVASTATIN CALCIUM 10MG TAB         60 A&gt; 06-20 06-20   5  60
VistA-2 - &lt;No local prescriptions found.&gt;
VistA-3 -  1 501116$       VERAPAMIL HCL 120MG SA CAP            60 A&gt; 07-23 07-23  11  30</v>
      </c>
      <c r="J599" s="25" t="s">
        <v>55</v>
      </c>
      <c r="K599" s="17" t="s">
        <v>551</v>
      </c>
      <c r="L599" s="17" t="s">
        <v>41</v>
      </c>
      <c r="M599" s="26"/>
      <c r="N599" s="26"/>
      <c r="O599" s="22"/>
      <c r="P599" s="22"/>
      <c r="Q599" s="22"/>
      <c r="R599" s="48" t="str">
        <f>IF(COUNTIF(M599:M603,"Yes")=COUNTA(M599:M603),"Pass","Fail")</f>
        <v>Pass</v>
      </c>
      <c r="S599" s="17"/>
      <c r="T599" s="16" t="s">
        <v>24</v>
      </c>
      <c r="U599" s="23">
        <v>41731</v>
      </c>
      <c r="V599" s="23" t="s">
        <v>52</v>
      </c>
      <c r="W599" s="17"/>
      <c r="X599" s="16" t="str">
        <f>RIGHT(K599,9)</f>
        <v>111550210</v>
      </c>
    </row>
    <row r="600" spans="1:24" x14ac:dyDescent="0.25">
      <c r="A600" s="27" t="s">
        <v>1105</v>
      </c>
      <c r="B600" s="27" t="str">
        <f t="shared" si="47"/>
        <v>VistA-3_VO-3.2-12_2</v>
      </c>
      <c r="C600" s="1" t="s">
        <v>945</v>
      </c>
      <c r="H600" s="32" t="str">
        <f t="shared" si="49"/>
        <v/>
      </c>
      <c r="J600" s="7" t="s">
        <v>56</v>
      </c>
      <c r="K600" s="2" t="s">
        <v>28</v>
      </c>
      <c r="L600" s="2" t="s">
        <v>91</v>
      </c>
      <c r="M600" s="12"/>
      <c r="O600" s="10"/>
      <c r="P600" s="10"/>
      <c r="Q600" s="10"/>
    </row>
    <row r="601" spans="1:24" ht="30" x14ac:dyDescent="0.25">
      <c r="A601" s="27" t="s">
        <v>1105</v>
      </c>
      <c r="B601" s="27" t="str">
        <f t="shared" si="47"/>
        <v>VistA-3_VO-3.2-12_3</v>
      </c>
      <c r="C601" s="1" t="s">
        <v>945</v>
      </c>
      <c r="H601" s="32" t="str">
        <f t="shared" si="49"/>
        <v/>
      </c>
      <c r="J601" s="7" t="s">
        <v>57</v>
      </c>
      <c r="K601" s="2" t="s">
        <v>28</v>
      </c>
      <c r="L601" s="2" t="s">
        <v>42</v>
      </c>
      <c r="M601" s="65"/>
      <c r="N601" s="66"/>
      <c r="O601" s="11"/>
      <c r="P601" s="11"/>
      <c r="Q601" s="11"/>
    </row>
    <row r="602" spans="1:24" ht="30" x14ac:dyDescent="0.25">
      <c r="A602" s="27" t="s">
        <v>1105</v>
      </c>
      <c r="B602" s="27" t="str">
        <f t="shared" si="47"/>
        <v>VistA-3_VO-3.2-12_4</v>
      </c>
      <c r="C602" s="1" t="s">
        <v>945</v>
      </c>
      <c r="H602" s="32" t="str">
        <f t="shared" si="49"/>
        <v/>
      </c>
      <c r="J602" s="7" t="s">
        <v>58</v>
      </c>
      <c r="K602" s="2" t="s">
        <v>28</v>
      </c>
      <c r="L602" s="2" t="s">
        <v>43</v>
      </c>
      <c r="M602" s="65"/>
      <c r="N602" s="66"/>
      <c r="O602" s="11"/>
      <c r="P602" s="11"/>
      <c r="Q602" s="11"/>
    </row>
    <row r="603" spans="1:24" ht="165" x14ac:dyDescent="0.25">
      <c r="A603" s="27" t="s">
        <v>1105</v>
      </c>
      <c r="B603" s="27" t="str">
        <f t="shared" si="47"/>
        <v>VistA-3_VO-3.2-12_End</v>
      </c>
      <c r="C603" s="1" t="s">
        <v>945</v>
      </c>
      <c r="H603" s="32" t="str">
        <f t="shared" si="49"/>
        <v/>
      </c>
      <c r="J603" s="7" t="s">
        <v>53</v>
      </c>
      <c r="K603" s="2" t="s">
        <v>28</v>
      </c>
      <c r="L603" s="2" t="s">
        <v>607</v>
      </c>
      <c r="M603" s="65"/>
      <c r="N603" s="66"/>
      <c r="O603" s="11"/>
      <c r="P603" s="11"/>
      <c r="Q603" s="11"/>
    </row>
    <row r="604" spans="1:24" s="16" customFormat="1" ht="120" x14ac:dyDescent="0.25">
      <c r="A604" s="28" t="s">
        <v>1105</v>
      </c>
      <c r="B604" s="28" t="str">
        <f t="shared" si="47"/>
        <v>VistA-3_VO-3.2-13_1</v>
      </c>
      <c r="C604" s="16" t="s">
        <v>946</v>
      </c>
      <c r="D604" s="17" t="s">
        <v>1179</v>
      </c>
      <c r="E604" s="17" t="s">
        <v>1150</v>
      </c>
      <c r="F604" s="17"/>
      <c r="G604" s="17" t="s">
        <v>744</v>
      </c>
      <c r="H604" s="17" t="str">
        <f t="shared" si="49"/>
        <v>111-55-0206</v>
      </c>
      <c r="I604" s="120" t="str">
        <f>VLOOKUP(H604,PATPRES,2,FALSE)</f>
        <v>Patient 111-55-0206 has  prescriptions:
VistA-1 - &lt;No local prescriptions found.&gt;
VistA-2 -  1 501114$       PSEUDOEPHEDRINE HCL 30MG TAB         120 A&gt; 05-27 05-27   5  60
VistA-2 -  2 501124$       ASPIRIN 325MG BUFFERED TAB           360 H&gt; 07-25   -     5  60
VistA-3 -  1 501114$       RAMIPRIL 5MG CAP                      60 A&gt; 07-23 07-23  11  30</v>
      </c>
      <c r="J604" s="25" t="s">
        <v>55</v>
      </c>
      <c r="K604" s="17" t="s">
        <v>547</v>
      </c>
      <c r="L604" s="17" t="s">
        <v>41</v>
      </c>
      <c r="M604" s="59"/>
      <c r="N604" s="26"/>
      <c r="O604" s="29"/>
      <c r="P604" s="29"/>
      <c r="Q604" s="29"/>
      <c r="R604" s="48" t="str">
        <f>IF(COUNTIF(M604:M608,"Yes")=COUNTA(M604:M608),"Pass","Fail")</f>
        <v>Pass</v>
      </c>
      <c r="S604" s="17"/>
      <c r="T604" s="16" t="s">
        <v>24</v>
      </c>
      <c r="U604" s="23">
        <v>41731</v>
      </c>
      <c r="V604" s="23" t="s">
        <v>52</v>
      </c>
      <c r="W604" s="17"/>
      <c r="X604" s="16" t="str">
        <f>RIGHT(K604,9)</f>
        <v>111550206</v>
      </c>
    </row>
    <row r="605" spans="1:24" x14ac:dyDescent="0.25">
      <c r="A605" s="27" t="s">
        <v>1105</v>
      </c>
      <c r="B605" s="27" t="str">
        <f t="shared" si="47"/>
        <v>VistA-3_VO-3.2-13_2</v>
      </c>
      <c r="C605" s="1" t="s">
        <v>946</v>
      </c>
      <c r="H605" s="32" t="str">
        <f t="shared" si="49"/>
        <v/>
      </c>
      <c r="J605" s="7" t="s">
        <v>56</v>
      </c>
      <c r="K605" s="2" t="s">
        <v>28</v>
      </c>
      <c r="L605" s="2" t="s">
        <v>91</v>
      </c>
      <c r="M605" s="12"/>
      <c r="O605" s="10"/>
      <c r="P605" s="10"/>
      <c r="Q605" s="10"/>
    </row>
    <row r="606" spans="1:24" ht="30" x14ac:dyDescent="0.25">
      <c r="A606" s="27" t="s">
        <v>1105</v>
      </c>
      <c r="B606" s="27" t="str">
        <f t="shared" si="47"/>
        <v>VistA-3_VO-3.2-13_3</v>
      </c>
      <c r="C606" s="1" t="s">
        <v>946</v>
      </c>
      <c r="H606" s="32" t="str">
        <f t="shared" si="49"/>
        <v/>
      </c>
      <c r="J606" s="7" t="s">
        <v>57</v>
      </c>
      <c r="K606" s="2" t="s">
        <v>28</v>
      </c>
      <c r="L606" s="2" t="s">
        <v>42</v>
      </c>
      <c r="M606" s="65"/>
      <c r="N606" s="66"/>
      <c r="O606" s="11"/>
      <c r="P606" s="11"/>
      <c r="Q606" s="11"/>
    </row>
    <row r="607" spans="1:24" ht="30" x14ac:dyDescent="0.25">
      <c r="A607" s="27" t="s">
        <v>1105</v>
      </c>
      <c r="B607" s="27" t="str">
        <f t="shared" si="47"/>
        <v>VistA-3_VO-3.2-13_4</v>
      </c>
      <c r="C607" s="1" t="s">
        <v>946</v>
      </c>
      <c r="H607" s="32" t="str">
        <f t="shared" si="49"/>
        <v/>
      </c>
      <c r="J607" s="7" t="s">
        <v>58</v>
      </c>
      <c r="K607" s="2" t="s">
        <v>28</v>
      </c>
      <c r="L607" s="2" t="s">
        <v>43</v>
      </c>
      <c r="M607" s="65"/>
      <c r="N607" s="66"/>
      <c r="O607" s="11"/>
      <c r="P607" s="11"/>
      <c r="Q607" s="11"/>
    </row>
    <row r="608" spans="1:24" ht="180" x14ac:dyDescent="0.25">
      <c r="A608" s="27" t="s">
        <v>1105</v>
      </c>
      <c r="B608" s="27" t="str">
        <f t="shared" si="47"/>
        <v>VistA-3_VO-3.2-13_End</v>
      </c>
      <c r="C608" s="1" t="s">
        <v>946</v>
      </c>
      <c r="H608" s="32" t="str">
        <f t="shared" si="49"/>
        <v/>
      </c>
      <c r="J608" s="7" t="s">
        <v>53</v>
      </c>
      <c r="K608" s="2" t="s">
        <v>28</v>
      </c>
      <c r="L608" s="2" t="s">
        <v>608</v>
      </c>
      <c r="M608" s="65"/>
      <c r="N608" s="66"/>
      <c r="O608" s="11"/>
      <c r="P608" s="11"/>
      <c r="Q608" s="11"/>
      <c r="S608" s="2" t="s">
        <v>615</v>
      </c>
    </row>
    <row r="609" spans="1:24" s="16" customFormat="1" ht="210" x14ac:dyDescent="0.25">
      <c r="A609" s="28" t="s">
        <v>1105</v>
      </c>
      <c r="B609" s="28" t="str">
        <f t="shared" si="47"/>
        <v>VistA-3_VO-3.2-14_1</v>
      </c>
      <c r="C609" s="16" t="s">
        <v>947</v>
      </c>
      <c r="D609" s="17" t="s">
        <v>1179</v>
      </c>
      <c r="E609" s="17" t="s">
        <v>835</v>
      </c>
      <c r="F609" s="17"/>
      <c r="G609" s="17" t="s">
        <v>735</v>
      </c>
      <c r="H609" s="17" t="str">
        <f t="shared" si="49"/>
        <v>111-55-0211</v>
      </c>
      <c r="I609" s="120" t="str">
        <f>VLOOKUP(H609,PATPRES,2,FALSE)</f>
        <v>Patient 111-55-0211 has  prescriptions:
VistA-1 -  1 501112$       TRIAMCINOLONE 75MCG 240D ORAL INHL     2 A  07-23 07-23  11  30
VistA-1 -  1 501123$       ACETAMINOPHEN 325MG TAB              240 S&gt; 07-25 08-14   5  30
VistA-2 -  2 501109$       NAPROXEN 250MG TAB                    60 A&gt; 05-16 05-16  11  30
VistA-2 -  3 501110$       RANITIDINE HCL 25MG EFFER TAB         60 A  05-16 05-16   6  30
VistA-2 -  1 501122$       IBUPROFEN 200MG TAB                  120 S&gt; 07-14 08-03   3  30
VistA-3 -  2 501110$       PREDNISONE 1MG TAB                   120 A&gt; 06-23 06-23  10  30</v>
      </c>
      <c r="J609" s="25" t="s">
        <v>55</v>
      </c>
      <c r="K609" s="17" t="s">
        <v>552</v>
      </c>
      <c r="L609" s="17" t="s">
        <v>41</v>
      </c>
      <c r="M609" s="59"/>
      <c r="N609" s="26"/>
      <c r="O609" s="29"/>
      <c r="P609" s="29"/>
      <c r="Q609" s="29"/>
      <c r="R609" s="48" t="str">
        <f>IF(COUNTIF(M609:M613,"Yes")=COUNTA(M609:M613),"Pass","Fail")</f>
        <v>Pass</v>
      </c>
      <c r="S609" s="17"/>
      <c r="T609" s="16" t="s">
        <v>24</v>
      </c>
      <c r="U609" s="23">
        <v>41731</v>
      </c>
      <c r="V609" s="23" t="s">
        <v>52</v>
      </c>
      <c r="W609" s="17"/>
      <c r="X609" s="16" t="str">
        <f>RIGHT(K609,9)</f>
        <v>111550211</v>
      </c>
    </row>
    <row r="610" spans="1:24" x14ac:dyDescent="0.25">
      <c r="A610" s="27" t="s">
        <v>1105</v>
      </c>
      <c r="B610" s="27" t="str">
        <f t="shared" si="47"/>
        <v>VistA-3_VO-3.2-14_2</v>
      </c>
      <c r="C610" s="1" t="s">
        <v>947</v>
      </c>
      <c r="H610" s="32" t="str">
        <f t="shared" si="49"/>
        <v/>
      </c>
      <c r="J610" s="7" t="s">
        <v>56</v>
      </c>
      <c r="K610" s="2" t="s">
        <v>28</v>
      </c>
      <c r="L610" s="2" t="s">
        <v>91</v>
      </c>
      <c r="M610" s="12"/>
      <c r="O610" s="10"/>
      <c r="P610" s="10"/>
      <c r="Q610" s="10"/>
    </row>
    <row r="611" spans="1:24" ht="30" x14ac:dyDescent="0.25">
      <c r="A611" s="27" t="s">
        <v>1105</v>
      </c>
      <c r="B611" s="27" t="str">
        <f t="shared" si="47"/>
        <v>VistA-3_VO-3.2-14_3</v>
      </c>
      <c r="C611" s="1" t="s">
        <v>947</v>
      </c>
      <c r="H611" s="32" t="str">
        <f t="shared" si="49"/>
        <v/>
      </c>
      <c r="J611" s="7" t="s">
        <v>57</v>
      </c>
      <c r="K611" s="2" t="s">
        <v>28</v>
      </c>
      <c r="L611" s="2" t="s">
        <v>42</v>
      </c>
      <c r="M611" s="65"/>
      <c r="N611" s="66"/>
      <c r="O611" s="11"/>
      <c r="P611" s="11"/>
      <c r="Q611" s="11"/>
    </row>
    <row r="612" spans="1:24" ht="30" x14ac:dyDescent="0.25">
      <c r="A612" s="27" t="s">
        <v>1105</v>
      </c>
      <c r="B612" s="27" t="str">
        <f t="shared" si="47"/>
        <v>VistA-3_VO-3.2-14_4</v>
      </c>
      <c r="C612" s="1" t="s">
        <v>947</v>
      </c>
      <c r="H612" s="32" t="str">
        <f t="shared" si="49"/>
        <v/>
      </c>
      <c r="J612" s="7" t="s">
        <v>58</v>
      </c>
      <c r="K612" s="2" t="s">
        <v>28</v>
      </c>
      <c r="L612" s="2" t="s">
        <v>43</v>
      </c>
      <c r="M612" s="65"/>
      <c r="N612" s="66"/>
      <c r="O612" s="11"/>
      <c r="P612" s="11"/>
      <c r="Q612" s="11"/>
    </row>
    <row r="613" spans="1:24" ht="197.25" customHeight="1" x14ac:dyDescent="0.25">
      <c r="A613" s="27" t="s">
        <v>1105</v>
      </c>
      <c r="B613" s="27" t="str">
        <f t="shared" si="47"/>
        <v>VistA-3_VO-3.2-14_End</v>
      </c>
      <c r="C613" s="1" t="s">
        <v>947</v>
      </c>
      <c r="H613" s="32" t="str">
        <f t="shared" si="49"/>
        <v/>
      </c>
      <c r="J613" s="7" t="s">
        <v>53</v>
      </c>
      <c r="K613" s="2" t="s">
        <v>28</v>
      </c>
      <c r="L613" s="2" t="s">
        <v>609</v>
      </c>
      <c r="M613" s="65"/>
      <c r="N613" s="66"/>
      <c r="O613" s="11"/>
      <c r="P613" s="11"/>
      <c r="Q613" s="11"/>
    </row>
    <row r="614" spans="1:24" s="16" customFormat="1" ht="75" x14ac:dyDescent="0.25">
      <c r="A614" s="28" t="s">
        <v>1105</v>
      </c>
      <c r="B614" s="28" t="str">
        <f t="shared" ref="B614:B633" si="50">A614&amp;"_"&amp;C614&amp;"_"&amp;J614</f>
        <v>VistA-3_VO-3.2-15_1</v>
      </c>
      <c r="C614" s="16" t="s">
        <v>948</v>
      </c>
      <c r="D614" s="17" t="s">
        <v>1180</v>
      </c>
      <c r="E614" s="17" t="s">
        <v>1151</v>
      </c>
      <c r="F614" s="17"/>
      <c r="G614" s="17" t="s">
        <v>760</v>
      </c>
      <c r="H614" s="17" t="str">
        <f t="shared" si="49"/>
        <v>111-55-0220</v>
      </c>
      <c r="I614" s="120" t="str">
        <f>VLOOKUP(H614,PATPRES,2,FALSE)</f>
        <v>Patient 111-55-0220 has  prescriptions:
VistA-3 - This patient has no prescriptions</v>
      </c>
      <c r="J614" s="25">
        <v>1</v>
      </c>
      <c r="K614" s="17" t="s">
        <v>566</v>
      </c>
      <c r="L614" s="17" t="s">
        <v>41</v>
      </c>
      <c r="M614" s="59"/>
      <c r="N614" s="26"/>
      <c r="O614" s="29"/>
      <c r="P614" s="29"/>
      <c r="Q614" s="29"/>
      <c r="R614" s="48" t="str">
        <f>IF(COUNTIF(M614:M618,"Yes")=COUNTA(M614:M618),"Pass","Fail")</f>
        <v>Pass</v>
      </c>
      <c r="S614" s="17"/>
      <c r="T614" s="16" t="s">
        <v>24</v>
      </c>
      <c r="U614" s="23">
        <v>41731</v>
      </c>
      <c r="V614" s="23" t="s">
        <v>52</v>
      </c>
      <c r="W614" s="17"/>
      <c r="X614" s="16" t="str">
        <f>RIGHT(K614,9)</f>
        <v>111550220</v>
      </c>
    </row>
    <row r="615" spans="1:24" x14ac:dyDescent="0.25">
      <c r="A615" s="61" t="s">
        <v>1105</v>
      </c>
      <c r="B615" s="27" t="str">
        <f t="shared" si="50"/>
        <v>VistA-3_VO-3.2-15_2</v>
      </c>
      <c r="C615" s="1" t="s">
        <v>948</v>
      </c>
      <c r="H615" s="32" t="str">
        <f t="shared" si="49"/>
        <v/>
      </c>
      <c r="J615" s="7" t="s">
        <v>56</v>
      </c>
      <c r="K615" s="2" t="s">
        <v>28</v>
      </c>
      <c r="L615" s="2" t="s">
        <v>91</v>
      </c>
      <c r="M615" s="12"/>
      <c r="O615" s="10"/>
      <c r="P615" s="10"/>
      <c r="Q615" s="10"/>
    </row>
    <row r="616" spans="1:24" ht="30" x14ac:dyDescent="0.25">
      <c r="A616" s="61" t="s">
        <v>1105</v>
      </c>
      <c r="B616" s="27" t="str">
        <f t="shared" si="50"/>
        <v>VistA-3_VO-3.2-15_3</v>
      </c>
      <c r="C616" s="1" t="s">
        <v>948</v>
      </c>
      <c r="H616" s="32" t="str">
        <f t="shared" si="49"/>
        <v/>
      </c>
      <c r="J616" s="7" t="s">
        <v>57</v>
      </c>
      <c r="K616" s="2" t="s">
        <v>28</v>
      </c>
      <c r="L616" s="2" t="s">
        <v>42</v>
      </c>
      <c r="M616" s="65"/>
      <c r="N616" s="66"/>
      <c r="O616" s="11"/>
      <c r="P616" s="11"/>
      <c r="Q616" s="11"/>
    </row>
    <row r="617" spans="1:24" ht="30" x14ac:dyDescent="0.25">
      <c r="A617" s="61" t="s">
        <v>1105</v>
      </c>
      <c r="B617" s="27" t="str">
        <f t="shared" si="50"/>
        <v>VistA-3_VO-3.2-15_4</v>
      </c>
      <c r="C617" s="1" t="s">
        <v>948</v>
      </c>
      <c r="H617" s="32" t="str">
        <f t="shared" si="49"/>
        <v/>
      </c>
      <c r="J617" s="7" t="s">
        <v>58</v>
      </c>
      <c r="K617" s="2" t="s">
        <v>28</v>
      </c>
      <c r="L617" s="2" t="s">
        <v>43</v>
      </c>
      <c r="M617" s="65"/>
      <c r="N617" s="66"/>
      <c r="O617" s="11"/>
      <c r="P617" s="11"/>
      <c r="Q617" s="11"/>
    </row>
    <row r="618" spans="1:24" ht="45" x14ac:dyDescent="0.25">
      <c r="A618" s="61" t="s">
        <v>1105</v>
      </c>
      <c r="B618" s="27" t="str">
        <f t="shared" si="50"/>
        <v>VistA-3_VO-3.2-15_End</v>
      </c>
      <c r="C618" s="1" t="s">
        <v>948</v>
      </c>
      <c r="H618" s="32" t="str">
        <f t="shared" si="49"/>
        <v/>
      </c>
      <c r="J618" s="7" t="s">
        <v>53</v>
      </c>
      <c r="K618" s="2" t="s">
        <v>28</v>
      </c>
      <c r="L618" s="2" t="s">
        <v>185</v>
      </c>
      <c r="M618" s="65"/>
      <c r="N618" s="66"/>
      <c r="O618" s="11"/>
      <c r="P618" s="11"/>
      <c r="Q618" s="11"/>
    </row>
    <row r="619" spans="1:24" s="16" customFormat="1" ht="75" x14ac:dyDescent="0.25">
      <c r="A619" s="28" t="s">
        <v>1105</v>
      </c>
      <c r="B619" s="28" t="str">
        <f t="shared" si="50"/>
        <v>VistA-3_VO-3.2-16_1</v>
      </c>
      <c r="C619" s="16" t="s">
        <v>949</v>
      </c>
      <c r="D619" s="17" t="s">
        <v>1180</v>
      </c>
      <c r="E619" s="17" t="s">
        <v>1152</v>
      </c>
      <c r="F619" s="17"/>
      <c r="G619" s="17" t="s">
        <v>751</v>
      </c>
      <c r="H619" s="17" t="str">
        <f t="shared" si="49"/>
        <v>111-55-0217</v>
      </c>
      <c r="I619" s="120" t="str">
        <f>VLOOKUP(H619,PATPRES,2,FALSE)</f>
        <v>Patient 111-55-0217 has  prescriptions:
VistA-1 - &lt;No local prescriptions found.&gt;
VistA-3 - &lt;No local prescriptions found.&gt;</v>
      </c>
      <c r="J619" s="25">
        <v>1</v>
      </c>
      <c r="K619" s="17" t="s">
        <v>557</v>
      </c>
      <c r="L619" s="17" t="s">
        <v>41</v>
      </c>
      <c r="M619" s="59"/>
      <c r="N619" s="26"/>
      <c r="O619" s="29"/>
      <c r="P619" s="29"/>
      <c r="Q619" s="29"/>
      <c r="R619" s="48" t="str">
        <f>IF(COUNTIF(M619:M623,"Yes")=COUNTA(M619:M623),"Pass","Fail")</f>
        <v>Pass</v>
      </c>
      <c r="S619" s="17"/>
      <c r="T619" s="16" t="s">
        <v>24</v>
      </c>
      <c r="U619" s="23">
        <v>41731</v>
      </c>
      <c r="V619" s="23" t="s">
        <v>52</v>
      </c>
      <c r="W619" s="17"/>
      <c r="X619" s="16" t="str">
        <f>RIGHT(K619,9)</f>
        <v>111550217</v>
      </c>
    </row>
    <row r="620" spans="1:24" x14ac:dyDescent="0.25">
      <c r="A620" s="27" t="s">
        <v>1105</v>
      </c>
      <c r="B620" s="27" t="str">
        <f t="shared" si="50"/>
        <v>VistA-3_VO-3.2-16_2</v>
      </c>
      <c r="C620" s="1" t="s">
        <v>949</v>
      </c>
      <c r="H620" s="32" t="str">
        <f t="shared" si="49"/>
        <v/>
      </c>
      <c r="J620" s="7" t="s">
        <v>56</v>
      </c>
      <c r="K620" s="2" t="s">
        <v>28</v>
      </c>
      <c r="L620" s="2" t="s">
        <v>91</v>
      </c>
      <c r="M620" s="12"/>
      <c r="O620" s="10"/>
      <c r="P620" s="10"/>
      <c r="Q620" s="10"/>
    </row>
    <row r="621" spans="1:24" ht="30" x14ac:dyDescent="0.25">
      <c r="A621" s="27" t="s">
        <v>1105</v>
      </c>
      <c r="B621" s="27" t="str">
        <f t="shared" si="50"/>
        <v>VistA-3_VO-3.2-16_3</v>
      </c>
      <c r="C621" s="1" t="s">
        <v>949</v>
      </c>
      <c r="H621" s="32" t="str">
        <f t="shared" si="49"/>
        <v/>
      </c>
      <c r="J621" s="7" t="s">
        <v>57</v>
      </c>
      <c r="K621" s="2" t="s">
        <v>28</v>
      </c>
      <c r="L621" s="2" t="s">
        <v>42</v>
      </c>
      <c r="M621" s="65"/>
      <c r="N621" s="66"/>
      <c r="O621" s="11"/>
      <c r="P621" s="11"/>
      <c r="Q621" s="11"/>
    </row>
    <row r="622" spans="1:24" ht="30" x14ac:dyDescent="0.25">
      <c r="A622" s="27" t="s">
        <v>1105</v>
      </c>
      <c r="B622" s="27" t="str">
        <f t="shared" si="50"/>
        <v>VistA-3_VO-3.2-16_4</v>
      </c>
      <c r="C622" s="1" t="s">
        <v>949</v>
      </c>
      <c r="H622" s="32" t="str">
        <f t="shared" si="49"/>
        <v/>
      </c>
      <c r="J622" s="7" t="s">
        <v>58</v>
      </c>
      <c r="K622" s="2" t="s">
        <v>28</v>
      </c>
      <c r="L622" s="2" t="s">
        <v>43</v>
      </c>
      <c r="M622" s="65"/>
      <c r="N622" s="66"/>
      <c r="O622" s="11"/>
      <c r="P622" s="11"/>
      <c r="Q622" s="11"/>
    </row>
    <row r="623" spans="1:24" ht="90" x14ac:dyDescent="0.25">
      <c r="A623" s="27" t="s">
        <v>1105</v>
      </c>
      <c r="B623" s="27" t="str">
        <f t="shared" si="50"/>
        <v>VistA-3_VO-3.2-16_End</v>
      </c>
      <c r="C623" s="1" t="s">
        <v>949</v>
      </c>
      <c r="H623" s="32" t="str">
        <f t="shared" si="49"/>
        <v/>
      </c>
      <c r="J623" s="7" t="s">
        <v>53</v>
      </c>
      <c r="K623" s="2" t="s">
        <v>28</v>
      </c>
      <c r="L623" s="2" t="s">
        <v>321</v>
      </c>
      <c r="M623" s="65"/>
      <c r="N623" s="66"/>
      <c r="O623" s="11"/>
      <c r="P623" s="11"/>
      <c r="Q623" s="11"/>
    </row>
    <row r="624" spans="1:24" s="16" customFormat="1" ht="75" x14ac:dyDescent="0.25">
      <c r="A624" s="28" t="s">
        <v>1105</v>
      </c>
      <c r="B624" s="28" t="str">
        <f t="shared" si="50"/>
        <v>VistA-3_VO-3.2-17_1</v>
      </c>
      <c r="C624" s="16" t="s">
        <v>950</v>
      </c>
      <c r="D624" s="17" t="s">
        <v>1180</v>
      </c>
      <c r="E624" s="17" t="s">
        <v>1153</v>
      </c>
      <c r="F624" s="17"/>
      <c r="G624" s="17" t="s">
        <v>757</v>
      </c>
      <c r="H624" s="17" t="str">
        <f t="shared" si="49"/>
        <v>111-55-0223</v>
      </c>
      <c r="I624" s="120" t="str">
        <f>VLOOKUP(H624,PATPRES,2,FALSE)</f>
        <v>Patient 111-55-0223 has  prescriptions:
VistA-2 - &lt;No local prescriptions found.&gt;
VistA-3 - &lt;No local prescriptions found.&gt;</v>
      </c>
      <c r="J624" s="25">
        <v>1</v>
      </c>
      <c r="K624" s="17" t="s">
        <v>564</v>
      </c>
      <c r="L624" s="17" t="s">
        <v>41</v>
      </c>
      <c r="M624" s="59"/>
      <c r="N624" s="26"/>
      <c r="O624" s="29"/>
      <c r="P624" s="29"/>
      <c r="Q624" s="29"/>
      <c r="R624" s="48" t="str">
        <f>IF(COUNTIF(M624:M628,"Yes")=COUNTA(M624:M628),"Pass","Fail")</f>
        <v>Pass</v>
      </c>
      <c r="S624" s="17"/>
      <c r="T624" s="16" t="s">
        <v>24</v>
      </c>
      <c r="U624" s="23">
        <v>41731</v>
      </c>
      <c r="V624" s="23" t="s">
        <v>52</v>
      </c>
      <c r="W624" s="17"/>
      <c r="X624" s="16" t="str">
        <f>RIGHT(K624,9)</f>
        <v>111550223</v>
      </c>
    </row>
    <row r="625" spans="1:24" x14ac:dyDescent="0.25">
      <c r="A625" s="27" t="s">
        <v>1105</v>
      </c>
      <c r="B625" s="27" t="str">
        <f t="shared" si="50"/>
        <v>VistA-3_VO-3.2-17_2</v>
      </c>
      <c r="C625" s="1" t="s">
        <v>950</v>
      </c>
      <c r="H625" s="32" t="str">
        <f t="shared" si="49"/>
        <v/>
      </c>
      <c r="J625" s="7" t="s">
        <v>56</v>
      </c>
      <c r="K625" s="2" t="s">
        <v>28</v>
      </c>
      <c r="L625" s="2" t="s">
        <v>91</v>
      </c>
      <c r="M625" s="12"/>
      <c r="O625" s="10"/>
      <c r="P625" s="10"/>
      <c r="Q625" s="10"/>
    </row>
    <row r="626" spans="1:24" ht="30" x14ac:dyDescent="0.25">
      <c r="A626" s="27" t="s">
        <v>1105</v>
      </c>
      <c r="B626" s="27" t="str">
        <f t="shared" si="50"/>
        <v>VistA-3_VO-3.2-17_3</v>
      </c>
      <c r="C626" s="1" t="s">
        <v>950</v>
      </c>
      <c r="H626" s="32" t="str">
        <f t="shared" si="49"/>
        <v/>
      </c>
      <c r="J626" s="7" t="s">
        <v>57</v>
      </c>
      <c r="K626" s="2" t="s">
        <v>28</v>
      </c>
      <c r="L626" s="2" t="s">
        <v>42</v>
      </c>
      <c r="M626" s="65"/>
      <c r="N626" s="66"/>
      <c r="O626" s="11"/>
      <c r="P626" s="11"/>
      <c r="Q626" s="11"/>
    </row>
    <row r="627" spans="1:24" ht="30" x14ac:dyDescent="0.25">
      <c r="A627" s="27" t="s">
        <v>1105</v>
      </c>
      <c r="B627" s="27" t="str">
        <f t="shared" si="50"/>
        <v>VistA-3_VO-3.2-17_4</v>
      </c>
      <c r="C627" s="1" t="s">
        <v>950</v>
      </c>
      <c r="H627" s="32" t="str">
        <f t="shared" si="49"/>
        <v/>
      </c>
      <c r="J627" s="7" t="s">
        <v>58</v>
      </c>
      <c r="K627" s="2" t="s">
        <v>28</v>
      </c>
      <c r="L627" s="2" t="s">
        <v>43</v>
      </c>
      <c r="M627" s="65"/>
      <c r="N627" s="66"/>
      <c r="O627" s="11"/>
      <c r="P627" s="11"/>
      <c r="Q627" s="11"/>
    </row>
    <row r="628" spans="1:24" ht="75" x14ac:dyDescent="0.25">
      <c r="A628" s="27" t="s">
        <v>1105</v>
      </c>
      <c r="B628" s="27" t="str">
        <f t="shared" si="50"/>
        <v>VistA-3_VO-3.2-17_End</v>
      </c>
      <c r="C628" s="1" t="s">
        <v>950</v>
      </c>
      <c r="H628" s="32" t="str">
        <f t="shared" si="49"/>
        <v/>
      </c>
      <c r="J628" s="7" t="s">
        <v>53</v>
      </c>
      <c r="K628" s="2" t="s">
        <v>28</v>
      </c>
      <c r="L628" s="2" t="s">
        <v>322</v>
      </c>
      <c r="M628" s="65"/>
      <c r="N628" s="66"/>
      <c r="O628" s="11"/>
      <c r="P628" s="11"/>
      <c r="Q628" s="11"/>
    </row>
    <row r="629" spans="1:24" s="16" customFormat="1" ht="60" x14ac:dyDescent="0.25">
      <c r="A629" s="28" t="s">
        <v>1105</v>
      </c>
      <c r="B629" s="28" t="str">
        <f t="shared" si="50"/>
        <v>VistA-3_VO-3.2-18_1</v>
      </c>
      <c r="C629" s="16" t="s">
        <v>951</v>
      </c>
      <c r="D629" s="17" t="s">
        <v>1180</v>
      </c>
      <c r="E629" s="17" t="s">
        <v>838</v>
      </c>
      <c r="F629" s="17"/>
      <c r="G629" s="17" t="s">
        <v>748</v>
      </c>
      <c r="H629" s="17" t="str">
        <f t="shared" si="49"/>
        <v>111-55-0218</v>
      </c>
      <c r="I629" s="120" t="str">
        <f>VLOOKUP(H629,PATPRES,2,FALSE)</f>
        <v>Patient 111-55-0218 has  prescriptions:
VistA-1 - &lt;No local prescriptions found.&gt;
VistA-2 - &lt;No local prescriptions found.&gt;
VistA-3 - &lt;No local prescriptions found.&gt;</v>
      </c>
      <c r="J629" s="25">
        <v>1</v>
      </c>
      <c r="K629" s="17" t="s">
        <v>558</v>
      </c>
      <c r="L629" s="17" t="s">
        <v>41</v>
      </c>
      <c r="M629" s="59"/>
      <c r="N629" s="26"/>
      <c r="O629" s="29"/>
      <c r="P629" s="29"/>
      <c r="Q629" s="29"/>
      <c r="R629" s="48" t="str">
        <f>IF(COUNTIF(M629:M633,"Yes")=COUNTA(M629:M633),"Pass","Fail")</f>
        <v>Pass</v>
      </c>
      <c r="S629" s="17"/>
      <c r="T629" s="16" t="s">
        <v>24</v>
      </c>
      <c r="U629" s="23">
        <v>41731</v>
      </c>
      <c r="V629" s="23" t="s">
        <v>52</v>
      </c>
      <c r="W629" s="17"/>
      <c r="X629" s="16" t="str">
        <f>RIGHT(K629,9)</f>
        <v>111550218</v>
      </c>
    </row>
    <row r="630" spans="1:24" x14ac:dyDescent="0.25">
      <c r="A630" s="27" t="s">
        <v>1105</v>
      </c>
      <c r="B630" s="27" t="str">
        <f t="shared" si="50"/>
        <v>VistA-3_VO-3.2-18_2</v>
      </c>
      <c r="C630" s="1" t="s">
        <v>951</v>
      </c>
      <c r="H630" s="32" t="str">
        <f t="shared" si="49"/>
        <v/>
      </c>
      <c r="J630" s="7" t="s">
        <v>56</v>
      </c>
      <c r="K630" s="2" t="s">
        <v>28</v>
      </c>
      <c r="L630" s="2" t="s">
        <v>91</v>
      </c>
      <c r="M630" s="12"/>
      <c r="O630" s="10"/>
      <c r="P630" s="10"/>
      <c r="Q630" s="10"/>
    </row>
    <row r="631" spans="1:24" ht="30" x14ac:dyDescent="0.25">
      <c r="A631" s="27" t="s">
        <v>1105</v>
      </c>
      <c r="B631" s="27" t="str">
        <f t="shared" si="50"/>
        <v>VistA-3_VO-3.2-18_3</v>
      </c>
      <c r="C631" s="1" t="s">
        <v>951</v>
      </c>
      <c r="H631" s="32" t="str">
        <f t="shared" si="49"/>
        <v/>
      </c>
      <c r="J631" s="7" t="s">
        <v>57</v>
      </c>
      <c r="K631" s="2" t="s">
        <v>28</v>
      </c>
      <c r="L631" s="2" t="s">
        <v>42</v>
      </c>
      <c r="M631" s="65"/>
      <c r="N631" s="66"/>
      <c r="O631" s="11"/>
      <c r="P631" s="11"/>
      <c r="Q631" s="11"/>
    </row>
    <row r="632" spans="1:24" ht="30" x14ac:dyDescent="0.25">
      <c r="A632" s="27" t="s">
        <v>1105</v>
      </c>
      <c r="B632" s="27" t="str">
        <f t="shared" si="50"/>
        <v>VistA-3_VO-3.2-18_4</v>
      </c>
      <c r="C632" s="1" t="s">
        <v>951</v>
      </c>
      <c r="H632" s="32" t="str">
        <f t="shared" si="49"/>
        <v/>
      </c>
      <c r="J632" s="7" t="s">
        <v>58</v>
      </c>
      <c r="K632" s="2" t="s">
        <v>28</v>
      </c>
      <c r="L632" s="2" t="s">
        <v>43</v>
      </c>
      <c r="M632" s="65"/>
      <c r="N632" s="66"/>
      <c r="O632" s="11"/>
      <c r="P632" s="11"/>
      <c r="Q632" s="11"/>
    </row>
    <row r="633" spans="1:24" ht="120" x14ac:dyDescent="0.25">
      <c r="A633" s="27" t="s">
        <v>1105</v>
      </c>
      <c r="B633" s="27" t="str">
        <f t="shared" si="50"/>
        <v>VistA-3_VO-3.2-18_End</v>
      </c>
      <c r="C633" s="1" t="s">
        <v>951</v>
      </c>
      <c r="H633" s="32" t="str">
        <f t="shared" si="49"/>
        <v/>
      </c>
      <c r="J633" s="7" t="s">
        <v>53</v>
      </c>
      <c r="K633" s="2" t="s">
        <v>28</v>
      </c>
      <c r="L633" s="2" t="s">
        <v>323</v>
      </c>
      <c r="M633" s="65"/>
      <c r="N633" s="66"/>
      <c r="O633" s="11"/>
      <c r="P633" s="11"/>
      <c r="Q633" s="11"/>
    </row>
    <row r="634" spans="1:24" s="39" customFormat="1" ht="28.5" x14ac:dyDescent="0.25">
      <c r="A634" s="122"/>
      <c r="B634" s="45" t="s">
        <v>156</v>
      </c>
      <c r="D634" s="40"/>
      <c r="E634" s="41"/>
      <c r="F634" s="41"/>
      <c r="G634" s="41"/>
      <c r="H634" s="41" t="str">
        <f t="shared" si="49"/>
        <v/>
      </c>
      <c r="I634" s="41"/>
      <c r="J634" s="42"/>
      <c r="K634" s="40"/>
      <c r="L634" s="40"/>
      <c r="M634" s="67"/>
      <c r="N634" s="68"/>
      <c r="O634" s="44"/>
      <c r="P634" s="44"/>
      <c r="Q634" s="44"/>
      <c r="R634" s="43"/>
      <c r="S634" s="40"/>
      <c r="W634" s="40"/>
    </row>
    <row r="635" spans="1:24" s="16" customFormat="1" ht="180" x14ac:dyDescent="0.25">
      <c r="A635" s="28" t="s">
        <v>1105</v>
      </c>
      <c r="B635" s="28" t="str">
        <f t="shared" ref="B635:B655" si="51">A635&amp;"_"&amp;C635&amp;"_"&amp;J635</f>
        <v>VistA-3_VO-3.2-11-3a_1</v>
      </c>
      <c r="C635" s="16" t="s">
        <v>952</v>
      </c>
      <c r="D635" s="17" t="s">
        <v>2</v>
      </c>
      <c r="E635" s="17" t="s">
        <v>863</v>
      </c>
      <c r="F635" s="17"/>
      <c r="G635" s="17" t="s">
        <v>865</v>
      </c>
      <c r="H635" s="17" t="e">
        <f t="shared" si="49"/>
        <v>#N/A</v>
      </c>
      <c r="I635" s="18" t="s">
        <v>643</v>
      </c>
      <c r="J635" s="25" t="s">
        <v>55</v>
      </c>
      <c r="K635" s="17" t="s">
        <v>552</v>
      </c>
      <c r="L635" s="17" t="s">
        <v>41</v>
      </c>
      <c r="M635" s="59"/>
      <c r="N635" s="26"/>
      <c r="O635" s="29"/>
      <c r="P635" s="29"/>
      <c r="Q635" s="29"/>
      <c r="R635" s="48" t="str">
        <f>IF(COUNTIF(M635:M641,"Yes")=COUNTA(M635:M641),"Pass","Fail")</f>
        <v>Pass</v>
      </c>
      <c r="S635" s="17"/>
      <c r="T635" s="16" t="s">
        <v>24</v>
      </c>
      <c r="U635" s="23">
        <v>41731</v>
      </c>
      <c r="V635" s="23" t="s">
        <v>52</v>
      </c>
      <c r="W635" s="17"/>
      <c r="X635" s="16" t="str">
        <f>RIGHT(K635,9)</f>
        <v>111550211</v>
      </c>
    </row>
    <row r="636" spans="1:24" ht="30" x14ac:dyDescent="0.25">
      <c r="A636" s="27" t="s">
        <v>1105</v>
      </c>
      <c r="B636" s="27" t="str">
        <f t="shared" si="51"/>
        <v>VistA-3_VO-3.2-11-3a_2</v>
      </c>
      <c r="C636" s="1" t="s">
        <v>952</v>
      </c>
      <c r="H636" s="32" t="str">
        <f t="shared" si="49"/>
        <v/>
      </c>
      <c r="I636" s="13"/>
      <c r="J636" s="7" t="s">
        <v>56</v>
      </c>
      <c r="K636" s="32" t="s">
        <v>95</v>
      </c>
      <c r="L636" s="2" t="s">
        <v>187</v>
      </c>
      <c r="M636" s="12"/>
      <c r="O636" s="10"/>
      <c r="P636" s="10"/>
      <c r="Q636" s="10"/>
      <c r="U636" s="6"/>
      <c r="V636" s="6"/>
    </row>
    <row r="637" spans="1:24" ht="60" x14ac:dyDescent="0.25">
      <c r="A637" s="27" t="s">
        <v>1105</v>
      </c>
      <c r="B637" s="27" t="str">
        <f t="shared" si="51"/>
        <v>VistA-3_VO-3.2-11-3a_3</v>
      </c>
      <c r="C637" s="1" t="s">
        <v>952</v>
      </c>
      <c r="H637" s="32" t="str">
        <f t="shared" si="49"/>
        <v/>
      </c>
      <c r="I637" s="13"/>
      <c r="J637" s="7" t="s">
        <v>57</v>
      </c>
      <c r="K637" s="2" t="s">
        <v>28</v>
      </c>
      <c r="L637" s="2" t="s">
        <v>188</v>
      </c>
      <c r="M637" s="12"/>
      <c r="O637" s="10"/>
      <c r="P637" s="10"/>
      <c r="Q637" s="10"/>
      <c r="U637" s="6"/>
      <c r="V637" s="6"/>
    </row>
    <row r="638" spans="1:24" ht="30" x14ac:dyDescent="0.25">
      <c r="A638" s="27" t="s">
        <v>1105</v>
      </c>
      <c r="B638" s="27" t="str">
        <f t="shared" si="51"/>
        <v>VistA-3_VO-3.2-11-3a_4</v>
      </c>
      <c r="C638" s="1" t="s">
        <v>952</v>
      </c>
      <c r="H638" s="32" t="str">
        <f t="shared" si="49"/>
        <v/>
      </c>
      <c r="I638" s="13"/>
      <c r="J638" s="7" t="s">
        <v>58</v>
      </c>
      <c r="K638" s="32" t="s">
        <v>96</v>
      </c>
      <c r="L638" s="2" t="s">
        <v>189</v>
      </c>
      <c r="M638" s="12"/>
      <c r="O638" s="10"/>
      <c r="P638" s="10"/>
      <c r="Q638" s="10"/>
      <c r="U638" s="6"/>
      <c r="V638" s="6"/>
    </row>
    <row r="639" spans="1:24" ht="30" x14ac:dyDescent="0.25">
      <c r="A639" s="27" t="s">
        <v>1105</v>
      </c>
      <c r="B639" s="27" t="str">
        <f t="shared" si="51"/>
        <v>VistA-3_VO-3.2-11-3a_5</v>
      </c>
      <c r="C639" s="1" t="s">
        <v>952</v>
      </c>
      <c r="H639" s="32" t="str">
        <f t="shared" si="49"/>
        <v/>
      </c>
      <c r="J639" s="7" t="s">
        <v>59</v>
      </c>
      <c r="K639" s="2" t="s">
        <v>28</v>
      </c>
      <c r="L639" s="2" t="s">
        <v>42</v>
      </c>
      <c r="M639" s="12"/>
      <c r="O639" s="10"/>
      <c r="P639" s="10"/>
      <c r="Q639" s="10"/>
    </row>
    <row r="640" spans="1:24" ht="30" x14ac:dyDescent="0.25">
      <c r="A640" s="27" t="s">
        <v>1105</v>
      </c>
      <c r="B640" s="27" t="str">
        <f t="shared" si="51"/>
        <v>VistA-3_VO-3.2-11-3a_3</v>
      </c>
      <c r="C640" s="1" t="s">
        <v>952</v>
      </c>
      <c r="H640" s="32" t="str">
        <f t="shared" si="49"/>
        <v/>
      </c>
      <c r="J640" s="7" t="s">
        <v>57</v>
      </c>
      <c r="K640" s="2" t="s">
        <v>28</v>
      </c>
      <c r="L640" s="2" t="s">
        <v>43</v>
      </c>
      <c r="M640" s="65"/>
      <c r="N640" s="66"/>
      <c r="O640" s="11"/>
      <c r="P640" s="11"/>
      <c r="Q640" s="11"/>
    </row>
    <row r="641" spans="1:24" ht="150" x14ac:dyDescent="0.25">
      <c r="A641" s="27" t="s">
        <v>1105</v>
      </c>
      <c r="B641" s="27" t="str">
        <f t="shared" si="51"/>
        <v>VistA-3_VO-3.2-11-3a_End</v>
      </c>
      <c r="C641" s="1" t="s">
        <v>952</v>
      </c>
      <c r="H641" s="32" t="str">
        <f t="shared" si="49"/>
        <v/>
      </c>
      <c r="J641" s="7" t="s">
        <v>53</v>
      </c>
      <c r="K641" s="2" t="s">
        <v>28</v>
      </c>
      <c r="L641" s="2" t="s">
        <v>613</v>
      </c>
      <c r="M641" s="65"/>
      <c r="N641" s="66"/>
      <c r="O641" s="11"/>
      <c r="P641" s="11"/>
      <c r="Q641" s="11"/>
    </row>
    <row r="642" spans="1:24" s="16" customFormat="1" ht="180" x14ac:dyDescent="0.25">
      <c r="A642" s="28" t="s">
        <v>1105</v>
      </c>
      <c r="B642" s="28" t="str">
        <f t="shared" si="51"/>
        <v>VistA-3_VO-3.2-11-4a_1</v>
      </c>
      <c r="C642" s="16" t="s">
        <v>953</v>
      </c>
      <c r="D642" s="17" t="s">
        <v>5</v>
      </c>
      <c r="E642" s="17" t="s">
        <v>129</v>
      </c>
      <c r="F642" s="17"/>
      <c r="G642" s="17" t="s">
        <v>864</v>
      </c>
      <c r="H642" s="17" t="e">
        <f t="shared" si="49"/>
        <v>#N/A</v>
      </c>
      <c r="I642" s="18" t="s">
        <v>643</v>
      </c>
      <c r="J642" s="25">
        <v>1</v>
      </c>
      <c r="K642" s="17" t="s">
        <v>552</v>
      </c>
      <c r="L642" s="17" t="s">
        <v>41</v>
      </c>
      <c r="M642" s="26"/>
      <c r="N642" s="26"/>
      <c r="O642" s="22"/>
      <c r="P642" s="22"/>
      <c r="Q642" s="22"/>
      <c r="R642" s="48" t="str">
        <f>IF(COUNTIF(M642:M648,"Yes")=COUNTA(M642:M648),"Pass","Fail")</f>
        <v>Pass</v>
      </c>
      <c r="S642" s="17"/>
      <c r="T642" s="16" t="s">
        <v>24</v>
      </c>
      <c r="U642" s="23">
        <v>41731</v>
      </c>
      <c r="V642" s="23" t="s">
        <v>52</v>
      </c>
      <c r="W642" s="17"/>
      <c r="X642" s="16" t="str">
        <f>RIGHT(K642,9)</f>
        <v>111550211</v>
      </c>
    </row>
    <row r="643" spans="1:24" ht="30" x14ac:dyDescent="0.25">
      <c r="A643" s="27" t="s">
        <v>1105</v>
      </c>
      <c r="B643" s="27" t="str">
        <f t="shared" si="51"/>
        <v>VistA-3_VO-3.2-11-4a_2</v>
      </c>
      <c r="C643" s="1" t="s">
        <v>953</v>
      </c>
      <c r="H643" s="32" t="str">
        <f t="shared" si="49"/>
        <v/>
      </c>
      <c r="I643" s="13"/>
      <c r="J643" s="7" t="s">
        <v>56</v>
      </c>
      <c r="K643" s="32" t="s">
        <v>644</v>
      </c>
      <c r="L643" s="2" t="s">
        <v>190</v>
      </c>
      <c r="M643" s="12"/>
      <c r="O643" s="10"/>
      <c r="P643" s="10"/>
      <c r="Q643" s="10"/>
      <c r="U643" s="6"/>
      <c r="V643" s="6"/>
    </row>
    <row r="644" spans="1:24" ht="60" x14ac:dyDescent="0.25">
      <c r="A644" s="27" t="s">
        <v>1105</v>
      </c>
      <c r="B644" s="27" t="str">
        <f t="shared" si="51"/>
        <v>VistA-3_VO-3.2-11-4a_3</v>
      </c>
      <c r="C644" s="1" t="s">
        <v>953</v>
      </c>
      <c r="H644" s="32" t="str">
        <f t="shared" si="49"/>
        <v/>
      </c>
      <c r="I644" s="13"/>
      <c r="J644" s="7" t="s">
        <v>57</v>
      </c>
      <c r="K644" s="2" t="s">
        <v>28</v>
      </c>
      <c r="L644" s="2" t="s">
        <v>188</v>
      </c>
      <c r="M644" s="12"/>
      <c r="O644" s="10"/>
      <c r="P644" s="10"/>
      <c r="Q644" s="10"/>
      <c r="U644" s="6"/>
      <c r="V644" s="6"/>
    </row>
    <row r="645" spans="1:24" ht="45" x14ac:dyDescent="0.25">
      <c r="A645" s="27" t="s">
        <v>1105</v>
      </c>
      <c r="B645" s="27" t="str">
        <f t="shared" si="51"/>
        <v>VistA-3_VO-3.2-11-4a_4</v>
      </c>
      <c r="C645" s="1" t="s">
        <v>953</v>
      </c>
      <c r="H645" s="32" t="str">
        <f t="shared" si="49"/>
        <v/>
      </c>
      <c r="I645" s="13"/>
      <c r="J645" s="7" t="s">
        <v>58</v>
      </c>
      <c r="K645" s="32" t="s">
        <v>645</v>
      </c>
      <c r="L645" s="2" t="s">
        <v>298</v>
      </c>
      <c r="M645" s="12"/>
      <c r="O645" s="10"/>
      <c r="P645" s="10"/>
      <c r="Q645" s="10"/>
      <c r="U645" s="6"/>
      <c r="V645" s="6"/>
    </row>
    <row r="646" spans="1:24" ht="30" x14ac:dyDescent="0.25">
      <c r="A646" s="27" t="s">
        <v>1105</v>
      </c>
      <c r="B646" s="27" t="str">
        <f t="shared" si="51"/>
        <v>VistA-3_VO-3.2-11-4a_5</v>
      </c>
      <c r="C646" s="1" t="s">
        <v>953</v>
      </c>
      <c r="H646" s="32" t="str">
        <f t="shared" si="49"/>
        <v/>
      </c>
      <c r="J646" s="7" t="s">
        <v>59</v>
      </c>
      <c r="K646" s="2" t="s">
        <v>28</v>
      </c>
      <c r="L646" s="2" t="s">
        <v>42</v>
      </c>
      <c r="M646" s="12"/>
      <c r="O646" s="10"/>
      <c r="P646" s="10"/>
      <c r="Q646" s="10"/>
    </row>
    <row r="647" spans="1:24" ht="30" x14ac:dyDescent="0.25">
      <c r="A647" s="27" t="s">
        <v>1105</v>
      </c>
      <c r="B647" s="27" t="str">
        <f t="shared" si="51"/>
        <v>VistA-3_VO-3.2-11-4a_6</v>
      </c>
      <c r="C647" s="1" t="s">
        <v>953</v>
      </c>
      <c r="H647" s="32" t="str">
        <f t="shared" si="49"/>
        <v/>
      </c>
      <c r="J647" s="7" t="s">
        <v>60</v>
      </c>
      <c r="K647" s="2" t="s">
        <v>28</v>
      </c>
      <c r="L647" s="2" t="s">
        <v>43</v>
      </c>
      <c r="M647" s="65"/>
      <c r="N647" s="66"/>
      <c r="O647" s="11"/>
      <c r="P647" s="11"/>
      <c r="Q647" s="11"/>
    </row>
    <row r="648" spans="1:24" ht="175.5" customHeight="1" x14ac:dyDescent="0.25">
      <c r="A648" s="27" t="s">
        <v>1105</v>
      </c>
      <c r="B648" s="27" t="str">
        <f t="shared" si="51"/>
        <v>VistA-3_VO-3.2-11-4a_End</v>
      </c>
      <c r="C648" s="1" t="s">
        <v>953</v>
      </c>
      <c r="H648" s="32" t="str">
        <f t="shared" si="49"/>
        <v/>
      </c>
      <c r="J648" s="7" t="s">
        <v>53</v>
      </c>
      <c r="K648" s="2" t="s">
        <v>28</v>
      </c>
      <c r="L648" s="2" t="s">
        <v>614</v>
      </c>
      <c r="M648" s="65"/>
      <c r="N648" s="66"/>
      <c r="O648" s="11"/>
      <c r="P648" s="11"/>
      <c r="Q648" s="11"/>
    </row>
    <row r="649" spans="1:24" s="16" customFormat="1" ht="180" x14ac:dyDescent="0.25">
      <c r="A649" s="28" t="s">
        <v>1105</v>
      </c>
      <c r="B649" s="28" t="str">
        <f t="shared" si="51"/>
        <v>VistA-3_VO-3.2-11-4b_1</v>
      </c>
      <c r="C649" s="16" t="s">
        <v>954</v>
      </c>
      <c r="D649" s="17" t="s">
        <v>6</v>
      </c>
      <c r="E649" s="17" t="s">
        <v>129</v>
      </c>
      <c r="F649" s="17"/>
      <c r="G649" s="17" t="s">
        <v>864</v>
      </c>
      <c r="H649" s="17" t="e">
        <f t="shared" si="49"/>
        <v>#N/A</v>
      </c>
      <c r="I649" s="18" t="s">
        <v>643</v>
      </c>
      <c r="J649" s="25">
        <v>1</v>
      </c>
      <c r="K649" s="17" t="s">
        <v>552</v>
      </c>
      <c r="L649" s="17" t="s">
        <v>41</v>
      </c>
      <c r="M649" s="26"/>
      <c r="N649" s="26"/>
      <c r="O649" s="22"/>
      <c r="P649" s="22"/>
      <c r="Q649" s="22"/>
      <c r="R649" s="48" t="str">
        <f>IF(COUNTIF(M649:M655,"Yes")=COUNTA(M649:M655),"Pass","Fail")</f>
        <v>Pass</v>
      </c>
      <c r="S649" s="17"/>
      <c r="T649" s="16" t="s">
        <v>24</v>
      </c>
      <c r="U649" s="23">
        <v>41731</v>
      </c>
      <c r="V649" s="23" t="s">
        <v>52</v>
      </c>
      <c r="W649" s="17"/>
      <c r="X649" s="16" t="str">
        <f>RIGHT(K649,9)</f>
        <v>111550211</v>
      </c>
    </row>
    <row r="650" spans="1:24" ht="30" x14ac:dyDescent="0.25">
      <c r="A650" s="61" t="s">
        <v>1105</v>
      </c>
      <c r="B650" s="27" t="str">
        <f t="shared" si="51"/>
        <v>VistA-3_VO-3.2-11-4b_2</v>
      </c>
      <c r="C650" s="1" t="s">
        <v>954</v>
      </c>
      <c r="H650" s="32" t="str">
        <f t="shared" si="49"/>
        <v/>
      </c>
      <c r="I650" s="13"/>
      <c r="J650" s="7" t="s">
        <v>56</v>
      </c>
      <c r="K650" s="32" t="s">
        <v>644</v>
      </c>
      <c r="L650" s="2" t="s">
        <v>190</v>
      </c>
      <c r="M650" s="12"/>
      <c r="O650" s="10"/>
      <c r="P650" s="10"/>
      <c r="Q650" s="10"/>
      <c r="U650" s="6"/>
      <c r="V650" s="6"/>
    </row>
    <row r="651" spans="1:24" ht="60" x14ac:dyDescent="0.25">
      <c r="A651" s="27" t="s">
        <v>1105</v>
      </c>
      <c r="B651" s="27" t="str">
        <f t="shared" si="51"/>
        <v>VistA-3_VO-3.2-11-4b_3</v>
      </c>
      <c r="C651" s="1" t="s">
        <v>954</v>
      </c>
      <c r="H651" s="32" t="str">
        <f t="shared" ref="H651:H655" si="52">IF(ISBLANK(G651),"",VLOOKUP(G651,ABV2SSN,2,FALSE))</f>
        <v/>
      </c>
      <c r="I651" s="13"/>
      <c r="J651" s="7" t="s">
        <v>57</v>
      </c>
      <c r="K651" s="2" t="s">
        <v>28</v>
      </c>
      <c r="L651" s="2" t="s">
        <v>188</v>
      </c>
      <c r="M651" s="12"/>
      <c r="O651" s="10"/>
      <c r="P651" s="10"/>
      <c r="Q651" s="10"/>
      <c r="U651" s="6"/>
      <c r="V651" s="6"/>
    </row>
    <row r="652" spans="1:24" ht="45" x14ac:dyDescent="0.25">
      <c r="A652" s="27" t="s">
        <v>1105</v>
      </c>
      <c r="B652" s="27" t="str">
        <f t="shared" si="51"/>
        <v>VistA-3_VO-3.2-11-4b_4</v>
      </c>
      <c r="C652" s="1" t="s">
        <v>954</v>
      </c>
      <c r="H652" s="32" t="str">
        <f t="shared" si="52"/>
        <v/>
      </c>
      <c r="I652" s="13"/>
      <c r="J652" s="7" t="s">
        <v>58</v>
      </c>
      <c r="K652" s="32" t="s">
        <v>645</v>
      </c>
      <c r="L652" s="2" t="s">
        <v>298</v>
      </c>
      <c r="M652" s="12"/>
      <c r="O652" s="10"/>
      <c r="P652" s="10"/>
      <c r="Q652" s="10"/>
      <c r="U652" s="6"/>
      <c r="V652" s="6"/>
    </row>
    <row r="653" spans="1:24" ht="30" x14ac:dyDescent="0.25">
      <c r="A653" s="27" t="s">
        <v>1105</v>
      </c>
      <c r="B653" s="27" t="str">
        <f t="shared" si="51"/>
        <v>VistA-3_VO-3.2-11-4b_5</v>
      </c>
      <c r="C653" s="1" t="s">
        <v>954</v>
      </c>
      <c r="H653" s="32" t="str">
        <f t="shared" si="52"/>
        <v/>
      </c>
      <c r="J653" s="7" t="s">
        <v>59</v>
      </c>
      <c r="K653" s="2" t="s">
        <v>28</v>
      </c>
      <c r="L653" s="2" t="s">
        <v>42</v>
      </c>
      <c r="M653" s="12"/>
      <c r="O653" s="10"/>
      <c r="P653" s="10"/>
      <c r="Q653" s="10"/>
    </row>
    <row r="654" spans="1:24" ht="30" x14ac:dyDescent="0.25">
      <c r="A654" s="27" t="s">
        <v>1105</v>
      </c>
      <c r="B654" s="27" t="str">
        <f t="shared" si="51"/>
        <v>VistA-3_VO-3.2-11-4b_6</v>
      </c>
      <c r="C654" s="1" t="s">
        <v>954</v>
      </c>
      <c r="H654" s="32" t="str">
        <f t="shared" si="52"/>
        <v/>
      </c>
      <c r="J654" s="7" t="s">
        <v>60</v>
      </c>
      <c r="K654" s="2" t="s">
        <v>28</v>
      </c>
      <c r="L654" s="2" t="s">
        <v>43</v>
      </c>
      <c r="M654" s="65"/>
      <c r="N654" s="66"/>
      <c r="O654" s="11"/>
      <c r="P654" s="11"/>
      <c r="Q654" s="11"/>
    </row>
    <row r="655" spans="1:24" ht="177.75" customHeight="1" x14ac:dyDescent="0.25">
      <c r="A655" s="27" t="s">
        <v>1105</v>
      </c>
      <c r="B655" s="27" t="str">
        <f t="shared" si="51"/>
        <v>VistA-3_VO-3.2-11-4b_End</v>
      </c>
      <c r="C655" s="1" t="s">
        <v>954</v>
      </c>
      <c r="H655" s="32" t="str">
        <f t="shared" si="52"/>
        <v/>
      </c>
      <c r="J655" s="7" t="s">
        <v>53</v>
      </c>
      <c r="K655" s="2" t="s">
        <v>28</v>
      </c>
      <c r="L655" s="2" t="s">
        <v>614</v>
      </c>
      <c r="M655" s="65"/>
      <c r="N655" s="66"/>
      <c r="O655" s="11"/>
      <c r="P655" s="11"/>
      <c r="Q655" s="11"/>
    </row>
    <row r="661" spans="1:25" s="16" customFormat="1" ht="180" x14ac:dyDescent="0.25">
      <c r="A661" s="28" t="s">
        <v>1026</v>
      </c>
      <c r="B661" s="85" t="str">
        <f t="shared" ref="B661:B667" si="53">A661&amp;"_"&amp;C661&amp;"_"&amp;J661</f>
        <v>VistA-1_VO-3.2-11-4b_1</v>
      </c>
      <c r="C661" s="86" t="s">
        <v>954</v>
      </c>
      <c r="D661" s="87" t="s">
        <v>6</v>
      </c>
      <c r="E661" s="87" t="s">
        <v>129</v>
      </c>
      <c r="F661" s="87"/>
      <c r="G661" s="87"/>
      <c r="H661" s="17" t="str">
        <f t="shared" ref="H661:H667" si="54">IF(ISBLANK(G661),"",VLOOKUP(G661,ABV2SSN,2,FALSE))</f>
        <v/>
      </c>
      <c r="I661" s="88" t="s">
        <v>1165</v>
      </c>
      <c r="J661" s="89">
        <v>1</v>
      </c>
      <c r="K661" s="87" t="s">
        <v>552</v>
      </c>
      <c r="L661" s="87" t="s">
        <v>41</v>
      </c>
      <c r="M661" s="26"/>
      <c r="N661" s="26"/>
      <c r="O661" s="22"/>
      <c r="P661" s="22"/>
      <c r="Q661" s="22"/>
      <c r="R661" s="21" t="str">
        <f>IF(COUNTIF(M661:M667,"Yes")=COUNTA(M661:M667),"Pass","Fail")</f>
        <v>Pass</v>
      </c>
      <c r="S661" s="17"/>
      <c r="T661" s="16" t="s">
        <v>24</v>
      </c>
      <c r="U661" s="23">
        <v>41731</v>
      </c>
      <c r="V661" s="23" t="s">
        <v>52</v>
      </c>
      <c r="W661" s="17" t="s">
        <v>979</v>
      </c>
      <c r="X661" s="16" t="str">
        <f>RIGHT(K661,9)</f>
        <v>111550211</v>
      </c>
    </row>
    <row r="662" spans="1:25" ht="30" x14ac:dyDescent="0.25">
      <c r="A662" s="27" t="s">
        <v>1026</v>
      </c>
      <c r="B662" s="90" t="str">
        <f t="shared" si="53"/>
        <v>VistA-1_VO-3.2-11-4b_2</v>
      </c>
      <c r="C662" s="91" t="s">
        <v>954</v>
      </c>
      <c r="D662" s="92"/>
      <c r="E662" s="93"/>
      <c r="F662" s="93"/>
      <c r="G662" s="93"/>
      <c r="H662" s="32" t="str">
        <f t="shared" si="54"/>
        <v/>
      </c>
      <c r="I662" s="94"/>
      <c r="J662" s="95" t="s">
        <v>56</v>
      </c>
      <c r="K662" s="93" t="s">
        <v>646</v>
      </c>
      <c r="L662" s="92" t="s">
        <v>194</v>
      </c>
      <c r="M662" s="12"/>
      <c r="O662" s="10"/>
      <c r="P662" s="10"/>
      <c r="Q662" s="10"/>
      <c r="U662" s="6"/>
      <c r="V662" s="6"/>
    </row>
    <row r="663" spans="1:25" ht="60" x14ac:dyDescent="0.25">
      <c r="A663" s="27" t="s">
        <v>1026</v>
      </c>
      <c r="B663" s="90" t="str">
        <f t="shared" si="53"/>
        <v>VistA-1_VO-3.2-11-4b_3</v>
      </c>
      <c r="C663" s="91" t="s">
        <v>954</v>
      </c>
      <c r="D663" s="92"/>
      <c r="E663" s="93"/>
      <c r="F663" s="93"/>
      <c r="G663" s="93"/>
      <c r="H663" s="32" t="str">
        <f t="shared" si="54"/>
        <v/>
      </c>
      <c r="I663" s="94"/>
      <c r="J663" s="95" t="s">
        <v>57</v>
      </c>
      <c r="K663" s="92" t="s">
        <v>28</v>
      </c>
      <c r="L663" s="92" t="s">
        <v>188</v>
      </c>
      <c r="M663" s="12"/>
      <c r="O663" s="10"/>
      <c r="P663" s="10"/>
      <c r="Q663" s="10"/>
      <c r="U663" s="6"/>
      <c r="V663" s="6"/>
    </row>
    <row r="664" spans="1:25" ht="45" x14ac:dyDescent="0.25">
      <c r="A664" s="27" t="s">
        <v>1026</v>
      </c>
      <c r="B664" s="90" t="str">
        <f t="shared" si="53"/>
        <v>VistA-1_VO-3.2-11-4b_4</v>
      </c>
      <c r="C664" s="91" t="s">
        <v>954</v>
      </c>
      <c r="D664" s="92"/>
      <c r="E664" s="93"/>
      <c r="F664" s="93"/>
      <c r="G664" s="93"/>
      <c r="H664" s="32" t="str">
        <f t="shared" si="54"/>
        <v/>
      </c>
      <c r="I664" s="94"/>
      <c r="J664" s="95" t="s">
        <v>58</v>
      </c>
      <c r="K664" s="93" t="s">
        <v>647</v>
      </c>
      <c r="L664" s="92" t="s">
        <v>298</v>
      </c>
      <c r="M664" s="12"/>
      <c r="O664" s="10"/>
      <c r="P664" s="10"/>
      <c r="Q664" s="10"/>
      <c r="U664" s="6"/>
      <c r="V664" s="6"/>
    </row>
    <row r="665" spans="1:25" ht="30" x14ac:dyDescent="0.25">
      <c r="A665" s="27" t="s">
        <v>1026</v>
      </c>
      <c r="B665" s="90" t="str">
        <f t="shared" si="53"/>
        <v>VistA-1_VO-3.2-11-4b_5</v>
      </c>
      <c r="C665" s="91" t="s">
        <v>954</v>
      </c>
      <c r="D665" s="92"/>
      <c r="E665" s="93"/>
      <c r="F665" s="93"/>
      <c r="G665" s="93"/>
      <c r="H665" s="32" t="str">
        <f t="shared" si="54"/>
        <v/>
      </c>
      <c r="I665" s="96"/>
      <c r="J665" s="95" t="s">
        <v>59</v>
      </c>
      <c r="K665" s="92" t="s">
        <v>28</v>
      </c>
      <c r="L665" s="92" t="s">
        <v>42</v>
      </c>
      <c r="M665" s="65"/>
      <c r="N665" s="66"/>
      <c r="O665" s="11"/>
      <c r="P665" s="11"/>
      <c r="Q665" s="11"/>
    </row>
    <row r="666" spans="1:25" ht="30" x14ac:dyDescent="0.25">
      <c r="A666" s="27" t="s">
        <v>1026</v>
      </c>
      <c r="B666" s="90" t="str">
        <f t="shared" si="53"/>
        <v>VistA-1_VO-3.2-11-4b_6</v>
      </c>
      <c r="C666" s="91" t="s">
        <v>954</v>
      </c>
      <c r="D666" s="92"/>
      <c r="E666" s="93"/>
      <c r="F666" s="93"/>
      <c r="G666" s="93"/>
      <c r="H666" s="32" t="str">
        <f t="shared" si="54"/>
        <v/>
      </c>
      <c r="I666" s="96"/>
      <c r="J666" s="95" t="s">
        <v>60</v>
      </c>
      <c r="K666" s="92" t="s">
        <v>28</v>
      </c>
      <c r="L666" s="92" t="s">
        <v>43</v>
      </c>
      <c r="M666" s="65"/>
      <c r="N666" s="66"/>
      <c r="O666" s="11"/>
      <c r="P666" s="11"/>
      <c r="Q666" s="11"/>
    </row>
    <row r="667" spans="1:25" ht="155.25" customHeight="1" x14ac:dyDescent="0.25">
      <c r="A667" s="27" t="s">
        <v>1026</v>
      </c>
      <c r="B667" s="90" t="str">
        <f t="shared" si="53"/>
        <v>VistA-1_VO-3.2-11-4b_End</v>
      </c>
      <c r="C667" s="91" t="s">
        <v>954</v>
      </c>
      <c r="D667" s="92"/>
      <c r="E667" s="93"/>
      <c r="F667" s="93"/>
      <c r="G667" s="93"/>
      <c r="H667" s="32" t="str">
        <f t="shared" si="54"/>
        <v/>
      </c>
      <c r="I667" s="96"/>
      <c r="J667" s="95" t="s">
        <v>53</v>
      </c>
      <c r="K667" s="92" t="s">
        <v>28</v>
      </c>
      <c r="L667" s="92" t="s">
        <v>582</v>
      </c>
      <c r="M667" s="65"/>
      <c r="N667" s="66"/>
      <c r="O667" s="11"/>
      <c r="P667" s="11"/>
      <c r="Q667" s="11"/>
    </row>
    <row r="669" spans="1:25" s="16" customFormat="1" ht="135" x14ac:dyDescent="0.25">
      <c r="A669" s="28" t="s">
        <v>1026</v>
      </c>
      <c r="B669" s="28" t="str">
        <f>A669&amp;"_"&amp;C669&amp;"_"&amp;J669</f>
        <v>VistA-1_DLO-3.3-1-3b_1</v>
      </c>
      <c r="C669" s="16" t="s">
        <v>959</v>
      </c>
      <c r="D669" s="87" t="s">
        <v>862</v>
      </c>
      <c r="E669" s="87" t="s">
        <v>922</v>
      </c>
      <c r="F669" s="87"/>
      <c r="G669" s="17"/>
      <c r="H669" s="17" t="str">
        <f>IF(ISBLANK(G669),"",VLOOKUP(G669,ABV2SSN,2,FALSE))</f>
        <v/>
      </c>
      <c r="I669" s="18" t="s">
        <v>421</v>
      </c>
      <c r="J669" s="19">
        <v>1</v>
      </c>
      <c r="K669" s="20" t="s">
        <v>110</v>
      </c>
      <c r="L669" s="17" t="s">
        <v>106</v>
      </c>
      <c r="M669" s="26"/>
      <c r="N669" s="26"/>
      <c r="O669" s="22"/>
      <c r="P669" s="22"/>
      <c r="Q669" s="22"/>
      <c r="R669" s="48" t="str">
        <f>IF(COUNTIF(M170:M171,"Yes")=COUNTA(M170:M171),"Pass","Fail")</f>
        <v>Pass</v>
      </c>
      <c r="S669" s="17"/>
      <c r="T669" s="16" t="s">
        <v>119</v>
      </c>
      <c r="U669" s="23">
        <v>41731</v>
      </c>
      <c r="W669" s="121" t="s">
        <v>978</v>
      </c>
      <c r="X669" s="16" t="s">
        <v>472</v>
      </c>
      <c r="Y669" s="16" t="s">
        <v>472</v>
      </c>
    </row>
    <row r="670" spans="1:25" x14ac:dyDescent="0.25">
      <c r="A670" s="27" t="s">
        <v>1026</v>
      </c>
      <c r="B670" s="27" t="str">
        <f>A670&amp;"_"&amp;C670&amp;"_"&amp;J670</f>
        <v>VistA-1_DLO-3.3-1-3b_2</v>
      </c>
      <c r="C670" s="1" t="s">
        <v>959</v>
      </c>
      <c r="E670" s="2"/>
      <c r="F670" s="2"/>
      <c r="G670" s="2"/>
      <c r="H670" s="32" t="str">
        <f>IF(ISBLANK(G670),"",VLOOKUP(G670,ABV2SSN,2,FALSE))</f>
        <v/>
      </c>
      <c r="I670" s="13"/>
      <c r="J670" s="8" t="s">
        <v>56</v>
      </c>
      <c r="K670" s="2" t="s">
        <v>632</v>
      </c>
      <c r="L670" s="2" t="s">
        <v>633</v>
      </c>
    </row>
    <row r="671" spans="1:25" ht="120" x14ac:dyDescent="0.25">
      <c r="A671" s="27" t="s">
        <v>1026</v>
      </c>
      <c r="B671" s="27" t="str">
        <f>A671&amp;"_"&amp;C671&amp;"_"&amp;J671</f>
        <v>VistA-1_DLO-3.3-1-3b_End</v>
      </c>
      <c r="C671" s="1" t="s">
        <v>959</v>
      </c>
      <c r="E671" s="2"/>
      <c r="F671" s="2"/>
      <c r="G671" s="2"/>
      <c r="H671" s="32" t="str">
        <f>IF(ISBLANK(G671),"",VLOOKUP(G671,ABV2SSN,2,FALSE))</f>
        <v/>
      </c>
      <c r="I671" s="13" t="s">
        <v>638</v>
      </c>
      <c r="J671" s="8" t="s">
        <v>53</v>
      </c>
      <c r="K671" s="2" t="s">
        <v>113</v>
      </c>
      <c r="L671" s="13" t="s">
        <v>122</v>
      </c>
      <c r="X671" s="2" t="s">
        <v>99</v>
      </c>
    </row>
  </sheetData>
  <autoFilter ref="J1:J671"/>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9"/>
  <sheetViews>
    <sheetView workbookViewId="0">
      <selection activeCell="C1" sqref="C1"/>
    </sheetView>
  </sheetViews>
  <sheetFormatPr defaultRowHeight="15" x14ac:dyDescent="0.25"/>
  <cols>
    <col min="2" max="2" width="25.28515625" customWidth="1"/>
  </cols>
  <sheetData>
    <row r="1" spans="2:11" x14ac:dyDescent="0.25">
      <c r="B1" t="s">
        <v>505</v>
      </c>
      <c r="C1" t="s">
        <v>506</v>
      </c>
    </row>
    <row r="2" spans="2:11" x14ac:dyDescent="0.25">
      <c r="B2" t="s">
        <v>507</v>
      </c>
      <c r="C2" t="s">
        <v>508</v>
      </c>
    </row>
    <row r="3" spans="2:11" x14ac:dyDescent="0.25">
      <c r="B3" t="s">
        <v>509</v>
      </c>
      <c r="C3" t="s">
        <v>510</v>
      </c>
    </row>
    <row r="5" spans="2:11" x14ac:dyDescent="0.25">
      <c r="B5" t="s">
        <v>518</v>
      </c>
    </row>
    <row r="6" spans="2:11" x14ac:dyDescent="0.25">
      <c r="B6" t="s">
        <v>67</v>
      </c>
      <c r="C6" t="s">
        <v>511</v>
      </c>
      <c r="K6" t="s">
        <v>521</v>
      </c>
    </row>
    <row r="7" spans="2:11" x14ac:dyDescent="0.25">
      <c r="B7" t="s">
        <v>68</v>
      </c>
      <c r="C7" t="s">
        <v>445</v>
      </c>
      <c r="K7" t="s">
        <v>522</v>
      </c>
    </row>
    <row r="8" spans="2:11" x14ac:dyDescent="0.25">
      <c r="B8" t="s">
        <v>514</v>
      </c>
      <c r="C8" t="s">
        <v>446</v>
      </c>
      <c r="K8" t="s">
        <v>523</v>
      </c>
    </row>
    <row r="9" spans="2:11" x14ac:dyDescent="0.25">
      <c r="B9" t="s">
        <v>228</v>
      </c>
      <c r="C9" t="s">
        <v>515</v>
      </c>
      <c r="K9" t="s">
        <v>524</v>
      </c>
    </row>
    <row r="10" spans="2:11" x14ac:dyDescent="0.25">
      <c r="B10" t="s">
        <v>404</v>
      </c>
      <c r="C10" t="s">
        <v>448</v>
      </c>
      <c r="K10" t="s">
        <v>525</v>
      </c>
    </row>
    <row r="11" spans="2:11" x14ac:dyDescent="0.25">
      <c r="B11" t="s">
        <v>405</v>
      </c>
      <c r="C11" t="s">
        <v>449</v>
      </c>
      <c r="K11" t="s">
        <v>526</v>
      </c>
    </row>
    <row r="12" spans="2:11" x14ac:dyDescent="0.25">
      <c r="B12" t="s">
        <v>512</v>
      </c>
      <c r="C12" t="s">
        <v>513</v>
      </c>
      <c r="K12" t="s">
        <v>527</v>
      </c>
    </row>
    <row r="13" spans="2:11" x14ac:dyDescent="0.25">
      <c r="B13" t="s">
        <v>516</v>
      </c>
      <c r="C13" t="s">
        <v>450</v>
      </c>
      <c r="K13" t="s">
        <v>528</v>
      </c>
    </row>
    <row r="15" spans="2:11" x14ac:dyDescent="0.25">
      <c r="B15" t="s">
        <v>519</v>
      </c>
    </row>
    <row r="16" spans="2:11" x14ac:dyDescent="0.25">
      <c r="B16" t="s">
        <v>70</v>
      </c>
      <c r="C16" t="s">
        <v>451</v>
      </c>
      <c r="K16" t="s">
        <v>529</v>
      </c>
    </row>
    <row r="17" spans="2:11" x14ac:dyDescent="0.25">
      <c r="B17" t="s">
        <v>71</v>
      </c>
      <c r="C17" t="s">
        <v>452</v>
      </c>
      <c r="K17" t="s">
        <v>530</v>
      </c>
    </row>
    <row r="18" spans="2:11" x14ac:dyDescent="0.25">
      <c r="B18" t="s">
        <v>517</v>
      </c>
      <c r="C18" t="s">
        <v>459</v>
      </c>
      <c r="K18" t="s">
        <v>531</v>
      </c>
    </row>
    <row r="19" spans="2:11" x14ac:dyDescent="0.25">
      <c r="B19" t="s">
        <v>228</v>
      </c>
      <c r="C19" t="s">
        <v>464</v>
      </c>
      <c r="K19" t="s">
        <v>532</v>
      </c>
    </row>
    <row r="20" spans="2:11" x14ac:dyDescent="0.25">
      <c r="B20" t="s">
        <v>458</v>
      </c>
      <c r="C20" t="s">
        <v>455</v>
      </c>
      <c r="K20" t="s">
        <v>533</v>
      </c>
    </row>
    <row r="21" spans="2:11" x14ac:dyDescent="0.25">
      <c r="B21" t="s">
        <v>456</v>
      </c>
      <c r="C21" t="s">
        <v>14</v>
      </c>
      <c r="K21" t="s">
        <v>534</v>
      </c>
    </row>
    <row r="22" spans="2:11" x14ac:dyDescent="0.25">
      <c r="B22" t="s">
        <v>457</v>
      </c>
      <c r="C22" t="s">
        <v>18</v>
      </c>
      <c r="K22" t="s">
        <v>535</v>
      </c>
    </row>
    <row r="23" spans="2:11" x14ac:dyDescent="0.25">
      <c r="B23" t="s">
        <v>409</v>
      </c>
      <c r="C23" t="s">
        <v>460</v>
      </c>
      <c r="K23" t="s">
        <v>536</v>
      </c>
    </row>
    <row r="24" spans="2:11" x14ac:dyDescent="0.25">
      <c r="B24" t="s">
        <v>410</v>
      </c>
      <c r="C24" t="s">
        <v>461</v>
      </c>
      <c r="K24" t="s">
        <v>537</v>
      </c>
    </row>
    <row r="25" spans="2:11" x14ac:dyDescent="0.25">
      <c r="B25" t="s">
        <v>411</v>
      </c>
      <c r="C25" t="s">
        <v>453</v>
      </c>
      <c r="K25" t="s">
        <v>538</v>
      </c>
    </row>
    <row r="26" spans="2:11" x14ac:dyDescent="0.25">
      <c r="B26" t="s">
        <v>412</v>
      </c>
      <c r="C26" t="s">
        <v>462</v>
      </c>
      <c r="K26" t="s">
        <v>539</v>
      </c>
    </row>
    <row r="27" spans="2:11" x14ac:dyDescent="0.25">
      <c r="B27" t="s">
        <v>413</v>
      </c>
      <c r="C27" t="s">
        <v>454</v>
      </c>
      <c r="K27" t="s">
        <v>540</v>
      </c>
    </row>
    <row r="28" spans="2:11" x14ac:dyDescent="0.25">
      <c r="B28" t="s">
        <v>414</v>
      </c>
      <c r="C28" t="s">
        <v>463</v>
      </c>
      <c r="K28" t="s">
        <v>541</v>
      </c>
    </row>
    <row r="30" spans="2:11" x14ac:dyDescent="0.25">
      <c r="B30" t="s">
        <v>520</v>
      </c>
    </row>
    <row r="31" spans="2:11" x14ac:dyDescent="0.25">
      <c r="B31" t="s">
        <v>372</v>
      </c>
      <c r="C31" t="s">
        <v>435</v>
      </c>
    </row>
    <row r="32" spans="2:11" x14ac:dyDescent="0.25">
      <c r="B32" t="s">
        <v>373</v>
      </c>
      <c r="C32" t="s">
        <v>436</v>
      </c>
    </row>
    <row r="33" spans="2:3" x14ac:dyDescent="0.25">
      <c r="B33" t="s">
        <v>374</v>
      </c>
      <c r="C33" t="s">
        <v>437</v>
      </c>
    </row>
    <row r="34" spans="2:3" x14ac:dyDescent="0.25">
      <c r="B34" t="s">
        <v>377</v>
      </c>
      <c r="C34" t="s">
        <v>438</v>
      </c>
    </row>
    <row r="35" spans="2:3" x14ac:dyDescent="0.25">
      <c r="B35" t="s">
        <v>378</v>
      </c>
      <c r="C35" t="s">
        <v>439</v>
      </c>
    </row>
    <row r="36" spans="2:3" x14ac:dyDescent="0.25">
      <c r="B36" t="s">
        <v>379</v>
      </c>
      <c r="C36" t="s">
        <v>440</v>
      </c>
    </row>
    <row r="37" spans="2:3" x14ac:dyDescent="0.25">
      <c r="B37" t="s">
        <v>380</v>
      </c>
      <c r="C37" t="s">
        <v>441</v>
      </c>
    </row>
    <row r="38" spans="2:3" x14ac:dyDescent="0.25">
      <c r="B38" t="s">
        <v>381</v>
      </c>
      <c r="C38" t="s">
        <v>442</v>
      </c>
    </row>
    <row r="39" spans="2:3" x14ac:dyDescent="0.25">
      <c r="B39" t="s">
        <v>382</v>
      </c>
      <c r="C39" t="s">
        <v>443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9"/>
  <sheetViews>
    <sheetView topLeftCell="P1" zoomScale="93" zoomScaleNormal="93" workbookViewId="0">
      <selection activeCell="R12" sqref="R12"/>
    </sheetView>
  </sheetViews>
  <sheetFormatPr defaultRowHeight="15.75" customHeight="1" x14ac:dyDescent="0.25"/>
  <cols>
    <col min="2" max="2" width="38.7109375" customWidth="1"/>
    <col min="3" max="3" width="47.140625" style="108" customWidth="1"/>
    <col min="4" max="4" width="9.42578125" style="108" customWidth="1"/>
    <col min="5" max="5" width="11.7109375" style="108" customWidth="1"/>
    <col min="6" max="6" width="3.28515625" style="108" customWidth="1"/>
    <col min="8" max="8" width="38.7109375" customWidth="1"/>
    <col min="9" max="9" width="47.140625" style="108" customWidth="1"/>
    <col min="10" max="10" width="9.42578125" style="108" customWidth="1"/>
    <col min="11" max="11" width="11.7109375" style="108" customWidth="1"/>
    <col min="12" max="12" width="4.7109375" style="108" customWidth="1"/>
    <col min="14" max="14" width="2.7109375" style="108" customWidth="1"/>
    <col min="15" max="15" width="38.7109375" customWidth="1"/>
    <col min="16" max="16" width="47.140625" style="108" customWidth="1"/>
    <col min="17" max="17" width="9.42578125" style="108" customWidth="1"/>
    <col min="18" max="18" width="11.7109375" style="108" customWidth="1"/>
    <col min="19" max="19" width="9.42578125" style="108" customWidth="1"/>
    <col min="20" max="20" width="3.85546875" customWidth="1"/>
    <col min="21" max="21" width="0" hidden="1" customWidth="1"/>
    <col min="22" max="24" width="15" style="103" customWidth="1"/>
    <col min="25" max="25" width="1.7109375" customWidth="1"/>
    <col min="27" max="27" width="18" customWidth="1"/>
    <col min="28" max="28" width="1.85546875" customWidth="1"/>
  </cols>
  <sheetData>
    <row r="1" spans="1:34" ht="15.75" customHeight="1" x14ac:dyDescent="0.25">
      <c r="AD1" s="105" t="s">
        <v>788</v>
      </c>
    </row>
    <row r="2" spans="1:34" ht="15.75" customHeight="1" x14ac:dyDescent="0.25">
      <c r="A2" t="s">
        <v>656</v>
      </c>
      <c r="B2" t="s">
        <v>657</v>
      </c>
      <c r="G2" t="s">
        <v>656</v>
      </c>
      <c r="H2" t="s">
        <v>657</v>
      </c>
      <c r="M2" t="s">
        <v>656</v>
      </c>
      <c r="O2" t="s">
        <v>657</v>
      </c>
      <c r="T2" s="104"/>
      <c r="V2" s="104" t="s">
        <v>785</v>
      </c>
      <c r="W2" s="104" t="s">
        <v>786</v>
      </c>
      <c r="X2" s="104" t="s">
        <v>787</v>
      </c>
      <c r="Y2" s="104"/>
      <c r="Z2" s="104" t="s">
        <v>808</v>
      </c>
      <c r="AA2" s="104" t="s">
        <v>465</v>
      </c>
      <c r="AB2" s="104"/>
      <c r="AC2" s="104" t="s">
        <v>785</v>
      </c>
      <c r="AD2" s="104" t="s">
        <v>786</v>
      </c>
      <c r="AE2" s="104" t="s">
        <v>787</v>
      </c>
      <c r="AG2" s="100" t="s">
        <v>761</v>
      </c>
      <c r="AH2" s="102" t="s">
        <v>791</v>
      </c>
    </row>
    <row r="3" spans="1:34" ht="15.75" customHeight="1" x14ac:dyDescent="0.25">
      <c r="A3" t="s">
        <v>764</v>
      </c>
      <c r="B3" t="s">
        <v>655</v>
      </c>
      <c r="G3" t="s">
        <v>764</v>
      </c>
      <c r="H3" t="s">
        <v>655</v>
      </c>
      <c r="M3" t="s">
        <v>764</v>
      </c>
      <c r="O3" t="s">
        <v>655</v>
      </c>
      <c r="T3" s="106">
        <v>1</v>
      </c>
      <c r="U3" s="100" t="s">
        <v>761</v>
      </c>
      <c r="V3" s="103" t="s">
        <v>762</v>
      </c>
      <c r="W3" s="103" t="s">
        <v>762</v>
      </c>
      <c r="X3" s="103" t="s">
        <v>762</v>
      </c>
      <c r="Y3" s="106"/>
      <c r="Z3" s="100" t="s">
        <v>761</v>
      </c>
      <c r="AA3" s="102" t="s">
        <v>765</v>
      </c>
      <c r="AB3" s="102"/>
      <c r="AC3" t="s">
        <v>765</v>
      </c>
      <c r="AD3" t="s">
        <v>765</v>
      </c>
      <c r="AE3" t="s">
        <v>765</v>
      </c>
      <c r="AG3" s="100" t="s">
        <v>760</v>
      </c>
      <c r="AH3" s="102" t="s">
        <v>812</v>
      </c>
    </row>
    <row r="4" spans="1:34" ht="15.75" customHeight="1" x14ac:dyDescent="0.25">
      <c r="A4" t="s">
        <v>763</v>
      </c>
      <c r="B4" t="s">
        <v>762</v>
      </c>
      <c r="G4" t="s">
        <v>763</v>
      </c>
      <c r="H4" t="s">
        <v>762</v>
      </c>
      <c r="M4" t="s">
        <v>763</v>
      </c>
      <c r="O4" t="s">
        <v>762</v>
      </c>
      <c r="T4" s="106">
        <v>2</v>
      </c>
      <c r="U4" s="100" t="s">
        <v>759</v>
      </c>
      <c r="V4" s="103" t="s">
        <v>762</v>
      </c>
      <c r="W4" s="103" t="s">
        <v>762</v>
      </c>
      <c r="X4" s="103" t="s">
        <v>655</v>
      </c>
      <c r="Y4" s="106"/>
      <c r="Z4" s="100" t="s">
        <v>759</v>
      </c>
      <c r="AA4" s="102" t="s">
        <v>813</v>
      </c>
      <c r="AB4" s="102"/>
      <c r="AC4" t="s">
        <v>765</v>
      </c>
      <c r="AD4" t="s">
        <v>765</v>
      </c>
      <c r="AE4" t="s">
        <v>767</v>
      </c>
      <c r="AG4" s="100" t="s">
        <v>759</v>
      </c>
      <c r="AH4" s="102" t="s">
        <v>813</v>
      </c>
    </row>
    <row r="5" spans="1:34" ht="15.75" customHeight="1" x14ac:dyDescent="0.25">
      <c r="T5" s="106">
        <v>3</v>
      </c>
      <c r="U5" s="100" t="s">
        <v>760</v>
      </c>
      <c r="V5" s="103" t="s">
        <v>762</v>
      </c>
      <c r="W5" s="103" t="s">
        <v>762</v>
      </c>
      <c r="X5" s="103" t="s">
        <v>654</v>
      </c>
      <c r="Y5" s="106"/>
      <c r="Z5" s="100" t="s">
        <v>760</v>
      </c>
      <c r="AA5" s="102" t="s">
        <v>812</v>
      </c>
      <c r="AB5" s="102"/>
      <c r="AC5" t="s">
        <v>765</v>
      </c>
      <c r="AD5" t="s">
        <v>765</v>
      </c>
      <c r="AG5" s="100" t="s">
        <v>758</v>
      </c>
      <c r="AH5" s="102" t="s">
        <v>811</v>
      </c>
    </row>
    <row r="6" spans="1:34" ht="15.75" customHeight="1" x14ac:dyDescent="0.25">
      <c r="T6" s="106">
        <v>4</v>
      </c>
      <c r="U6" s="100" t="s">
        <v>755</v>
      </c>
      <c r="V6" s="103" t="s">
        <v>762</v>
      </c>
      <c r="W6" s="103" t="s">
        <v>655</v>
      </c>
      <c r="X6" s="103" t="s">
        <v>762</v>
      </c>
      <c r="Y6" s="106"/>
      <c r="Z6" s="100" t="s">
        <v>755</v>
      </c>
      <c r="AA6" s="102" t="s">
        <v>810</v>
      </c>
      <c r="AB6" s="102"/>
      <c r="AC6" t="s">
        <v>765</v>
      </c>
      <c r="AD6" t="s">
        <v>767</v>
      </c>
      <c r="AE6" t="s">
        <v>765</v>
      </c>
      <c r="AG6" s="100" t="s">
        <v>757</v>
      </c>
      <c r="AH6" s="102" t="s">
        <v>814</v>
      </c>
    </row>
    <row r="7" spans="1:34" ht="15.75" customHeight="1" x14ac:dyDescent="0.25">
      <c r="T7" s="106">
        <v>5</v>
      </c>
      <c r="U7" s="100" t="s">
        <v>753</v>
      </c>
      <c r="V7" s="103" t="s">
        <v>762</v>
      </c>
      <c r="W7" s="103" t="s">
        <v>655</v>
      </c>
      <c r="X7" s="103" t="s">
        <v>655</v>
      </c>
      <c r="Y7" s="106"/>
      <c r="Z7" s="100" t="s">
        <v>753</v>
      </c>
      <c r="AA7" s="102" t="s">
        <v>816</v>
      </c>
      <c r="AB7" s="102"/>
      <c r="AC7" t="s">
        <v>765</v>
      </c>
      <c r="AD7" t="s">
        <v>774</v>
      </c>
      <c r="AG7" s="100" t="s">
        <v>756</v>
      </c>
      <c r="AH7" s="102" t="s">
        <v>809</v>
      </c>
    </row>
    <row r="8" spans="1:34" ht="15.75" customHeight="1" x14ac:dyDescent="0.25">
      <c r="T8" s="106">
        <v>6</v>
      </c>
      <c r="U8" s="100" t="s">
        <v>754</v>
      </c>
      <c r="V8" s="103" t="s">
        <v>762</v>
      </c>
      <c r="W8" s="103" t="s">
        <v>655</v>
      </c>
      <c r="X8" s="103" t="s">
        <v>654</v>
      </c>
      <c r="Y8" s="106"/>
      <c r="Z8" s="100" t="s">
        <v>754</v>
      </c>
      <c r="AA8" s="102" t="s">
        <v>815</v>
      </c>
      <c r="AB8" s="102"/>
      <c r="AC8" t="s">
        <v>765</v>
      </c>
      <c r="AE8" t="s">
        <v>766</v>
      </c>
      <c r="AG8" s="100" t="s">
        <v>755</v>
      </c>
      <c r="AH8" s="102" t="s">
        <v>810</v>
      </c>
    </row>
    <row r="9" spans="1:34" ht="15.75" customHeight="1" x14ac:dyDescent="0.25">
      <c r="T9" s="106">
        <v>7</v>
      </c>
      <c r="U9" s="100" t="s">
        <v>758</v>
      </c>
      <c r="V9" s="103" t="s">
        <v>762</v>
      </c>
      <c r="W9" s="103" t="s">
        <v>654</v>
      </c>
      <c r="X9" s="103" t="s">
        <v>762</v>
      </c>
      <c r="Y9" s="106"/>
      <c r="Z9" s="100" t="s">
        <v>758</v>
      </c>
      <c r="AA9" s="102" t="s">
        <v>811</v>
      </c>
      <c r="AB9" s="102"/>
      <c r="AC9" t="s">
        <v>765</v>
      </c>
      <c r="AE9" t="s">
        <v>765</v>
      </c>
      <c r="AG9" s="100" t="s">
        <v>754</v>
      </c>
      <c r="AH9" s="102" t="s">
        <v>815</v>
      </c>
    </row>
    <row r="10" spans="1:34" ht="15.75" customHeight="1" x14ac:dyDescent="0.25">
      <c r="T10" s="106">
        <v>8</v>
      </c>
      <c r="U10" s="100" t="s">
        <v>756</v>
      </c>
      <c r="V10" s="103" t="s">
        <v>762</v>
      </c>
      <c r="W10" s="103" t="s">
        <v>654</v>
      </c>
      <c r="X10" s="103" t="s">
        <v>655</v>
      </c>
      <c r="Y10" s="106"/>
      <c r="Z10" s="100" t="s">
        <v>756</v>
      </c>
      <c r="AA10" s="102" t="s">
        <v>809</v>
      </c>
      <c r="AB10" s="102"/>
      <c r="AC10" t="s">
        <v>765</v>
      </c>
      <c r="AD10" t="s">
        <v>768</v>
      </c>
      <c r="AG10" s="100" t="s">
        <v>753</v>
      </c>
      <c r="AH10" s="102" t="s">
        <v>816</v>
      </c>
    </row>
    <row r="11" spans="1:34" ht="15.75" customHeight="1" x14ac:dyDescent="0.25">
      <c r="C11" s="124" t="s">
        <v>820</v>
      </c>
      <c r="D11" s="124"/>
      <c r="E11" s="110"/>
      <c r="F11" s="112"/>
      <c r="I11" s="124" t="s">
        <v>821</v>
      </c>
      <c r="J11" s="124"/>
      <c r="K11" s="110"/>
      <c r="L11" s="112"/>
      <c r="N11" s="110"/>
      <c r="P11" s="124" t="s">
        <v>852</v>
      </c>
      <c r="Q11" s="124"/>
      <c r="R11" s="110"/>
      <c r="S11" s="109"/>
      <c r="T11" s="106">
        <v>9</v>
      </c>
      <c r="U11" s="100" t="s">
        <v>757</v>
      </c>
      <c r="V11" s="103" t="s">
        <v>762</v>
      </c>
      <c r="W11" s="103" t="s">
        <v>654</v>
      </c>
      <c r="X11" s="103" t="s">
        <v>654</v>
      </c>
      <c r="Y11" s="106"/>
      <c r="Z11" s="100" t="s">
        <v>757</v>
      </c>
      <c r="AA11" s="102" t="s">
        <v>814</v>
      </c>
      <c r="AB11" s="102"/>
      <c r="AC11" t="s">
        <v>765</v>
      </c>
      <c r="AG11" s="100" t="s">
        <v>752</v>
      </c>
      <c r="AH11" s="102" t="s">
        <v>792</v>
      </c>
    </row>
    <row r="12" spans="1:34" ht="15" x14ac:dyDescent="0.25">
      <c r="A12" s="1" t="s">
        <v>135</v>
      </c>
      <c r="B12" s="107" t="s">
        <v>651</v>
      </c>
      <c r="C12" s="107" t="s">
        <v>822</v>
      </c>
      <c r="D12" s="111" t="s">
        <v>743</v>
      </c>
      <c r="E12" s="111" t="str">
        <f t="shared" ref="E12:E29" si="0">VLOOKUP(D12,ABV2SSN,2,FALSE)</f>
        <v>111-55-0201</v>
      </c>
      <c r="F12" s="111"/>
      <c r="G12" s="1" t="s">
        <v>135</v>
      </c>
      <c r="H12" s="107" t="s">
        <v>651</v>
      </c>
      <c r="I12" s="107" t="s">
        <v>822</v>
      </c>
      <c r="J12" s="111" t="s">
        <v>755</v>
      </c>
      <c r="K12" s="111" t="str">
        <f t="shared" ref="K12:K29" si="1">VLOOKUP(J12,ABV2SSN,2,FALSE)</f>
        <v>111-55-0221</v>
      </c>
      <c r="L12" s="111"/>
      <c r="M12" s="1" t="s">
        <v>135</v>
      </c>
      <c r="N12" s="111"/>
      <c r="O12" s="107" t="s">
        <v>651</v>
      </c>
      <c r="P12" s="107" t="s">
        <v>822</v>
      </c>
      <c r="Q12" s="111" t="s">
        <v>759</v>
      </c>
      <c r="R12" s="111" t="str">
        <f t="shared" ref="R12:R29" si="2">VLOOKUP(Q12,ABV2SSN,2,FALSE)</f>
        <v>111-55-0222</v>
      </c>
      <c r="S12" s="111"/>
      <c r="T12" s="106">
        <v>10</v>
      </c>
      <c r="U12" s="100" t="s">
        <v>743</v>
      </c>
      <c r="V12" s="103" t="s">
        <v>655</v>
      </c>
      <c r="W12" s="103" t="s">
        <v>762</v>
      </c>
      <c r="X12" s="103" t="s">
        <v>762</v>
      </c>
      <c r="Y12" s="106"/>
      <c r="Z12" s="100" t="s">
        <v>743</v>
      </c>
      <c r="AA12" s="102" t="s">
        <v>794</v>
      </c>
      <c r="AB12" s="102"/>
      <c r="AC12" t="s">
        <v>767</v>
      </c>
      <c r="AD12" t="s">
        <v>765</v>
      </c>
      <c r="AE12" t="s">
        <v>765</v>
      </c>
      <c r="AG12" s="100" t="s">
        <v>751</v>
      </c>
      <c r="AH12" s="102" t="s">
        <v>789</v>
      </c>
    </row>
    <row r="13" spans="1:34" ht="24" x14ac:dyDescent="0.25">
      <c r="A13" s="1" t="s">
        <v>20</v>
      </c>
      <c r="B13" s="107" t="s">
        <v>651</v>
      </c>
      <c r="C13" s="107" t="s">
        <v>827</v>
      </c>
      <c r="D13" s="111" t="s">
        <v>740</v>
      </c>
      <c r="E13" s="111" t="str">
        <f t="shared" si="0"/>
        <v>111-55-0212</v>
      </c>
      <c r="F13" s="111"/>
      <c r="G13" s="1" t="s">
        <v>20</v>
      </c>
      <c r="H13" s="107" t="s">
        <v>651</v>
      </c>
      <c r="I13" s="107" t="s">
        <v>840</v>
      </c>
      <c r="J13" s="111" t="s">
        <v>746</v>
      </c>
      <c r="K13" s="111" t="str">
        <f t="shared" si="1"/>
        <v>111-55-0202</v>
      </c>
      <c r="L13" s="111"/>
      <c r="M13" s="1" t="s">
        <v>20</v>
      </c>
      <c r="N13" s="111"/>
      <c r="O13" s="107" t="s">
        <v>651</v>
      </c>
      <c r="P13" s="107" t="s">
        <v>840</v>
      </c>
      <c r="Q13" s="111" t="s">
        <v>750</v>
      </c>
      <c r="R13" s="111" t="str">
        <f t="shared" si="2"/>
        <v>111-55-0203</v>
      </c>
      <c r="S13" s="111"/>
      <c r="T13" s="106">
        <v>22</v>
      </c>
      <c r="U13" s="100" t="s">
        <v>746</v>
      </c>
      <c r="V13" s="103" t="s">
        <v>654</v>
      </c>
      <c r="W13" s="103" t="s">
        <v>655</v>
      </c>
      <c r="X13" s="103" t="s">
        <v>762</v>
      </c>
      <c r="Y13" s="106"/>
      <c r="Z13" s="100" t="s">
        <v>746</v>
      </c>
      <c r="AA13" s="102" t="s">
        <v>803</v>
      </c>
      <c r="AB13" s="102"/>
      <c r="AC13" t="s">
        <v>769</v>
      </c>
      <c r="AD13" t="s">
        <v>778</v>
      </c>
      <c r="AE13" t="s">
        <v>765</v>
      </c>
      <c r="AG13" s="100" t="s">
        <v>750</v>
      </c>
      <c r="AH13" s="102" t="s">
        <v>802</v>
      </c>
    </row>
    <row r="14" spans="1:34" ht="24" x14ac:dyDescent="0.25">
      <c r="A14" s="1" t="s">
        <v>22</v>
      </c>
      <c r="B14" s="107" t="s">
        <v>651</v>
      </c>
      <c r="C14" s="107" t="s">
        <v>823</v>
      </c>
      <c r="D14" s="111" t="s">
        <v>742</v>
      </c>
      <c r="E14" s="111" t="str">
        <f t="shared" si="0"/>
        <v>111-55-0213</v>
      </c>
      <c r="F14" s="111"/>
      <c r="G14" s="1" t="s">
        <v>22</v>
      </c>
      <c r="H14" s="107" t="s">
        <v>651</v>
      </c>
      <c r="I14" s="107" t="s">
        <v>823</v>
      </c>
      <c r="J14" s="111" t="s">
        <v>754</v>
      </c>
      <c r="K14" s="111" t="str">
        <f t="shared" si="1"/>
        <v>111-55-0224</v>
      </c>
      <c r="L14" s="111"/>
      <c r="M14" s="1" t="s">
        <v>22</v>
      </c>
      <c r="N14" s="111"/>
      <c r="O14" s="107" t="s">
        <v>651</v>
      </c>
      <c r="P14" s="107" t="s">
        <v>827</v>
      </c>
      <c r="Q14" s="111" t="s">
        <v>756</v>
      </c>
      <c r="R14" s="111" t="str">
        <f t="shared" si="2"/>
        <v>111-55-0225</v>
      </c>
      <c r="S14" s="111"/>
      <c r="T14" s="106">
        <v>20</v>
      </c>
      <c r="U14" s="100" t="s">
        <v>750</v>
      </c>
      <c r="V14" s="103" t="s">
        <v>654</v>
      </c>
      <c r="W14" s="103" t="s">
        <v>762</v>
      </c>
      <c r="X14" s="103" t="s">
        <v>655</v>
      </c>
      <c r="Y14" s="106"/>
      <c r="Z14" s="100" t="s">
        <v>750</v>
      </c>
      <c r="AA14" s="102" t="s">
        <v>802</v>
      </c>
      <c r="AB14" s="102"/>
      <c r="AC14" s="100" t="s">
        <v>768</v>
      </c>
      <c r="AD14" t="s">
        <v>765</v>
      </c>
      <c r="AG14" s="100" t="s">
        <v>749</v>
      </c>
      <c r="AH14" s="102" t="s">
        <v>806</v>
      </c>
    </row>
    <row r="15" spans="1:34" ht="24" x14ac:dyDescent="0.25">
      <c r="A15" s="1" t="s">
        <v>21</v>
      </c>
      <c r="B15" s="107" t="s">
        <v>651</v>
      </c>
      <c r="C15" s="107" t="s">
        <v>839</v>
      </c>
      <c r="D15" s="111" t="s">
        <v>739</v>
      </c>
      <c r="E15" s="111" t="str">
        <f t="shared" si="0"/>
        <v>111-55-0214</v>
      </c>
      <c r="F15" s="111"/>
      <c r="G15" s="1" t="s">
        <v>21</v>
      </c>
      <c r="H15" s="107" t="s">
        <v>651</v>
      </c>
      <c r="I15" s="107" t="s">
        <v>841</v>
      </c>
      <c r="J15" s="111" t="s">
        <v>745</v>
      </c>
      <c r="K15" s="111" t="str">
        <f t="shared" si="1"/>
        <v>111-55-0204</v>
      </c>
      <c r="L15" s="111"/>
      <c r="M15" s="1" t="s">
        <v>21</v>
      </c>
      <c r="N15" s="111"/>
      <c r="O15" s="107" t="s">
        <v>651</v>
      </c>
      <c r="P15" s="107" t="s">
        <v>853</v>
      </c>
      <c r="Q15" s="111" t="s">
        <v>747</v>
      </c>
      <c r="R15" s="111" t="str">
        <f t="shared" si="2"/>
        <v>111-55-0205</v>
      </c>
      <c r="S15" s="111"/>
      <c r="T15" s="106">
        <v>24</v>
      </c>
      <c r="U15" s="100" t="s">
        <v>745</v>
      </c>
      <c r="V15" s="103" t="s">
        <v>654</v>
      </c>
      <c r="W15" s="103" t="s">
        <v>655</v>
      </c>
      <c r="X15" s="103" t="s">
        <v>654</v>
      </c>
      <c r="Y15" s="106"/>
      <c r="Z15" s="100" t="s">
        <v>745</v>
      </c>
      <c r="AA15" s="102" t="s">
        <v>805</v>
      </c>
      <c r="AB15" s="102"/>
      <c r="AC15" t="s">
        <v>770</v>
      </c>
      <c r="AG15" s="100" t="s">
        <v>748</v>
      </c>
      <c r="AH15" s="102" t="s">
        <v>790</v>
      </c>
    </row>
    <row r="16" spans="1:34" ht="15" x14ac:dyDescent="0.25">
      <c r="A16" s="1" t="s">
        <v>82</v>
      </c>
      <c r="B16" s="107" t="s">
        <v>652</v>
      </c>
      <c r="C16" s="107" t="s">
        <v>828</v>
      </c>
      <c r="D16" s="111" t="s">
        <v>746</v>
      </c>
      <c r="E16" s="111" t="str">
        <f t="shared" si="0"/>
        <v>111-55-0202</v>
      </c>
      <c r="F16" s="111"/>
      <c r="G16" s="1" t="s">
        <v>82</v>
      </c>
      <c r="H16" s="107" t="s">
        <v>652</v>
      </c>
      <c r="I16" s="107" t="s">
        <v>842</v>
      </c>
      <c r="J16" s="111" t="s">
        <v>740</v>
      </c>
      <c r="K16" s="111" t="str">
        <f t="shared" si="1"/>
        <v>111-55-0212</v>
      </c>
      <c r="L16" s="111"/>
      <c r="M16" s="1" t="s">
        <v>82</v>
      </c>
      <c r="N16" s="111"/>
      <c r="O16" s="107" t="s">
        <v>652</v>
      </c>
      <c r="P16" s="107" t="s">
        <v>842</v>
      </c>
      <c r="Q16" s="111" t="s">
        <v>742</v>
      </c>
      <c r="R16" s="111" t="str">
        <f t="shared" si="2"/>
        <v>111-55-0213</v>
      </c>
      <c r="S16" s="111"/>
      <c r="T16" s="106">
        <v>26</v>
      </c>
      <c r="U16" s="100" t="s">
        <v>747</v>
      </c>
      <c r="V16" s="103" t="s">
        <v>654</v>
      </c>
      <c r="W16" s="103" t="s">
        <v>654</v>
      </c>
      <c r="X16" s="103" t="s">
        <v>655</v>
      </c>
      <c r="Y16" s="106"/>
      <c r="Z16" s="100" t="s">
        <v>747</v>
      </c>
      <c r="AA16" s="102" t="s">
        <v>807</v>
      </c>
      <c r="AB16" s="102"/>
      <c r="AC16" t="s">
        <v>771</v>
      </c>
      <c r="AD16" t="s">
        <v>771</v>
      </c>
      <c r="AG16" s="100" t="s">
        <v>747</v>
      </c>
      <c r="AH16" s="102" t="s">
        <v>807</v>
      </c>
    </row>
    <row r="17" spans="1:34" ht="15" x14ac:dyDescent="0.25">
      <c r="A17" s="1" t="s">
        <v>137</v>
      </c>
      <c r="B17" s="107" t="s">
        <v>652</v>
      </c>
      <c r="C17" s="107" t="s">
        <v>829</v>
      </c>
      <c r="D17" s="111" t="s">
        <v>750</v>
      </c>
      <c r="E17" s="111" t="str">
        <f t="shared" si="0"/>
        <v>111-55-0203</v>
      </c>
      <c r="F17" s="111"/>
      <c r="G17" s="1" t="s">
        <v>137</v>
      </c>
      <c r="H17" s="107" t="s">
        <v>652</v>
      </c>
      <c r="I17" s="107" t="s">
        <v>829</v>
      </c>
      <c r="J17" s="111" t="s">
        <v>756</v>
      </c>
      <c r="K17" s="111" t="str">
        <f t="shared" si="1"/>
        <v>111-55-0225</v>
      </c>
      <c r="L17" s="111"/>
      <c r="M17" s="1" t="s">
        <v>137</v>
      </c>
      <c r="N17" s="111"/>
      <c r="O17" s="107" t="s">
        <v>652</v>
      </c>
      <c r="P17" s="107" t="s">
        <v>828</v>
      </c>
      <c r="Q17" s="111" t="s">
        <v>754</v>
      </c>
      <c r="R17" s="111" t="str">
        <f t="shared" si="2"/>
        <v>111-55-0224</v>
      </c>
      <c r="S17" s="111"/>
      <c r="T17" s="106">
        <v>23</v>
      </c>
      <c r="U17" s="100" t="s">
        <v>744</v>
      </c>
      <c r="V17" s="103" t="s">
        <v>654</v>
      </c>
      <c r="W17" s="103" t="s">
        <v>655</v>
      </c>
      <c r="X17" s="103" t="s">
        <v>655</v>
      </c>
      <c r="Y17" s="106"/>
      <c r="Z17" s="100" t="s">
        <v>744</v>
      </c>
      <c r="AA17" s="102" t="s">
        <v>804</v>
      </c>
      <c r="AB17" s="102"/>
      <c r="AC17" t="s">
        <v>772</v>
      </c>
      <c r="AD17" t="s">
        <v>776</v>
      </c>
      <c r="AG17" s="100" t="s">
        <v>746</v>
      </c>
      <c r="AH17" s="102" t="s">
        <v>803</v>
      </c>
    </row>
    <row r="18" spans="1:34" ht="24" x14ac:dyDescent="0.25">
      <c r="A18" s="1" t="s">
        <v>144</v>
      </c>
      <c r="B18" s="107" t="s">
        <v>652</v>
      </c>
      <c r="C18" s="107" t="s">
        <v>824</v>
      </c>
      <c r="D18" s="111" t="s">
        <v>745</v>
      </c>
      <c r="E18" s="111" t="str">
        <f t="shared" si="0"/>
        <v>111-55-0204</v>
      </c>
      <c r="F18" s="111"/>
      <c r="G18" s="1" t="s">
        <v>144</v>
      </c>
      <c r="H18" s="107" t="s">
        <v>652</v>
      </c>
      <c r="I18" s="107" t="s">
        <v>843</v>
      </c>
      <c r="J18" s="111" t="s">
        <v>739</v>
      </c>
      <c r="K18" s="111" t="str">
        <f t="shared" si="1"/>
        <v>111-55-0214</v>
      </c>
      <c r="L18" s="111"/>
      <c r="M18" s="1" t="s">
        <v>144</v>
      </c>
      <c r="N18" s="111"/>
      <c r="O18" s="107" t="s">
        <v>652</v>
      </c>
      <c r="P18" s="107" t="s">
        <v>854</v>
      </c>
      <c r="Q18" s="111" t="s">
        <v>739</v>
      </c>
      <c r="R18" s="111" t="str">
        <f t="shared" si="2"/>
        <v>111-55-0214</v>
      </c>
      <c r="S18" s="111"/>
      <c r="T18" s="106">
        <v>13</v>
      </c>
      <c r="U18" s="100" t="s">
        <v>737</v>
      </c>
      <c r="V18" s="103" t="s">
        <v>655</v>
      </c>
      <c r="W18" s="103" t="s">
        <v>655</v>
      </c>
      <c r="X18" s="103" t="s">
        <v>762</v>
      </c>
      <c r="Y18" s="106"/>
      <c r="Z18" s="100" t="s">
        <v>737</v>
      </c>
      <c r="AA18" s="102" t="s">
        <v>797</v>
      </c>
      <c r="AB18" s="102"/>
      <c r="AC18" t="s">
        <v>773</v>
      </c>
      <c r="AD18" t="s">
        <v>773</v>
      </c>
      <c r="AE18" t="s">
        <v>765</v>
      </c>
      <c r="AG18" s="100" t="s">
        <v>745</v>
      </c>
      <c r="AH18" s="102" t="s">
        <v>805</v>
      </c>
    </row>
    <row r="19" spans="1:34" ht="24" x14ac:dyDescent="0.25">
      <c r="A19" s="1" t="s">
        <v>145</v>
      </c>
      <c r="B19" s="107" t="s">
        <v>652</v>
      </c>
      <c r="C19" s="107" t="s">
        <v>830</v>
      </c>
      <c r="D19" s="111" t="s">
        <v>747</v>
      </c>
      <c r="E19" s="111" t="str">
        <f t="shared" si="0"/>
        <v>111-55-0205</v>
      </c>
      <c r="F19" s="111"/>
      <c r="G19" s="1" t="s">
        <v>145</v>
      </c>
      <c r="H19" s="107" t="s">
        <v>652</v>
      </c>
      <c r="I19" s="107" t="s">
        <v>844</v>
      </c>
      <c r="J19" s="111" t="s">
        <v>747</v>
      </c>
      <c r="K19" s="111" t="str">
        <f t="shared" si="1"/>
        <v>111-55-0205</v>
      </c>
      <c r="L19" s="111"/>
      <c r="M19" s="1" t="s">
        <v>145</v>
      </c>
      <c r="N19" s="111"/>
      <c r="O19" s="107" t="s">
        <v>652</v>
      </c>
      <c r="P19" s="107" t="s">
        <v>855</v>
      </c>
      <c r="Q19" s="111" t="s">
        <v>745</v>
      </c>
      <c r="R19" s="111" t="str">
        <f t="shared" si="2"/>
        <v>111-55-0204</v>
      </c>
      <c r="S19" s="111"/>
      <c r="T19" s="106">
        <v>11</v>
      </c>
      <c r="U19" s="100" t="s">
        <v>741</v>
      </c>
      <c r="V19" s="103" t="s">
        <v>655</v>
      </c>
      <c r="W19" s="103" t="s">
        <v>762</v>
      </c>
      <c r="X19" s="103" t="s">
        <v>655</v>
      </c>
      <c r="Y19" s="106"/>
      <c r="Z19" s="100" t="s">
        <v>741</v>
      </c>
      <c r="AA19" s="102" t="s">
        <v>795</v>
      </c>
      <c r="AB19" s="102"/>
      <c r="AC19" t="s">
        <v>774</v>
      </c>
      <c r="AD19" t="s">
        <v>765</v>
      </c>
      <c r="AG19" s="100" t="s">
        <v>744</v>
      </c>
      <c r="AH19" s="102" t="s">
        <v>804</v>
      </c>
    </row>
    <row r="20" spans="1:34" ht="15" x14ac:dyDescent="0.25">
      <c r="A20" s="1" t="s">
        <v>143</v>
      </c>
      <c r="B20" s="107" t="s">
        <v>652</v>
      </c>
      <c r="C20" s="107" t="s">
        <v>825</v>
      </c>
      <c r="D20" s="111" t="s">
        <v>744</v>
      </c>
      <c r="E20" s="111" t="str">
        <f t="shared" si="0"/>
        <v>111-55-0206</v>
      </c>
      <c r="F20" s="111"/>
      <c r="G20" s="1" t="s">
        <v>143</v>
      </c>
      <c r="H20" s="107" t="s">
        <v>652</v>
      </c>
      <c r="I20" s="107" t="s">
        <v>845</v>
      </c>
      <c r="J20" s="111" t="s">
        <v>738</v>
      </c>
      <c r="K20" s="111" t="str">
        <f t="shared" si="1"/>
        <v>111-55-0210</v>
      </c>
      <c r="L20" s="111"/>
      <c r="M20" s="1" t="s">
        <v>143</v>
      </c>
      <c r="N20" s="111"/>
      <c r="O20" s="107" t="s">
        <v>652</v>
      </c>
      <c r="P20" s="107" t="s">
        <v>856</v>
      </c>
      <c r="Q20" s="111" t="s">
        <v>736</v>
      </c>
      <c r="R20" s="111" t="str">
        <f t="shared" si="2"/>
        <v>111-55-0209</v>
      </c>
      <c r="S20" s="111"/>
      <c r="T20" s="106">
        <v>15</v>
      </c>
      <c r="U20" s="100" t="s">
        <v>736</v>
      </c>
      <c r="V20" s="103" t="s">
        <v>655</v>
      </c>
      <c r="W20" s="103" t="s">
        <v>655</v>
      </c>
      <c r="X20" s="103" t="s">
        <v>654</v>
      </c>
      <c r="Y20" s="106"/>
      <c r="Z20" s="100" t="s">
        <v>736</v>
      </c>
      <c r="AA20" s="102" t="s">
        <v>799</v>
      </c>
      <c r="AB20" s="102"/>
      <c r="AC20" t="s">
        <v>775</v>
      </c>
      <c r="AD20" t="s">
        <v>775</v>
      </c>
      <c r="AG20" s="100" t="s">
        <v>743</v>
      </c>
      <c r="AH20" s="102" t="s">
        <v>794</v>
      </c>
    </row>
    <row r="21" spans="1:34" ht="24" x14ac:dyDescent="0.25">
      <c r="A21" s="1" t="s">
        <v>138</v>
      </c>
      <c r="B21" s="107" t="s">
        <v>653</v>
      </c>
      <c r="C21" s="107" t="s">
        <v>831</v>
      </c>
      <c r="D21" s="111" t="s">
        <v>737</v>
      </c>
      <c r="E21" s="111" t="str">
        <f t="shared" si="0"/>
        <v>111-55-0207</v>
      </c>
      <c r="F21" s="111"/>
      <c r="G21" s="1" t="s">
        <v>138</v>
      </c>
      <c r="H21" s="107" t="s">
        <v>653</v>
      </c>
      <c r="I21" s="107" t="s">
        <v>846</v>
      </c>
      <c r="J21" s="111" t="s">
        <v>737</v>
      </c>
      <c r="K21" s="111" t="str">
        <f t="shared" si="1"/>
        <v>111-55-0207</v>
      </c>
      <c r="L21" s="111"/>
      <c r="M21" s="1" t="s">
        <v>138</v>
      </c>
      <c r="N21" s="111"/>
      <c r="O21" s="107" t="s">
        <v>653</v>
      </c>
      <c r="P21" s="107" t="s">
        <v>846</v>
      </c>
      <c r="Q21" s="111" t="s">
        <v>741</v>
      </c>
      <c r="R21" s="111" t="str">
        <f t="shared" si="2"/>
        <v>111-55-0208</v>
      </c>
      <c r="S21" s="111"/>
      <c r="T21" s="106">
        <v>17</v>
      </c>
      <c r="U21" s="100" t="s">
        <v>738</v>
      </c>
      <c r="V21" s="103" t="s">
        <v>655</v>
      </c>
      <c r="W21" s="103" t="s">
        <v>654</v>
      </c>
      <c r="X21" s="103" t="s">
        <v>655</v>
      </c>
      <c r="Y21" s="106"/>
      <c r="Z21" s="100" t="s">
        <v>738</v>
      </c>
      <c r="AA21" s="102" t="s">
        <v>801</v>
      </c>
      <c r="AB21" s="102"/>
      <c r="AC21" t="s">
        <v>776</v>
      </c>
      <c r="AD21" t="s">
        <v>772</v>
      </c>
      <c r="AG21" s="100" t="s">
        <v>742</v>
      </c>
      <c r="AH21" s="102" t="s">
        <v>796</v>
      </c>
    </row>
    <row r="22" spans="1:34" ht="24" x14ac:dyDescent="0.25">
      <c r="A22" s="1" t="s">
        <v>139</v>
      </c>
      <c r="B22" s="107" t="s">
        <v>653</v>
      </c>
      <c r="C22" s="107" t="s">
        <v>832</v>
      </c>
      <c r="D22" s="111" t="s">
        <v>741</v>
      </c>
      <c r="E22" s="111" t="str">
        <f t="shared" si="0"/>
        <v>111-55-0208</v>
      </c>
      <c r="F22" s="111"/>
      <c r="G22" s="1" t="s">
        <v>139</v>
      </c>
      <c r="H22" s="107" t="s">
        <v>653</v>
      </c>
      <c r="I22" s="107" t="s">
        <v>832</v>
      </c>
      <c r="J22" s="111" t="s">
        <v>753</v>
      </c>
      <c r="K22" s="111" t="str">
        <f t="shared" si="1"/>
        <v>111-55-0226</v>
      </c>
      <c r="L22" s="111"/>
      <c r="M22" s="1" t="s">
        <v>139</v>
      </c>
      <c r="N22" s="111"/>
      <c r="O22" s="107" t="s">
        <v>653</v>
      </c>
      <c r="P22" s="107" t="s">
        <v>831</v>
      </c>
      <c r="Q22" s="111" t="s">
        <v>753</v>
      </c>
      <c r="R22" s="111" t="str">
        <f t="shared" si="2"/>
        <v>111-55-0226</v>
      </c>
      <c r="S22" s="111"/>
      <c r="T22" s="106">
        <v>14</v>
      </c>
      <c r="U22" s="100" t="s">
        <v>735</v>
      </c>
      <c r="V22" s="103" t="s">
        <v>655</v>
      </c>
      <c r="W22" s="103" t="s">
        <v>655</v>
      </c>
      <c r="X22" s="103" t="s">
        <v>655</v>
      </c>
      <c r="Y22" s="106"/>
      <c r="Z22" s="100" t="s">
        <v>735</v>
      </c>
      <c r="AA22" s="102" t="s">
        <v>798</v>
      </c>
      <c r="AB22" s="102"/>
      <c r="AC22" t="s">
        <v>777</v>
      </c>
      <c r="AD22" t="s">
        <v>777</v>
      </c>
      <c r="AG22" s="100" t="s">
        <v>741</v>
      </c>
      <c r="AH22" s="102" t="s">
        <v>795</v>
      </c>
    </row>
    <row r="23" spans="1:34" ht="24" x14ac:dyDescent="0.25">
      <c r="A23" s="1" t="s">
        <v>146</v>
      </c>
      <c r="B23" s="107" t="s">
        <v>653</v>
      </c>
      <c r="C23" s="107" t="s">
        <v>833</v>
      </c>
      <c r="D23" s="111" t="s">
        <v>736</v>
      </c>
      <c r="E23" s="111" t="str">
        <f t="shared" si="0"/>
        <v>111-55-0209</v>
      </c>
      <c r="F23" s="111"/>
      <c r="G23" s="1" t="s">
        <v>146</v>
      </c>
      <c r="H23" s="107" t="s">
        <v>653</v>
      </c>
      <c r="I23" s="107" t="s">
        <v>847</v>
      </c>
      <c r="J23" s="111" t="s">
        <v>736</v>
      </c>
      <c r="K23" s="111" t="str">
        <f t="shared" si="1"/>
        <v>111-55-0209</v>
      </c>
      <c r="L23" s="111"/>
      <c r="M23" s="1" t="s">
        <v>146</v>
      </c>
      <c r="N23" s="111"/>
      <c r="O23" s="107" t="s">
        <v>653</v>
      </c>
      <c r="P23" s="107" t="s">
        <v>857</v>
      </c>
      <c r="Q23" s="111" t="s">
        <v>738</v>
      </c>
      <c r="R23" s="111" t="str">
        <f t="shared" si="2"/>
        <v>111-55-0210</v>
      </c>
      <c r="S23" s="111"/>
      <c r="T23" s="106">
        <v>16</v>
      </c>
      <c r="U23" s="100" t="s">
        <v>740</v>
      </c>
      <c r="V23" s="103" t="s">
        <v>655</v>
      </c>
      <c r="W23" s="103" t="s">
        <v>654</v>
      </c>
      <c r="X23" s="103" t="s">
        <v>762</v>
      </c>
      <c r="Y23" s="106"/>
      <c r="Z23" s="100" t="s">
        <v>740</v>
      </c>
      <c r="AA23" s="102" t="s">
        <v>800</v>
      </c>
      <c r="AB23" s="102"/>
      <c r="AC23" t="s">
        <v>778</v>
      </c>
      <c r="AD23" t="s">
        <v>769</v>
      </c>
      <c r="AE23" t="s">
        <v>765</v>
      </c>
      <c r="AG23" s="100" t="s">
        <v>740</v>
      </c>
      <c r="AH23" s="102" t="s">
        <v>800</v>
      </c>
    </row>
    <row r="24" spans="1:34" ht="24" x14ac:dyDescent="0.25">
      <c r="A24" s="1" t="s">
        <v>147</v>
      </c>
      <c r="B24" s="107" t="s">
        <v>653</v>
      </c>
      <c r="C24" s="107" t="s">
        <v>834</v>
      </c>
      <c r="D24" s="111" t="s">
        <v>738</v>
      </c>
      <c r="E24" s="111" t="str">
        <f t="shared" si="0"/>
        <v>111-55-0210</v>
      </c>
      <c r="F24" s="111"/>
      <c r="G24" s="1" t="s">
        <v>147</v>
      </c>
      <c r="H24" s="107" t="s">
        <v>653</v>
      </c>
      <c r="I24" s="107" t="s">
        <v>848</v>
      </c>
      <c r="J24" s="111" t="s">
        <v>744</v>
      </c>
      <c r="K24" s="111" t="str">
        <f t="shared" si="1"/>
        <v>111-55-0206</v>
      </c>
      <c r="L24" s="111"/>
      <c r="M24" s="1" t="s">
        <v>147</v>
      </c>
      <c r="N24" s="111"/>
      <c r="O24" s="107" t="s">
        <v>653</v>
      </c>
      <c r="P24" s="107" t="s">
        <v>858</v>
      </c>
      <c r="Q24" s="111" t="s">
        <v>744</v>
      </c>
      <c r="R24" s="111" t="str">
        <f t="shared" si="2"/>
        <v>111-55-0206</v>
      </c>
      <c r="S24" s="111"/>
      <c r="T24" s="106">
        <v>12</v>
      </c>
      <c r="U24" s="100" t="s">
        <v>742</v>
      </c>
      <c r="V24" s="103" t="s">
        <v>655</v>
      </c>
      <c r="W24" s="103" t="s">
        <v>762</v>
      </c>
      <c r="X24" s="103" t="s">
        <v>654</v>
      </c>
      <c r="Y24" s="106"/>
      <c r="Z24" s="100" t="s">
        <v>742</v>
      </c>
      <c r="AA24" s="102" t="s">
        <v>796</v>
      </c>
      <c r="AB24" s="102"/>
      <c r="AC24" t="s">
        <v>779</v>
      </c>
      <c r="AD24" t="s">
        <v>765</v>
      </c>
      <c r="AG24" s="100" t="s">
        <v>739</v>
      </c>
      <c r="AH24" s="102" t="s">
        <v>793</v>
      </c>
    </row>
    <row r="25" spans="1:34" ht="15" x14ac:dyDescent="0.25">
      <c r="A25" s="1" t="s">
        <v>136</v>
      </c>
      <c r="B25" s="107" t="s">
        <v>653</v>
      </c>
      <c r="C25" s="107" t="s">
        <v>835</v>
      </c>
      <c r="D25" s="111" t="s">
        <v>735</v>
      </c>
      <c r="E25" s="111" t="str">
        <f t="shared" si="0"/>
        <v>111-55-0211</v>
      </c>
      <c r="F25" s="111"/>
      <c r="G25" s="1" t="s">
        <v>136</v>
      </c>
      <c r="H25" s="107" t="s">
        <v>653</v>
      </c>
      <c r="I25" s="107" t="s">
        <v>835</v>
      </c>
      <c r="J25" s="111" t="s">
        <v>735</v>
      </c>
      <c r="K25" s="111" t="str">
        <f t="shared" si="1"/>
        <v>111-55-0211</v>
      </c>
      <c r="L25" s="111"/>
      <c r="M25" s="1" t="s">
        <v>136</v>
      </c>
      <c r="N25" s="111"/>
      <c r="O25" s="107" t="s">
        <v>653</v>
      </c>
      <c r="P25" s="107" t="s">
        <v>835</v>
      </c>
      <c r="Q25" s="111" t="s">
        <v>735</v>
      </c>
      <c r="R25" s="111" t="str">
        <f t="shared" si="2"/>
        <v>111-55-0211</v>
      </c>
      <c r="S25" s="111"/>
      <c r="T25" s="106">
        <v>18</v>
      </c>
      <c r="U25" s="100" t="s">
        <v>739</v>
      </c>
      <c r="V25" s="103" t="s">
        <v>655</v>
      </c>
      <c r="W25" s="103" t="s">
        <v>654</v>
      </c>
      <c r="X25" s="103" t="s">
        <v>654</v>
      </c>
      <c r="Y25" s="106"/>
      <c r="Z25" s="100" t="s">
        <v>739</v>
      </c>
      <c r="AA25" s="102" t="s">
        <v>793</v>
      </c>
      <c r="AB25" s="102"/>
      <c r="AC25" t="s">
        <v>780</v>
      </c>
      <c r="AD25" t="s">
        <v>770</v>
      </c>
      <c r="AG25" s="100" t="s">
        <v>738</v>
      </c>
      <c r="AH25" s="102" t="s">
        <v>801</v>
      </c>
    </row>
    <row r="26" spans="1:34" ht="24" x14ac:dyDescent="0.25">
      <c r="A26" s="1" t="s">
        <v>148</v>
      </c>
      <c r="B26" s="107" t="s">
        <v>819</v>
      </c>
      <c r="C26" s="107" t="s">
        <v>836</v>
      </c>
      <c r="D26" s="111" t="s">
        <v>752</v>
      </c>
      <c r="E26" s="111" t="str">
        <f t="shared" si="0"/>
        <v>111-55-0215</v>
      </c>
      <c r="F26" s="111"/>
      <c r="G26" s="1" t="s">
        <v>148</v>
      </c>
      <c r="H26" s="107" t="s">
        <v>819</v>
      </c>
      <c r="I26" s="107" t="s">
        <v>849</v>
      </c>
      <c r="J26" s="111" t="s">
        <v>758</v>
      </c>
      <c r="K26" s="111" t="str">
        <f t="shared" si="1"/>
        <v>111-55-0219</v>
      </c>
      <c r="L26" s="111"/>
      <c r="M26" s="1" t="s">
        <v>148</v>
      </c>
      <c r="N26" s="111"/>
      <c r="O26" s="107" t="s">
        <v>819</v>
      </c>
      <c r="P26" s="107" t="s">
        <v>859</v>
      </c>
      <c r="Q26" s="111" t="s">
        <v>760</v>
      </c>
      <c r="R26" s="111" t="str">
        <f t="shared" si="2"/>
        <v>111-55-0220</v>
      </c>
      <c r="S26" s="111"/>
      <c r="T26" s="106">
        <v>19</v>
      </c>
      <c r="U26" s="100" t="s">
        <v>752</v>
      </c>
      <c r="V26" s="103" t="s">
        <v>654</v>
      </c>
      <c r="W26" s="103" t="s">
        <v>762</v>
      </c>
      <c r="X26" s="103" t="s">
        <v>762</v>
      </c>
      <c r="Y26" s="106"/>
      <c r="Z26" s="100" t="s">
        <v>752</v>
      </c>
      <c r="AA26" s="102" t="s">
        <v>792</v>
      </c>
      <c r="AB26" s="102"/>
      <c r="AC26" t="s">
        <v>781</v>
      </c>
      <c r="AD26" t="s">
        <v>765</v>
      </c>
      <c r="AE26" t="s">
        <v>765</v>
      </c>
      <c r="AG26" s="100" t="s">
        <v>737</v>
      </c>
      <c r="AH26" s="102" t="s">
        <v>797</v>
      </c>
    </row>
    <row r="27" spans="1:34" ht="24" x14ac:dyDescent="0.25">
      <c r="A27" s="1" t="s">
        <v>141</v>
      </c>
      <c r="B27" s="107" t="s">
        <v>819</v>
      </c>
      <c r="C27" s="107" t="s">
        <v>837</v>
      </c>
      <c r="D27" s="111" t="s">
        <v>749</v>
      </c>
      <c r="E27" s="111" t="str">
        <f t="shared" si="0"/>
        <v>111-55-0216</v>
      </c>
      <c r="F27" s="111"/>
      <c r="G27" s="1" t="s">
        <v>141</v>
      </c>
      <c r="H27" s="107" t="s">
        <v>819</v>
      </c>
      <c r="I27" s="107" t="s">
        <v>850</v>
      </c>
      <c r="J27" s="111" t="s">
        <v>749</v>
      </c>
      <c r="K27" s="111" t="str">
        <f t="shared" si="1"/>
        <v>111-55-0216</v>
      </c>
      <c r="L27" s="111"/>
      <c r="M27" s="1" t="s">
        <v>141</v>
      </c>
      <c r="N27" s="111"/>
      <c r="O27" s="107" t="s">
        <v>819</v>
      </c>
      <c r="P27" s="107" t="s">
        <v>860</v>
      </c>
      <c r="Q27" s="111" t="s">
        <v>751</v>
      </c>
      <c r="R27" s="111" t="str">
        <f t="shared" si="2"/>
        <v>111-55-0217</v>
      </c>
      <c r="S27" s="111"/>
      <c r="T27" s="106">
        <v>25</v>
      </c>
      <c r="U27" s="100" t="s">
        <v>749</v>
      </c>
      <c r="V27" s="103" t="s">
        <v>654</v>
      </c>
      <c r="W27" s="103" t="s">
        <v>654</v>
      </c>
      <c r="X27" s="103" t="s">
        <v>762</v>
      </c>
      <c r="Y27" s="106"/>
      <c r="Z27" s="100" t="s">
        <v>749</v>
      </c>
      <c r="AA27" s="102" t="s">
        <v>806</v>
      </c>
      <c r="AB27" s="102"/>
      <c r="AC27" t="s">
        <v>782</v>
      </c>
      <c r="AE27" t="s">
        <v>765</v>
      </c>
      <c r="AG27" s="100" t="s">
        <v>736</v>
      </c>
      <c r="AH27" s="102" t="s">
        <v>799</v>
      </c>
    </row>
    <row r="28" spans="1:34" ht="24" x14ac:dyDescent="0.25">
      <c r="A28" s="1" t="s">
        <v>142</v>
      </c>
      <c r="B28" s="107" t="s">
        <v>819</v>
      </c>
      <c r="C28" s="107" t="s">
        <v>826</v>
      </c>
      <c r="D28" s="111" t="s">
        <v>751</v>
      </c>
      <c r="E28" s="111" t="str">
        <f t="shared" si="0"/>
        <v>111-55-0217</v>
      </c>
      <c r="F28" s="111"/>
      <c r="G28" s="1" t="s">
        <v>142</v>
      </c>
      <c r="H28" s="107" t="s">
        <v>819</v>
      </c>
      <c r="I28" s="107" t="s">
        <v>851</v>
      </c>
      <c r="J28" s="111" t="s">
        <v>757</v>
      </c>
      <c r="K28" s="111" t="str">
        <f t="shared" si="1"/>
        <v>111-55-0223</v>
      </c>
      <c r="L28" s="111"/>
      <c r="M28" s="1" t="s">
        <v>142</v>
      </c>
      <c r="N28" s="111"/>
      <c r="O28" s="107" t="s">
        <v>819</v>
      </c>
      <c r="P28" s="107" t="s">
        <v>861</v>
      </c>
      <c r="Q28" s="111" t="s">
        <v>757</v>
      </c>
      <c r="R28" s="111" t="str">
        <f t="shared" si="2"/>
        <v>111-55-0223</v>
      </c>
      <c r="S28" s="111"/>
      <c r="T28" s="106">
        <v>21</v>
      </c>
      <c r="U28" s="100" t="s">
        <v>751</v>
      </c>
      <c r="V28" s="103" t="s">
        <v>654</v>
      </c>
      <c r="W28" s="103" t="s">
        <v>762</v>
      </c>
      <c r="X28" s="103" t="s">
        <v>654</v>
      </c>
      <c r="Y28" s="106"/>
      <c r="Z28" s="100" t="s">
        <v>751</v>
      </c>
      <c r="AA28" s="102" t="s">
        <v>789</v>
      </c>
      <c r="AB28" s="102"/>
      <c r="AC28" t="s">
        <v>783</v>
      </c>
      <c r="AD28" t="s">
        <v>765</v>
      </c>
      <c r="AG28" s="100" t="s">
        <v>735</v>
      </c>
      <c r="AH28" s="102" t="s">
        <v>798</v>
      </c>
    </row>
    <row r="29" spans="1:34" ht="24" x14ac:dyDescent="0.25">
      <c r="A29" s="1" t="s">
        <v>140</v>
      </c>
      <c r="B29" s="107" t="s">
        <v>819</v>
      </c>
      <c r="C29" s="107" t="s">
        <v>838</v>
      </c>
      <c r="D29" s="111" t="s">
        <v>748</v>
      </c>
      <c r="E29" s="111" t="str">
        <f t="shared" si="0"/>
        <v>111-55-0218</v>
      </c>
      <c r="F29" s="111"/>
      <c r="G29" s="1" t="s">
        <v>140</v>
      </c>
      <c r="H29" s="107" t="s">
        <v>819</v>
      </c>
      <c r="I29" s="107" t="s">
        <v>838</v>
      </c>
      <c r="J29" s="111" t="s">
        <v>748</v>
      </c>
      <c r="K29" s="111" t="str">
        <f t="shared" si="1"/>
        <v>111-55-0218</v>
      </c>
      <c r="L29" s="111"/>
      <c r="M29" s="1" t="s">
        <v>140</v>
      </c>
      <c r="N29" s="111"/>
      <c r="O29" s="107" t="s">
        <v>819</v>
      </c>
      <c r="P29" s="107" t="s">
        <v>838</v>
      </c>
      <c r="Q29" s="111" t="s">
        <v>748</v>
      </c>
      <c r="R29" s="111" t="str">
        <f t="shared" si="2"/>
        <v>111-55-0218</v>
      </c>
      <c r="S29" s="111"/>
      <c r="T29" s="106">
        <v>27</v>
      </c>
      <c r="U29" s="100" t="s">
        <v>748</v>
      </c>
      <c r="V29" s="103" t="s">
        <v>654</v>
      </c>
      <c r="W29" s="103" t="s">
        <v>654</v>
      </c>
      <c r="X29" s="103" t="s">
        <v>654</v>
      </c>
      <c r="Y29" s="106"/>
      <c r="Z29" s="100" t="s">
        <v>748</v>
      </c>
      <c r="AA29" s="102" t="s">
        <v>790</v>
      </c>
      <c r="AB29" s="100"/>
      <c r="AC29" t="s">
        <v>784</v>
      </c>
      <c r="AG29" s="104" t="s">
        <v>808</v>
      </c>
      <c r="AH29" s="104" t="s">
        <v>465</v>
      </c>
    </row>
  </sheetData>
  <sortState ref="AG2:AH29">
    <sortCondition descending="1" ref="AG2:AG29"/>
  </sortState>
  <mergeCells count="3">
    <mergeCell ref="C11:D11"/>
    <mergeCell ref="I11:J11"/>
    <mergeCell ref="P11:Q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124"/>
  <sheetViews>
    <sheetView workbookViewId="0">
      <selection activeCell="B5" sqref="B5:B121"/>
    </sheetView>
  </sheetViews>
  <sheetFormatPr defaultRowHeight="15" x14ac:dyDescent="0.25"/>
  <sheetData>
    <row r="1" spans="1:2" x14ac:dyDescent="0.25">
      <c r="A1" s="97" t="s">
        <v>658</v>
      </c>
      <c r="B1" s="98" t="s">
        <v>660</v>
      </c>
    </row>
    <row r="2" spans="1:2" hidden="1" x14ac:dyDescent="0.25">
      <c r="A2" s="97" t="s">
        <v>120</v>
      </c>
      <c r="B2" s="98" t="s">
        <v>661</v>
      </c>
    </row>
    <row r="3" spans="1:2" hidden="1" x14ac:dyDescent="0.25">
      <c r="A3" s="97" t="s">
        <v>659</v>
      </c>
      <c r="B3" s="98" t="s">
        <v>662</v>
      </c>
    </row>
    <row r="4" spans="1:2" hidden="1" x14ac:dyDescent="0.25">
      <c r="A4" s="99"/>
      <c r="B4" s="100"/>
    </row>
    <row r="5" spans="1:2" x14ac:dyDescent="0.25">
      <c r="A5" s="101"/>
      <c r="B5" s="100" t="s">
        <v>663</v>
      </c>
    </row>
    <row r="6" spans="1:2" hidden="1" x14ac:dyDescent="0.25">
      <c r="A6" s="99" t="s">
        <v>98</v>
      </c>
      <c r="B6" s="98" t="s">
        <v>664</v>
      </c>
    </row>
    <row r="7" spans="1:2" hidden="1" x14ac:dyDescent="0.25">
      <c r="A7" s="101"/>
      <c r="B7" s="101"/>
    </row>
    <row r="8" spans="1:2" x14ac:dyDescent="0.25">
      <c r="A8" s="101"/>
      <c r="B8" s="100" t="s">
        <v>665</v>
      </c>
    </row>
    <row r="9" spans="1:2" hidden="1" x14ac:dyDescent="0.25">
      <c r="A9" s="99" t="s">
        <v>98</v>
      </c>
      <c r="B9" s="98" t="s">
        <v>666</v>
      </c>
    </row>
    <row r="10" spans="1:2" hidden="1" x14ac:dyDescent="0.25">
      <c r="A10" s="99" t="s">
        <v>97</v>
      </c>
      <c r="B10" s="98" t="s">
        <v>667</v>
      </c>
    </row>
    <row r="11" spans="1:2" hidden="1" x14ac:dyDescent="0.25">
      <c r="A11" s="99" t="s">
        <v>97</v>
      </c>
      <c r="B11" s="98" t="s">
        <v>668</v>
      </c>
    </row>
    <row r="12" spans="1:2" hidden="1" x14ac:dyDescent="0.25">
      <c r="A12" s="101"/>
      <c r="B12" s="101"/>
    </row>
    <row r="13" spans="1:2" x14ac:dyDescent="0.25">
      <c r="A13" s="101"/>
      <c r="B13" s="100" t="s">
        <v>669</v>
      </c>
    </row>
    <row r="14" spans="1:2" hidden="1" x14ac:dyDescent="0.25">
      <c r="A14" s="99" t="s">
        <v>98</v>
      </c>
      <c r="B14" s="98" t="s">
        <v>666</v>
      </c>
    </row>
    <row r="15" spans="1:2" hidden="1" x14ac:dyDescent="0.25">
      <c r="A15" s="99" t="s">
        <v>130</v>
      </c>
      <c r="B15" s="98" t="s">
        <v>670</v>
      </c>
    </row>
    <row r="16" spans="1:2" hidden="1" x14ac:dyDescent="0.25">
      <c r="A16" s="101"/>
      <c r="B16" s="101"/>
    </row>
    <row r="17" spans="1:2" x14ac:dyDescent="0.25">
      <c r="A17" s="101"/>
      <c r="B17" s="100" t="s">
        <v>671</v>
      </c>
    </row>
    <row r="18" spans="1:2" hidden="1" x14ac:dyDescent="0.25">
      <c r="A18" s="99" t="s">
        <v>98</v>
      </c>
      <c r="B18" s="98" t="s">
        <v>666</v>
      </c>
    </row>
    <row r="19" spans="1:2" hidden="1" x14ac:dyDescent="0.25">
      <c r="A19" s="99" t="s">
        <v>97</v>
      </c>
      <c r="B19" s="98" t="s">
        <v>672</v>
      </c>
    </row>
    <row r="20" spans="1:2" hidden="1" x14ac:dyDescent="0.25">
      <c r="A20" s="99" t="s">
        <v>130</v>
      </c>
      <c r="B20" s="98" t="s">
        <v>666</v>
      </c>
    </row>
    <row r="21" spans="1:2" hidden="1" x14ac:dyDescent="0.25">
      <c r="A21" s="101"/>
      <c r="B21" s="101"/>
    </row>
    <row r="22" spans="1:2" x14ac:dyDescent="0.25">
      <c r="A22" s="101"/>
      <c r="B22" s="100" t="s">
        <v>673</v>
      </c>
    </row>
    <row r="23" spans="1:2" hidden="1" x14ac:dyDescent="0.25">
      <c r="A23" s="99" t="s">
        <v>98</v>
      </c>
      <c r="B23" s="98" t="s">
        <v>666</v>
      </c>
    </row>
    <row r="24" spans="1:2" hidden="1" x14ac:dyDescent="0.25">
      <c r="A24" s="99" t="s">
        <v>97</v>
      </c>
      <c r="B24" s="98" t="s">
        <v>666</v>
      </c>
    </row>
    <row r="25" spans="1:2" hidden="1" x14ac:dyDescent="0.25">
      <c r="A25" s="99" t="s">
        <v>130</v>
      </c>
      <c r="B25" s="98" t="s">
        <v>674</v>
      </c>
    </row>
    <row r="26" spans="1:2" hidden="1" x14ac:dyDescent="0.25">
      <c r="A26" s="99" t="s">
        <v>130</v>
      </c>
      <c r="B26" s="98" t="s">
        <v>675</v>
      </c>
    </row>
    <row r="27" spans="1:2" hidden="1" x14ac:dyDescent="0.25">
      <c r="A27" s="99"/>
      <c r="B27" s="100"/>
    </row>
    <row r="28" spans="1:2" x14ac:dyDescent="0.25">
      <c r="A28" s="101"/>
      <c r="B28" s="100" t="s">
        <v>676</v>
      </c>
    </row>
    <row r="29" spans="1:2" hidden="1" x14ac:dyDescent="0.25">
      <c r="A29" s="99" t="s">
        <v>98</v>
      </c>
      <c r="B29" s="98" t="s">
        <v>666</v>
      </c>
    </row>
    <row r="30" spans="1:2" hidden="1" x14ac:dyDescent="0.25">
      <c r="A30" s="99" t="s">
        <v>97</v>
      </c>
      <c r="B30" s="98" t="s">
        <v>677</v>
      </c>
    </row>
    <row r="31" spans="1:2" hidden="1" x14ac:dyDescent="0.25">
      <c r="A31" s="99" t="s">
        <v>97</v>
      </c>
      <c r="B31" s="98" t="s">
        <v>678</v>
      </c>
    </row>
    <row r="32" spans="1:2" hidden="1" x14ac:dyDescent="0.25">
      <c r="A32" s="99" t="s">
        <v>130</v>
      </c>
      <c r="B32" s="98" t="s">
        <v>679</v>
      </c>
    </row>
    <row r="33" spans="1:2" hidden="1" x14ac:dyDescent="0.25">
      <c r="A33" s="101"/>
      <c r="B33" s="101"/>
    </row>
    <row r="34" spans="1:2" x14ac:dyDescent="0.25">
      <c r="A34" s="101"/>
      <c r="B34" s="100" t="s">
        <v>680</v>
      </c>
    </row>
    <row r="35" spans="1:2" hidden="1" x14ac:dyDescent="0.25">
      <c r="A35" s="99" t="s">
        <v>98</v>
      </c>
      <c r="B35" s="98" t="s">
        <v>681</v>
      </c>
    </row>
    <row r="36" spans="1:2" hidden="1" x14ac:dyDescent="0.25">
      <c r="A36" s="99" t="s">
        <v>98</v>
      </c>
      <c r="B36" s="98" t="s">
        <v>682</v>
      </c>
    </row>
    <row r="37" spans="1:2" hidden="1" x14ac:dyDescent="0.25">
      <c r="A37" s="99" t="s">
        <v>98</v>
      </c>
      <c r="B37" s="98" t="s">
        <v>683</v>
      </c>
    </row>
    <row r="38" spans="1:2" hidden="1" x14ac:dyDescent="0.25">
      <c r="A38" s="99" t="s">
        <v>97</v>
      </c>
      <c r="B38" s="98" t="s">
        <v>684</v>
      </c>
    </row>
    <row r="39" spans="1:2" hidden="1" x14ac:dyDescent="0.25">
      <c r="A39" s="101"/>
      <c r="B39" s="98" t="s">
        <v>685</v>
      </c>
    </row>
    <row r="40" spans="1:2" hidden="1" x14ac:dyDescent="0.25">
      <c r="A40" s="99" t="s">
        <v>97</v>
      </c>
      <c r="B40" s="98" t="s">
        <v>686</v>
      </c>
    </row>
    <row r="41" spans="1:2" x14ac:dyDescent="0.25">
      <c r="A41" s="101"/>
      <c r="B41" s="100" t="s">
        <v>687</v>
      </c>
    </row>
    <row r="42" spans="1:2" hidden="1" x14ac:dyDescent="0.25">
      <c r="A42" s="99" t="s">
        <v>98</v>
      </c>
      <c r="B42" s="98" t="s">
        <v>688</v>
      </c>
    </row>
    <row r="43" spans="1:2" hidden="1" x14ac:dyDescent="0.25">
      <c r="A43" s="99" t="s">
        <v>98</v>
      </c>
      <c r="B43" s="98" t="s">
        <v>689</v>
      </c>
    </row>
    <row r="44" spans="1:2" hidden="1" x14ac:dyDescent="0.25">
      <c r="A44" s="99" t="s">
        <v>130</v>
      </c>
      <c r="B44" s="98" t="s">
        <v>690</v>
      </c>
    </row>
    <row r="45" spans="1:2" hidden="1" x14ac:dyDescent="0.25">
      <c r="A45" s="101"/>
      <c r="B45" s="101"/>
    </row>
    <row r="46" spans="1:2" x14ac:dyDescent="0.25">
      <c r="A46" s="101"/>
      <c r="B46" s="100" t="s">
        <v>691</v>
      </c>
    </row>
    <row r="47" spans="1:2" hidden="1" x14ac:dyDescent="0.25">
      <c r="A47" s="99" t="s">
        <v>98</v>
      </c>
      <c r="B47" s="98" t="s">
        <v>692</v>
      </c>
    </row>
    <row r="48" spans="1:2" hidden="1" x14ac:dyDescent="0.25">
      <c r="A48" s="99" t="s">
        <v>98</v>
      </c>
      <c r="B48" s="98" t="s">
        <v>693</v>
      </c>
    </row>
    <row r="49" spans="1:2" hidden="1" x14ac:dyDescent="0.25">
      <c r="A49" s="99" t="s">
        <v>98</v>
      </c>
      <c r="B49" s="98" t="s">
        <v>694</v>
      </c>
    </row>
    <row r="50" spans="1:2" hidden="1" x14ac:dyDescent="0.25">
      <c r="A50" s="99" t="s">
        <v>97</v>
      </c>
      <c r="B50" s="98" t="s">
        <v>695</v>
      </c>
    </row>
    <row r="51" spans="1:2" hidden="1" x14ac:dyDescent="0.25">
      <c r="A51" s="99" t="s">
        <v>97</v>
      </c>
      <c r="B51" s="98" t="s">
        <v>696</v>
      </c>
    </row>
    <row r="52" spans="1:2" hidden="1" x14ac:dyDescent="0.25">
      <c r="A52" s="99" t="s">
        <v>97</v>
      </c>
      <c r="B52" s="98" t="s">
        <v>697</v>
      </c>
    </row>
    <row r="53" spans="1:2" hidden="1" x14ac:dyDescent="0.25">
      <c r="A53" s="99" t="s">
        <v>130</v>
      </c>
      <c r="B53" s="98" t="s">
        <v>666</v>
      </c>
    </row>
    <row r="54" spans="1:2" hidden="1" x14ac:dyDescent="0.25">
      <c r="A54" s="101"/>
      <c r="B54" s="101"/>
    </row>
    <row r="55" spans="1:2" x14ac:dyDescent="0.25">
      <c r="A55" s="101"/>
      <c r="B55" s="100" t="s">
        <v>698</v>
      </c>
    </row>
    <row r="56" spans="1:2" hidden="1" x14ac:dyDescent="0.25">
      <c r="A56" s="99" t="s">
        <v>98</v>
      </c>
      <c r="B56" s="98" t="s">
        <v>699</v>
      </c>
    </row>
    <row r="57" spans="1:2" hidden="1" x14ac:dyDescent="0.25">
      <c r="A57" s="99" t="s">
        <v>97</v>
      </c>
      <c r="B57" s="98" t="s">
        <v>666</v>
      </c>
    </row>
    <row r="58" spans="1:2" hidden="1" x14ac:dyDescent="0.25">
      <c r="A58" s="99" t="s">
        <v>130</v>
      </c>
      <c r="B58" s="98" t="s">
        <v>700</v>
      </c>
    </row>
    <row r="59" spans="1:2" hidden="1" x14ac:dyDescent="0.25">
      <c r="A59" s="101"/>
      <c r="B59" s="101"/>
    </row>
    <row r="60" spans="1:2" x14ac:dyDescent="0.25">
      <c r="A60" s="101"/>
      <c r="B60" s="100" t="s">
        <v>701</v>
      </c>
    </row>
    <row r="61" spans="1:2" hidden="1" x14ac:dyDescent="0.25">
      <c r="A61" s="99" t="s">
        <v>98</v>
      </c>
      <c r="B61" s="98" t="s">
        <v>702</v>
      </c>
    </row>
    <row r="62" spans="1:2" hidden="1" x14ac:dyDescent="0.25">
      <c r="A62" s="99" t="s">
        <v>98</v>
      </c>
      <c r="B62" s="98" t="s">
        <v>703</v>
      </c>
    </row>
    <row r="63" spans="1:2" hidden="1" x14ac:dyDescent="0.25">
      <c r="A63" s="99" t="s">
        <v>97</v>
      </c>
      <c r="B63" s="98" t="s">
        <v>704</v>
      </c>
    </row>
    <row r="64" spans="1:2" hidden="1" x14ac:dyDescent="0.25">
      <c r="A64" s="99" t="s">
        <v>97</v>
      </c>
      <c r="B64" s="98" t="s">
        <v>705</v>
      </c>
    </row>
    <row r="65" spans="1:2" hidden="1" x14ac:dyDescent="0.25">
      <c r="A65" s="99" t="s">
        <v>97</v>
      </c>
      <c r="B65" s="98" t="s">
        <v>706</v>
      </c>
    </row>
    <row r="66" spans="1:2" hidden="1" x14ac:dyDescent="0.25">
      <c r="A66" s="99" t="s">
        <v>130</v>
      </c>
      <c r="B66" s="98" t="s">
        <v>707</v>
      </c>
    </row>
    <row r="67" spans="1:2" hidden="1" x14ac:dyDescent="0.25">
      <c r="A67" s="101"/>
      <c r="B67" s="101"/>
    </row>
    <row r="68" spans="1:2" x14ac:dyDescent="0.25">
      <c r="A68" s="101"/>
      <c r="B68" s="100" t="s">
        <v>708</v>
      </c>
    </row>
    <row r="69" spans="1:2" hidden="1" x14ac:dyDescent="0.25">
      <c r="A69" s="99" t="s">
        <v>98</v>
      </c>
      <c r="B69" s="98" t="s">
        <v>699</v>
      </c>
    </row>
    <row r="70" spans="1:2" hidden="1" x14ac:dyDescent="0.25">
      <c r="A70" s="99" t="s">
        <v>97</v>
      </c>
      <c r="B70" s="98" t="s">
        <v>666</v>
      </c>
    </row>
    <row r="71" spans="1:2" hidden="1" x14ac:dyDescent="0.25">
      <c r="A71" s="101"/>
      <c r="B71" s="101"/>
    </row>
    <row r="72" spans="1:2" x14ac:dyDescent="0.25">
      <c r="A72" s="101"/>
      <c r="B72" s="100" t="s">
        <v>709</v>
      </c>
    </row>
    <row r="73" spans="1:2" hidden="1" x14ac:dyDescent="0.25">
      <c r="A73" s="99" t="s">
        <v>98</v>
      </c>
      <c r="B73" s="98" t="s">
        <v>710</v>
      </c>
    </row>
    <row r="74" spans="1:2" hidden="1" x14ac:dyDescent="0.25">
      <c r="A74" s="99" t="s">
        <v>130</v>
      </c>
      <c r="B74" s="98" t="s">
        <v>666</v>
      </c>
    </row>
    <row r="75" spans="1:2" hidden="1" x14ac:dyDescent="0.25">
      <c r="A75" s="101"/>
      <c r="B75" s="101"/>
    </row>
    <row r="76" spans="1:2" x14ac:dyDescent="0.25">
      <c r="A76" s="101"/>
      <c r="B76" s="100" t="s">
        <v>711</v>
      </c>
    </row>
    <row r="77" spans="1:2" hidden="1" x14ac:dyDescent="0.25">
      <c r="A77" s="99" t="s">
        <v>98</v>
      </c>
      <c r="B77" s="98" t="s">
        <v>712</v>
      </c>
    </row>
    <row r="78" spans="1:2" hidden="1" x14ac:dyDescent="0.25">
      <c r="A78" s="99" t="s">
        <v>98</v>
      </c>
      <c r="B78" s="98" t="s">
        <v>713</v>
      </c>
    </row>
    <row r="79" spans="1:2" hidden="1" x14ac:dyDescent="0.25">
      <c r="A79" s="99" t="s">
        <v>97</v>
      </c>
      <c r="B79" s="98" t="s">
        <v>666</v>
      </c>
    </row>
    <row r="80" spans="1:2" hidden="1" x14ac:dyDescent="0.25">
      <c r="A80" s="99" t="s">
        <v>130</v>
      </c>
      <c r="B80" s="98" t="s">
        <v>666</v>
      </c>
    </row>
    <row r="81" spans="1:2" x14ac:dyDescent="0.25">
      <c r="A81" s="101"/>
      <c r="B81" s="100" t="s">
        <v>714</v>
      </c>
    </row>
    <row r="82" spans="1:2" hidden="1" x14ac:dyDescent="0.25">
      <c r="A82" s="99" t="s">
        <v>98</v>
      </c>
      <c r="B82" s="98" t="s">
        <v>715</v>
      </c>
    </row>
    <row r="83" spans="1:2" hidden="1" x14ac:dyDescent="0.25">
      <c r="A83" s="101"/>
      <c r="B83" s="101"/>
    </row>
    <row r="84" spans="1:2" x14ac:dyDescent="0.25">
      <c r="A84" s="101"/>
      <c r="B84" s="100" t="s">
        <v>716</v>
      </c>
    </row>
    <row r="85" spans="1:2" hidden="1" x14ac:dyDescent="0.25">
      <c r="A85" s="99" t="s">
        <v>98</v>
      </c>
      <c r="B85" s="98" t="s">
        <v>666</v>
      </c>
    </row>
    <row r="86" spans="1:2" hidden="1" x14ac:dyDescent="0.25">
      <c r="A86" s="99" t="s">
        <v>97</v>
      </c>
      <c r="B86" s="98" t="s">
        <v>666</v>
      </c>
    </row>
    <row r="87" spans="1:2" hidden="1" x14ac:dyDescent="0.25">
      <c r="A87" s="101"/>
      <c r="B87" s="101"/>
    </row>
    <row r="88" spans="1:2" x14ac:dyDescent="0.25">
      <c r="A88" s="101"/>
      <c r="B88" s="100" t="s">
        <v>717</v>
      </c>
    </row>
    <row r="89" spans="1:2" hidden="1" x14ac:dyDescent="0.25">
      <c r="A89" s="99" t="s">
        <v>98</v>
      </c>
      <c r="B89" s="98" t="s">
        <v>666</v>
      </c>
    </row>
    <row r="90" spans="1:2" hidden="1" x14ac:dyDescent="0.25">
      <c r="A90" s="99" t="s">
        <v>130</v>
      </c>
      <c r="B90" s="98" t="s">
        <v>666</v>
      </c>
    </row>
    <row r="91" spans="1:2" hidden="1" x14ac:dyDescent="0.25">
      <c r="A91" s="101"/>
      <c r="B91" s="101"/>
    </row>
    <row r="92" spans="1:2" x14ac:dyDescent="0.25">
      <c r="A92" s="101"/>
      <c r="B92" s="100" t="s">
        <v>718</v>
      </c>
    </row>
    <row r="93" spans="1:2" hidden="1" x14ac:dyDescent="0.25">
      <c r="A93" s="99" t="s">
        <v>98</v>
      </c>
      <c r="B93" s="98" t="s">
        <v>666</v>
      </c>
    </row>
    <row r="94" spans="1:2" hidden="1" x14ac:dyDescent="0.25">
      <c r="A94" s="99" t="s">
        <v>97</v>
      </c>
      <c r="B94" s="98" t="s">
        <v>666</v>
      </c>
    </row>
    <row r="95" spans="1:2" hidden="1" x14ac:dyDescent="0.25">
      <c r="A95" s="99" t="s">
        <v>130</v>
      </c>
      <c r="B95" s="98" t="s">
        <v>666</v>
      </c>
    </row>
    <row r="96" spans="1:2" hidden="1" x14ac:dyDescent="0.25">
      <c r="A96" s="101"/>
      <c r="B96" s="101"/>
    </row>
    <row r="97" spans="1:2" x14ac:dyDescent="0.25">
      <c r="A97" s="101"/>
      <c r="B97" s="100" t="s">
        <v>719</v>
      </c>
    </row>
    <row r="98" spans="1:2" hidden="1" x14ac:dyDescent="0.25">
      <c r="A98" s="99" t="s">
        <v>97</v>
      </c>
      <c r="B98" s="98" t="s">
        <v>715</v>
      </c>
    </row>
    <row r="99" spans="1:2" hidden="1" x14ac:dyDescent="0.25">
      <c r="A99" s="101"/>
      <c r="B99" s="101"/>
    </row>
    <row r="100" spans="1:2" x14ac:dyDescent="0.25">
      <c r="A100" s="101"/>
      <c r="B100" s="100" t="s">
        <v>720</v>
      </c>
    </row>
    <row r="101" spans="1:2" hidden="1" x14ac:dyDescent="0.25">
      <c r="A101" s="99" t="s">
        <v>130</v>
      </c>
      <c r="B101" s="98" t="s">
        <v>715</v>
      </c>
    </row>
    <row r="102" spans="1:2" hidden="1" x14ac:dyDescent="0.25">
      <c r="A102" s="101"/>
      <c r="B102" s="101"/>
    </row>
    <row r="103" spans="1:2" x14ac:dyDescent="0.25">
      <c r="A103" s="101"/>
      <c r="B103" s="100" t="s">
        <v>721</v>
      </c>
    </row>
    <row r="104" spans="1:2" hidden="1" x14ac:dyDescent="0.25">
      <c r="A104" s="99" t="s">
        <v>97</v>
      </c>
      <c r="B104" s="98" t="s">
        <v>722</v>
      </c>
    </row>
    <row r="105" spans="1:2" hidden="1" x14ac:dyDescent="0.25">
      <c r="A105" s="101"/>
      <c r="B105" s="101"/>
    </row>
    <row r="106" spans="1:2" x14ac:dyDescent="0.25">
      <c r="A106" s="101"/>
      <c r="B106" s="100" t="s">
        <v>723</v>
      </c>
    </row>
    <row r="107" spans="1:2" hidden="1" x14ac:dyDescent="0.25">
      <c r="A107" s="99" t="s">
        <v>130</v>
      </c>
      <c r="B107" s="98" t="s">
        <v>724</v>
      </c>
    </row>
    <row r="108" spans="1:2" hidden="1" x14ac:dyDescent="0.25">
      <c r="A108" s="101"/>
      <c r="B108" s="101"/>
    </row>
    <row r="109" spans="1:2" x14ac:dyDescent="0.25">
      <c r="A109" s="101"/>
      <c r="B109" s="100" t="s">
        <v>725</v>
      </c>
    </row>
    <row r="110" spans="1:2" hidden="1" x14ac:dyDescent="0.25">
      <c r="A110" s="99" t="s">
        <v>97</v>
      </c>
      <c r="B110" s="98" t="s">
        <v>666</v>
      </c>
    </row>
    <row r="111" spans="1:2" hidden="1" x14ac:dyDescent="0.25">
      <c r="A111" s="99" t="s">
        <v>130</v>
      </c>
      <c r="B111" s="98" t="s">
        <v>666</v>
      </c>
    </row>
    <row r="112" spans="1:2" hidden="1" x14ac:dyDescent="0.25">
      <c r="A112" s="101"/>
      <c r="B112" s="101"/>
    </row>
    <row r="113" spans="1:2" x14ac:dyDescent="0.25">
      <c r="A113" s="101"/>
      <c r="B113" s="100" t="s">
        <v>726</v>
      </c>
    </row>
    <row r="114" spans="1:2" hidden="1" x14ac:dyDescent="0.25">
      <c r="A114" s="99" t="s">
        <v>97</v>
      </c>
      <c r="B114" s="98" t="s">
        <v>727</v>
      </c>
    </row>
    <row r="115" spans="1:2" hidden="1" x14ac:dyDescent="0.25">
      <c r="A115" s="99" t="s">
        <v>130</v>
      </c>
      <c r="B115" s="98" t="s">
        <v>666</v>
      </c>
    </row>
    <row r="116" spans="1:2" hidden="1" x14ac:dyDescent="0.25">
      <c r="A116" s="101"/>
      <c r="B116" s="101"/>
    </row>
    <row r="117" spans="1:2" x14ac:dyDescent="0.25">
      <c r="A117" s="101"/>
      <c r="B117" s="100" t="s">
        <v>728</v>
      </c>
    </row>
    <row r="118" spans="1:2" hidden="1" x14ac:dyDescent="0.25">
      <c r="A118" s="99" t="s">
        <v>97</v>
      </c>
      <c r="B118" s="98" t="s">
        <v>666</v>
      </c>
    </row>
    <row r="119" spans="1:2" hidden="1" x14ac:dyDescent="0.25">
      <c r="A119" s="99" t="s">
        <v>130</v>
      </c>
      <c r="B119" s="98" t="s">
        <v>729</v>
      </c>
    </row>
    <row r="120" spans="1:2" hidden="1" x14ac:dyDescent="0.25">
      <c r="A120" s="99" t="s">
        <v>130</v>
      </c>
      <c r="B120" s="98" t="s">
        <v>730</v>
      </c>
    </row>
    <row r="121" spans="1:2" x14ac:dyDescent="0.25">
      <c r="A121" s="101"/>
      <c r="B121" s="100" t="s">
        <v>731</v>
      </c>
    </row>
    <row r="122" spans="1:2" hidden="1" x14ac:dyDescent="0.25">
      <c r="A122" s="99" t="s">
        <v>97</v>
      </c>
      <c r="B122" s="98" t="s">
        <v>732</v>
      </c>
    </row>
    <row r="123" spans="1:2" hidden="1" x14ac:dyDescent="0.25">
      <c r="A123" s="99" t="s">
        <v>130</v>
      </c>
      <c r="B123" s="98" t="s">
        <v>733</v>
      </c>
    </row>
    <row r="124" spans="1:2" hidden="1" x14ac:dyDescent="0.25">
      <c r="A124" s="99" t="s">
        <v>130</v>
      </c>
      <c r="B124" s="98" t="s">
        <v>734</v>
      </c>
    </row>
  </sheetData>
  <autoFilter ref="B1:B124">
    <filterColumn colId="0">
      <customFilters>
        <customFilter val="Patient*"/>
      </custom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77"/>
  <sheetViews>
    <sheetView zoomScale="90" zoomScaleNormal="90" workbookViewId="0">
      <pane ySplit="1" topLeftCell="A483" activePane="bottomLeft" state="frozen"/>
      <selection pane="bottomLeft" activeCell="H496" sqref="H496:I496"/>
    </sheetView>
  </sheetViews>
  <sheetFormatPr defaultColWidth="9.140625" defaultRowHeight="15" x14ac:dyDescent="0.25"/>
  <cols>
    <col min="1" max="1" width="13.28515625" style="1" customWidth="1"/>
    <col min="2" max="2" width="19" style="27" customWidth="1"/>
    <col min="3" max="3" width="15.85546875" style="1" customWidth="1"/>
    <col min="4" max="4" width="23.42578125" style="2" customWidth="1"/>
    <col min="5" max="5" width="22.85546875" style="32" customWidth="1"/>
    <col min="6" max="6" width="41.7109375" style="15" customWidth="1"/>
    <col min="7" max="7" width="7" style="7" customWidth="1"/>
    <col min="8" max="8" width="28.28515625" style="2" customWidth="1"/>
    <col min="9" max="9" width="48.42578125" style="2" customWidth="1"/>
    <col min="10" max="10" width="6" style="4" customWidth="1"/>
    <col min="11" max="11" width="4.85546875" style="4" customWidth="1"/>
    <col min="12" max="12" width="16.5703125" style="3" customWidth="1"/>
    <col min="13" max="14" width="14.85546875" style="3" customWidth="1"/>
    <col min="15" max="15" width="9.28515625" style="5" customWidth="1"/>
    <col min="16" max="16" width="46.28515625" style="2" customWidth="1"/>
    <col min="17" max="19" width="9.140625" style="1" customWidth="1"/>
    <col min="20" max="20" width="29" style="1" customWidth="1"/>
    <col min="21" max="21" width="11.140625" style="1" bestFit="1" customWidth="1"/>
    <col min="22" max="16384" width="9.140625" style="1"/>
  </cols>
  <sheetData>
    <row r="1" spans="1:25" x14ac:dyDescent="0.25">
      <c r="A1" s="1" t="s">
        <v>120</v>
      </c>
      <c r="B1" s="1" t="s">
        <v>83</v>
      </c>
      <c r="C1" s="1" t="s">
        <v>0</v>
      </c>
      <c r="D1" s="2" t="s">
        <v>1</v>
      </c>
      <c r="E1" s="32" t="s">
        <v>49</v>
      </c>
      <c r="F1" s="14" t="s">
        <v>90</v>
      </c>
      <c r="G1" s="7" t="s">
        <v>54</v>
      </c>
      <c r="H1" s="2" t="s">
        <v>12</v>
      </c>
      <c r="I1" s="2" t="s">
        <v>7</v>
      </c>
      <c r="J1" s="4" t="s">
        <v>39</v>
      </c>
      <c r="K1" s="4" t="s">
        <v>40</v>
      </c>
      <c r="L1" s="5" t="s">
        <v>45</v>
      </c>
      <c r="M1" s="5" t="s">
        <v>104</v>
      </c>
      <c r="N1" s="5" t="s">
        <v>84</v>
      </c>
      <c r="O1" s="4" t="s">
        <v>46</v>
      </c>
      <c r="P1" s="2" t="s">
        <v>47</v>
      </c>
      <c r="Q1" s="1" t="s">
        <v>23</v>
      </c>
      <c r="R1" s="1" t="s">
        <v>50</v>
      </c>
      <c r="S1" s="1" t="s">
        <v>51</v>
      </c>
      <c r="T1" s="1" t="s">
        <v>100</v>
      </c>
      <c r="U1" s="1" t="s">
        <v>465</v>
      </c>
      <c r="V1" s="1" t="s">
        <v>466</v>
      </c>
    </row>
    <row r="2" spans="1:25" ht="90" hidden="1" x14ac:dyDescent="0.25">
      <c r="B2" s="27" t="s">
        <v>101</v>
      </c>
      <c r="D2" s="2">
        <f>LEN(F2)</f>
        <v>256</v>
      </c>
      <c r="F2" s="13" t="s">
        <v>102</v>
      </c>
      <c r="H2" s="2">
        <f>LEN(I2)</f>
        <v>256</v>
      </c>
      <c r="I2" s="13" t="s">
        <v>102</v>
      </c>
      <c r="L2" s="5"/>
    </row>
    <row r="3" spans="1:25" ht="30" hidden="1" x14ac:dyDescent="0.25">
      <c r="A3" s="1" t="s">
        <v>98</v>
      </c>
      <c r="B3" s="27" t="str">
        <f t="shared" ref="B3:B14" si="0">A3&amp;"_"&amp;C3&amp;"_"&amp;G3</f>
        <v>Dev1_Connect-1_1</v>
      </c>
      <c r="C3" s="1" t="s">
        <v>25</v>
      </c>
      <c r="D3" s="2" t="s">
        <v>38</v>
      </c>
      <c r="F3" s="15" t="s">
        <v>48</v>
      </c>
      <c r="G3" s="7" t="s">
        <v>55</v>
      </c>
      <c r="H3" s="2" t="s">
        <v>85</v>
      </c>
      <c r="I3" s="2" t="s">
        <v>86</v>
      </c>
      <c r="J3" s="12"/>
      <c r="L3" s="10"/>
      <c r="M3" s="10"/>
      <c r="N3" s="10"/>
      <c r="Q3" s="1" t="s">
        <v>24</v>
      </c>
      <c r="R3" s="6">
        <v>41731</v>
      </c>
      <c r="S3" s="6" t="s">
        <v>52</v>
      </c>
      <c r="Y3" s="1" t="s">
        <v>66</v>
      </c>
    </row>
    <row r="4" spans="1:25" hidden="1" x14ac:dyDescent="0.25">
      <c r="A4" s="1" t="s">
        <v>98</v>
      </c>
      <c r="B4" s="27" t="str">
        <f t="shared" si="0"/>
        <v>Dev1_Connect-1_2</v>
      </c>
      <c r="C4" s="1" t="s">
        <v>25</v>
      </c>
      <c r="G4" s="7" t="s">
        <v>56</v>
      </c>
      <c r="H4" s="2" t="s">
        <v>26</v>
      </c>
      <c r="I4" s="2" t="s">
        <v>289</v>
      </c>
      <c r="J4" s="12"/>
      <c r="K4" s="12"/>
      <c r="L4" s="10"/>
      <c r="M4" s="10"/>
      <c r="N4" s="10"/>
    </row>
    <row r="5" spans="1:25" hidden="1" x14ac:dyDescent="0.25">
      <c r="A5" s="1" t="s">
        <v>98</v>
      </c>
      <c r="B5" s="27" t="str">
        <f t="shared" si="0"/>
        <v>Dev1_Connect-1_3</v>
      </c>
      <c r="C5" s="1" t="s">
        <v>25</v>
      </c>
      <c r="G5" s="7" t="s">
        <v>57</v>
      </c>
      <c r="H5" s="2" t="s">
        <v>27</v>
      </c>
      <c r="I5" s="2" t="s">
        <v>87</v>
      </c>
      <c r="J5" s="12"/>
      <c r="K5" s="12"/>
      <c r="L5" s="10"/>
      <c r="M5" s="10"/>
      <c r="N5" s="10"/>
    </row>
    <row r="6" spans="1:25" hidden="1" x14ac:dyDescent="0.25">
      <c r="A6" s="1" t="s">
        <v>98</v>
      </c>
      <c r="B6" s="27" t="str">
        <f t="shared" si="0"/>
        <v>Dev1_Connect-1_4</v>
      </c>
      <c r="C6" s="1" t="s">
        <v>25</v>
      </c>
      <c r="G6" s="7" t="s">
        <v>58</v>
      </c>
      <c r="H6" s="2" t="s">
        <v>88</v>
      </c>
      <c r="I6" s="2" t="s">
        <v>31</v>
      </c>
      <c r="J6" s="12"/>
      <c r="K6" s="12"/>
      <c r="L6" s="10"/>
      <c r="M6" s="10"/>
      <c r="N6" s="10"/>
    </row>
    <row r="7" spans="1:25" ht="30" hidden="1" x14ac:dyDescent="0.25">
      <c r="A7" s="1" t="s">
        <v>98</v>
      </c>
      <c r="B7" s="27" t="str">
        <f t="shared" si="0"/>
        <v>Dev1_Connect-1_5</v>
      </c>
      <c r="C7" s="1" t="s">
        <v>25</v>
      </c>
      <c r="G7" s="7" t="s">
        <v>59</v>
      </c>
      <c r="H7" s="2" t="s">
        <v>29</v>
      </c>
      <c r="I7" s="2" t="s">
        <v>30</v>
      </c>
      <c r="J7" s="12"/>
      <c r="K7" s="12"/>
      <c r="L7" s="10"/>
      <c r="M7" s="10"/>
      <c r="N7" s="10"/>
    </row>
    <row r="8" spans="1:25" hidden="1" x14ac:dyDescent="0.25">
      <c r="A8" s="1" t="s">
        <v>98</v>
      </c>
      <c r="B8" s="27" t="str">
        <f t="shared" si="0"/>
        <v>Dev1_Connect-1_6</v>
      </c>
      <c r="C8" s="1" t="s">
        <v>25</v>
      </c>
      <c r="G8" s="7" t="s">
        <v>60</v>
      </c>
      <c r="H8" s="2" t="s">
        <v>92</v>
      </c>
      <c r="I8" s="2" t="s">
        <v>32</v>
      </c>
      <c r="J8" s="12"/>
      <c r="K8" s="12"/>
      <c r="L8" s="10"/>
      <c r="M8" s="10"/>
      <c r="N8" s="10"/>
    </row>
    <row r="9" spans="1:25" hidden="1" x14ac:dyDescent="0.25">
      <c r="A9" s="1" t="s">
        <v>98</v>
      </c>
      <c r="B9" s="27" t="str">
        <f t="shared" si="0"/>
        <v>Dev1_Connect-1_7</v>
      </c>
      <c r="C9" s="1" t="s">
        <v>25</v>
      </c>
      <c r="G9" s="7" t="s">
        <v>61</v>
      </c>
      <c r="H9" s="2" t="s">
        <v>28</v>
      </c>
      <c r="I9" s="2" t="s">
        <v>33</v>
      </c>
      <c r="J9" s="12"/>
      <c r="K9" s="12"/>
      <c r="L9" s="10"/>
      <c r="M9" s="10"/>
      <c r="N9" s="10"/>
    </row>
    <row r="10" spans="1:25" hidden="1" x14ac:dyDescent="0.25">
      <c r="A10" s="1" t="s">
        <v>98</v>
      </c>
      <c r="B10" s="27" t="str">
        <f t="shared" si="0"/>
        <v>Dev1_Connect-1_8</v>
      </c>
      <c r="C10" s="1" t="s">
        <v>25</v>
      </c>
      <c r="G10" s="7" t="s">
        <v>62</v>
      </c>
      <c r="H10" s="2" t="s">
        <v>28</v>
      </c>
      <c r="I10" s="2" t="s">
        <v>34</v>
      </c>
      <c r="J10" s="12"/>
      <c r="K10" s="12"/>
      <c r="L10" s="10"/>
      <c r="M10" s="10"/>
      <c r="N10" s="10"/>
    </row>
    <row r="11" spans="1:25" hidden="1" x14ac:dyDescent="0.25">
      <c r="A11" s="1" t="s">
        <v>98</v>
      </c>
      <c r="B11" s="27" t="str">
        <f t="shared" si="0"/>
        <v>Dev1_Connect-1_9</v>
      </c>
      <c r="C11" s="1" t="s">
        <v>25</v>
      </c>
      <c r="G11" s="7" t="s">
        <v>63</v>
      </c>
      <c r="H11" s="2" t="s">
        <v>28</v>
      </c>
      <c r="I11" s="2" t="s">
        <v>33</v>
      </c>
      <c r="J11" s="12"/>
      <c r="K11" s="12"/>
      <c r="L11" s="10"/>
      <c r="M11" s="10"/>
      <c r="N11" s="10"/>
    </row>
    <row r="12" spans="1:25" ht="30" hidden="1" x14ac:dyDescent="0.25">
      <c r="A12" s="1" t="s">
        <v>98</v>
      </c>
      <c r="B12" s="27" t="str">
        <f t="shared" si="0"/>
        <v>Dev1_Connect-1_10</v>
      </c>
      <c r="C12" s="1" t="s">
        <v>25</v>
      </c>
      <c r="G12" s="7" t="s">
        <v>64</v>
      </c>
      <c r="H12" s="2" t="s">
        <v>28</v>
      </c>
      <c r="I12" s="2" t="s">
        <v>35</v>
      </c>
      <c r="J12" s="12"/>
      <c r="K12" s="12"/>
      <c r="L12" s="10"/>
      <c r="M12" s="10"/>
      <c r="N12" s="10"/>
    </row>
    <row r="13" spans="1:25" ht="30" hidden="1" x14ac:dyDescent="0.25">
      <c r="A13" s="1" t="s">
        <v>98</v>
      </c>
      <c r="B13" s="27" t="str">
        <f t="shared" si="0"/>
        <v>Dev1_Connect-1_11</v>
      </c>
      <c r="C13" s="1" t="s">
        <v>25</v>
      </c>
      <c r="G13" s="7" t="s">
        <v>65</v>
      </c>
      <c r="H13" s="2" t="s">
        <v>28</v>
      </c>
      <c r="I13" s="2" t="s">
        <v>36</v>
      </c>
      <c r="J13" s="12"/>
      <c r="K13" s="12"/>
      <c r="L13" s="10"/>
      <c r="M13" s="10"/>
      <c r="N13" s="10"/>
    </row>
    <row r="14" spans="1:25" hidden="1" x14ac:dyDescent="0.25">
      <c r="A14" s="1" t="s">
        <v>98</v>
      </c>
      <c r="B14" s="27" t="str">
        <f t="shared" si="0"/>
        <v>Dev1_Connect-1_End</v>
      </c>
      <c r="C14" s="1" t="s">
        <v>25</v>
      </c>
      <c r="F14" s="13"/>
      <c r="G14" s="7" t="s">
        <v>53</v>
      </c>
      <c r="H14" s="2" t="s">
        <v>28</v>
      </c>
      <c r="I14" s="2" t="s">
        <v>37</v>
      </c>
      <c r="J14" s="12"/>
      <c r="K14" s="12"/>
      <c r="L14" s="10"/>
      <c r="M14" s="10"/>
      <c r="N14" s="10"/>
    </row>
    <row r="15" spans="1:25" s="33" customFormat="1" ht="31.5" x14ac:dyDescent="0.25">
      <c r="B15" s="47" t="s">
        <v>400</v>
      </c>
      <c r="D15" s="34"/>
      <c r="E15" s="35"/>
      <c r="F15" s="35"/>
      <c r="G15" s="36"/>
      <c r="H15" s="34"/>
      <c r="I15" s="34"/>
      <c r="J15" s="63"/>
      <c r="K15" s="64"/>
      <c r="L15" s="38"/>
      <c r="M15" s="38"/>
      <c r="N15" s="38"/>
      <c r="O15" s="37"/>
      <c r="P15" s="34"/>
    </row>
    <row r="16" spans="1:25" s="16" customFormat="1" ht="90" x14ac:dyDescent="0.25">
      <c r="A16" s="16" t="s">
        <v>98</v>
      </c>
      <c r="B16" s="28" t="str">
        <f t="shared" ref="B16:B79" si="1">A16&amp;"_"&amp;C16&amp;"_"&amp;G16</f>
        <v>Dev1_VO-3.1-1_1</v>
      </c>
      <c r="C16" s="16" t="s">
        <v>135</v>
      </c>
      <c r="D16" s="17" t="s">
        <v>125</v>
      </c>
      <c r="E16" s="17" t="s">
        <v>158</v>
      </c>
      <c r="F16" s="18" t="s">
        <v>326</v>
      </c>
      <c r="G16" s="25" t="s">
        <v>55</v>
      </c>
      <c r="H16" s="17" t="s">
        <v>238</v>
      </c>
      <c r="I16" s="17" t="s">
        <v>89</v>
      </c>
      <c r="J16" s="59"/>
      <c r="K16" s="26"/>
      <c r="L16" s="29"/>
      <c r="M16" s="29"/>
      <c r="N16" s="29"/>
      <c r="O16" s="21" t="str">
        <f>IF(COUNTIF(J16:J20,"Yes")=COUNTA(J16:J20),"Pass","Fail")</f>
        <v>Pass</v>
      </c>
      <c r="P16" s="17"/>
      <c r="Q16" s="16" t="s">
        <v>24</v>
      </c>
      <c r="R16" s="23">
        <v>41731</v>
      </c>
      <c r="S16" s="23" t="s">
        <v>52</v>
      </c>
      <c r="U16" s="16" t="str">
        <f>RIGHT(H16,9)</f>
        <v>111880201</v>
      </c>
    </row>
    <row r="17" spans="1:21" x14ac:dyDescent="0.25">
      <c r="A17" s="1" t="s">
        <v>98</v>
      </c>
      <c r="B17" s="27" t="str">
        <f t="shared" si="1"/>
        <v>Dev1_VO-3.1-1_2</v>
      </c>
      <c r="C17" s="1" t="s">
        <v>135</v>
      </c>
      <c r="G17" s="7" t="s">
        <v>56</v>
      </c>
      <c r="H17" s="2" t="s">
        <v>28</v>
      </c>
      <c r="I17" s="2" t="s">
        <v>91</v>
      </c>
      <c r="J17" s="12"/>
      <c r="L17" s="10"/>
      <c r="M17" s="10"/>
      <c r="N17" s="10"/>
    </row>
    <row r="18" spans="1:21" ht="30" x14ac:dyDescent="0.25">
      <c r="A18" s="1" t="s">
        <v>98</v>
      </c>
      <c r="B18" s="27" t="str">
        <f t="shared" si="1"/>
        <v>Dev1_VO-3.1-1_3</v>
      </c>
      <c r="C18" s="1" t="s">
        <v>135</v>
      </c>
      <c r="G18" s="7" t="s">
        <v>57</v>
      </c>
      <c r="H18" s="2" t="s">
        <v>28</v>
      </c>
      <c r="I18" s="2" t="s">
        <v>42</v>
      </c>
      <c r="J18" s="65"/>
      <c r="K18" s="66"/>
      <c r="L18" s="11"/>
      <c r="M18" s="11"/>
      <c r="N18" s="11"/>
    </row>
    <row r="19" spans="1:21" ht="30" x14ac:dyDescent="0.25">
      <c r="A19" s="1" t="s">
        <v>98</v>
      </c>
      <c r="B19" s="27" t="str">
        <f t="shared" si="1"/>
        <v>Dev1_VO-3.1-1_4</v>
      </c>
      <c r="C19" s="1" t="s">
        <v>135</v>
      </c>
      <c r="G19" s="7" t="s">
        <v>58</v>
      </c>
      <c r="H19" s="2" t="s">
        <v>28</v>
      </c>
      <c r="I19" s="2" t="s">
        <v>43</v>
      </c>
      <c r="J19" s="65"/>
      <c r="K19" s="66"/>
      <c r="L19" s="11"/>
      <c r="M19" s="11"/>
      <c r="N19" s="11"/>
    </row>
    <row r="20" spans="1:21" ht="60" x14ac:dyDescent="0.25">
      <c r="A20" s="1" t="s">
        <v>98</v>
      </c>
      <c r="B20" s="27" t="str">
        <f t="shared" si="1"/>
        <v>Dev1_VO-3.1-1_End</v>
      </c>
      <c r="C20" s="1" t="s">
        <v>135</v>
      </c>
      <c r="F20" s="13"/>
      <c r="G20" s="7" t="s">
        <v>53</v>
      </c>
      <c r="H20" s="2" t="s">
        <v>28</v>
      </c>
      <c r="I20" s="2" t="s">
        <v>263</v>
      </c>
      <c r="J20" s="65"/>
      <c r="K20" s="66"/>
      <c r="L20" s="11"/>
      <c r="M20" s="11"/>
      <c r="N20" s="11"/>
    </row>
    <row r="21" spans="1:21" s="16" customFormat="1" ht="105" x14ac:dyDescent="0.25">
      <c r="A21" s="16" t="s">
        <v>98</v>
      </c>
      <c r="B21" s="28" t="str">
        <f t="shared" si="1"/>
        <v>Dev1_VO-3.1-2_1</v>
      </c>
      <c r="C21" s="16" t="s">
        <v>20</v>
      </c>
      <c r="D21" s="17" t="s">
        <v>126</v>
      </c>
      <c r="E21" s="17" t="s">
        <v>167</v>
      </c>
      <c r="F21" s="18" t="s">
        <v>264</v>
      </c>
      <c r="G21" s="25" t="s">
        <v>55</v>
      </c>
      <c r="H21" s="17" t="s">
        <v>239</v>
      </c>
      <c r="I21" s="17" t="s">
        <v>89</v>
      </c>
      <c r="J21" s="59"/>
      <c r="K21" s="26"/>
      <c r="L21" s="29"/>
      <c r="M21" s="29"/>
      <c r="N21" s="29"/>
      <c r="O21" s="21" t="str">
        <f>IF(COUNTIF(J21:J25,"Yes")=COUNTA(J21:J25),"Pass","Fail")</f>
        <v>Pass</v>
      </c>
      <c r="P21" s="17"/>
      <c r="Q21" s="16" t="s">
        <v>24</v>
      </c>
      <c r="R21" s="23">
        <v>41731</v>
      </c>
      <c r="S21" s="23" t="s">
        <v>52</v>
      </c>
      <c r="U21" s="16" t="str">
        <f>RIGHT(H21,9)</f>
        <v>111880202</v>
      </c>
    </row>
    <row r="22" spans="1:21" x14ac:dyDescent="0.25">
      <c r="A22" s="1" t="s">
        <v>98</v>
      </c>
      <c r="B22" s="27" t="str">
        <f t="shared" si="1"/>
        <v>Dev1_VO-3.1-2_2</v>
      </c>
      <c r="C22" s="1" t="s">
        <v>20</v>
      </c>
      <c r="G22" s="7" t="s">
        <v>56</v>
      </c>
      <c r="H22" s="2" t="s">
        <v>28</v>
      </c>
      <c r="I22" s="2" t="s">
        <v>91</v>
      </c>
      <c r="J22" s="12"/>
      <c r="L22" s="10"/>
      <c r="M22" s="10"/>
      <c r="N22" s="10"/>
    </row>
    <row r="23" spans="1:21" ht="30" x14ac:dyDescent="0.25">
      <c r="A23" s="1" t="s">
        <v>98</v>
      </c>
      <c r="B23" s="27" t="str">
        <f t="shared" si="1"/>
        <v>Dev1_VO-3.1-2_3</v>
      </c>
      <c r="C23" s="1" t="s">
        <v>20</v>
      </c>
      <c r="G23" s="7" t="s">
        <v>57</v>
      </c>
      <c r="H23" s="2" t="s">
        <v>28</v>
      </c>
      <c r="I23" s="2" t="s">
        <v>42</v>
      </c>
      <c r="J23" s="65"/>
      <c r="K23" s="66"/>
      <c r="L23" s="11"/>
      <c r="M23" s="11"/>
      <c r="N23" s="11"/>
    </row>
    <row r="24" spans="1:21" ht="30" x14ac:dyDescent="0.25">
      <c r="A24" s="1" t="s">
        <v>98</v>
      </c>
      <c r="B24" s="27" t="str">
        <f t="shared" si="1"/>
        <v>Dev1_VO-3.1-2_4</v>
      </c>
      <c r="C24" s="1" t="s">
        <v>20</v>
      </c>
      <c r="G24" s="7" t="s">
        <v>58</v>
      </c>
      <c r="H24" s="2" t="s">
        <v>28</v>
      </c>
      <c r="I24" s="2" t="s">
        <v>43</v>
      </c>
      <c r="J24" s="65"/>
      <c r="K24" s="66"/>
      <c r="L24" s="11"/>
      <c r="M24" s="11"/>
      <c r="N24" s="11"/>
    </row>
    <row r="25" spans="1:21" ht="90" x14ac:dyDescent="0.25">
      <c r="A25" s="1" t="s">
        <v>98</v>
      </c>
      <c r="B25" s="27" t="str">
        <f t="shared" si="1"/>
        <v>Dev1_VO-3.1-2_End</v>
      </c>
      <c r="C25" s="1" t="s">
        <v>20</v>
      </c>
      <c r="F25" s="15" t="s">
        <v>44</v>
      </c>
      <c r="G25" s="7" t="s">
        <v>53</v>
      </c>
      <c r="H25" s="2" t="s">
        <v>28</v>
      </c>
      <c r="I25" s="2" t="s">
        <v>331</v>
      </c>
      <c r="J25" s="65"/>
      <c r="K25" s="66"/>
      <c r="L25" s="11"/>
      <c r="M25" s="11"/>
      <c r="N25" s="11"/>
    </row>
    <row r="26" spans="1:21" s="16" customFormat="1" ht="90" x14ac:dyDescent="0.25">
      <c r="A26" s="16" t="s">
        <v>98</v>
      </c>
      <c r="B26" s="28" t="str">
        <f t="shared" si="1"/>
        <v>Dev1_VO-3.1-3_1</v>
      </c>
      <c r="C26" s="16" t="s">
        <v>22</v>
      </c>
      <c r="D26" s="17" t="s">
        <v>126</v>
      </c>
      <c r="E26" s="17" t="s">
        <v>168</v>
      </c>
      <c r="F26" s="18" t="s">
        <v>265</v>
      </c>
      <c r="G26" s="25" t="s">
        <v>55</v>
      </c>
      <c r="H26" s="17" t="s">
        <v>240</v>
      </c>
      <c r="I26" s="17" t="s">
        <v>89</v>
      </c>
      <c r="J26" s="59"/>
      <c r="K26" s="26"/>
      <c r="L26" s="29"/>
      <c r="M26" s="29"/>
      <c r="N26" s="29"/>
      <c r="O26" s="21" t="str">
        <f>IF(COUNTIF(J26:J30,"Yes")=COUNTA(J26:J30),"Pass","Fail")</f>
        <v>Pass</v>
      </c>
      <c r="P26" s="17"/>
      <c r="Q26" s="16" t="s">
        <v>24</v>
      </c>
      <c r="R26" s="23">
        <v>41731</v>
      </c>
      <c r="S26" s="23" t="s">
        <v>52</v>
      </c>
      <c r="U26" s="16" t="str">
        <f>RIGHT(H26,9)</f>
        <v>111880203</v>
      </c>
    </row>
    <row r="27" spans="1:21" x14ac:dyDescent="0.25">
      <c r="A27" s="1" t="s">
        <v>98</v>
      </c>
      <c r="B27" s="27" t="str">
        <f t="shared" si="1"/>
        <v>Dev1_VO-3.1-3_2</v>
      </c>
      <c r="C27" s="1" t="s">
        <v>22</v>
      </c>
      <c r="G27" s="7" t="s">
        <v>56</v>
      </c>
      <c r="H27" s="2" t="s">
        <v>28</v>
      </c>
      <c r="I27" s="2" t="s">
        <v>91</v>
      </c>
      <c r="J27" s="12"/>
      <c r="L27" s="10"/>
      <c r="M27" s="10"/>
      <c r="N27" s="10"/>
    </row>
    <row r="28" spans="1:21" ht="30" x14ac:dyDescent="0.25">
      <c r="A28" s="1" t="s">
        <v>98</v>
      </c>
      <c r="B28" s="27" t="str">
        <f t="shared" si="1"/>
        <v>Dev1_VO-3.1-3_3</v>
      </c>
      <c r="C28" s="1" t="s">
        <v>22</v>
      </c>
      <c r="G28" s="7" t="s">
        <v>57</v>
      </c>
      <c r="H28" s="2" t="s">
        <v>28</v>
      </c>
      <c r="I28" s="2" t="s">
        <v>42</v>
      </c>
      <c r="J28" s="65"/>
      <c r="K28" s="66"/>
      <c r="L28" s="11"/>
      <c r="M28" s="11"/>
      <c r="N28" s="11"/>
    </row>
    <row r="29" spans="1:21" ht="30" x14ac:dyDescent="0.25">
      <c r="A29" s="1" t="s">
        <v>98</v>
      </c>
      <c r="B29" s="27" t="str">
        <f t="shared" si="1"/>
        <v>Dev1_VO-3.1-3_4</v>
      </c>
      <c r="C29" s="1" t="s">
        <v>22</v>
      </c>
      <c r="G29" s="7" t="s">
        <v>58</v>
      </c>
      <c r="H29" s="2" t="s">
        <v>28</v>
      </c>
      <c r="I29" s="2" t="s">
        <v>43</v>
      </c>
      <c r="J29" s="65"/>
      <c r="K29" s="66"/>
      <c r="L29" s="11"/>
      <c r="M29" s="11"/>
      <c r="N29" s="11"/>
    </row>
    <row r="30" spans="1:21" ht="75" x14ac:dyDescent="0.25">
      <c r="A30" s="1" t="s">
        <v>98</v>
      </c>
      <c r="B30" s="27" t="str">
        <f t="shared" si="1"/>
        <v>Dev1_VO-3.1-3_End</v>
      </c>
      <c r="C30" s="1" t="s">
        <v>22</v>
      </c>
      <c r="F30" s="15" t="s">
        <v>44</v>
      </c>
      <c r="G30" s="7" t="s">
        <v>53</v>
      </c>
      <c r="H30" s="2" t="s">
        <v>28</v>
      </c>
      <c r="I30" s="2" t="s">
        <v>290</v>
      </c>
      <c r="J30" s="65"/>
      <c r="K30" s="66"/>
      <c r="L30" s="11"/>
      <c r="M30" s="11"/>
      <c r="N30" s="11"/>
    </row>
    <row r="31" spans="1:21" s="16" customFormat="1" ht="90" x14ac:dyDescent="0.25">
      <c r="A31" s="16" t="s">
        <v>98</v>
      </c>
      <c r="B31" s="28" t="str">
        <f t="shared" si="1"/>
        <v>Dev1_VO-3.1-4_1</v>
      </c>
      <c r="C31" s="16" t="s">
        <v>21</v>
      </c>
      <c r="D31" s="17" t="s">
        <v>126</v>
      </c>
      <c r="E31" s="17" t="s">
        <v>169</v>
      </c>
      <c r="F31" s="18" t="s">
        <v>266</v>
      </c>
      <c r="G31" s="25" t="s">
        <v>55</v>
      </c>
      <c r="H31" s="17" t="s">
        <v>241</v>
      </c>
      <c r="I31" s="17" t="s">
        <v>89</v>
      </c>
      <c r="J31" s="59"/>
      <c r="K31" s="26"/>
      <c r="L31" s="29"/>
      <c r="M31" s="29"/>
      <c r="N31" s="29"/>
      <c r="O31" s="21" t="str">
        <f>IF(COUNTIF(J31:J35,"Yes")=COUNTA(J31:J35),"Pass","Fail")</f>
        <v>Pass</v>
      </c>
      <c r="P31" s="17"/>
      <c r="Q31" s="16" t="s">
        <v>24</v>
      </c>
      <c r="R31" s="23">
        <v>41731</v>
      </c>
      <c r="S31" s="23" t="s">
        <v>52</v>
      </c>
      <c r="U31" s="16" t="str">
        <f>RIGHT(H31,9)</f>
        <v>111880204</v>
      </c>
    </row>
    <row r="32" spans="1:21" x14ac:dyDescent="0.25">
      <c r="A32" s="1" t="s">
        <v>98</v>
      </c>
      <c r="B32" s="27" t="str">
        <f t="shared" si="1"/>
        <v>Dev1_VO-3.1-4_2</v>
      </c>
      <c r="C32" s="1" t="s">
        <v>21</v>
      </c>
      <c r="G32" s="7" t="s">
        <v>56</v>
      </c>
      <c r="H32" s="2" t="s">
        <v>28</v>
      </c>
      <c r="I32" s="2" t="s">
        <v>91</v>
      </c>
      <c r="J32" s="12"/>
      <c r="L32" s="10"/>
      <c r="M32" s="10"/>
      <c r="N32" s="10"/>
    </row>
    <row r="33" spans="1:21" ht="30" x14ac:dyDescent="0.25">
      <c r="A33" s="1" t="s">
        <v>98</v>
      </c>
      <c r="B33" s="27" t="str">
        <f t="shared" si="1"/>
        <v>Dev1_VO-3.1-4_3</v>
      </c>
      <c r="C33" s="1" t="s">
        <v>21</v>
      </c>
      <c r="G33" s="7" t="s">
        <v>57</v>
      </c>
      <c r="H33" s="2" t="s">
        <v>28</v>
      </c>
      <c r="I33" s="2" t="s">
        <v>42</v>
      </c>
      <c r="J33" s="65"/>
      <c r="K33" s="66"/>
      <c r="L33" s="11"/>
      <c r="M33" s="11"/>
      <c r="N33" s="11"/>
    </row>
    <row r="34" spans="1:21" ht="30" x14ac:dyDescent="0.25">
      <c r="A34" s="1" t="s">
        <v>98</v>
      </c>
      <c r="B34" s="27" t="str">
        <f t="shared" si="1"/>
        <v>Dev1_VO-3.1-4_4</v>
      </c>
      <c r="C34" s="1" t="s">
        <v>21</v>
      </c>
      <c r="G34" s="7" t="s">
        <v>58</v>
      </c>
      <c r="H34" s="2" t="s">
        <v>28</v>
      </c>
      <c r="I34" s="2" t="s">
        <v>43</v>
      </c>
      <c r="J34" s="65"/>
      <c r="K34" s="66"/>
      <c r="L34" s="11"/>
      <c r="M34" s="11"/>
      <c r="N34" s="11"/>
    </row>
    <row r="35" spans="1:21" ht="120" x14ac:dyDescent="0.25">
      <c r="A35" s="1" t="s">
        <v>98</v>
      </c>
      <c r="B35" s="27" t="str">
        <f t="shared" si="1"/>
        <v>Dev1_VO-3.1-4_End</v>
      </c>
      <c r="C35" s="1" t="s">
        <v>21</v>
      </c>
      <c r="F35" s="15" t="s">
        <v>44</v>
      </c>
      <c r="G35" s="7" t="s">
        <v>53</v>
      </c>
      <c r="H35" s="2" t="s">
        <v>28</v>
      </c>
      <c r="I35" s="32" t="s">
        <v>325</v>
      </c>
      <c r="J35" s="65"/>
      <c r="K35" s="66"/>
      <c r="L35" s="11"/>
      <c r="M35" s="11"/>
      <c r="N35" s="11"/>
    </row>
    <row r="36" spans="1:21" s="16" customFormat="1" ht="105" x14ac:dyDescent="0.25">
      <c r="A36" s="16" t="s">
        <v>98</v>
      </c>
      <c r="B36" s="28" t="str">
        <f t="shared" si="1"/>
        <v>Dev1_VO-3.1-5_1</v>
      </c>
      <c r="C36" s="16" t="s">
        <v>82</v>
      </c>
      <c r="D36" s="17" t="s">
        <v>126</v>
      </c>
      <c r="E36" s="17" t="s">
        <v>170</v>
      </c>
      <c r="F36" s="18" t="s">
        <v>267</v>
      </c>
      <c r="G36" s="25" t="s">
        <v>55</v>
      </c>
      <c r="H36" s="17" t="s">
        <v>242</v>
      </c>
      <c r="I36" s="17" t="s">
        <v>89</v>
      </c>
      <c r="J36" s="59"/>
      <c r="K36" s="26"/>
      <c r="L36" s="29"/>
      <c r="M36" s="29"/>
      <c r="N36" s="29"/>
      <c r="O36" s="21" t="str">
        <f>IF(COUNTIF(J36:J40,"Yes")=COUNTA(J36:J40),"Pass","Fail")</f>
        <v>Pass</v>
      </c>
      <c r="P36" s="17"/>
      <c r="Q36" s="16" t="s">
        <v>24</v>
      </c>
      <c r="R36" s="23">
        <v>41731</v>
      </c>
      <c r="S36" s="23" t="s">
        <v>52</v>
      </c>
      <c r="U36" s="16" t="str">
        <f>RIGHT(H36,9)</f>
        <v>111880205</v>
      </c>
    </row>
    <row r="37" spans="1:21" x14ac:dyDescent="0.25">
      <c r="A37" s="1" t="s">
        <v>98</v>
      </c>
      <c r="B37" s="27" t="str">
        <f t="shared" si="1"/>
        <v>Dev1_VO-3.1-5_2</v>
      </c>
      <c r="C37" s="1" t="s">
        <v>82</v>
      </c>
      <c r="G37" s="7" t="s">
        <v>56</v>
      </c>
      <c r="H37" s="2" t="s">
        <v>28</v>
      </c>
      <c r="I37" s="2" t="s">
        <v>91</v>
      </c>
      <c r="J37" s="12"/>
      <c r="L37" s="10"/>
      <c r="M37" s="10"/>
      <c r="N37" s="10"/>
    </row>
    <row r="38" spans="1:21" ht="30" x14ac:dyDescent="0.25">
      <c r="A38" s="1" t="s">
        <v>98</v>
      </c>
      <c r="B38" s="27" t="str">
        <f t="shared" si="1"/>
        <v>Dev1_VO-3.1-5_3</v>
      </c>
      <c r="C38" s="1" t="s">
        <v>82</v>
      </c>
      <c r="G38" s="7" t="s">
        <v>57</v>
      </c>
      <c r="H38" s="2" t="s">
        <v>28</v>
      </c>
      <c r="I38" s="2" t="s">
        <v>42</v>
      </c>
      <c r="J38" s="65"/>
      <c r="K38" s="66"/>
      <c r="L38" s="11"/>
      <c r="M38" s="11"/>
      <c r="N38" s="11"/>
    </row>
    <row r="39" spans="1:21" ht="30" x14ac:dyDescent="0.25">
      <c r="A39" s="1" t="s">
        <v>98</v>
      </c>
      <c r="B39" s="27" t="str">
        <f t="shared" si="1"/>
        <v>Dev1_VO-3.1-5_4</v>
      </c>
      <c r="C39" s="1" t="s">
        <v>82</v>
      </c>
      <c r="G39" s="7" t="s">
        <v>58</v>
      </c>
      <c r="H39" s="2" t="s">
        <v>28</v>
      </c>
      <c r="I39" s="2" t="s">
        <v>43</v>
      </c>
      <c r="J39" s="65"/>
      <c r="K39" s="66"/>
      <c r="L39" s="11"/>
      <c r="M39" s="11"/>
      <c r="N39" s="11"/>
    </row>
    <row r="40" spans="1:21" ht="135" x14ac:dyDescent="0.25">
      <c r="A40" s="1" t="s">
        <v>98</v>
      </c>
      <c r="B40" s="27" t="str">
        <f t="shared" si="1"/>
        <v>Dev1_VO-3.1-5_End</v>
      </c>
      <c r="C40" s="1" t="s">
        <v>82</v>
      </c>
      <c r="F40" s="15" t="s">
        <v>44</v>
      </c>
      <c r="G40" s="7" t="s">
        <v>53</v>
      </c>
      <c r="H40" s="2" t="s">
        <v>28</v>
      </c>
      <c r="I40" s="2" t="s">
        <v>291</v>
      </c>
      <c r="J40" s="65"/>
      <c r="K40" s="66"/>
      <c r="L40" s="11"/>
      <c r="M40" s="11"/>
      <c r="N40" s="11"/>
    </row>
    <row r="41" spans="1:21" s="16" customFormat="1" ht="135" x14ac:dyDescent="0.25">
      <c r="A41" s="16" t="s">
        <v>98</v>
      </c>
      <c r="B41" s="28" t="str">
        <f t="shared" si="1"/>
        <v>Dev1_VO-3.1-6_1</v>
      </c>
      <c r="C41" s="16" t="s">
        <v>137</v>
      </c>
      <c r="D41" s="17" t="s">
        <v>126</v>
      </c>
      <c r="E41" s="17" t="s">
        <v>171</v>
      </c>
      <c r="F41" s="18" t="s">
        <v>334</v>
      </c>
      <c r="G41" s="25" t="s">
        <v>55</v>
      </c>
      <c r="H41" s="17" t="s">
        <v>243</v>
      </c>
      <c r="I41" s="17" t="s">
        <v>89</v>
      </c>
      <c r="J41" s="59"/>
      <c r="K41" s="26"/>
      <c r="L41" s="29"/>
      <c r="M41" s="29"/>
      <c r="N41" s="29"/>
      <c r="O41" s="21" t="str">
        <f>IF(COUNTIF(J41:J45,"Yes")=COUNTA(J41:J45),"Pass","Fail")</f>
        <v>Pass</v>
      </c>
      <c r="P41" s="17"/>
      <c r="Q41" s="16" t="s">
        <v>24</v>
      </c>
      <c r="R41" s="23">
        <v>41731</v>
      </c>
      <c r="S41" s="23" t="s">
        <v>52</v>
      </c>
      <c r="U41" s="16" t="str">
        <f>RIGHT(H41,9)</f>
        <v>111880206</v>
      </c>
    </row>
    <row r="42" spans="1:21" x14ac:dyDescent="0.25">
      <c r="A42" s="1" t="s">
        <v>98</v>
      </c>
      <c r="B42" s="27" t="str">
        <f t="shared" si="1"/>
        <v>Dev1_VO-3.1-6_2</v>
      </c>
      <c r="C42" s="1" t="s">
        <v>137</v>
      </c>
      <c r="G42" s="7" t="s">
        <v>56</v>
      </c>
      <c r="H42" s="2" t="s">
        <v>28</v>
      </c>
      <c r="I42" s="2" t="s">
        <v>91</v>
      </c>
      <c r="J42" s="12"/>
      <c r="L42" s="10"/>
      <c r="M42" s="10"/>
      <c r="N42" s="10"/>
    </row>
    <row r="43" spans="1:21" ht="30" x14ac:dyDescent="0.25">
      <c r="A43" s="1" t="s">
        <v>98</v>
      </c>
      <c r="B43" s="27" t="str">
        <f t="shared" si="1"/>
        <v>Dev1_VO-3.1-6_3</v>
      </c>
      <c r="C43" s="1" t="s">
        <v>137</v>
      </c>
      <c r="G43" s="7" t="s">
        <v>57</v>
      </c>
      <c r="H43" s="2" t="s">
        <v>28</v>
      </c>
      <c r="I43" s="2" t="s">
        <v>42</v>
      </c>
      <c r="J43" s="65"/>
      <c r="K43" s="66"/>
      <c r="L43" s="11"/>
      <c r="M43" s="11"/>
      <c r="N43" s="11"/>
    </row>
    <row r="44" spans="1:21" ht="30" x14ac:dyDescent="0.25">
      <c r="A44" s="1" t="s">
        <v>98</v>
      </c>
      <c r="B44" s="27" t="str">
        <f t="shared" si="1"/>
        <v>Dev1_VO-3.1-6_4</v>
      </c>
      <c r="C44" s="1" t="s">
        <v>137</v>
      </c>
      <c r="G44" s="7" t="s">
        <v>58</v>
      </c>
      <c r="H44" s="2" t="s">
        <v>28</v>
      </c>
      <c r="I44" s="2" t="s">
        <v>43</v>
      </c>
      <c r="J44" s="65"/>
      <c r="K44" s="66"/>
      <c r="L44" s="11"/>
      <c r="M44" s="11"/>
      <c r="N44" s="11"/>
    </row>
    <row r="45" spans="1:21" ht="180" x14ac:dyDescent="0.25">
      <c r="A45" s="1" t="s">
        <v>98</v>
      </c>
      <c r="B45" s="27" t="str">
        <f t="shared" si="1"/>
        <v>Dev1_VO-3.1-6_End</v>
      </c>
      <c r="C45" s="1" t="s">
        <v>137</v>
      </c>
      <c r="F45" s="15" t="s">
        <v>44</v>
      </c>
      <c r="G45" s="7" t="s">
        <v>53</v>
      </c>
      <c r="H45" s="2" t="s">
        <v>28</v>
      </c>
      <c r="I45" s="2" t="s">
        <v>335</v>
      </c>
      <c r="J45" s="65"/>
      <c r="K45" s="66"/>
      <c r="L45" s="11"/>
      <c r="M45" s="11"/>
      <c r="N45" s="11"/>
    </row>
    <row r="46" spans="1:21" s="16" customFormat="1" ht="150" x14ac:dyDescent="0.25">
      <c r="A46" s="16" t="s">
        <v>98</v>
      </c>
      <c r="B46" s="28" t="str">
        <f t="shared" si="1"/>
        <v>Dev1_VO-3.1-7_1</v>
      </c>
      <c r="C46" s="16" t="s">
        <v>144</v>
      </c>
      <c r="D46" s="17" t="s">
        <v>127</v>
      </c>
      <c r="E46" s="17" t="s">
        <v>159</v>
      </c>
      <c r="F46" s="18" t="s">
        <v>268</v>
      </c>
      <c r="G46" s="25" t="s">
        <v>55</v>
      </c>
      <c r="H46" s="17" t="s">
        <v>244</v>
      </c>
      <c r="I46" s="17" t="s">
        <v>41</v>
      </c>
      <c r="J46" s="59"/>
      <c r="K46" s="26"/>
      <c r="L46" s="29"/>
      <c r="M46" s="29"/>
      <c r="N46" s="29"/>
      <c r="O46" s="21" t="str">
        <f>IF(COUNTIF(J46:J50,"Yes")=COUNTA(J46:J50),"Pass","Fail")</f>
        <v>Pass</v>
      </c>
      <c r="P46" s="17"/>
      <c r="Q46" s="16" t="s">
        <v>24</v>
      </c>
      <c r="R46" s="23">
        <v>41731</v>
      </c>
      <c r="S46" s="23" t="s">
        <v>52</v>
      </c>
      <c r="U46" s="16" t="str">
        <f>RIGHT(H46,9)</f>
        <v>111880207</v>
      </c>
    </row>
    <row r="47" spans="1:21" x14ac:dyDescent="0.25">
      <c r="A47" s="1" t="s">
        <v>98</v>
      </c>
      <c r="B47" s="27" t="str">
        <f t="shared" si="1"/>
        <v>Dev1_VO-3.1-7_2</v>
      </c>
      <c r="C47" s="1" t="s">
        <v>144</v>
      </c>
      <c r="G47" s="7" t="s">
        <v>56</v>
      </c>
      <c r="H47" s="2" t="s">
        <v>28</v>
      </c>
      <c r="I47" s="2" t="s">
        <v>91</v>
      </c>
      <c r="J47" s="12"/>
      <c r="L47" s="10"/>
      <c r="M47" s="10"/>
      <c r="N47" s="10"/>
    </row>
    <row r="48" spans="1:21" ht="30" x14ac:dyDescent="0.25">
      <c r="A48" s="1" t="s">
        <v>98</v>
      </c>
      <c r="B48" s="27" t="str">
        <f t="shared" si="1"/>
        <v>Dev1_VO-3.1-7_3</v>
      </c>
      <c r="C48" s="1" t="s">
        <v>144</v>
      </c>
      <c r="G48" s="7" t="s">
        <v>57</v>
      </c>
      <c r="H48" s="2" t="s">
        <v>28</v>
      </c>
      <c r="I48" s="2" t="s">
        <v>42</v>
      </c>
      <c r="J48" s="65"/>
      <c r="K48" s="66"/>
      <c r="L48" s="11"/>
      <c r="M48" s="11"/>
      <c r="N48" s="11"/>
    </row>
    <row r="49" spans="1:21" ht="30" x14ac:dyDescent="0.25">
      <c r="A49" s="1" t="s">
        <v>98</v>
      </c>
      <c r="B49" s="27" t="str">
        <f t="shared" si="1"/>
        <v>Dev1_VO-3.1-7_4</v>
      </c>
      <c r="C49" s="1" t="s">
        <v>144</v>
      </c>
      <c r="G49" s="7" t="s">
        <v>58</v>
      </c>
      <c r="H49" s="2" t="s">
        <v>28</v>
      </c>
      <c r="I49" s="2" t="s">
        <v>43</v>
      </c>
      <c r="J49" s="65"/>
      <c r="K49" s="66"/>
      <c r="L49" s="11"/>
      <c r="M49" s="11"/>
      <c r="N49" s="11"/>
    </row>
    <row r="50" spans="1:21" ht="129.75" customHeight="1" x14ac:dyDescent="0.25">
      <c r="A50" s="1" t="s">
        <v>98</v>
      </c>
      <c r="B50" s="27" t="str">
        <f t="shared" si="1"/>
        <v>Dev1_VO-3.1-7_End</v>
      </c>
      <c r="C50" s="1" t="s">
        <v>144</v>
      </c>
      <c r="F50" s="15" t="s">
        <v>44</v>
      </c>
      <c r="G50" s="7" t="s">
        <v>53</v>
      </c>
      <c r="H50" s="2" t="s">
        <v>28</v>
      </c>
      <c r="I50" s="2" t="s">
        <v>327</v>
      </c>
      <c r="J50" s="65"/>
      <c r="K50" s="66"/>
      <c r="L50" s="11"/>
      <c r="M50" s="11"/>
      <c r="N50" s="11"/>
    </row>
    <row r="51" spans="1:21" s="16" customFormat="1" ht="105" x14ac:dyDescent="0.25">
      <c r="A51" s="16" t="s">
        <v>98</v>
      </c>
      <c r="B51" s="28" t="str">
        <f t="shared" si="1"/>
        <v>Dev1_VO-3.1-8_1</v>
      </c>
      <c r="C51" s="16" t="s">
        <v>145</v>
      </c>
      <c r="D51" s="17" t="s">
        <v>127</v>
      </c>
      <c r="E51" s="17" t="s">
        <v>160</v>
      </c>
      <c r="F51" s="18" t="s">
        <v>269</v>
      </c>
      <c r="G51" s="25" t="s">
        <v>55</v>
      </c>
      <c r="H51" s="17" t="s">
        <v>245</v>
      </c>
      <c r="I51" s="17" t="s">
        <v>41</v>
      </c>
      <c r="J51" s="59"/>
      <c r="K51" s="26"/>
      <c r="L51" s="29"/>
      <c r="M51" s="29"/>
      <c r="N51" s="29"/>
      <c r="O51" s="21" t="str">
        <f>IF(COUNTIF(J51:J55,"Yes")=COUNTA(J51:J55),"Pass","Fail")</f>
        <v>Pass</v>
      </c>
      <c r="P51" s="17"/>
      <c r="Q51" s="16" t="s">
        <v>24</v>
      </c>
      <c r="R51" s="23">
        <v>41731</v>
      </c>
      <c r="S51" s="23" t="s">
        <v>52</v>
      </c>
      <c r="U51" s="16" t="str">
        <f>RIGHT(H51,9)</f>
        <v>111880208</v>
      </c>
    </row>
    <row r="52" spans="1:21" x14ac:dyDescent="0.25">
      <c r="A52" s="1" t="s">
        <v>98</v>
      </c>
      <c r="B52" s="27" t="str">
        <f t="shared" si="1"/>
        <v>Dev1_VO-3.1-8_2</v>
      </c>
      <c r="C52" s="1" t="s">
        <v>145</v>
      </c>
      <c r="G52" s="7" t="s">
        <v>56</v>
      </c>
      <c r="H52" s="2" t="s">
        <v>28</v>
      </c>
      <c r="I52" s="2" t="s">
        <v>91</v>
      </c>
      <c r="J52" s="12"/>
      <c r="L52" s="10"/>
      <c r="M52" s="10"/>
      <c r="N52" s="10"/>
    </row>
    <row r="53" spans="1:21" ht="30" x14ac:dyDescent="0.25">
      <c r="A53" s="1" t="s">
        <v>98</v>
      </c>
      <c r="B53" s="27" t="str">
        <f t="shared" si="1"/>
        <v>Dev1_VO-3.1-8_3</v>
      </c>
      <c r="C53" s="1" t="s">
        <v>145</v>
      </c>
      <c r="G53" s="7" t="s">
        <v>57</v>
      </c>
      <c r="H53" s="2" t="s">
        <v>28</v>
      </c>
      <c r="I53" s="2" t="s">
        <v>42</v>
      </c>
      <c r="J53" s="65"/>
      <c r="K53" s="66"/>
      <c r="L53" s="11"/>
      <c r="M53" s="11"/>
      <c r="N53" s="11"/>
    </row>
    <row r="54" spans="1:21" ht="30" x14ac:dyDescent="0.25">
      <c r="A54" s="1" t="s">
        <v>98</v>
      </c>
      <c r="B54" s="27" t="str">
        <f t="shared" si="1"/>
        <v>Dev1_VO-3.1-8_4</v>
      </c>
      <c r="C54" s="1" t="s">
        <v>145</v>
      </c>
      <c r="G54" s="7" t="s">
        <v>58</v>
      </c>
      <c r="H54" s="2" t="s">
        <v>28</v>
      </c>
      <c r="I54" s="2" t="s">
        <v>43</v>
      </c>
      <c r="J54" s="65"/>
      <c r="K54" s="66"/>
      <c r="L54" s="11"/>
      <c r="M54" s="11"/>
      <c r="N54" s="11"/>
    </row>
    <row r="55" spans="1:21" ht="129.75" customHeight="1" x14ac:dyDescent="0.25">
      <c r="A55" s="1" t="s">
        <v>98</v>
      </c>
      <c r="B55" s="27" t="str">
        <f t="shared" si="1"/>
        <v>Dev1_VO-3.1-8_End</v>
      </c>
      <c r="C55" s="1" t="s">
        <v>145</v>
      </c>
      <c r="F55" s="15" t="s">
        <v>44</v>
      </c>
      <c r="G55" s="7" t="s">
        <v>53</v>
      </c>
      <c r="H55" s="2" t="s">
        <v>28</v>
      </c>
      <c r="I55" s="2" t="s">
        <v>336</v>
      </c>
      <c r="J55" s="65"/>
      <c r="K55" s="66"/>
      <c r="L55" s="11"/>
      <c r="M55" s="11"/>
      <c r="N55" s="11"/>
    </row>
    <row r="56" spans="1:21" s="16" customFormat="1" ht="195" x14ac:dyDescent="0.25">
      <c r="A56" s="16" t="s">
        <v>98</v>
      </c>
      <c r="B56" s="28" t="str">
        <f t="shared" si="1"/>
        <v>Dev1_VO-3.1-9_1</v>
      </c>
      <c r="C56" s="16" t="s">
        <v>143</v>
      </c>
      <c r="D56" s="17" t="s">
        <v>127</v>
      </c>
      <c r="E56" s="17" t="s">
        <v>161</v>
      </c>
      <c r="F56" s="18" t="s">
        <v>332</v>
      </c>
      <c r="G56" s="25" t="s">
        <v>55</v>
      </c>
      <c r="H56" s="17" t="s">
        <v>246</v>
      </c>
      <c r="I56" s="17" t="s">
        <v>41</v>
      </c>
      <c r="J56" s="26"/>
      <c r="K56" s="26"/>
      <c r="L56" s="22"/>
      <c r="M56" s="22"/>
      <c r="N56" s="22"/>
      <c r="O56" s="21" t="str">
        <f>IF(COUNTIF(J56:J60,"Yes")=COUNTA(J56:J60),"Pass","Fail")</f>
        <v>Pass</v>
      </c>
      <c r="P56" s="17"/>
      <c r="Q56" s="16" t="s">
        <v>24</v>
      </c>
      <c r="R56" s="23">
        <v>41731</v>
      </c>
      <c r="S56" s="23" t="s">
        <v>52</v>
      </c>
      <c r="U56" s="16" t="str">
        <f>RIGHT(H56,9)</f>
        <v>111880209</v>
      </c>
    </row>
    <row r="57" spans="1:21" x14ac:dyDescent="0.25">
      <c r="A57" s="1" t="s">
        <v>98</v>
      </c>
      <c r="B57" s="27" t="str">
        <f t="shared" si="1"/>
        <v>Dev1_VO-3.1-9_2</v>
      </c>
      <c r="C57" s="1" t="s">
        <v>143</v>
      </c>
      <c r="G57" s="7" t="s">
        <v>56</v>
      </c>
      <c r="H57" s="2" t="s">
        <v>28</v>
      </c>
      <c r="I57" s="2" t="s">
        <v>91</v>
      </c>
      <c r="J57" s="12"/>
      <c r="L57" s="10"/>
      <c r="M57" s="10"/>
      <c r="N57" s="10"/>
    </row>
    <row r="58" spans="1:21" ht="30" x14ac:dyDescent="0.25">
      <c r="A58" s="1" t="s">
        <v>98</v>
      </c>
      <c r="B58" s="27" t="str">
        <f t="shared" si="1"/>
        <v>Dev1_VO-3.1-9_3</v>
      </c>
      <c r="C58" s="1" t="s">
        <v>143</v>
      </c>
      <c r="G58" s="7" t="s">
        <v>57</v>
      </c>
      <c r="H58" s="2" t="s">
        <v>28</v>
      </c>
      <c r="I58" s="2" t="s">
        <v>42</v>
      </c>
      <c r="J58" s="65"/>
      <c r="K58" s="66"/>
      <c r="L58" s="11"/>
      <c r="M58" s="11"/>
      <c r="N58" s="11"/>
    </row>
    <row r="59" spans="1:21" ht="30" x14ac:dyDescent="0.25">
      <c r="A59" s="1" t="s">
        <v>98</v>
      </c>
      <c r="B59" s="27" t="str">
        <f t="shared" si="1"/>
        <v>Dev1_VO-3.1-9_4</v>
      </c>
      <c r="C59" s="1" t="s">
        <v>143</v>
      </c>
      <c r="G59" s="7" t="s">
        <v>58</v>
      </c>
      <c r="H59" s="2" t="s">
        <v>28</v>
      </c>
      <c r="I59" s="2" t="s">
        <v>43</v>
      </c>
      <c r="J59" s="65"/>
      <c r="K59" s="66"/>
      <c r="L59" s="11"/>
      <c r="M59" s="11"/>
      <c r="N59" s="11"/>
    </row>
    <row r="60" spans="1:21" ht="240" x14ac:dyDescent="0.25">
      <c r="A60" s="1" t="s">
        <v>98</v>
      </c>
      <c r="B60" s="27" t="str">
        <f t="shared" si="1"/>
        <v>Dev1_VO-3.1-9_End</v>
      </c>
      <c r="C60" s="1" t="s">
        <v>143</v>
      </c>
      <c r="F60" s="15" t="s">
        <v>44</v>
      </c>
      <c r="G60" s="7" t="s">
        <v>53</v>
      </c>
      <c r="H60" s="2" t="s">
        <v>28</v>
      </c>
      <c r="I60" s="2" t="s">
        <v>333</v>
      </c>
      <c r="J60" s="65"/>
      <c r="K60" s="66"/>
      <c r="L60" s="11"/>
      <c r="M60" s="11"/>
      <c r="N60" s="11"/>
    </row>
    <row r="61" spans="1:21" s="16" customFormat="1" ht="120" x14ac:dyDescent="0.25">
      <c r="A61" s="16" t="s">
        <v>98</v>
      </c>
      <c r="B61" s="28" t="str">
        <f t="shared" si="1"/>
        <v>Dev1_VO-3.1-10_1</v>
      </c>
      <c r="C61" s="16" t="s">
        <v>138</v>
      </c>
      <c r="D61" s="17" t="s">
        <v>127</v>
      </c>
      <c r="E61" s="17" t="s">
        <v>172</v>
      </c>
      <c r="F61" s="18" t="s">
        <v>270</v>
      </c>
      <c r="G61" s="25" t="s">
        <v>55</v>
      </c>
      <c r="H61" s="17" t="s">
        <v>247</v>
      </c>
      <c r="I61" s="17" t="s">
        <v>41</v>
      </c>
      <c r="J61" s="59"/>
      <c r="K61" s="26"/>
      <c r="L61" s="29"/>
      <c r="M61" s="29"/>
      <c r="N61" s="29"/>
      <c r="O61" s="21" t="str">
        <f>IF(COUNTIF(J61:J65,"Yes")=COUNTA(J61:J65),"Pass","Fail")</f>
        <v>Pass</v>
      </c>
      <c r="P61" s="17"/>
      <c r="Q61" s="16" t="s">
        <v>24</v>
      </c>
      <c r="R61" s="23">
        <v>41731</v>
      </c>
      <c r="S61" s="23" t="s">
        <v>52</v>
      </c>
      <c r="U61" s="16" t="str">
        <f>RIGHT(H61,9)</f>
        <v>111880210</v>
      </c>
    </row>
    <row r="62" spans="1:21" x14ac:dyDescent="0.25">
      <c r="A62" s="1" t="s">
        <v>98</v>
      </c>
      <c r="B62" s="27" t="str">
        <f t="shared" si="1"/>
        <v>Dev1_VO-3.1-10_2</v>
      </c>
      <c r="C62" s="1" t="s">
        <v>138</v>
      </c>
      <c r="G62" s="7" t="s">
        <v>56</v>
      </c>
      <c r="H62" s="2" t="s">
        <v>28</v>
      </c>
      <c r="I62" s="2" t="s">
        <v>91</v>
      </c>
      <c r="J62" s="12"/>
      <c r="L62" s="10"/>
      <c r="M62" s="10"/>
      <c r="N62" s="10"/>
    </row>
    <row r="63" spans="1:21" ht="30" x14ac:dyDescent="0.25">
      <c r="A63" s="1" t="s">
        <v>98</v>
      </c>
      <c r="B63" s="27" t="str">
        <f t="shared" si="1"/>
        <v>Dev1_VO-3.1-10_3</v>
      </c>
      <c r="C63" s="1" t="s">
        <v>138</v>
      </c>
      <c r="G63" s="7" t="s">
        <v>57</v>
      </c>
      <c r="H63" s="2" t="s">
        <v>28</v>
      </c>
      <c r="I63" s="2" t="s">
        <v>42</v>
      </c>
      <c r="J63" s="65"/>
      <c r="K63" s="66"/>
      <c r="L63" s="11"/>
      <c r="M63" s="11"/>
      <c r="N63" s="11"/>
    </row>
    <row r="64" spans="1:21" ht="30" x14ac:dyDescent="0.25">
      <c r="A64" s="1" t="s">
        <v>98</v>
      </c>
      <c r="B64" s="27" t="str">
        <f t="shared" si="1"/>
        <v>Dev1_VO-3.1-10_4</v>
      </c>
      <c r="C64" s="1" t="s">
        <v>138</v>
      </c>
      <c r="G64" s="7" t="s">
        <v>58</v>
      </c>
      <c r="H64" s="2" t="s">
        <v>28</v>
      </c>
      <c r="I64" s="2" t="s">
        <v>43</v>
      </c>
      <c r="J64" s="65"/>
      <c r="K64" s="66"/>
      <c r="L64" s="11"/>
      <c r="M64" s="11"/>
      <c r="N64" s="11"/>
    </row>
    <row r="65" spans="1:21" ht="120.75" customHeight="1" x14ac:dyDescent="0.25">
      <c r="A65" s="1" t="s">
        <v>98</v>
      </c>
      <c r="B65" s="27" t="str">
        <f t="shared" si="1"/>
        <v>Dev1_VO-3.1-10_End</v>
      </c>
      <c r="C65" s="1" t="s">
        <v>138</v>
      </c>
      <c r="F65" s="15" t="s">
        <v>44</v>
      </c>
      <c r="G65" s="7" t="s">
        <v>53</v>
      </c>
      <c r="H65" s="2" t="s">
        <v>28</v>
      </c>
      <c r="I65" s="2" t="s">
        <v>292</v>
      </c>
      <c r="J65" s="65"/>
      <c r="K65" s="66"/>
      <c r="L65" s="11"/>
      <c r="M65" s="11"/>
      <c r="N65" s="11"/>
    </row>
    <row r="66" spans="1:21" s="16" customFormat="1" ht="150" x14ac:dyDescent="0.25">
      <c r="A66" s="16" t="s">
        <v>98</v>
      </c>
      <c r="B66" s="28" t="str">
        <f t="shared" si="1"/>
        <v>Dev1_VO-3.1-11_1</v>
      </c>
      <c r="C66" s="16" t="s">
        <v>139</v>
      </c>
      <c r="D66" s="17" t="s">
        <v>127</v>
      </c>
      <c r="E66" s="17" t="s">
        <v>162</v>
      </c>
      <c r="F66" s="18" t="s">
        <v>271</v>
      </c>
      <c r="G66" s="25" t="s">
        <v>55</v>
      </c>
      <c r="H66" s="17" t="s">
        <v>248</v>
      </c>
      <c r="I66" s="17" t="s">
        <v>41</v>
      </c>
      <c r="J66" s="59"/>
      <c r="K66" s="26"/>
      <c r="L66" s="29"/>
      <c r="M66" s="29"/>
      <c r="N66" s="29"/>
      <c r="O66" s="21" t="str">
        <f>IF(COUNTIF(J66:J70,"Yes")=COUNTA(J66:J70),"Pass","Fail")</f>
        <v>Pass</v>
      </c>
      <c r="P66" s="17"/>
      <c r="Q66" s="16" t="s">
        <v>24</v>
      </c>
      <c r="R66" s="23">
        <v>41731</v>
      </c>
      <c r="S66" s="23" t="s">
        <v>52</v>
      </c>
      <c r="U66" s="16" t="str">
        <f>RIGHT(H66,9)</f>
        <v>111880211</v>
      </c>
    </row>
    <row r="67" spans="1:21" x14ac:dyDescent="0.25">
      <c r="A67" s="1" t="s">
        <v>98</v>
      </c>
      <c r="B67" s="27" t="str">
        <f t="shared" si="1"/>
        <v>Dev1_VO-3.1-11_2</v>
      </c>
      <c r="C67" s="1" t="s">
        <v>139</v>
      </c>
      <c r="G67" s="7" t="s">
        <v>56</v>
      </c>
      <c r="H67" s="2" t="s">
        <v>28</v>
      </c>
      <c r="I67" s="2" t="s">
        <v>91</v>
      </c>
      <c r="J67" s="12"/>
      <c r="L67" s="10"/>
      <c r="M67" s="10"/>
      <c r="N67" s="10"/>
    </row>
    <row r="68" spans="1:21" ht="30" x14ac:dyDescent="0.25">
      <c r="A68" s="1" t="s">
        <v>98</v>
      </c>
      <c r="B68" s="27" t="str">
        <f t="shared" si="1"/>
        <v>Dev1_VO-3.1-11_3</v>
      </c>
      <c r="C68" s="1" t="s">
        <v>139</v>
      </c>
      <c r="G68" s="7" t="s">
        <v>57</v>
      </c>
      <c r="H68" s="2" t="s">
        <v>28</v>
      </c>
      <c r="I68" s="2" t="s">
        <v>42</v>
      </c>
      <c r="J68" s="65"/>
      <c r="K68" s="66"/>
      <c r="L68" s="11"/>
      <c r="M68" s="11"/>
      <c r="N68" s="11"/>
    </row>
    <row r="69" spans="1:21" ht="30" x14ac:dyDescent="0.25">
      <c r="A69" s="1" t="s">
        <v>98</v>
      </c>
      <c r="B69" s="27" t="str">
        <f t="shared" si="1"/>
        <v>Dev1_VO-3.1-11_4</v>
      </c>
      <c r="C69" s="1" t="s">
        <v>139</v>
      </c>
      <c r="G69" s="7" t="s">
        <v>58</v>
      </c>
      <c r="H69" s="2" t="s">
        <v>28</v>
      </c>
      <c r="I69" s="2" t="s">
        <v>43</v>
      </c>
      <c r="J69" s="65"/>
      <c r="K69" s="66"/>
      <c r="L69" s="11"/>
      <c r="M69" s="11"/>
      <c r="N69" s="11"/>
    </row>
    <row r="70" spans="1:21" ht="207.75" customHeight="1" x14ac:dyDescent="0.25">
      <c r="A70" s="1" t="s">
        <v>98</v>
      </c>
      <c r="B70" s="27" t="str">
        <f t="shared" si="1"/>
        <v>Dev1_VO-3.1-11_End</v>
      </c>
      <c r="C70" s="1" t="s">
        <v>139</v>
      </c>
      <c r="F70" s="15" t="s">
        <v>44</v>
      </c>
      <c r="G70" s="7" t="s">
        <v>53</v>
      </c>
      <c r="H70" s="2" t="s">
        <v>28</v>
      </c>
      <c r="I70" s="60" t="s">
        <v>341</v>
      </c>
      <c r="J70" s="65"/>
      <c r="K70" s="66"/>
      <c r="L70" s="11"/>
      <c r="M70" s="11"/>
      <c r="N70" s="11"/>
    </row>
    <row r="71" spans="1:21" s="16" customFormat="1" ht="90" x14ac:dyDescent="0.25">
      <c r="A71" s="16" t="s">
        <v>98</v>
      </c>
      <c r="B71" s="28" t="str">
        <f t="shared" si="1"/>
        <v>Dev1_VO-3.1-12_1</v>
      </c>
      <c r="C71" s="16" t="s">
        <v>146</v>
      </c>
      <c r="D71" s="17" t="s">
        <v>126</v>
      </c>
      <c r="E71" s="17" t="s">
        <v>173</v>
      </c>
      <c r="F71" s="18" t="s">
        <v>272</v>
      </c>
      <c r="G71" s="25" t="s">
        <v>55</v>
      </c>
      <c r="H71" s="17" t="s">
        <v>249</v>
      </c>
      <c r="I71" s="17" t="s">
        <v>89</v>
      </c>
      <c r="J71" s="59"/>
      <c r="K71" s="26"/>
      <c r="L71" s="29"/>
      <c r="M71" s="29"/>
      <c r="N71" s="29"/>
      <c r="O71" s="21" t="str">
        <f>IF(COUNTIF(J71:J75,"Yes")=COUNTA(J71:J75),"Pass","Fail")</f>
        <v>Pass</v>
      </c>
      <c r="P71" s="17"/>
      <c r="Q71" s="16" t="s">
        <v>24</v>
      </c>
      <c r="R71" s="23">
        <v>41731</v>
      </c>
      <c r="S71" s="23" t="s">
        <v>52</v>
      </c>
      <c r="U71" s="16" t="str">
        <f>RIGHT(H71,9)</f>
        <v>111880212</v>
      </c>
    </row>
    <row r="72" spans="1:21" x14ac:dyDescent="0.25">
      <c r="A72" s="1" t="s">
        <v>98</v>
      </c>
      <c r="B72" s="27" t="str">
        <f t="shared" si="1"/>
        <v>Dev1_VO-3.1-12_2</v>
      </c>
      <c r="C72" s="1" t="s">
        <v>146</v>
      </c>
      <c r="G72" s="7" t="s">
        <v>56</v>
      </c>
      <c r="H72" s="2" t="s">
        <v>28</v>
      </c>
      <c r="I72" s="2" t="s">
        <v>91</v>
      </c>
      <c r="J72" s="12"/>
      <c r="L72" s="10"/>
      <c r="M72" s="10"/>
      <c r="N72" s="10"/>
    </row>
    <row r="73" spans="1:21" ht="30" x14ac:dyDescent="0.25">
      <c r="A73" s="1" t="s">
        <v>98</v>
      </c>
      <c r="B73" s="27" t="str">
        <f t="shared" si="1"/>
        <v>Dev1_VO-3.1-12_3</v>
      </c>
      <c r="C73" s="1" t="s">
        <v>146</v>
      </c>
      <c r="G73" s="7" t="s">
        <v>57</v>
      </c>
      <c r="H73" s="2" t="s">
        <v>28</v>
      </c>
      <c r="I73" s="2" t="s">
        <v>42</v>
      </c>
      <c r="J73" s="65"/>
      <c r="K73" s="66"/>
      <c r="L73" s="11"/>
      <c r="M73" s="11"/>
      <c r="N73" s="11"/>
    </row>
    <row r="74" spans="1:21" ht="30" x14ac:dyDescent="0.25">
      <c r="A74" s="1" t="s">
        <v>98</v>
      </c>
      <c r="B74" s="27" t="str">
        <f t="shared" si="1"/>
        <v>Dev1_VO-3.1-12_4</v>
      </c>
      <c r="C74" s="1" t="s">
        <v>146</v>
      </c>
      <c r="G74" s="7" t="s">
        <v>58</v>
      </c>
      <c r="H74" s="2" t="s">
        <v>28</v>
      </c>
      <c r="I74" s="2" t="s">
        <v>43</v>
      </c>
      <c r="J74" s="65"/>
      <c r="K74" s="66"/>
      <c r="L74" s="11"/>
      <c r="M74" s="11"/>
      <c r="N74" s="11"/>
    </row>
    <row r="75" spans="1:21" ht="105" x14ac:dyDescent="0.25">
      <c r="A75" s="1" t="s">
        <v>98</v>
      </c>
      <c r="B75" s="27" t="str">
        <f t="shared" si="1"/>
        <v>Dev1_VO-3.1-12_End</v>
      </c>
      <c r="C75" s="1" t="s">
        <v>146</v>
      </c>
      <c r="F75" s="15" t="s">
        <v>44</v>
      </c>
      <c r="G75" s="7" t="s">
        <v>53</v>
      </c>
      <c r="H75" s="2" t="s">
        <v>28</v>
      </c>
      <c r="I75" s="2" t="s">
        <v>328</v>
      </c>
      <c r="J75" s="65"/>
      <c r="K75" s="66"/>
      <c r="L75" s="11"/>
      <c r="M75" s="11"/>
      <c r="N75" s="11"/>
    </row>
    <row r="76" spans="1:21" s="16" customFormat="1" ht="90" x14ac:dyDescent="0.25">
      <c r="A76" s="16" t="s">
        <v>98</v>
      </c>
      <c r="B76" s="28" t="str">
        <f t="shared" si="1"/>
        <v>Dev1_VO-3.1-13_1</v>
      </c>
      <c r="C76" s="16" t="s">
        <v>147</v>
      </c>
      <c r="D76" s="17" t="s">
        <v>125</v>
      </c>
      <c r="E76" s="17" t="s">
        <v>174</v>
      </c>
      <c r="F76" s="18" t="s">
        <v>273</v>
      </c>
      <c r="G76" s="25" t="s">
        <v>55</v>
      </c>
      <c r="H76" s="17" t="s">
        <v>250</v>
      </c>
      <c r="I76" s="17" t="s">
        <v>89</v>
      </c>
      <c r="J76" s="59"/>
      <c r="K76" s="26"/>
      <c r="L76" s="29"/>
      <c r="M76" s="29"/>
      <c r="N76" s="29"/>
      <c r="O76" s="21" t="str">
        <f>IF(COUNTIF(J76:J80,"Yes")=COUNTA(J76:J80),"Pass","Fail")</f>
        <v>Pass</v>
      </c>
      <c r="P76" s="17"/>
      <c r="Q76" s="16" t="s">
        <v>24</v>
      </c>
      <c r="R76" s="23">
        <v>41731</v>
      </c>
      <c r="S76" s="23" t="s">
        <v>52</v>
      </c>
      <c r="U76" s="16" t="str">
        <f>RIGHT(H76,9)</f>
        <v>111880213</v>
      </c>
    </row>
    <row r="77" spans="1:21" x14ac:dyDescent="0.25">
      <c r="A77" s="1" t="s">
        <v>98</v>
      </c>
      <c r="B77" s="27" t="str">
        <f t="shared" si="1"/>
        <v>Dev1_VO-3.1-13_2</v>
      </c>
      <c r="C77" s="1" t="s">
        <v>147</v>
      </c>
      <c r="G77" s="7" t="s">
        <v>56</v>
      </c>
      <c r="H77" s="2" t="s">
        <v>28</v>
      </c>
      <c r="I77" s="2" t="s">
        <v>91</v>
      </c>
      <c r="J77" s="12"/>
      <c r="L77" s="10"/>
      <c r="M77" s="10"/>
      <c r="N77" s="10"/>
    </row>
    <row r="78" spans="1:21" ht="30" x14ac:dyDescent="0.25">
      <c r="A78" s="1" t="s">
        <v>98</v>
      </c>
      <c r="B78" s="27" t="str">
        <f t="shared" si="1"/>
        <v>Dev1_VO-3.1-13_3</v>
      </c>
      <c r="C78" s="1" t="s">
        <v>147</v>
      </c>
      <c r="G78" s="7" t="s">
        <v>57</v>
      </c>
      <c r="H78" s="2" t="s">
        <v>28</v>
      </c>
      <c r="I78" s="2" t="s">
        <v>42</v>
      </c>
      <c r="J78" s="65"/>
      <c r="K78" s="66"/>
      <c r="L78" s="11"/>
      <c r="M78" s="11"/>
      <c r="N78" s="11"/>
    </row>
    <row r="79" spans="1:21" ht="30" x14ac:dyDescent="0.25">
      <c r="A79" s="1" t="s">
        <v>98</v>
      </c>
      <c r="B79" s="27" t="str">
        <f t="shared" si="1"/>
        <v>Dev1_VO-3.1-13_4</v>
      </c>
      <c r="C79" s="1" t="s">
        <v>147</v>
      </c>
      <c r="G79" s="7" t="s">
        <v>58</v>
      </c>
      <c r="H79" s="2" t="s">
        <v>28</v>
      </c>
      <c r="I79" s="2" t="s">
        <v>43</v>
      </c>
      <c r="J79" s="65"/>
      <c r="K79" s="66"/>
      <c r="L79" s="11"/>
      <c r="M79" s="11"/>
      <c r="N79" s="11"/>
    </row>
    <row r="80" spans="1:21" ht="90" x14ac:dyDescent="0.25">
      <c r="A80" s="1" t="s">
        <v>98</v>
      </c>
      <c r="B80" s="27" t="str">
        <f t="shared" ref="B80:B104" si="2">A80&amp;"_"&amp;C80&amp;"_"&amp;G80</f>
        <v>Dev1_VO-3.1-13_End</v>
      </c>
      <c r="C80" s="1" t="s">
        <v>147</v>
      </c>
      <c r="F80" s="15" t="s">
        <v>44</v>
      </c>
      <c r="G80" s="7" t="s">
        <v>53</v>
      </c>
      <c r="H80" s="2" t="s">
        <v>28</v>
      </c>
      <c r="I80" s="2" t="s">
        <v>324</v>
      </c>
      <c r="J80" s="65"/>
      <c r="K80" s="66"/>
      <c r="L80" s="11"/>
      <c r="M80" s="11"/>
      <c r="N80" s="11"/>
    </row>
    <row r="81" spans="1:21" s="16" customFormat="1" ht="105" x14ac:dyDescent="0.25">
      <c r="A81" s="16" t="s">
        <v>98</v>
      </c>
      <c r="B81" s="28" t="str">
        <f t="shared" si="2"/>
        <v>Dev1_VO-3.1-14_1</v>
      </c>
      <c r="C81" s="16" t="s">
        <v>136</v>
      </c>
      <c r="D81" s="17" t="s">
        <v>125</v>
      </c>
      <c r="E81" s="17" t="s">
        <v>175</v>
      </c>
      <c r="F81" s="18" t="s">
        <v>274</v>
      </c>
      <c r="G81" s="25" t="s">
        <v>55</v>
      </c>
      <c r="H81" s="17" t="s">
        <v>251</v>
      </c>
      <c r="I81" s="17" t="s">
        <v>93</v>
      </c>
      <c r="J81" s="59"/>
      <c r="K81" s="26"/>
      <c r="L81" s="29"/>
      <c r="M81" s="29"/>
      <c r="N81" s="29"/>
      <c r="O81" s="21" t="str">
        <f>IF(COUNTIF(J80:J84,"Yes")=COUNTA(J80:J84),"Pass","Fail")</f>
        <v>Pass</v>
      </c>
      <c r="P81" s="17"/>
      <c r="Q81" s="16" t="s">
        <v>24</v>
      </c>
      <c r="R81" s="23">
        <v>41731</v>
      </c>
      <c r="S81" s="23" t="s">
        <v>52</v>
      </c>
      <c r="U81" s="16" t="str">
        <f>RIGHT(H81,9)</f>
        <v>111880214</v>
      </c>
    </row>
    <row r="82" spans="1:21" ht="30" x14ac:dyDescent="0.25">
      <c r="A82" s="1" t="s">
        <v>98</v>
      </c>
      <c r="B82" s="27" t="str">
        <f t="shared" si="2"/>
        <v>Dev1_VO-3.1-14_2</v>
      </c>
      <c r="C82" s="1" t="s">
        <v>136</v>
      </c>
      <c r="G82" s="7" t="s">
        <v>56</v>
      </c>
      <c r="H82" s="2" t="s">
        <v>28</v>
      </c>
      <c r="I82" s="2" t="s">
        <v>42</v>
      </c>
      <c r="J82" s="65"/>
      <c r="K82" s="66"/>
      <c r="L82" s="11"/>
      <c r="M82" s="11"/>
      <c r="N82" s="11"/>
    </row>
    <row r="83" spans="1:21" ht="30" x14ac:dyDescent="0.25">
      <c r="A83" s="1" t="s">
        <v>98</v>
      </c>
      <c r="B83" s="27" t="str">
        <f t="shared" si="2"/>
        <v>Dev1_VO-3.1-14_3</v>
      </c>
      <c r="C83" s="1" t="s">
        <v>136</v>
      </c>
      <c r="G83" s="7" t="s">
        <v>57</v>
      </c>
      <c r="H83" s="2" t="s">
        <v>28</v>
      </c>
      <c r="I83" s="2" t="s">
        <v>43</v>
      </c>
      <c r="J83" s="65"/>
      <c r="K83" s="66"/>
      <c r="L83" s="11"/>
      <c r="M83" s="11"/>
      <c r="N83" s="11"/>
    </row>
    <row r="84" spans="1:21" ht="180" x14ac:dyDescent="0.25">
      <c r="A84" s="1" t="s">
        <v>98</v>
      </c>
      <c r="B84" s="27" t="str">
        <f t="shared" si="2"/>
        <v>Dev1_VO-3.1-14_End</v>
      </c>
      <c r="C84" s="1" t="s">
        <v>136</v>
      </c>
      <c r="F84" s="13"/>
      <c r="G84" s="7" t="s">
        <v>53</v>
      </c>
      <c r="H84" s="2" t="s">
        <v>28</v>
      </c>
      <c r="I84" s="2" t="s">
        <v>293</v>
      </c>
      <c r="J84" s="65"/>
      <c r="K84" s="66"/>
      <c r="L84" s="11"/>
      <c r="M84" s="11"/>
      <c r="N84" s="11"/>
    </row>
    <row r="85" spans="1:21" s="16" customFormat="1" ht="75" x14ac:dyDescent="0.25">
      <c r="A85" s="16" t="s">
        <v>98</v>
      </c>
      <c r="B85" s="28" t="str">
        <f t="shared" si="2"/>
        <v>Dev1_VO-3.1-15_1</v>
      </c>
      <c r="C85" s="16" t="s">
        <v>148</v>
      </c>
      <c r="D85" s="17" t="s">
        <v>124</v>
      </c>
      <c r="E85" s="17" t="s">
        <v>163</v>
      </c>
      <c r="F85" s="18" t="s">
        <v>231</v>
      </c>
      <c r="G85" s="25">
        <v>1</v>
      </c>
      <c r="H85" s="17" t="s">
        <v>252</v>
      </c>
      <c r="I85" s="17" t="s">
        <v>41</v>
      </c>
      <c r="J85" s="59"/>
      <c r="K85" s="26"/>
      <c r="L85" s="29"/>
      <c r="M85" s="29"/>
      <c r="N85" s="29"/>
      <c r="O85" s="21" t="str">
        <f>IF(COUNTIF(J85:J89,"Yes")=COUNTA(J85:J89),"Pass","Fail")</f>
        <v>Pass</v>
      </c>
      <c r="P85" s="17"/>
      <c r="Q85" s="16" t="s">
        <v>24</v>
      </c>
      <c r="R85" s="23">
        <v>41731</v>
      </c>
      <c r="S85" s="23" t="s">
        <v>52</v>
      </c>
      <c r="U85" s="16" t="str">
        <f>RIGHT(H85,9)</f>
        <v>111880215</v>
      </c>
    </row>
    <row r="86" spans="1:21" x14ac:dyDescent="0.25">
      <c r="A86" s="1" t="s">
        <v>98</v>
      </c>
      <c r="B86" s="27" t="str">
        <f t="shared" si="2"/>
        <v>Dev1_VO-3.1-15_2</v>
      </c>
      <c r="C86" s="1" t="s">
        <v>148</v>
      </c>
      <c r="G86" s="7" t="s">
        <v>56</v>
      </c>
      <c r="H86" s="2" t="s">
        <v>28</v>
      </c>
      <c r="I86" s="2" t="s">
        <v>91</v>
      </c>
      <c r="J86" s="12"/>
      <c r="L86" s="10"/>
      <c r="M86" s="10"/>
      <c r="N86" s="10"/>
    </row>
    <row r="87" spans="1:21" ht="30" x14ac:dyDescent="0.25">
      <c r="A87" s="1" t="s">
        <v>98</v>
      </c>
      <c r="B87" s="27" t="str">
        <f t="shared" si="2"/>
        <v>Dev1_VO-3.1-15_3</v>
      </c>
      <c r="C87" s="1" t="s">
        <v>148</v>
      </c>
      <c r="G87" s="7" t="s">
        <v>57</v>
      </c>
      <c r="H87" s="2" t="s">
        <v>28</v>
      </c>
      <c r="I87" s="2" t="s">
        <v>42</v>
      </c>
      <c r="J87" s="65"/>
      <c r="K87" s="66"/>
      <c r="L87" s="11"/>
      <c r="M87" s="11"/>
      <c r="N87" s="11"/>
    </row>
    <row r="88" spans="1:21" ht="30" x14ac:dyDescent="0.25">
      <c r="A88" s="1" t="s">
        <v>98</v>
      </c>
      <c r="B88" s="27" t="str">
        <f t="shared" si="2"/>
        <v>Dev1_VO-3.1-15_4</v>
      </c>
      <c r="C88" s="1" t="s">
        <v>148</v>
      </c>
      <c r="G88" s="7" t="s">
        <v>58</v>
      </c>
      <c r="H88" s="2" t="s">
        <v>28</v>
      </c>
      <c r="I88" s="2" t="s">
        <v>43</v>
      </c>
      <c r="J88" s="65"/>
      <c r="K88" s="66"/>
      <c r="L88" s="11"/>
      <c r="M88" s="11"/>
      <c r="N88" s="11"/>
    </row>
    <row r="89" spans="1:21" ht="45" x14ac:dyDescent="0.25">
      <c r="A89" s="1" t="s">
        <v>98</v>
      </c>
      <c r="B89" s="27" t="str">
        <f t="shared" si="2"/>
        <v>Dev1_VO-3.1-15_End</v>
      </c>
      <c r="C89" s="1" t="s">
        <v>148</v>
      </c>
      <c r="F89" s="15" t="s">
        <v>44</v>
      </c>
      <c r="G89" s="7" t="s">
        <v>53</v>
      </c>
      <c r="H89" s="2" t="s">
        <v>28</v>
      </c>
      <c r="I89" s="2" t="s">
        <v>185</v>
      </c>
      <c r="J89" s="65"/>
      <c r="K89" s="66"/>
      <c r="L89" s="11"/>
      <c r="M89" s="11"/>
      <c r="N89" s="11"/>
    </row>
    <row r="90" spans="1:21" s="16" customFormat="1" ht="75" x14ac:dyDescent="0.25">
      <c r="A90" s="16" t="s">
        <v>98</v>
      </c>
      <c r="B90" s="28" t="str">
        <f t="shared" si="2"/>
        <v>Dev1_VO-3.1-16_1</v>
      </c>
      <c r="C90" s="16" t="s">
        <v>141</v>
      </c>
      <c r="D90" s="17" t="s">
        <v>124</v>
      </c>
      <c r="E90" s="17" t="s">
        <v>164</v>
      </c>
      <c r="F90" s="18" t="s">
        <v>232</v>
      </c>
      <c r="G90" s="25">
        <v>1</v>
      </c>
      <c r="H90" s="17" t="s">
        <v>253</v>
      </c>
      <c r="I90" s="17" t="s">
        <v>41</v>
      </c>
      <c r="J90" s="59"/>
      <c r="K90" s="26"/>
      <c r="L90" s="29"/>
      <c r="M90" s="29"/>
      <c r="N90" s="29"/>
      <c r="O90" s="21" t="str">
        <f>IF(COUNTIF(J90:J94,"Yes")=COUNTA(J90:J94),"Pass","Fail")</f>
        <v>Pass</v>
      </c>
      <c r="P90" s="17"/>
      <c r="Q90" s="16" t="s">
        <v>24</v>
      </c>
      <c r="R90" s="23">
        <v>41731</v>
      </c>
      <c r="S90" s="23" t="s">
        <v>52</v>
      </c>
      <c r="U90" s="16" t="str">
        <f>RIGHT(H90,9)</f>
        <v>111880216</v>
      </c>
    </row>
    <row r="91" spans="1:21" x14ac:dyDescent="0.25">
      <c r="A91" s="1" t="s">
        <v>98</v>
      </c>
      <c r="B91" s="27" t="str">
        <f t="shared" si="2"/>
        <v>Dev1_VO-3.1-16_2</v>
      </c>
      <c r="C91" s="1" t="s">
        <v>141</v>
      </c>
      <c r="G91" s="7" t="s">
        <v>56</v>
      </c>
      <c r="H91" s="2" t="s">
        <v>28</v>
      </c>
      <c r="I91" s="2" t="s">
        <v>91</v>
      </c>
      <c r="J91" s="12"/>
      <c r="L91" s="10"/>
      <c r="M91" s="10"/>
      <c r="N91" s="10"/>
    </row>
    <row r="92" spans="1:21" ht="30" x14ac:dyDescent="0.25">
      <c r="A92" s="1" t="s">
        <v>98</v>
      </c>
      <c r="B92" s="27" t="str">
        <f t="shared" si="2"/>
        <v>Dev1_VO-3.1-16_3</v>
      </c>
      <c r="C92" s="1" t="s">
        <v>141</v>
      </c>
      <c r="G92" s="7" t="s">
        <v>57</v>
      </c>
      <c r="H92" s="2" t="s">
        <v>28</v>
      </c>
      <c r="I92" s="2" t="s">
        <v>42</v>
      </c>
      <c r="J92" s="65"/>
      <c r="K92" s="66"/>
      <c r="L92" s="11"/>
      <c r="M92" s="11"/>
      <c r="N92" s="11"/>
    </row>
    <row r="93" spans="1:21" ht="30" x14ac:dyDescent="0.25">
      <c r="A93" s="1" t="s">
        <v>98</v>
      </c>
      <c r="B93" s="27" t="str">
        <f t="shared" si="2"/>
        <v>Dev1_VO-3.1-16_4</v>
      </c>
      <c r="C93" s="1" t="s">
        <v>141</v>
      </c>
      <c r="G93" s="7" t="s">
        <v>58</v>
      </c>
      <c r="H93" s="2" t="s">
        <v>28</v>
      </c>
      <c r="I93" s="2" t="s">
        <v>43</v>
      </c>
      <c r="J93" s="65"/>
      <c r="K93" s="66"/>
      <c r="L93" s="11"/>
      <c r="M93" s="11"/>
      <c r="N93" s="11"/>
    </row>
    <row r="94" spans="1:21" ht="105" x14ac:dyDescent="0.25">
      <c r="A94" s="1" t="s">
        <v>98</v>
      </c>
      <c r="B94" s="27" t="str">
        <f t="shared" si="2"/>
        <v>Dev1_VO-3.1-16_End</v>
      </c>
      <c r="C94" s="1" t="s">
        <v>141</v>
      </c>
      <c r="F94" s="15" t="s">
        <v>44</v>
      </c>
      <c r="G94" s="7" t="s">
        <v>53</v>
      </c>
      <c r="H94" s="2" t="s">
        <v>28</v>
      </c>
      <c r="I94" s="2" t="s">
        <v>294</v>
      </c>
      <c r="J94" s="65"/>
      <c r="K94" s="66"/>
      <c r="L94" s="11"/>
      <c r="M94" s="11"/>
      <c r="N94" s="11"/>
    </row>
    <row r="95" spans="1:21" s="16" customFormat="1" ht="70.5" customHeight="1" x14ac:dyDescent="0.25">
      <c r="A95" s="16" t="s">
        <v>98</v>
      </c>
      <c r="B95" s="28" t="str">
        <f t="shared" si="2"/>
        <v>Dev1_VO-3.1-17_1</v>
      </c>
      <c r="C95" s="16" t="s">
        <v>142</v>
      </c>
      <c r="D95" s="17" t="s">
        <v>124</v>
      </c>
      <c r="E95" s="17" t="s">
        <v>165</v>
      </c>
      <c r="F95" s="18" t="s">
        <v>233</v>
      </c>
      <c r="G95" s="25">
        <v>1</v>
      </c>
      <c r="H95" s="17" t="s">
        <v>254</v>
      </c>
      <c r="I95" s="17" t="s">
        <v>41</v>
      </c>
      <c r="J95" s="59"/>
      <c r="K95" s="26"/>
      <c r="L95" s="29"/>
      <c r="M95" s="29"/>
      <c r="N95" s="29"/>
      <c r="O95" s="21" t="str">
        <f>IF(COUNTIF(J95:J99,"Yes")=COUNTA(J95:J99),"Pass","Fail")</f>
        <v>Pass</v>
      </c>
      <c r="P95" s="17"/>
      <c r="Q95" s="16" t="s">
        <v>24</v>
      </c>
      <c r="R95" s="23">
        <v>41731</v>
      </c>
      <c r="S95" s="23" t="s">
        <v>52</v>
      </c>
      <c r="U95" s="16" t="str">
        <f>RIGHT(H95,9)</f>
        <v>111880217</v>
      </c>
    </row>
    <row r="96" spans="1:21" x14ac:dyDescent="0.25">
      <c r="A96" s="1" t="s">
        <v>98</v>
      </c>
      <c r="B96" s="27" t="str">
        <f t="shared" si="2"/>
        <v>Dev1_VO-3.1-17_2</v>
      </c>
      <c r="C96" s="1" t="s">
        <v>142</v>
      </c>
      <c r="G96" s="7" t="s">
        <v>56</v>
      </c>
      <c r="H96" s="2" t="s">
        <v>28</v>
      </c>
      <c r="I96" s="2" t="s">
        <v>91</v>
      </c>
      <c r="J96" s="12"/>
      <c r="L96" s="10"/>
      <c r="M96" s="10"/>
      <c r="N96" s="10"/>
    </row>
    <row r="97" spans="1:21" ht="30" x14ac:dyDescent="0.25">
      <c r="A97" s="1" t="s">
        <v>98</v>
      </c>
      <c r="B97" s="27" t="str">
        <f t="shared" si="2"/>
        <v>Dev1_VO-3.1-17_3</v>
      </c>
      <c r="C97" s="1" t="s">
        <v>142</v>
      </c>
      <c r="G97" s="7" t="s">
        <v>57</v>
      </c>
      <c r="H97" s="2" t="s">
        <v>28</v>
      </c>
      <c r="I97" s="2" t="s">
        <v>42</v>
      </c>
      <c r="J97" s="65"/>
      <c r="K97" s="66"/>
      <c r="L97" s="11"/>
      <c r="M97" s="11"/>
      <c r="N97" s="11"/>
    </row>
    <row r="98" spans="1:21" ht="30" x14ac:dyDescent="0.25">
      <c r="A98" s="1" t="s">
        <v>98</v>
      </c>
      <c r="B98" s="27" t="str">
        <f t="shared" si="2"/>
        <v>Dev1_VO-3.1-17_4</v>
      </c>
      <c r="C98" s="1" t="s">
        <v>142</v>
      </c>
      <c r="G98" s="7" t="s">
        <v>58</v>
      </c>
      <c r="H98" s="2" t="s">
        <v>28</v>
      </c>
      <c r="I98" s="2" t="s">
        <v>43</v>
      </c>
      <c r="J98" s="65"/>
      <c r="K98" s="66"/>
      <c r="L98" s="11"/>
      <c r="M98" s="11"/>
      <c r="N98" s="11"/>
    </row>
    <row r="99" spans="1:21" ht="90" x14ac:dyDescent="0.25">
      <c r="A99" s="1" t="s">
        <v>98</v>
      </c>
      <c r="B99" s="27" t="str">
        <f t="shared" si="2"/>
        <v>Dev1_VO-3.1-17_End</v>
      </c>
      <c r="C99" s="1" t="s">
        <v>142</v>
      </c>
      <c r="F99" s="15" t="s">
        <v>44</v>
      </c>
      <c r="G99" s="7" t="s">
        <v>53</v>
      </c>
      <c r="H99" s="2" t="s">
        <v>28</v>
      </c>
      <c r="I99" s="2" t="s">
        <v>295</v>
      </c>
      <c r="J99" s="65"/>
      <c r="K99" s="66"/>
      <c r="L99" s="11"/>
      <c r="M99" s="11"/>
      <c r="N99" s="11"/>
    </row>
    <row r="100" spans="1:21" s="16" customFormat="1" ht="75" x14ac:dyDescent="0.25">
      <c r="A100" s="16" t="s">
        <v>98</v>
      </c>
      <c r="B100" s="28" t="str">
        <f t="shared" si="2"/>
        <v>Dev1_VO-3.1-18_1</v>
      </c>
      <c r="C100" s="16" t="s">
        <v>140</v>
      </c>
      <c r="D100" s="17" t="s">
        <v>124</v>
      </c>
      <c r="E100" s="17" t="s">
        <v>166</v>
      </c>
      <c r="F100" s="18" t="s">
        <v>234</v>
      </c>
      <c r="G100" s="25">
        <v>1</v>
      </c>
      <c r="H100" s="17" t="s">
        <v>255</v>
      </c>
      <c r="I100" s="17" t="s">
        <v>41</v>
      </c>
      <c r="J100" s="59"/>
      <c r="K100" s="26"/>
      <c r="L100" s="29"/>
      <c r="M100" s="29"/>
      <c r="N100" s="29"/>
      <c r="O100" s="21" t="str">
        <f>IF(COUNTIF(J100:J104,"Yes")=COUNTA(J100:J104),"Pass","Fail")</f>
        <v>Pass</v>
      </c>
      <c r="P100" s="17"/>
      <c r="Q100" s="16" t="s">
        <v>24</v>
      </c>
      <c r="R100" s="23">
        <v>41731</v>
      </c>
      <c r="S100" s="23" t="s">
        <v>52</v>
      </c>
      <c r="U100" s="16" t="str">
        <f>RIGHT(H100,9)</f>
        <v>111880218</v>
      </c>
    </row>
    <row r="101" spans="1:21" x14ac:dyDescent="0.25">
      <c r="A101" s="1" t="s">
        <v>98</v>
      </c>
      <c r="B101" s="27" t="str">
        <f t="shared" si="2"/>
        <v>Dev1_VO-3.1-18_2</v>
      </c>
      <c r="C101" s="1" t="s">
        <v>140</v>
      </c>
      <c r="G101" s="7" t="s">
        <v>56</v>
      </c>
      <c r="H101" s="2" t="s">
        <v>28</v>
      </c>
      <c r="I101" s="2" t="s">
        <v>91</v>
      </c>
      <c r="J101" s="12"/>
      <c r="L101" s="10"/>
      <c r="M101" s="10"/>
      <c r="N101" s="10"/>
    </row>
    <row r="102" spans="1:21" ht="30" x14ac:dyDescent="0.25">
      <c r="A102" s="1" t="s">
        <v>98</v>
      </c>
      <c r="B102" s="27" t="str">
        <f t="shared" si="2"/>
        <v>Dev1_VO-3.1-18_3</v>
      </c>
      <c r="C102" s="1" t="s">
        <v>140</v>
      </c>
      <c r="G102" s="7" t="s">
        <v>57</v>
      </c>
      <c r="H102" s="2" t="s">
        <v>28</v>
      </c>
      <c r="I102" s="2" t="s">
        <v>42</v>
      </c>
      <c r="J102" s="65"/>
      <c r="K102" s="66"/>
      <c r="L102" s="11"/>
      <c r="M102" s="11"/>
      <c r="N102" s="11"/>
    </row>
    <row r="103" spans="1:21" ht="30" x14ac:dyDescent="0.25">
      <c r="A103" s="1" t="s">
        <v>98</v>
      </c>
      <c r="B103" s="27" t="str">
        <f t="shared" si="2"/>
        <v>Dev1_VO-3.1-18_4</v>
      </c>
      <c r="C103" s="1" t="s">
        <v>140</v>
      </c>
      <c r="G103" s="7" t="s">
        <v>58</v>
      </c>
      <c r="H103" s="2" t="s">
        <v>28</v>
      </c>
      <c r="I103" s="2" t="s">
        <v>43</v>
      </c>
      <c r="J103" s="65"/>
      <c r="K103" s="66"/>
      <c r="L103" s="11"/>
      <c r="M103" s="11"/>
      <c r="N103" s="11"/>
    </row>
    <row r="104" spans="1:21" ht="120" x14ac:dyDescent="0.25">
      <c r="A104" s="1" t="s">
        <v>98</v>
      </c>
      <c r="B104" s="27" t="str">
        <f t="shared" si="2"/>
        <v>Dev1_VO-3.1-18_End</v>
      </c>
      <c r="C104" s="1" t="s">
        <v>140</v>
      </c>
      <c r="F104" s="15" t="s">
        <v>44</v>
      </c>
      <c r="G104" s="7" t="s">
        <v>53</v>
      </c>
      <c r="H104" s="2" t="s">
        <v>28</v>
      </c>
      <c r="I104" s="2" t="s">
        <v>296</v>
      </c>
      <c r="J104" s="65"/>
      <c r="K104" s="66"/>
      <c r="L104" s="11"/>
      <c r="M104" s="11"/>
      <c r="N104" s="11"/>
    </row>
    <row r="105" spans="1:21" s="39" customFormat="1" ht="28.5" x14ac:dyDescent="0.25">
      <c r="B105" s="45" t="s">
        <v>149</v>
      </c>
      <c r="D105" s="40"/>
      <c r="E105" s="41"/>
      <c r="F105" s="41"/>
      <c r="G105" s="42"/>
      <c r="H105" s="40"/>
      <c r="I105" s="40"/>
      <c r="J105" s="67"/>
      <c r="K105" s="68"/>
      <c r="L105" s="44"/>
      <c r="M105" s="44"/>
      <c r="N105" s="44"/>
      <c r="O105" s="43"/>
      <c r="P105" s="40"/>
    </row>
    <row r="106" spans="1:21" s="16" customFormat="1" ht="150" x14ac:dyDescent="0.25">
      <c r="A106" s="16" t="s">
        <v>98</v>
      </c>
      <c r="B106" s="28" t="str">
        <f t="shared" ref="B106:B126" si="3">A106&amp;"_"&amp;C106&amp;"_"&amp;G106</f>
        <v>Dev1_VO-3.1-11-3a_1</v>
      </c>
      <c r="C106" s="16" t="s">
        <v>151</v>
      </c>
      <c r="D106" s="17" t="s">
        <v>2</v>
      </c>
      <c r="E106" s="17" t="s">
        <v>129</v>
      </c>
      <c r="F106" s="18" t="s">
        <v>271</v>
      </c>
      <c r="G106" s="25" t="s">
        <v>55</v>
      </c>
      <c r="H106" s="17" t="s">
        <v>248</v>
      </c>
      <c r="I106" s="17" t="s">
        <v>41</v>
      </c>
      <c r="J106" s="59"/>
      <c r="K106" s="26"/>
      <c r="L106" s="29"/>
      <c r="M106" s="29"/>
      <c r="N106" s="29"/>
      <c r="O106" s="21" t="str">
        <f>IF(COUNTIF(J104:J112,"Yes")=COUNTA(J105:J112),"Pass","Fail")</f>
        <v>Pass</v>
      </c>
      <c r="P106" s="17"/>
      <c r="Q106" s="16" t="s">
        <v>24</v>
      </c>
      <c r="R106" s="23">
        <v>41731</v>
      </c>
      <c r="S106" s="23" t="s">
        <v>52</v>
      </c>
      <c r="U106" s="16" t="str">
        <f>RIGHT(H106,9)</f>
        <v>111880211</v>
      </c>
    </row>
    <row r="107" spans="1:21" ht="30" x14ac:dyDescent="0.25">
      <c r="A107" s="1" t="s">
        <v>98</v>
      </c>
      <c r="B107" s="27" t="str">
        <f t="shared" si="3"/>
        <v>Dev1_VO-3.1-11-3a_2</v>
      </c>
      <c r="C107" s="1" t="s">
        <v>151</v>
      </c>
      <c r="F107" s="13"/>
      <c r="G107" s="7" t="s">
        <v>56</v>
      </c>
      <c r="H107" s="32" t="s">
        <v>95</v>
      </c>
      <c r="I107" s="2" t="s">
        <v>187</v>
      </c>
      <c r="J107" s="12"/>
      <c r="L107" s="10"/>
      <c r="M107" s="10"/>
      <c r="N107" s="10"/>
      <c r="R107" s="6"/>
      <c r="S107" s="6"/>
    </row>
    <row r="108" spans="1:21" ht="60" x14ac:dyDescent="0.25">
      <c r="A108" s="1" t="s">
        <v>98</v>
      </c>
      <c r="B108" s="27" t="str">
        <f t="shared" si="3"/>
        <v>Dev1_VO-3.1-11-3a_3</v>
      </c>
      <c r="C108" s="1" t="s">
        <v>151</v>
      </c>
      <c r="F108" s="13"/>
      <c r="G108" s="7" t="s">
        <v>57</v>
      </c>
      <c r="H108" s="2" t="s">
        <v>28</v>
      </c>
      <c r="I108" s="2" t="s">
        <v>188</v>
      </c>
      <c r="J108" s="12"/>
      <c r="L108" s="10"/>
      <c r="M108" s="10"/>
      <c r="N108" s="10"/>
      <c r="R108" s="6"/>
      <c r="S108" s="6"/>
    </row>
    <row r="109" spans="1:21" ht="30" x14ac:dyDescent="0.25">
      <c r="A109" s="1" t="s">
        <v>98</v>
      </c>
      <c r="B109" s="27" t="str">
        <f t="shared" si="3"/>
        <v>Dev1_VO-3.1-11-3a_4</v>
      </c>
      <c r="C109" s="1" t="s">
        <v>151</v>
      </c>
      <c r="F109" s="13"/>
      <c r="G109" s="7" t="s">
        <v>58</v>
      </c>
      <c r="H109" s="32" t="s">
        <v>96</v>
      </c>
      <c r="I109" s="2" t="s">
        <v>189</v>
      </c>
      <c r="J109" s="12"/>
      <c r="L109" s="10"/>
      <c r="M109" s="10"/>
      <c r="N109" s="10"/>
      <c r="R109" s="6"/>
      <c r="S109" s="6"/>
    </row>
    <row r="110" spans="1:21" ht="30" x14ac:dyDescent="0.25">
      <c r="A110" s="1" t="s">
        <v>98</v>
      </c>
      <c r="B110" s="27" t="str">
        <f t="shared" si="3"/>
        <v>Dev1_VO-3.1-11-3a_5</v>
      </c>
      <c r="C110" s="1" t="s">
        <v>151</v>
      </c>
      <c r="G110" s="7" t="s">
        <v>59</v>
      </c>
      <c r="H110" s="2" t="s">
        <v>28</v>
      </c>
      <c r="I110" s="2" t="s">
        <v>42</v>
      </c>
      <c r="J110" s="65"/>
      <c r="K110" s="66"/>
      <c r="L110" s="11"/>
      <c r="M110" s="11"/>
      <c r="N110" s="11"/>
    </row>
    <row r="111" spans="1:21" ht="30" x14ac:dyDescent="0.25">
      <c r="A111" s="1" t="s">
        <v>98</v>
      </c>
      <c r="B111" s="27" t="str">
        <f t="shared" si="3"/>
        <v>Dev1_VO-3.1-11-3a_6</v>
      </c>
      <c r="C111" s="1" t="s">
        <v>151</v>
      </c>
      <c r="G111" s="7" t="s">
        <v>60</v>
      </c>
      <c r="H111" s="2" t="s">
        <v>28</v>
      </c>
      <c r="I111" s="2" t="s">
        <v>43</v>
      </c>
      <c r="J111" s="65"/>
      <c r="K111" s="66"/>
      <c r="L111" s="11"/>
      <c r="M111" s="11"/>
      <c r="N111" s="11"/>
    </row>
    <row r="112" spans="1:21" ht="150" x14ac:dyDescent="0.25">
      <c r="A112" s="1" t="s">
        <v>98</v>
      </c>
      <c r="B112" s="27" t="str">
        <f t="shared" si="3"/>
        <v>Dev1_VO-3.1-11-3a_End</v>
      </c>
      <c r="C112" s="1" t="s">
        <v>151</v>
      </c>
      <c r="F112" s="15" t="s">
        <v>44</v>
      </c>
      <c r="G112" s="7" t="s">
        <v>53</v>
      </c>
      <c r="H112" s="2" t="s">
        <v>28</v>
      </c>
      <c r="I112" s="2" t="s">
        <v>297</v>
      </c>
      <c r="J112" s="65"/>
      <c r="K112" s="66"/>
      <c r="L112" s="11"/>
      <c r="M112" s="11"/>
      <c r="N112" s="11"/>
    </row>
    <row r="113" spans="1:21" s="16" customFormat="1" ht="150" x14ac:dyDescent="0.25">
      <c r="A113" s="16" t="s">
        <v>98</v>
      </c>
      <c r="B113" s="28" t="str">
        <f t="shared" si="3"/>
        <v>Dev1_VO-3.1-11-4a_1</v>
      </c>
      <c r="C113" s="16" t="s">
        <v>154</v>
      </c>
      <c r="D113" s="17" t="s">
        <v>5</v>
      </c>
      <c r="E113" s="17" t="s">
        <v>129</v>
      </c>
      <c r="F113" s="18" t="s">
        <v>271</v>
      </c>
      <c r="G113" s="25">
        <v>1</v>
      </c>
      <c r="H113" s="17" t="s">
        <v>248</v>
      </c>
      <c r="I113" s="17" t="s">
        <v>41</v>
      </c>
      <c r="J113" s="26"/>
      <c r="K113" s="26"/>
      <c r="L113" s="22"/>
      <c r="M113" s="22"/>
      <c r="N113" s="22"/>
      <c r="O113" s="21" t="str">
        <f>IF(COUNTIF(J113:J119,"Yes")=COUNTA(J113:J119),"Pass","Fail")</f>
        <v>Pass</v>
      </c>
      <c r="P113" s="17"/>
      <c r="Q113" s="16" t="s">
        <v>24</v>
      </c>
      <c r="R113" s="23">
        <v>41731</v>
      </c>
      <c r="S113" s="23" t="s">
        <v>52</v>
      </c>
      <c r="T113" s="17"/>
      <c r="U113" s="16" t="str">
        <f>RIGHT(H113,9)</f>
        <v>111880211</v>
      </c>
    </row>
    <row r="114" spans="1:21" ht="30" x14ac:dyDescent="0.25">
      <c r="A114" s="1" t="s">
        <v>98</v>
      </c>
      <c r="B114" s="27" t="str">
        <f t="shared" si="3"/>
        <v>Dev1_VO-3.1-11-4a_2</v>
      </c>
      <c r="C114" s="1" t="s">
        <v>154</v>
      </c>
      <c r="F114" s="13"/>
      <c r="G114" s="7" t="s">
        <v>56</v>
      </c>
      <c r="H114" s="32" t="s">
        <v>192</v>
      </c>
      <c r="I114" s="2" t="s">
        <v>190</v>
      </c>
      <c r="J114" s="12"/>
      <c r="L114" s="10"/>
      <c r="M114" s="10"/>
      <c r="N114" s="10"/>
      <c r="R114" s="6"/>
      <c r="S114" s="6"/>
    </row>
    <row r="115" spans="1:21" ht="60" x14ac:dyDescent="0.25">
      <c r="A115" s="1" t="s">
        <v>98</v>
      </c>
      <c r="B115" s="27" t="str">
        <f t="shared" si="3"/>
        <v>Dev1_VO-3.1-11-4a_3</v>
      </c>
      <c r="C115" s="1" t="s">
        <v>154</v>
      </c>
      <c r="F115" s="13"/>
      <c r="G115" s="7" t="s">
        <v>57</v>
      </c>
      <c r="H115" s="2" t="s">
        <v>28</v>
      </c>
      <c r="I115" s="2" t="s">
        <v>188</v>
      </c>
      <c r="J115" s="12"/>
      <c r="L115" s="10"/>
      <c r="M115" s="10"/>
      <c r="N115" s="10"/>
      <c r="R115" s="6"/>
      <c r="S115" s="6"/>
    </row>
    <row r="116" spans="1:21" ht="45" x14ac:dyDescent="0.25">
      <c r="A116" s="1" t="s">
        <v>98</v>
      </c>
      <c r="B116" s="27" t="str">
        <f t="shared" si="3"/>
        <v>Dev1_VO-3.1-11-4a_4</v>
      </c>
      <c r="C116" s="1" t="s">
        <v>154</v>
      </c>
      <c r="F116" s="13"/>
      <c r="G116" s="7" t="s">
        <v>58</v>
      </c>
      <c r="H116" s="32" t="s">
        <v>191</v>
      </c>
      <c r="I116" s="2" t="s">
        <v>298</v>
      </c>
      <c r="J116" s="12"/>
      <c r="L116" s="10"/>
      <c r="M116" s="10"/>
      <c r="N116" s="10"/>
      <c r="R116" s="6"/>
      <c r="S116" s="6"/>
    </row>
    <row r="117" spans="1:21" ht="30" x14ac:dyDescent="0.25">
      <c r="A117" s="1" t="s">
        <v>98</v>
      </c>
      <c r="B117" s="27" t="str">
        <f t="shared" si="3"/>
        <v>Dev1_VO-3.1-11-4a_5</v>
      </c>
      <c r="C117" s="1" t="s">
        <v>154</v>
      </c>
      <c r="G117" s="7" t="s">
        <v>59</v>
      </c>
      <c r="H117" s="2" t="s">
        <v>28</v>
      </c>
      <c r="I117" s="2" t="s">
        <v>42</v>
      </c>
      <c r="J117" s="65"/>
      <c r="K117" s="66"/>
      <c r="L117" s="11"/>
      <c r="M117" s="11"/>
      <c r="N117" s="11"/>
    </row>
    <row r="118" spans="1:21" ht="30" x14ac:dyDescent="0.25">
      <c r="A118" s="1" t="s">
        <v>98</v>
      </c>
      <c r="B118" s="27" t="str">
        <f t="shared" si="3"/>
        <v>Dev1_VO-3.1-11-4a_6</v>
      </c>
      <c r="C118" s="1" t="s">
        <v>154</v>
      </c>
      <c r="G118" s="7" t="s">
        <v>60</v>
      </c>
      <c r="H118" s="2" t="s">
        <v>28</v>
      </c>
      <c r="I118" s="2" t="s">
        <v>43</v>
      </c>
      <c r="J118" s="65"/>
      <c r="K118" s="66"/>
      <c r="L118" s="11"/>
      <c r="M118" s="11"/>
      <c r="N118" s="11"/>
    </row>
    <row r="119" spans="1:21" ht="156" customHeight="1" x14ac:dyDescent="0.25">
      <c r="A119" s="1" t="s">
        <v>98</v>
      </c>
      <c r="B119" s="27" t="str">
        <f t="shared" si="3"/>
        <v>Dev1_VO-3.1-11-4a_End</v>
      </c>
      <c r="C119" s="1" t="s">
        <v>154</v>
      </c>
      <c r="F119" s="15" t="s">
        <v>44</v>
      </c>
      <c r="G119" s="7" t="s">
        <v>53</v>
      </c>
      <c r="H119" s="2" t="s">
        <v>28</v>
      </c>
      <c r="I119" s="2" t="s">
        <v>337</v>
      </c>
      <c r="J119" s="65"/>
      <c r="K119" s="66"/>
      <c r="L119" s="11"/>
      <c r="M119" s="11"/>
      <c r="N119" s="11"/>
    </row>
    <row r="120" spans="1:21" s="16" customFormat="1" ht="150" x14ac:dyDescent="0.25">
      <c r="A120" s="16" t="s">
        <v>98</v>
      </c>
      <c r="B120" s="28" t="str">
        <f t="shared" si="3"/>
        <v>Dev1_VO-3.1-11-4b_1</v>
      </c>
      <c r="C120" s="16" t="s">
        <v>155</v>
      </c>
      <c r="D120" s="17" t="s">
        <v>6</v>
      </c>
      <c r="E120" s="17" t="s">
        <v>129</v>
      </c>
      <c r="F120" s="18" t="s">
        <v>271</v>
      </c>
      <c r="G120" s="25">
        <v>1</v>
      </c>
      <c r="H120" s="17" t="s">
        <v>248</v>
      </c>
      <c r="I120" s="17" t="s">
        <v>41</v>
      </c>
      <c r="J120" s="26"/>
      <c r="K120" s="26"/>
      <c r="L120" s="22"/>
      <c r="M120" s="22"/>
      <c r="N120" s="22"/>
      <c r="O120" s="21" t="str">
        <f>IF(COUNTIF(J120:J126,"Yes")=COUNTA(J120:J126),"Pass","Fail")</f>
        <v>Pass</v>
      </c>
      <c r="P120" s="17"/>
      <c r="Q120" s="16" t="s">
        <v>24</v>
      </c>
      <c r="R120" s="23">
        <v>41731</v>
      </c>
      <c r="S120" s="23" t="s">
        <v>52</v>
      </c>
      <c r="T120" s="17"/>
      <c r="U120" s="16" t="str">
        <f>RIGHT(H120,9)</f>
        <v>111880211</v>
      </c>
    </row>
    <row r="121" spans="1:21" ht="30" x14ac:dyDescent="0.25">
      <c r="A121" s="1" t="s">
        <v>98</v>
      </c>
      <c r="B121" s="27" t="str">
        <f t="shared" si="3"/>
        <v>Dev1_VO-3.1-11-4b_2</v>
      </c>
      <c r="C121" s="1" t="s">
        <v>155</v>
      </c>
      <c r="F121" s="13"/>
      <c r="G121" s="7" t="s">
        <v>56</v>
      </c>
      <c r="H121" s="32" t="s">
        <v>193</v>
      </c>
      <c r="I121" s="2" t="s">
        <v>194</v>
      </c>
      <c r="J121" s="12"/>
      <c r="L121" s="10"/>
      <c r="M121" s="10"/>
      <c r="N121" s="10"/>
      <c r="R121" s="6"/>
      <c r="S121" s="6"/>
    </row>
    <row r="122" spans="1:21" ht="60" x14ac:dyDescent="0.25">
      <c r="A122" s="1" t="s">
        <v>98</v>
      </c>
      <c r="B122" s="27" t="str">
        <f t="shared" si="3"/>
        <v>Dev1_VO-3.1-11-4b_3</v>
      </c>
      <c r="C122" s="1" t="s">
        <v>155</v>
      </c>
      <c r="F122" s="13"/>
      <c r="G122" s="7" t="s">
        <v>57</v>
      </c>
      <c r="H122" s="2" t="s">
        <v>28</v>
      </c>
      <c r="I122" s="2" t="s">
        <v>188</v>
      </c>
      <c r="J122" s="12"/>
      <c r="L122" s="10"/>
      <c r="M122" s="10"/>
      <c r="N122" s="10"/>
      <c r="R122" s="6"/>
      <c r="S122" s="6"/>
    </row>
    <row r="123" spans="1:21" ht="45" x14ac:dyDescent="0.25">
      <c r="A123" s="1" t="s">
        <v>98</v>
      </c>
      <c r="B123" s="27" t="str">
        <f t="shared" si="3"/>
        <v>Dev1_VO-3.1-11-4b_4</v>
      </c>
      <c r="C123" s="1" t="s">
        <v>155</v>
      </c>
      <c r="F123" s="13"/>
      <c r="G123" s="7" t="s">
        <v>58</v>
      </c>
      <c r="H123" s="32" t="s">
        <v>195</v>
      </c>
      <c r="I123" s="2" t="s">
        <v>298</v>
      </c>
      <c r="J123" s="12"/>
      <c r="L123" s="10"/>
      <c r="M123" s="10"/>
      <c r="N123" s="10"/>
      <c r="R123" s="6"/>
      <c r="S123" s="6"/>
    </row>
    <row r="124" spans="1:21" ht="30" x14ac:dyDescent="0.25">
      <c r="A124" s="1" t="s">
        <v>98</v>
      </c>
      <c r="B124" s="27" t="str">
        <f t="shared" si="3"/>
        <v>Dev1_VO-3.1-11-4b_5</v>
      </c>
      <c r="C124" s="1" t="s">
        <v>155</v>
      </c>
      <c r="G124" s="7" t="s">
        <v>59</v>
      </c>
      <c r="H124" s="2" t="s">
        <v>28</v>
      </c>
      <c r="I124" s="2" t="s">
        <v>42</v>
      </c>
      <c r="J124" s="65"/>
      <c r="K124" s="66"/>
      <c r="L124" s="11"/>
      <c r="M124" s="11"/>
      <c r="N124" s="11"/>
    </row>
    <row r="125" spans="1:21" ht="30" x14ac:dyDescent="0.25">
      <c r="A125" s="1" t="s">
        <v>98</v>
      </c>
      <c r="B125" s="27" t="str">
        <f t="shared" si="3"/>
        <v>Dev1_VO-3.1-11-4b_6</v>
      </c>
      <c r="C125" s="1" t="s">
        <v>155</v>
      </c>
      <c r="G125" s="7" t="s">
        <v>60</v>
      </c>
      <c r="H125" s="2" t="s">
        <v>28</v>
      </c>
      <c r="I125" s="2" t="s">
        <v>43</v>
      </c>
      <c r="J125" s="65"/>
      <c r="K125" s="66"/>
      <c r="L125" s="11"/>
      <c r="M125" s="11"/>
      <c r="N125" s="11"/>
    </row>
    <row r="126" spans="1:21" ht="155.25" customHeight="1" x14ac:dyDescent="0.25">
      <c r="A126" s="1" t="s">
        <v>98</v>
      </c>
      <c r="B126" s="27" t="str">
        <f t="shared" si="3"/>
        <v>Dev1_VO-3.1-11-4b_End</v>
      </c>
      <c r="C126" s="1" t="s">
        <v>155</v>
      </c>
      <c r="F126" s="15" t="s">
        <v>44</v>
      </c>
      <c r="G126" s="7" t="s">
        <v>53</v>
      </c>
      <c r="H126" s="2" t="s">
        <v>28</v>
      </c>
      <c r="I126" s="2" t="s">
        <v>338</v>
      </c>
      <c r="J126" s="65"/>
      <c r="K126" s="66"/>
      <c r="L126" s="11"/>
      <c r="M126" s="11"/>
      <c r="N126" s="11"/>
    </row>
    <row r="127" spans="1:21" s="33" customFormat="1" ht="31.5" x14ac:dyDescent="0.25">
      <c r="B127" s="47" t="s">
        <v>384</v>
      </c>
      <c r="D127" s="34"/>
      <c r="E127" s="35"/>
      <c r="F127" s="35"/>
      <c r="G127" s="36"/>
      <c r="H127" s="34"/>
      <c r="I127" s="34"/>
      <c r="J127" s="63"/>
      <c r="K127" s="64"/>
      <c r="L127" s="38"/>
      <c r="M127" s="38"/>
      <c r="N127" s="38"/>
      <c r="O127" s="37"/>
      <c r="P127" s="34"/>
    </row>
    <row r="128" spans="1:21" s="16" customFormat="1" ht="90" x14ac:dyDescent="0.25">
      <c r="A128" s="16" t="s">
        <v>97</v>
      </c>
      <c r="B128" s="28" t="str">
        <f t="shared" ref="B128:B191" si="4">A128&amp;"_"&amp;C128&amp;"_"&amp;G128</f>
        <v>Dev2_VO-3.1-1_1</v>
      </c>
      <c r="C128" s="16" t="s">
        <v>135</v>
      </c>
      <c r="D128" s="17" t="s">
        <v>125</v>
      </c>
      <c r="E128" s="17" t="s">
        <v>178</v>
      </c>
      <c r="F128" s="18" t="s">
        <v>275</v>
      </c>
      <c r="G128" s="25" t="s">
        <v>55</v>
      </c>
      <c r="H128" s="17" t="s">
        <v>256</v>
      </c>
      <c r="I128" s="17" t="s">
        <v>89</v>
      </c>
      <c r="J128" s="59"/>
      <c r="K128" s="26"/>
      <c r="L128" s="29"/>
      <c r="M128" s="29"/>
      <c r="N128" s="29"/>
      <c r="O128" s="21" t="str">
        <f>IF(COUNTIF(J128:J132,"Yes")=COUNTA(J128:J132),"Pass","Fail")</f>
        <v>Pass</v>
      </c>
      <c r="P128" s="17"/>
      <c r="Q128" s="16" t="s">
        <v>24</v>
      </c>
      <c r="R128" s="23">
        <v>41731</v>
      </c>
      <c r="S128" s="23" t="s">
        <v>52</v>
      </c>
      <c r="U128" s="16" t="str">
        <f>RIGHT(H128,9)</f>
        <v>111880221</v>
      </c>
    </row>
    <row r="129" spans="1:21" x14ac:dyDescent="0.25">
      <c r="A129" s="1" t="s">
        <v>97</v>
      </c>
      <c r="B129" s="27" t="str">
        <f t="shared" si="4"/>
        <v>Dev2_VO-3.1-1_2</v>
      </c>
      <c r="C129" s="1" t="s">
        <v>135</v>
      </c>
      <c r="G129" s="7" t="s">
        <v>56</v>
      </c>
      <c r="H129" s="2" t="s">
        <v>28</v>
      </c>
      <c r="I129" s="2" t="s">
        <v>91</v>
      </c>
      <c r="J129" s="12"/>
      <c r="L129" s="10"/>
      <c r="M129" s="10"/>
      <c r="N129" s="10"/>
    </row>
    <row r="130" spans="1:21" ht="30" x14ac:dyDescent="0.25">
      <c r="A130" s="1" t="s">
        <v>97</v>
      </c>
      <c r="B130" s="27" t="str">
        <f t="shared" si="4"/>
        <v>Dev2_VO-3.1-1_3</v>
      </c>
      <c r="C130" s="1" t="s">
        <v>135</v>
      </c>
      <c r="G130" s="7" t="s">
        <v>57</v>
      </c>
      <c r="H130" s="2" t="s">
        <v>28</v>
      </c>
      <c r="I130" s="2" t="s">
        <v>42</v>
      </c>
      <c r="J130" s="65"/>
      <c r="K130" s="66"/>
      <c r="L130" s="11"/>
      <c r="M130" s="11"/>
      <c r="N130" s="11"/>
    </row>
    <row r="131" spans="1:21" ht="30" x14ac:dyDescent="0.25">
      <c r="A131" s="1" t="s">
        <v>97</v>
      </c>
      <c r="B131" s="27" t="str">
        <f t="shared" si="4"/>
        <v>Dev2_VO-3.1-1_4</v>
      </c>
      <c r="C131" s="1" t="s">
        <v>135</v>
      </c>
      <c r="G131" s="7" t="s">
        <v>58</v>
      </c>
      <c r="H131" s="2" t="s">
        <v>28</v>
      </c>
      <c r="I131" s="2" t="s">
        <v>43</v>
      </c>
      <c r="J131" s="65"/>
      <c r="K131" s="66"/>
      <c r="L131" s="11"/>
      <c r="M131" s="11"/>
      <c r="N131" s="11"/>
    </row>
    <row r="132" spans="1:21" ht="105" x14ac:dyDescent="0.25">
      <c r="A132" s="1" t="s">
        <v>97</v>
      </c>
      <c r="B132" s="27" t="str">
        <f t="shared" si="4"/>
        <v>Dev2_VO-3.1-1_End</v>
      </c>
      <c r="C132" s="1" t="s">
        <v>135</v>
      </c>
      <c r="F132" s="13"/>
      <c r="G132" s="7" t="s">
        <v>53</v>
      </c>
      <c r="H132" s="2" t="s">
        <v>28</v>
      </c>
      <c r="I132" s="32" t="s">
        <v>276</v>
      </c>
      <c r="J132" s="65"/>
      <c r="K132" s="66"/>
      <c r="L132" s="11"/>
      <c r="M132" s="11"/>
      <c r="N132" s="11"/>
    </row>
    <row r="133" spans="1:21" s="16" customFormat="1" ht="90" x14ac:dyDescent="0.25">
      <c r="A133" s="16" t="s">
        <v>97</v>
      </c>
      <c r="B133" s="28" t="str">
        <f t="shared" si="4"/>
        <v>Dev2_VO-3.1-2_1</v>
      </c>
      <c r="C133" s="16" t="s">
        <v>20</v>
      </c>
      <c r="D133" s="17" t="s">
        <v>126</v>
      </c>
      <c r="E133" s="17" t="s">
        <v>173</v>
      </c>
      <c r="F133" s="18" t="s">
        <v>272</v>
      </c>
      <c r="G133" s="25" t="s">
        <v>55</v>
      </c>
      <c r="H133" s="17" t="s">
        <v>249</v>
      </c>
      <c r="I133" s="17" t="s">
        <v>89</v>
      </c>
      <c r="J133" s="59"/>
      <c r="K133" s="26"/>
      <c r="L133" s="29"/>
      <c r="M133" s="29"/>
      <c r="N133" s="29"/>
      <c r="O133" s="21" t="str">
        <f>IF(COUNTIF(J133:J137,"Yes")=COUNTA(J133:J137),"Pass","Fail")</f>
        <v>Pass</v>
      </c>
      <c r="P133" s="17"/>
      <c r="Q133" s="16" t="s">
        <v>24</v>
      </c>
      <c r="R133" s="23">
        <v>41731</v>
      </c>
      <c r="S133" s="23" t="s">
        <v>52</v>
      </c>
      <c r="U133" s="16" t="str">
        <f>RIGHT(H133,9)</f>
        <v>111880212</v>
      </c>
    </row>
    <row r="134" spans="1:21" x14ac:dyDescent="0.25">
      <c r="A134" s="1" t="s">
        <v>97</v>
      </c>
      <c r="B134" s="27" t="str">
        <f t="shared" si="4"/>
        <v>Dev2_VO-3.1-2_2</v>
      </c>
      <c r="C134" s="1" t="s">
        <v>20</v>
      </c>
      <c r="G134" s="7" t="s">
        <v>56</v>
      </c>
      <c r="H134" s="2" t="s">
        <v>28</v>
      </c>
      <c r="I134" s="2" t="s">
        <v>91</v>
      </c>
      <c r="J134" s="12"/>
      <c r="L134" s="10"/>
      <c r="M134" s="10"/>
      <c r="N134" s="10"/>
    </row>
    <row r="135" spans="1:21" ht="30" x14ac:dyDescent="0.25">
      <c r="A135" s="1" t="s">
        <v>97</v>
      </c>
      <c r="B135" s="27" t="str">
        <f t="shared" si="4"/>
        <v>Dev2_VO-3.1-2_3</v>
      </c>
      <c r="C135" s="1" t="s">
        <v>20</v>
      </c>
      <c r="G135" s="7" t="s">
        <v>57</v>
      </c>
      <c r="H135" s="2" t="s">
        <v>28</v>
      </c>
      <c r="I135" s="2" t="s">
        <v>42</v>
      </c>
      <c r="J135" s="65"/>
      <c r="K135" s="66"/>
      <c r="L135" s="11"/>
      <c r="M135" s="11"/>
      <c r="N135" s="11"/>
    </row>
    <row r="136" spans="1:21" ht="30" x14ac:dyDescent="0.25">
      <c r="A136" s="1" t="s">
        <v>97</v>
      </c>
      <c r="B136" s="27" t="str">
        <f t="shared" si="4"/>
        <v>Dev2_VO-3.1-2_4</v>
      </c>
      <c r="C136" s="1" t="s">
        <v>20</v>
      </c>
      <c r="G136" s="7" t="s">
        <v>58</v>
      </c>
      <c r="H136" s="2" t="s">
        <v>28</v>
      </c>
      <c r="I136" s="2" t="s">
        <v>43</v>
      </c>
      <c r="J136" s="65"/>
      <c r="K136" s="66"/>
      <c r="L136" s="11"/>
      <c r="M136" s="11"/>
      <c r="N136" s="11"/>
    </row>
    <row r="137" spans="1:21" ht="75" x14ac:dyDescent="0.25">
      <c r="A137" s="1" t="s">
        <v>97</v>
      </c>
      <c r="B137" s="27" t="str">
        <f t="shared" si="4"/>
        <v>Dev2_VO-3.1-2_End</v>
      </c>
      <c r="C137" s="1" t="s">
        <v>20</v>
      </c>
      <c r="F137" s="15" t="s">
        <v>44</v>
      </c>
      <c r="G137" s="7" t="s">
        <v>53</v>
      </c>
      <c r="H137" s="2" t="s">
        <v>28</v>
      </c>
      <c r="I137" s="32" t="s">
        <v>329</v>
      </c>
      <c r="J137" s="65"/>
      <c r="K137" s="66"/>
      <c r="L137" s="11"/>
      <c r="M137" s="11"/>
      <c r="N137" s="11"/>
    </row>
    <row r="138" spans="1:21" s="16" customFormat="1" ht="105" x14ac:dyDescent="0.25">
      <c r="A138" s="16" t="s">
        <v>97</v>
      </c>
      <c r="B138" s="28" t="str">
        <f t="shared" si="4"/>
        <v>Dev2_VO-3.1-3_1</v>
      </c>
      <c r="C138" s="16" t="s">
        <v>22</v>
      </c>
      <c r="D138" s="17" t="s">
        <v>126</v>
      </c>
      <c r="E138" s="17" t="s">
        <v>179</v>
      </c>
      <c r="F138" s="18" t="s">
        <v>278</v>
      </c>
      <c r="G138" s="25" t="s">
        <v>55</v>
      </c>
      <c r="H138" s="17" t="s">
        <v>261</v>
      </c>
      <c r="I138" s="17" t="s">
        <v>89</v>
      </c>
      <c r="J138" s="59"/>
      <c r="K138" s="26"/>
      <c r="L138" s="29"/>
      <c r="M138" s="29"/>
      <c r="N138" s="29"/>
      <c r="O138" s="21" t="str">
        <f>IF(COUNTIF(J138:J142,"Yes")=COUNTA(J138:J142),"Pass","Fail")</f>
        <v>Pass</v>
      </c>
      <c r="P138" s="17"/>
      <c r="Q138" s="16" t="s">
        <v>24</v>
      </c>
      <c r="R138" s="23">
        <v>41731</v>
      </c>
      <c r="S138" s="23" t="s">
        <v>52</v>
      </c>
      <c r="U138" s="16" t="str">
        <f>RIGHT(H138,9)</f>
        <v>111880225</v>
      </c>
    </row>
    <row r="139" spans="1:21" x14ac:dyDescent="0.25">
      <c r="A139" s="1" t="s">
        <v>97</v>
      </c>
      <c r="B139" s="27" t="str">
        <f t="shared" si="4"/>
        <v>Dev2_VO-3.1-3_2</v>
      </c>
      <c r="C139" s="1" t="s">
        <v>22</v>
      </c>
      <c r="G139" s="7" t="s">
        <v>56</v>
      </c>
      <c r="H139" s="2" t="s">
        <v>28</v>
      </c>
      <c r="I139" s="2" t="s">
        <v>91</v>
      </c>
      <c r="J139" s="12"/>
      <c r="L139" s="10"/>
      <c r="M139" s="10"/>
      <c r="N139" s="10"/>
    </row>
    <row r="140" spans="1:21" ht="30" x14ac:dyDescent="0.25">
      <c r="A140" s="1" t="s">
        <v>97</v>
      </c>
      <c r="B140" s="27" t="str">
        <f t="shared" si="4"/>
        <v>Dev2_VO-3.1-3_3</v>
      </c>
      <c r="C140" s="1" t="s">
        <v>22</v>
      </c>
      <c r="G140" s="7" t="s">
        <v>57</v>
      </c>
      <c r="H140" s="2" t="s">
        <v>28</v>
      </c>
      <c r="I140" s="2" t="s">
        <v>42</v>
      </c>
      <c r="J140" s="65"/>
      <c r="K140" s="66"/>
      <c r="L140" s="11"/>
      <c r="M140" s="11"/>
      <c r="N140" s="11"/>
    </row>
    <row r="141" spans="1:21" ht="30" x14ac:dyDescent="0.25">
      <c r="A141" s="1" t="s">
        <v>97</v>
      </c>
      <c r="B141" s="27" t="str">
        <f t="shared" si="4"/>
        <v>Dev2_VO-3.1-3_4</v>
      </c>
      <c r="C141" s="1" t="s">
        <v>22</v>
      </c>
      <c r="G141" s="7" t="s">
        <v>58</v>
      </c>
      <c r="H141" s="2" t="s">
        <v>28</v>
      </c>
      <c r="I141" s="2" t="s">
        <v>43</v>
      </c>
      <c r="J141" s="65"/>
      <c r="K141" s="66"/>
      <c r="L141" s="11"/>
      <c r="M141" s="11"/>
      <c r="N141" s="11"/>
    </row>
    <row r="142" spans="1:21" ht="90" x14ac:dyDescent="0.25">
      <c r="A142" s="1" t="s">
        <v>97</v>
      </c>
      <c r="B142" s="27" t="str">
        <f t="shared" si="4"/>
        <v>Dev2_VO-3.1-3_End</v>
      </c>
      <c r="C142" s="1" t="s">
        <v>22</v>
      </c>
      <c r="F142" s="15" t="s">
        <v>44</v>
      </c>
      <c r="G142" s="7" t="s">
        <v>53</v>
      </c>
      <c r="H142" s="2" t="s">
        <v>28</v>
      </c>
      <c r="I142" s="32" t="s">
        <v>299</v>
      </c>
      <c r="J142" s="65"/>
      <c r="K142" s="66"/>
      <c r="L142" s="11"/>
      <c r="M142" s="11"/>
      <c r="N142" s="11"/>
    </row>
    <row r="143" spans="1:21" s="16" customFormat="1" ht="105" x14ac:dyDescent="0.25">
      <c r="A143" s="16" t="s">
        <v>97</v>
      </c>
      <c r="B143" s="28" t="str">
        <f t="shared" si="4"/>
        <v>Dev2_VO-3.1-4_1</v>
      </c>
      <c r="C143" s="16" t="s">
        <v>21</v>
      </c>
      <c r="D143" s="17" t="s">
        <v>126</v>
      </c>
      <c r="E143" s="17" t="s">
        <v>175</v>
      </c>
      <c r="F143" s="18" t="s">
        <v>274</v>
      </c>
      <c r="G143" s="25" t="s">
        <v>55</v>
      </c>
      <c r="H143" s="17" t="s">
        <v>251</v>
      </c>
      <c r="I143" s="17" t="s">
        <v>89</v>
      </c>
      <c r="J143" s="59"/>
      <c r="K143" s="26"/>
      <c r="L143" s="29"/>
      <c r="M143" s="29"/>
      <c r="N143" s="29"/>
      <c r="O143" s="21" t="str">
        <f>IF(COUNTIF(J143:J147,"Yes")=COUNTA(J143:J147),"Pass","Fail")</f>
        <v>Pass</v>
      </c>
      <c r="P143" s="17"/>
      <c r="Q143" s="16" t="s">
        <v>24</v>
      </c>
      <c r="R143" s="23">
        <v>41731</v>
      </c>
      <c r="S143" s="23" t="s">
        <v>52</v>
      </c>
      <c r="U143" s="16" t="str">
        <f>RIGHT(H143,9)</f>
        <v>111880214</v>
      </c>
    </row>
    <row r="144" spans="1:21" x14ac:dyDescent="0.25">
      <c r="A144" s="1" t="s">
        <v>97</v>
      </c>
      <c r="B144" s="27" t="str">
        <f t="shared" si="4"/>
        <v>Dev2_VO-3.1-4_2</v>
      </c>
      <c r="C144" s="1" t="s">
        <v>21</v>
      </c>
      <c r="G144" s="7" t="s">
        <v>56</v>
      </c>
      <c r="H144" s="2" t="s">
        <v>28</v>
      </c>
      <c r="I144" s="2" t="s">
        <v>91</v>
      </c>
      <c r="J144" s="12"/>
      <c r="L144" s="10"/>
      <c r="M144" s="10"/>
      <c r="N144" s="10"/>
    </row>
    <row r="145" spans="1:21" ht="30" x14ac:dyDescent="0.25">
      <c r="A145" s="1" t="s">
        <v>97</v>
      </c>
      <c r="B145" s="27" t="str">
        <f t="shared" si="4"/>
        <v>Dev2_VO-3.1-4_3</v>
      </c>
      <c r="C145" s="1" t="s">
        <v>21</v>
      </c>
      <c r="G145" s="7" t="s">
        <v>57</v>
      </c>
      <c r="H145" s="2" t="s">
        <v>28</v>
      </c>
      <c r="I145" s="2" t="s">
        <v>42</v>
      </c>
      <c r="J145" s="65"/>
      <c r="K145" s="66"/>
      <c r="L145" s="11"/>
      <c r="M145" s="11"/>
      <c r="N145" s="11"/>
    </row>
    <row r="146" spans="1:21" ht="30" x14ac:dyDescent="0.25">
      <c r="A146" s="1" t="s">
        <v>97</v>
      </c>
      <c r="B146" s="27" t="str">
        <f t="shared" si="4"/>
        <v>Dev2_VO-3.1-4_4</v>
      </c>
      <c r="C146" s="1" t="s">
        <v>21</v>
      </c>
      <c r="G146" s="7" t="s">
        <v>58</v>
      </c>
      <c r="H146" s="2" t="s">
        <v>28</v>
      </c>
      <c r="I146" s="2" t="s">
        <v>43</v>
      </c>
      <c r="J146" s="65"/>
      <c r="K146" s="66"/>
      <c r="L146" s="11"/>
      <c r="M146" s="11"/>
      <c r="N146" s="11"/>
    </row>
    <row r="147" spans="1:21" ht="135" x14ac:dyDescent="0.25">
      <c r="A147" s="1" t="s">
        <v>97</v>
      </c>
      <c r="B147" s="27" t="str">
        <f t="shared" si="4"/>
        <v>Dev2_VO-3.1-4_End</v>
      </c>
      <c r="C147" s="1" t="s">
        <v>21</v>
      </c>
      <c r="F147" s="15" t="s">
        <v>44</v>
      </c>
      <c r="G147" s="7" t="s">
        <v>53</v>
      </c>
      <c r="H147" s="2" t="s">
        <v>28</v>
      </c>
      <c r="I147" s="32" t="s">
        <v>300</v>
      </c>
      <c r="J147" s="65"/>
      <c r="K147" s="66"/>
      <c r="L147" s="11"/>
      <c r="M147" s="11"/>
      <c r="N147" s="11"/>
    </row>
    <row r="148" spans="1:21" s="16" customFormat="1" ht="105" x14ac:dyDescent="0.25">
      <c r="A148" s="16" t="s">
        <v>97</v>
      </c>
      <c r="B148" s="28" t="str">
        <f t="shared" si="4"/>
        <v>Dev2_VO-3.1-5_1</v>
      </c>
      <c r="C148" s="16" t="s">
        <v>82</v>
      </c>
      <c r="D148" s="17" t="s">
        <v>126</v>
      </c>
      <c r="E148" s="17" t="s">
        <v>170</v>
      </c>
      <c r="F148" s="18" t="s">
        <v>279</v>
      </c>
      <c r="G148" s="25" t="s">
        <v>55</v>
      </c>
      <c r="H148" s="17" t="s">
        <v>242</v>
      </c>
      <c r="I148" s="17" t="s">
        <v>89</v>
      </c>
      <c r="J148" s="59"/>
      <c r="K148" s="26"/>
      <c r="L148" s="29"/>
      <c r="M148" s="29"/>
      <c r="N148" s="29"/>
      <c r="O148" s="21" t="str">
        <f>IF(COUNTIF(J148:J152,"Yes")=COUNTA(J148:J152),"Pass","Fail")</f>
        <v>Pass</v>
      </c>
      <c r="P148" s="17"/>
      <c r="Q148" s="16" t="s">
        <v>24</v>
      </c>
      <c r="R148" s="23">
        <v>41731</v>
      </c>
      <c r="S148" s="23" t="s">
        <v>52</v>
      </c>
      <c r="U148" s="16" t="str">
        <f>RIGHT(H148,9)</f>
        <v>111880205</v>
      </c>
    </row>
    <row r="149" spans="1:21" x14ac:dyDescent="0.25">
      <c r="A149" s="1" t="s">
        <v>97</v>
      </c>
      <c r="B149" s="27" t="str">
        <f t="shared" si="4"/>
        <v>Dev2_VO-3.1-5_2</v>
      </c>
      <c r="C149" s="1" t="s">
        <v>82</v>
      </c>
      <c r="G149" s="7" t="s">
        <v>56</v>
      </c>
      <c r="H149" s="2" t="s">
        <v>28</v>
      </c>
      <c r="I149" s="2" t="s">
        <v>91</v>
      </c>
      <c r="J149" s="12"/>
      <c r="L149" s="10"/>
      <c r="M149" s="10"/>
      <c r="N149" s="10"/>
    </row>
    <row r="150" spans="1:21" ht="30" x14ac:dyDescent="0.25">
      <c r="A150" s="1" t="s">
        <v>97</v>
      </c>
      <c r="B150" s="27" t="str">
        <f t="shared" si="4"/>
        <v>Dev2_VO-3.1-5_3</v>
      </c>
      <c r="C150" s="1" t="s">
        <v>82</v>
      </c>
      <c r="G150" s="7" t="s">
        <v>57</v>
      </c>
      <c r="H150" s="2" t="s">
        <v>28</v>
      </c>
      <c r="I150" s="2" t="s">
        <v>42</v>
      </c>
      <c r="J150" s="65"/>
      <c r="K150" s="66"/>
      <c r="L150" s="11"/>
      <c r="M150" s="11"/>
      <c r="N150" s="11"/>
    </row>
    <row r="151" spans="1:21" ht="30" x14ac:dyDescent="0.25">
      <c r="A151" s="1" t="s">
        <v>97</v>
      </c>
      <c r="B151" s="27" t="str">
        <f t="shared" si="4"/>
        <v>Dev2_VO-3.1-5_4</v>
      </c>
      <c r="C151" s="1" t="s">
        <v>82</v>
      </c>
      <c r="G151" s="7" t="s">
        <v>58</v>
      </c>
      <c r="H151" s="2" t="s">
        <v>28</v>
      </c>
      <c r="I151" s="2" t="s">
        <v>43</v>
      </c>
      <c r="J151" s="65"/>
      <c r="K151" s="66"/>
      <c r="L151" s="11"/>
      <c r="M151" s="11"/>
      <c r="N151" s="11"/>
    </row>
    <row r="152" spans="1:21" ht="135" x14ac:dyDescent="0.25">
      <c r="A152" s="1" t="s">
        <v>97</v>
      </c>
      <c r="B152" s="27" t="str">
        <f t="shared" si="4"/>
        <v>Dev2_VO-3.1-5_End</v>
      </c>
      <c r="C152" s="1" t="s">
        <v>82</v>
      </c>
      <c r="F152" s="15" t="s">
        <v>44</v>
      </c>
      <c r="G152" s="7" t="s">
        <v>53</v>
      </c>
      <c r="H152" s="2" t="s">
        <v>28</v>
      </c>
      <c r="I152" s="32" t="s">
        <v>301</v>
      </c>
      <c r="J152" s="65"/>
      <c r="K152" s="66"/>
      <c r="L152" s="11"/>
      <c r="M152" s="11"/>
      <c r="N152" s="11"/>
    </row>
    <row r="153" spans="1:21" s="16" customFormat="1" ht="105" x14ac:dyDescent="0.25">
      <c r="A153" s="16" t="s">
        <v>97</v>
      </c>
      <c r="B153" s="28" t="str">
        <f t="shared" si="4"/>
        <v>Dev2_VO-3.1-6_1</v>
      </c>
      <c r="C153" s="16" t="s">
        <v>137</v>
      </c>
      <c r="D153" s="17" t="s">
        <v>126</v>
      </c>
      <c r="E153" s="17" t="s">
        <v>172</v>
      </c>
      <c r="F153" s="18" t="s">
        <v>280</v>
      </c>
      <c r="G153" s="25" t="s">
        <v>55</v>
      </c>
      <c r="H153" s="17" t="s">
        <v>247</v>
      </c>
      <c r="I153" s="17" t="s">
        <v>89</v>
      </c>
      <c r="J153" s="59"/>
      <c r="K153" s="26"/>
      <c r="L153" s="29"/>
      <c r="M153" s="29"/>
      <c r="N153" s="29"/>
      <c r="O153" s="21" t="str">
        <f>IF(COUNTIF(J153:J157,"Yes")=COUNTA(J153:J157),"Pass","Fail")</f>
        <v>Pass</v>
      </c>
      <c r="P153" s="17"/>
      <c r="Q153" s="16" t="s">
        <v>24</v>
      </c>
      <c r="R153" s="23">
        <v>41731</v>
      </c>
      <c r="S153" s="23" t="s">
        <v>52</v>
      </c>
      <c r="U153" s="16" t="str">
        <f>RIGHT(H153,9)</f>
        <v>111880210</v>
      </c>
    </row>
    <row r="154" spans="1:21" x14ac:dyDescent="0.25">
      <c r="A154" s="1" t="s">
        <v>97</v>
      </c>
      <c r="B154" s="27" t="str">
        <f t="shared" si="4"/>
        <v>Dev2_VO-3.1-6_2</v>
      </c>
      <c r="C154" s="1" t="s">
        <v>137</v>
      </c>
      <c r="G154" s="7" t="s">
        <v>56</v>
      </c>
      <c r="H154" s="2" t="s">
        <v>28</v>
      </c>
      <c r="I154" s="2" t="s">
        <v>91</v>
      </c>
      <c r="J154" s="12"/>
      <c r="L154" s="10"/>
      <c r="M154" s="10"/>
      <c r="N154" s="10"/>
    </row>
    <row r="155" spans="1:21" ht="30" x14ac:dyDescent="0.25">
      <c r="A155" s="1" t="s">
        <v>97</v>
      </c>
      <c r="B155" s="27" t="str">
        <f t="shared" si="4"/>
        <v>Dev2_VO-3.1-6_3</v>
      </c>
      <c r="C155" s="1" t="s">
        <v>137</v>
      </c>
      <c r="G155" s="7" t="s">
        <v>57</v>
      </c>
      <c r="H155" s="2" t="s">
        <v>28</v>
      </c>
      <c r="I155" s="2" t="s">
        <v>42</v>
      </c>
      <c r="J155" s="65"/>
      <c r="K155" s="66"/>
      <c r="L155" s="11"/>
      <c r="M155" s="11"/>
      <c r="N155" s="11"/>
    </row>
    <row r="156" spans="1:21" ht="30" x14ac:dyDescent="0.25">
      <c r="A156" s="1" t="s">
        <v>97</v>
      </c>
      <c r="B156" s="27" t="str">
        <f t="shared" si="4"/>
        <v>Dev2_VO-3.1-6_4</v>
      </c>
      <c r="C156" s="1" t="s">
        <v>137</v>
      </c>
      <c r="G156" s="7" t="s">
        <v>58</v>
      </c>
      <c r="H156" s="2" t="s">
        <v>28</v>
      </c>
      <c r="I156" s="2" t="s">
        <v>43</v>
      </c>
      <c r="J156" s="65"/>
      <c r="K156" s="66"/>
      <c r="L156" s="11"/>
      <c r="M156" s="11"/>
      <c r="N156" s="11"/>
    </row>
    <row r="157" spans="1:21" ht="120" x14ac:dyDescent="0.25">
      <c r="A157" s="1" t="s">
        <v>97</v>
      </c>
      <c r="B157" s="27" t="str">
        <f t="shared" si="4"/>
        <v>Dev2_VO-3.1-6_End</v>
      </c>
      <c r="C157" s="1" t="s">
        <v>137</v>
      </c>
      <c r="F157" s="15" t="s">
        <v>44</v>
      </c>
      <c r="G157" s="7" t="s">
        <v>53</v>
      </c>
      <c r="H157" s="2" t="s">
        <v>28</v>
      </c>
      <c r="I157" s="32" t="s">
        <v>302</v>
      </c>
      <c r="J157" s="65"/>
      <c r="K157" s="66"/>
      <c r="L157" s="11"/>
      <c r="M157" s="11"/>
      <c r="N157" s="11"/>
    </row>
    <row r="158" spans="1:21" s="16" customFormat="1" ht="165" x14ac:dyDescent="0.25">
      <c r="A158" s="16" t="s">
        <v>97</v>
      </c>
      <c r="B158" s="28" t="str">
        <f t="shared" si="4"/>
        <v>Dev2_VO-3.1-7_1</v>
      </c>
      <c r="C158" s="16" t="s">
        <v>144</v>
      </c>
      <c r="D158" s="17" t="s">
        <v>127</v>
      </c>
      <c r="E158" s="17" t="s">
        <v>159</v>
      </c>
      <c r="F158" s="18" t="s">
        <v>281</v>
      </c>
      <c r="G158" s="25" t="s">
        <v>55</v>
      </c>
      <c r="H158" s="17" t="s">
        <v>244</v>
      </c>
      <c r="I158" s="17" t="s">
        <v>41</v>
      </c>
      <c r="J158" s="59"/>
      <c r="K158" s="26"/>
      <c r="L158" s="29"/>
      <c r="M158" s="29"/>
      <c r="N158" s="29"/>
      <c r="O158" s="21" t="str">
        <f>IF(COUNTIF(J158:J162,"Yes")=COUNTA(J158:J162),"Pass","Fail")</f>
        <v>Pass</v>
      </c>
      <c r="P158" s="17"/>
      <c r="Q158" s="16" t="s">
        <v>24</v>
      </c>
      <c r="R158" s="23">
        <v>41731</v>
      </c>
      <c r="S158" s="23" t="s">
        <v>52</v>
      </c>
      <c r="U158" s="16" t="str">
        <f>RIGHT(H158,9)</f>
        <v>111880207</v>
      </c>
    </row>
    <row r="159" spans="1:21" x14ac:dyDescent="0.25">
      <c r="A159" s="1" t="s">
        <v>97</v>
      </c>
      <c r="B159" s="27" t="str">
        <f t="shared" si="4"/>
        <v>Dev2_VO-3.1-7_2</v>
      </c>
      <c r="C159" s="1" t="s">
        <v>144</v>
      </c>
      <c r="G159" s="7" t="s">
        <v>56</v>
      </c>
      <c r="H159" s="2" t="s">
        <v>28</v>
      </c>
      <c r="I159" s="2" t="s">
        <v>91</v>
      </c>
      <c r="J159" s="12"/>
      <c r="L159" s="10"/>
      <c r="M159" s="10"/>
      <c r="N159" s="10"/>
    </row>
    <row r="160" spans="1:21" ht="30" x14ac:dyDescent="0.25">
      <c r="A160" s="1" t="s">
        <v>97</v>
      </c>
      <c r="B160" s="27" t="str">
        <f t="shared" si="4"/>
        <v>Dev2_VO-3.1-7_3</v>
      </c>
      <c r="C160" s="1" t="s">
        <v>144</v>
      </c>
      <c r="G160" s="7" t="s">
        <v>57</v>
      </c>
      <c r="H160" s="2" t="s">
        <v>28</v>
      </c>
      <c r="I160" s="2" t="s">
        <v>42</v>
      </c>
      <c r="J160" s="65"/>
      <c r="K160" s="66"/>
      <c r="L160" s="11"/>
      <c r="M160" s="11"/>
      <c r="N160" s="11"/>
    </row>
    <row r="161" spans="1:21" ht="30" x14ac:dyDescent="0.25">
      <c r="A161" s="1" t="s">
        <v>97</v>
      </c>
      <c r="B161" s="27" t="str">
        <f t="shared" si="4"/>
        <v>Dev2_VO-3.1-7_4</v>
      </c>
      <c r="C161" s="1" t="s">
        <v>144</v>
      </c>
      <c r="G161" s="7" t="s">
        <v>58</v>
      </c>
      <c r="H161" s="2" t="s">
        <v>28</v>
      </c>
      <c r="I161" s="2" t="s">
        <v>43</v>
      </c>
      <c r="J161" s="65"/>
      <c r="K161" s="66"/>
      <c r="L161" s="11"/>
      <c r="M161" s="11"/>
      <c r="N161" s="11"/>
    </row>
    <row r="162" spans="1:21" ht="147.75" customHeight="1" x14ac:dyDescent="0.25">
      <c r="A162" s="1" t="s">
        <v>97</v>
      </c>
      <c r="B162" s="27" t="str">
        <f t="shared" si="4"/>
        <v>Dev2_VO-3.1-7_End</v>
      </c>
      <c r="C162" s="1" t="s">
        <v>144</v>
      </c>
      <c r="F162" s="15" t="s">
        <v>44</v>
      </c>
      <c r="G162" s="7" t="s">
        <v>53</v>
      </c>
      <c r="H162" s="2" t="s">
        <v>28</v>
      </c>
      <c r="I162" s="2" t="s">
        <v>303</v>
      </c>
      <c r="J162" s="65"/>
      <c r="K162" s="66"/>
      <c r="L162" s="11"/>
      <c r="M162" s="11"/>
      <c r="N162" s="11"/>
    </row>
    <row r="163" spans="1:21" s="16" customFormat="1" ht="120" x14ac:dyDescent="0.25">
      <c r="A163" s="16" t="s">
        <v>97</v>
      </c>
      <c r="B163" s="28" t="str">
        <f t="shared" si="4"/>
        <v>Dev2_VO-3.1-8_1</v>
      </c>
      <c r="C163" s="16" t="s">
        <v>145</v>
      </c>
      <c r="D163" s="17" t="s">
        <v>127</v>
      </c>
      <c r="E163" s="17" t="s">
        <v>180</v>
      </c>
      <c r="F163" s="18" t="s">
        <v>282</v>
      </c>
      <c r="G163" s="25" t="s">
        <v>55</v>
      </c>
      <c r="H163" s="17" t="s">
        <v>277</v>
      </c>
      <c r="I163" s="17" t="s">
        <v>41</v>
      </c>
      <c r="J163" s="59"/>
      <c r="K163" s="26"/>
      <c r="L163" s="29"/>
      <c r="M163" s="29"/>
      <c r="N163" s="29"/>
      <c r="O163" s="21" t="str">
        <f>IF(COUNTIF(J163:J167,"Yes")=COUNTA(J163:J167),"Pass","Fail")</f>
        <v>Pass</v>
      </c>
      <c r="P163" s="17"/>
      <c r="Q163" s="16" t="s">
        <v>24</v>
      </c>
      <c r="R163" s="23">
        <v>41731</v>
      </c>
      <c r="S163" s="23" t="s">
        <v>52</v>
      </c>
      <c r="U163" s="16" t="str">
        <f>RIGHT(H163,9)</f>
        <v>111880226</v>
      </c>
    </row>
    <row r="164" spans="1:21" x14ac:dyDescent="0.25">
      <c r="A164" s="1" t="s">
        <v>97</v>
      </c>
      <c r="B164" s="27" t="str">
        <f t="shared" si="4"/>
        <v>Dev2_VO-3.1-8_2</v>
      </c>
      <c r="C164" s="1" t="s">
        <v>145</v>
      </c>
      <c r="G164" s="7" t="s">
        <v>56</v>
      </c>
      <c r="H164" s="2" t="s">
        <v>28</v>
      </c>
      <c r="I164" s="2" t="s">
        <v>91</v>
      </c>
      <c r="J164" s="12"/>
      <c r="L164" s="10"/>
      <c r="M164" s="10"/>
      <c r="N164" s="10"/>
    </row>
    <row r="165" spans="1:21" ht="30" x14ac:dyDescent="0.25">
      <c r="A165" s="1" t="s">
        <v>97</v>
      </c>
      <c r="B165" s="27" t="str">
        <f t="shared" si="4"/>
        <v>Dev2_VO-3.1-8_3</v>
      </c>
      <c r="C165" s="1" t="s">
        <v>145</v>
      </c>
      <c r="G165" s="7" t="s">
        <v>57</v>
      </c>
      <c r="H165" s="2" t="s">
        <v>28</v>
      </c>
      <c r="I165" s="2" t="s">
        <v>42</v>
      </c>
      <c r="J165" s="65"/>
      <c r="K165" s="66"/>
      <c r="L165" s="11"/>
      <c r="M165" s="11"/>
      <c r="N165" s="11"/>
    </row>
    <row r="166" spans="1:21" ht="30" x14ac:dyDescent="0.25">
      <c r="A166" s="1" t="s">
        <v>97</v>
      </c>
      <c r="B166" s="27" t="str">
        <f t="shared" si="4"/>
        <v>Dev2_VO-3.1-8_4</v>
      </c>
      <c r="C166" s="1" t="s">
        <v>145</v>
      </c>
      <c r="G166" s="7" t="s">
        <v>58</v>
      </c>
      <c r="H166" s="2" t="s">
        <v>28</v>
      </c>
      <c r="I166" s="2" t="s">
        <v>43</v>
      </c>
      <c r="J166" s="65"/>
      <c r="K166" s="66"/>
      <c r="L166" s="11"/>
      <c r="M166" s="11"/>
      <c r="N166" s="11"/>
    </row>
    <row r="167" spans="1:21" ht="129.75" customHeight="1" x14ac:dyDescent="0.25">
      <c r="A167" s="1" t="s">
        <v>97</v>
      </c>
      <c r="B167" s="27" t="str">
        <f t="shared" si="4"/>
        <v>Dev2_VO-3.1-8_End</v>
      </c>
      <c r="C167" s="1" t="s">
        <v>145</v>
      </c>
      <c r="F167" s="15" t="s">
        <v>44</v>
      </c>
      <c r="G167" s="7" t="s">
        <v>53</v>
      </c>
      <c r="H167" s="2" t="s">
        <v>28</v>
      </c>
      <c r="I167" s="32" t="s">
        <v>304</v>
      </c>
      <c r="J167" s="65"/>
      <c r="K167" s="66"/>
      <c r="L167" s="11"/>
      <c r="M167" s="11"/>
      <c r="N167" s="11"/>
    </row>
    <row r="168" spans="1:21" s="16" customFormat="1" ht="195" x14ac:dyDescent="0.25">
      <c r="A168" s="16" t="s">
        <v>97</v>
      </c>
      <c r="B168" s="28" t="str">
        <f t="shared" si="4"/>
        <v>Dev2_VO-3.1-9_1</v>
      </c>
      <c r="C168" s="16" t="s">
        <v>143</v>
      </c>
      <c r="D168" s="17" t="s">
        <v>127</v>
      </c>
      <c r="E168" s="17" t="s">
        <v>161</v>
      </c>
      <c r="F168" s="18" t="s">
        <v>332</v>
      </c>
      <c r="G168" s="25" t="s">
        <v>55</v>
      </c>
      <c r="H168" s="17" t="s">
        <v>246</v>
      </c>
      <c r="I168" s="17" t="s">
        <v>41</v>
      </c>
      <c r="J168" s="26"/>
      <c r="K168" s="26"/>
      <c r="L168" s="22"/>
      <c r="M168" s="22"/>
      <c r="N168" s="22"/>
      <c r="O168" s="48" t="str">
        <f>IF(COUNTIF(J168:J172,"Yes")=COUNTA(J168:J172),"Pass","Fail")</f>
        <v>Pass</v>
      </c>
      <c r="P168" s="17"/>
      <c r="Q168" s="16" t="s">
        <v>24</v>
      </c>
      <c r="R168" s="23">
        <v>41731</v>
      </c>
      <c r="S168" s="23" t="s">
        <v>52</v>
      </c>
      <c r="U168" s="16" t="str">
        <f>RIGHT(H168,9)</f>
        <v>111880209</v>
      </c>
    </row>
    <row r="169" spans="1:21" x14ac:dyDescent="0.25">
      <c r="A169" s="1" t="s">
        <v>97</v>
      </c>
      <c r="B169" s="27" t="str">
        <f t="shared" si="4"/>
        <v>Dev2_VO-3.1-9_2</v>
      </c>
      <c r="C169" s="1" t="s">
        <v>143</v>
      </c>
      <c r="G169" s="7" t="s">
        <v>56</v>
      </c>
      <c r="H169" s="2" t="s">
        <v>28</v>
      </c>
      <c r="I169" s="2" t="s">
        <v>91</v>
      </c>
      <c r="J169" s="12"/>
      <c r="L169" s="10"/>
      <c r="M169" s="10"/>
      <c r="N169" s="10"/>
    </row>
    <row r="170" spans="1:21" ht="30" x14ac:dyDescent="0.25">
      <c r="A170" s="1" t="s">
        <v>97</v>
      </c>
      <c r="B170" s="27" t="str">
        <f t="shared" si="4"/>
        <v>Dev2_VO-3.1-9_3</v>
      </c>
      <c r="C170" s="1" t="s">
        <v>143</v>
      </c>
      <c r="G170" s="7" t="s">
        <v>57</v>
      </c>
      <c r="H170" s="2" t="s">
        <v>28</v>
      </c>
      <c r="I170" s="2" t="s">
        <v>42</v>
      </c>
      <c r="J170" s="65"/>
      <c r="K170" s="66"/>
      <c r="L170" s="11"/>
      <c r="M170" s="11"/>
      <c r="N170" s="11"/>
    </row>
    <row r="171" spans="1:21" ht="30" x14ac:dyDescent="0.25">
      <c r="A171" s="1" t="s">
        <v>97</v>
      </c>
      <c r="B171" s="27" t="str">
        <f t="shared" si="4"/>
        <v>Dev2_VO-3.1-9_4</v>
      </c>
      <c r="C171" s="1" t="s">
        <v>143</v>
      </c>
      <c r="G171" s="7" t="s">
        <v>58</v>
      </c>
      <c r="H171" s="2" t="s">
        <v>28</v>
      </c>
      <c r="I171" s="2" t="s">
        <v>43</v>
      </c>
      <c r="J171" s="65"/>
      <c r="K171" s="66"/>
      <c r="L171" s="11"/>
      <c r="M171" s="11"/>
      <c r="N171" s="11"/>
    </row>
    <row r="172" spans="1:21" ht="195" x14ac:dyDescent="0.25">
      <c r="A172" s="1" t="s">
        <v>97</v>
      </c>
      <c r="B172" s="27" t="str">
        <f t="shared" si="4"/>
        <v>Dev2_VO-3.1-9_End</v>
      </c>
      <c r="C172" s="1" t="s">
        <v>143</v>
      </c>
      <c r="F172" s="15" t="s">
        <v>44</v>
      </c>
      <c r="G172" s="7" t="s">
        <v>53</v>
      </c>
      <c r="H172" s="2" t="s">
        <v>28</v>
      </c>
      <c r="I172" s="32" t="s">
        <v>305</v>
      </c>
      <c r="J172" s="65"/>
      <c r="K172" s="66"/>
      <c r="L172" s="11"/>
      <c r="M172" s="11"/>
      <c r="N172" s="11"/>
    </row>
    <row r="173" spans="1:21" s="16" customFormat="1" ht="135" x14ac:dyDescent="0.25">
      <c r="A173" s="16" t="s">
        <v>97</v>
      </c>
      <c r="B173" s="28" t="str">
        <f t="shared" si="4"/>
        <v>Dev2_VO-3.1-10_1</v>
      </c>
      <c r="C173" s="16" t="s">
        <v>138</v>
      </c>
      <c r="D173" s="17" t="s">
        <v>127</v>
      </c>
      <c r="E173" s="17" t="s">
        <v>171</v>
      </c>
      <c r="F173" s="18" t="s">
        <v>334</v>
      </c>
      <c r="G173" s="25" t="s">
        <v>55</v>
      </c>
      <c r="H173" s="17" t="s">
        <v>243</v>
      </c>
      <c r="I173" s="17" t="s">
        <v>41</v>
      </c>
      <c r="J173" s="59"/>
      <c r="K173" s="26"/>
      <c r="L173" s="29"/>
      <c r="M173" s="29"/>
      <c r="N173" s="29"/>
      <c r="O173" s="48" t="str">
        <f>IF(COUNTIF(J173:J177,"Yes")=COUNTA(J173:J177),"Pass","Fail")</f>
        <v>Pass</v>
      </c>
      <c r="P173" s="17"/>
      <c r="Q173" s="16" t="s">
        <v>24</v>
      </c>
      <c r="R173" s="23">
        <v>41731</v>
      </c>
      <c r="S173" s="23" t="s">
        <v>52</v>
      </c>
      <c r="U173" s="16" t="str">
        <f>RIGHT(H173,9)</f>
        <v>111880206</v>
      </c>
    </row>
    <row r="174" spans="1:21" x14ac:dyDescent="0.25">
      <c r="A174" s="1" t="s">
        <v>97</v>
      </c>
      <c r="B174" s="27" t="str">
        <f t="shared" si="4"/>
        <v>Dev2_VO-3.1-10_2</v>
      </c>
      <c r="C174" s="1" t="s">
        <v>138</v>
      </c>
      <c r="G174" s="7" t="s">
        <v>56</v>
      </c>
      <c r="H174" s="2" t="s">
        <v>28</v>
      </c>
      <c r="I174" s="2" t="s">
        <v>91</v>
      </c>
      <c r="J174" s="12"/>
      <c r="L174" s="10"/>
      <c r="M174" s="10"/>
      <c r="N174" s="10"/>
    </row>
    <row r="175" spans="1:21" ht="30" x14ac:dyDescent="0.25">
      <c r="A175" s="1" t="s">
        <v>97</v>
      </c>
      <c r="B175" s="27" t="str">
        <f t="shared" si="4"/>
        <v>Dev2_VO-3.1-10_3</v>
      </c>
      <c r="C175" s="1" t="s">
        <v>138</v>
      </c>
      <c r="G175" s="7" t="s">
        <v>57</v>
      </c>
      <c r="H175" s="2" t="s">
        <v>28</v>
      </c>
      <c r="I175" s="2" t="s">
        <v>42</v>
      </c>
      <c r="J175" s="65"/>
      <c r="K175" s="66"/>
      <c r="L175" s="11"/>
      <c r="M175" s="11"/>
      <c r="N175" s="11"/>
    </row>
    <row r="176" spans="1:21" ht="30" x14ac:dyDescent="0.25">
      <c r="A176" s="1" t="s">
        <v>97</v>
      </c>
      <c r="B176" s="27" t="str">
        <f t="shared" si="4"/>
        <v>Dev2_VO-3.1-10_4</v>
      </c>
      <c r="C176" s="1" t="s">
        <v>138</v>
      </c>
      <c r="G176" s="7" t="s">
        <v>58</v>
      </c>
      <c r="H176" s="2" t="s">
        <v>28</v>
      </c>
      <c r="I176" s="2" t="s">
        <v>43</v>
      </c>
      <c r="J176" s="65"/>
      <c r="K176" s="66"/>
      <c r="L176" s="11"/>
      <c r="M176" s="11"/>
      <c r="N176" s="11"/>
    </row>
    <row r="177" spans="1:21" ht="165" x14ac:dyDescent="0.25">
      <c r="A177" s="1" t="s">
        <v>97</v>
      </c>
      <c r="B177" s="27" t="str">
        <f t="shared" si="4"/>
        <v>Dev2_VO-3.1-10_End</v>
      </c>
      <c r="C177" s="1" t="s">
        <v>138</v>
      </c>
      <c r="F177" s="15" t="s">
        <v>44</v>
      </c>
      <c r="G177" s="7" t="s">
        <v>53</v>
      </c>
      <c r="H177" s="2" t="s">
        <v>28</v>
      </c>
      <c r="I177" s="32" t="s">
        <v>339</v>
      </c>
      <c r="J177" s="65"/>
      <c r="K177" s="66"/>
      <c r="L177" s="11"/>
      <c r="M177" s="11"/>
      <c r="N177" s="11"/>
    </row>
    <row r="178" spans="1:21" s="16" customFormat="1" ht="150" x14ac:dyDescent="0.25">
      <c r="A178" s="16" t="s">
        <v>97</v>
      </c>
      <c r="B178" s="28" t="str">
        <f t="shared" si="4"/>
        <v>Dev2_VO-3.1-11_1</v>
      </c>
      <c r="C178" s="16" t="s">
        <v>139</v>
      </c>
      <c r="D178" s="17" t="s">
        <v>127</v>
      </c>
      <c r="E178" s="17" t="s">
        <v>162</v>
      </c>
      <c r="F178" s="18" t="s">
        <v>271</v>
      </c>
      <c r="G178" s="25" t="s">
        <v>55</v>
      </c>
      <c r="H178" s="17" t="s">
        <v>248</v>
      </c>
      <c r="I178" s="17" t="s">
        <v>41</v>
      </c>
      <c r="J178" s="59"/>
      <c r="K178" s="26"/>
      <c r="L178" s="29"/>
      <c r="M178" s="29"/>
      <c r="N178" s="29"/>
      <c r="O178" s="48" t="str">
        <f>IF(COUNTIF(J178:J182,"Yes")=COUNTA(J178:J182),"Pass","Fail")</f>
        <v>Pass</v>
      </c>
      <c r="P178" s="17"/>
      <c r="Q178" s="16" t="s">
        <v>24</v>
      </c>
      <c r="R178" s="23">
        <v>41731</v>
      </c>
      <c r="S178" s="23" t="s">
        <v>52</v>
      </c>
      <c r="U178" s="16" t="str">
        <f>RIGHT(H178,9)</f>
        <v>111880211</v>
      </c>
    </row>
    <row r="179" spans="1:21" x14ac:dyDescent="0.25">
      <c r="A179" s="1" t="s">
        <v>97</v>
      </c>
      <c r="B179" s="27" t="str">
        <f t="shared" si="4"/>
        <v>Dev2_VO-3.1-11_2</v>
      </c>
      <c r="C179" s="1" t="s">
        <v>139</v>
      </c>
      <c r="G179" s="7" t="s">
        <v>56</v>
      </c>
      <c r="H179" s="2" t="s">
        <v>28</v>
      </c>
      <c r="I179" s="2" t="s">
        <v>91</v>
      </c>
      <c r="J179" s="12"/>
      <c r="L179" s="10"/>
      <c r="M179" s="10"/>
      <c r="N179" s="10"/>
    </row>
    <row r="180" spans="1:21" ht="30" x14ac:dyDescent="0.25">
      <c r="A180" s="1" t="s">
        <v>97</v>
      </c>
      <c r="B180" s="27" t="str">
        <f t="shared" si="4"/>
        <v>Dev2_VO-3.1-11_3</v>
      </c>
      <c r="C180" s="1" t="s">
        <v>139</v>
      </c>
      <c r="G180" s="7" t="s">
        <v>57</v>
      </c>
      <c r="H180" s="2" t="s">
        <v>28</v>
      </c>
      <c r="I180" s="2" t="s">
        <v>42</v>
      </c>
      <c r="J180" s="65"/>
      <c r="K180" s="66"/>
      <c r="L180" s="11"/>
      <c r="M180" s="11"/>
      <c r="N180" s="11"/>
    </row>
    <row r="181" spans="1:21" ht="30" x14ac:dyDescent="0.25">
      <c r="A181" s="1" t="s">
        <v>97</v>
      </c>
      <c r="B181" s="27" t="str">
        <f t="shared" si="4"/>
        <v>Dev2_VO-3.1-11_4</v>
      </c>
      <c r="C181" s="1" t="s">
        <v>139</v>
      </c>
      <c r="G181" s="7" t="s">
        <v>58</v>
      </c>
      <c r="H181" s="2" t="s">
        <v>28</v>
      </c>
      <c r="I181" s="2" t="s">
        <v>43</v>
      </c>
      <c r="J181" s="65"/>
      <c r="K181" s="66"/>
      <c r="L181" s="11"/>
      <c r="M181" s="11"/>
      <c r="N181" s="11"/>
    </row>
    <row r="182" spans="1:21" ht="171" customHeight="1" x14ac:dyDescent="0.25">
      <c r="A182" s="1" t="s">
        <v>97</v>
      </c>
      <c r="B182" s="27" t="str">
        <f t="shared" si="4"/>
        <v>Dev2_VO-3.1-11_End</v>
      </c>
      <c r="C182" s="1" t="s">
        <v>139</v>
      </c>
      <c r="F182" s="15" t="s">
        <v>44</v>
      </c>
      <c r="G182" s="7" t="s">
        <v>53</v>
      </c>
      <c r="H182" s="2" t="s">
        <v>28</v>
      </c>
      <c r="I182" s="60" t="s">
        <v>342</v>
      </c>
      <c r="J182" s="65"/>
      <c r="K182" s="66"/>
      <c r="L182" s="11"/>
      <c r="M182" s="11"/>
      <c r="N182" s="11"/>
    </row>
    <row r="183" spans="1:21" s="16" customFormat="1" ht="105" x14ac:dyDescent="0.25">
      <c r="A183" s="16" t="s">
        <v>97</v>
      </c>
      <c r="B183" s="28" t="str">
        <f t="shared" si="4"/>
        <v>Dev2_VO-3.1-12_1</v>
      </c>
      <c r="C183" s="16" t="s">
        <v>146</v>
      </c>
      <c r="D183" s="17" t="s">
        <v>126</v>
      </c>
      <c r="E183" s="17" t="s">
        <v>167</v>
      </c>
      <c r="F183" s="18" t="s">
        <v>264</v>
      </c>
      <c r="G183" s="25" t="s">
        <v>55</v>
      </c>
      <c r="H183" s="17" t="s">
        <v>239</v>
      </c>
      <c r="I183" s="17" t="s">
        <v>89</v>
      </c>
      <c r="J183" s="59"/>
      <c r="K183" s="26"/>
      <c r="L183" s="29"/>
      <c r="M183" s="29"/>
      <c r="N183" s="29"/>
      <c r="O183" s="48" t="str">
        <f>IF(COUNTIF(J183:J187,"Yes")=COUNTA(J183:J187),"Pass","Fail")</f>
        <v>Pass</v>
      </c>
      <c r="P183" s="17"/>
      <c r="Q183" s="16" t="s">
        <v>24</v>
      </c>
      <c r="R183" s="23">
        <v>41731</v>
      </c>
      <c r="S183" s="23" t="s">
        <v>52</v>
      </c>
      <c r="U183" s="16" t="str">
        <f>RIGHT(H183,9)</f>
        <v>111880202</v>
      </c>
    </row>
    <row r="184" spans="1:21" x14ac:dyDescent="0.25">
      <c r="A184" s="1" t="s">
        <v>97</v>
      </c>
      <c r="B184" s="27" t="str">
        <f t="shared" si="4"/>
        <v>Dev2_VO-3.1-12_2</v>
      </c>
      <c r="C184" s="1" t="s">
        <v>146</v>
      </c>
      <c r="G184" s="7" t="s">
        <v>56</v>
      </c>
      <c r="H184" s="2" t="s">
        <v>28</v>
      </c>
      <c r="I184" s="2" t="s">
        <v>91</v>
      </c>
      <c r="J184" s="12"/>
      <c r="L184" s="10"/>
      <c r="M184" s="10"/>
      <c r="N184" s="10"/>
    </row>
    <row r="185" spans="1:21" ht="30" x14ac:dyDescent="0.25">
      <c r="A185" s="1" t="s">
        <v>97</v>
      </c>
      <c r="B185" s="27" t="str">
        <f t="shared" si="4"/>
        <v>Dev2_VO-3.1-12_3</v>
      </c>
      <c r="C185" s="1" t="s">
        <v>146</v>
      </c>
      <c r="G185" s="7" t="s">
        <v>57</v>
      </c>
      <c r="H185" s="2" t="s">
        <v>28</v>
      </c>
      <c r="I185" s="2" t="s">
        <v>42</v>
      </c>
      <c r="J185" s="65"/>
      <c r="K185" s="66"/>
      <c r="L185" s="11"/>
      <c r="M185" s="11"/>
      <c r="N185" s="11"/>
    </row>
    <row r="186" spans="1:21" ht="30" x14ac:dyDescent="0.25">
      <c r="A186" s="1" t="s">
        <v>97</v>
      </c>
      <c r="B186" s="27" t="str">
        <f t="shared" si="4"/>
        <v>Dev2_VO-3.1-12_4</v>
      </c>
      <c r="C186" s="1" t="s">
        <v>146</v>
      </c>
      <c r="G186" s="7" t="s">
        <v>58</v>
      </c>
      <c r="H186" s="2" t="s">
        <v>28</v>
      </c>
      <c r="I186" s="2" t="s">
        <v>43</v>
      </c>
      <c r="J186" s="65"/>
      <c r="K186" s="66"/>
      <c r="L186" s="11"/>
      <c r="M186" s="11"/>
      <c r="N186" s="11"/>
    </row>
    <row r="187" spans="1:21" ht="120" x14ac:dyDescent="0.25">
      <c r="A187" s="1" t="s">
        <v>97</v>
      </c>
      <c r="B187" s="27" t="str">
        <f t="shared" si="4"/>
        <v>Dev2_VO-3.1-12_End</v>
      </c>
      <c r="C187" s="1" t="s">
        <v>146</v>
      </c>
      <c r="F187" s="15" t="s">
        <v>44</v>
      </c>
      <c r="G187" s="7" t="s">
        <v>53</v>
      </c>
      <c r="H187" s="2" t="s">
        <v>28</v>
      </c>
      <c r="I187" s="32" t="s">
        <v>306</v>
      </c>
      <c r="J187" s="65"/>
      <c r="K187" s="66"/>
      <c r="L187" s="11"/>
      <c r="M187" s="11"/>
      <c r="N187" s="11"/>
    </row>
    <row r="188" spans="1:21" s="16" customFormat="1" ht="90" x14ac:dyDescent="0.25">
      <c r="A188" s="16" t="s">
        <v>97</v>
      </c>
      <c r="B188" s="28" t="str">
        <f t="shared" si="4"/>
        <v>Dev2_VO-3.1-13_1</v>
      </c>
      <c r="C188" s="16" t="s">
        <v>147</v>
      </c>
      <c r="D188" s="17" t="s">
        <v>125</v>
      </c>
      <c r="E188" s="17" t="s">
        <v>181</v>
      </c>
      <c r="F188" s="18" t="s">
        <v>283</v>
      </c>
      <c r="G188" s="25" t="s">
        <v>55</v>
      </c>
      <c r="H188" s="17" t="s">
        <v>257</v>
      </c>
      <c r="I188" s="17" t="s">
        <v>89</v>
      </c>
      <c r="J188" s="59"/>
      <c r="K188" s="26"/>
      <c r="L188" s="29"/>
      <c r="M188" s="29"/>
      <c r="N188" s="29"/>
      <c r="O188" s="48" t="str">
        <f>IF(COUNTIF(J188:J192,"Yes")=COUNTA(J188:J192),"Pass","Fail")</f>
        <v>Pass</v>
      </c>
      <c r="P188" s="17"/>
      <c r="Q188" s="16" t="s">
        <v>24</v>
      </c>
      <c r="R188" s="23">
        <v>41731</v>
      </c>
      <c r="S188" s="23" t="s">
        <v>52</v>
      </c>
      <c r="U188" s="16" t="str">
        <f>RIGHT(H188,9)</f>
        <v>111880224</v>
      </c>
    </row>
    <row r="189" spans="1:21" x14ac:dyDescent="0.25">
      <c r="A189" s="1" t="s">
        <v>97</v>
      </c>
      <c r="B189" s="27" t="str">
        <f t="shared" si="4"/>
        <v>Dev2_VO-3.1-13_2</v>
      </c>
      <c r="C189" s="1" t="s">
        <v>147</v>
      </c>
      <c r="G189" s="7" t="s">
        <v>56</v>
      </c>
      <c r="H189" s="2" t="s">
        <v>28</v>
      </c>
      <c r="I189" s="2" t="s">
        <v>91</v>
      </c>
      <c r="J189" s="12"/>
      <c r="L189" s="10"/>
      <c r="M189" s="10"/>
      <c r="N189" s="10"/>
    </row>
    <row r="190" spans="1:21" ht="30" x14ac:dyDescent="0.25">
      <c r="A190" s="1" t="s">
        <v>97</v>
      </c>
      <c r="B190" s="27" t="str">
        <f t="shared" si="4"/>
        <v>Dev2_VO-3.1-13_3</v>
      </c>
      <c r="C190" s="1" t="s">
        <v>147</v>
      </c>
      <c r="G190" s="7" t="s">
        <v>57</v>
      </c>
      <c r="H190" s="2" t="s">
        <v>28</v>
      </c>
      <c r="I190" s="2" t="s">
        <v>42</v>
      </c>
      <c r="J190" s="65"/>
      <c r="K190" s="66"/>
      <c r="L190" s="11"/>
      <c r="M190" s="11"/>
      <c r="N190" s="11"/>
    </row>
    <row r="191" spans="1:21" ht="30" x14ac:dyDescent="0.25">
      <c r="A191" s="1" t="s">
        <v>97</v>
      </c>
      <c r="B191" s="27" t="str">
        <f t="shared" si="4"/>
        <v>Dev2_VO-3.1-13_4</v>
      </c>
      <c r="C191" s="1" t="s">
        <v>147</v>
      </c>
      <c r="G191" s="7" t="s">
        <v>58</v>
      </c>
      <c r="H191" s="2" t="s">
        <v>28</v>
      </c>
      <c r="I191" s="2" t="s">
        <v>43</v>
      </c>
      <c r="J191" s="65"/>
      <c r="K191" s="66"/>
      <c r="L191" s="11"/>
      <c r="M191" s="11"/>
      <c r="N191" s="11"/>
    </row>
    <row r="192" spans="1:21" ht="105" x14ac:dyDescent="0.25">
      <c r="A192" s="1" t="s">
        <v>97</v>
      </c>
      <c r="B192" s="27" t="str">
        <f t="shared" ref="B192:B216" si="5">A192&amp;"_"&amp;C192&amp;"_"&amp;G192</f>
        <v>Dev2_VO-3.1-13_End</v>
      </c>
      <c r="C192" s="1" t="s">
        <v>147</v>
      </c>
      <c r="F192" s="15" t="s">
        <v>44</v>
      </c>
      <c r="G192" s="7" t="s">
        <v>53</v>
      </c>
      <c r="H192" s="2" t="s">
        <v>28</v>
      </c>
      <c r="I192" s="32" t="s">
        <v>307</v>
      </c>
      <c r="J192" s="65"/>
      <c r="K192" s="66"/>
      <c r="L192" s="11"/>
      <c r="M192" s="11"/>
      <c r="N192" s="11"/>
    </row>
    <row r="193" spans="1:21" s="16" customFormat="1" ht="90" x14ac:dyDescent="0.25">
      <c r="A193" s="16" t="s">
        <v>97</v>
      </c>
      <c r="B193" s="28" t="str">
        <f t="shared" si="5"/>
        <v>Dev2_VO-3.1-14_1</v>
      </c>
      <c r="C193" s="16" t="s">
        <v>136</v>
      </c>
      <c r="D193" s="17" t="s">
        <v>125</v>
      </c>
      <c r="E193" s="17" t="s">
        <v>169</v>
      </c>
      <c r="F193" s="18" t="s">
        <v>284</v>
      </c>
      <c r="G193" s="25" t="s">
        <v>55</v>
      </c>
      <c r="H193" s="17" t="s">
        <v>241</v>
      </c>
      <c r="I193" s="17" t="s">
        <v>93</v>
      </c>
      <c r="J193" s="59"/>
      <c r="K193" s="26"/>
      <c r="L193" s="29"/>
      <c r="M193" s="29"/>
      <c r="N193" s="29"/>
      <c r="O193" s="48" t="str">
        <f>IF(COUNTIF(J192:J196,"Yes")=COUNTA(J192:J196),"Pass","Fail")</f>
        <v>Pass</v>
      </c>
      <c r="P193" s="17"/>
      <c r="Q193" s="16" t="s">
        <v>24</v>
      </c>
      <c r="R193" s="23">
        <v>41731</v>
      </c>
      <c r="S193" s="23" t="s">
        <v>52</v>
      </c>
      <c r="U193" s="16" t="str">
        <f>RIGHT(H193,9)</f>
        <v>111880204</v>
      </c>
    </row>
    <row r="194" spans="1:21" ht="30" x14ac:dyDescent="0.25">
      <c r="A194" s="1" t="s">
        <v>97</v>
      </c>
      <c r="B194" s="27" t="str">
        <f t="shared" si="5"/>
        <v>Dev2_VO-3.1-14_2</v>
      </c>
      <c r="C194" s="1" t="s">
        <v>136</v>
      </c>
      <c r="G194" s="7" t="s">
        <v>56</v>
      </c>
      <c r="H194" s="2" t="s">
        <v>28</v>
      </c>
      <c r="I194" s="2" t="s">
        <v>42</v>
      </c>
      <c r="J194" s="65"/>
      <c r="K194" s="66"/>
      <c r="L194" s="11"/>
      <c r="M194" s="11"/>
      <c r="N194" s="11"/>
    </row>
    <row r="195" spans="1:21" ht="30" x14ac:dyDescent="0.25">
      <c r="A195" s="1" t="s">
        <v>97</v>
      </c>
      <c r="B195" s="27" t="str">
        <f t="shared" si="5"/>
        <v>Dev2_VO-3.1-14_3</v>
      </c>
      <c r="C195" s="1" t="s">
        <v>136</v>
      </c>
      <c r="G195" s="7" t="s">
        <v>57</v>
      </c>
      <c r="H195" s="2" t="s">
        <v>28</v>
      </c>
      <c r="I195" s="2" t="s">
        <v>43</v>
      </c>
      <c r="J195" s="65"/>
      <c r="K195" s="66"/>
      <c r="L195" s="11"/>
      <c r="M195" s="11"/>
      <c r="N195" s="11"/>
    </row>
    <row r="196" spans="1:21" ht="135" x14ac:dyDescent="0.25">
      <c r="A196" s="1" t="s">
        <v>97</v>
      </c>
      <c r="B196" s="27" t="str">
        <f t="shared" si="5"/>
        <v>Dev2_VO-3.1-14_End</v>
      </c>
      <c r="C196" s="1" t="s">
        <v>136</v>
      </c>
      <c r="F196" s="13"/>
      <c r="G196" s="7" t="s">
        <v>53</v>
      </c>
      <c r="H196" s="2" t="s">
        <v>28</v>
      </c>
      <c r="I196" s="32" t="s">
        <v>330</v>
      </c>
      <c r="J196" s="65"/>
      <c r="K196" s="66"/>
      <c r="L196" s="11"/>
      <c r="M196" s="11"/>
      <c r="N196" s="11"/>
    </row>
    <row r="197" spans="1:21" s="16" customFormat="1" ht="75" x14ac:dyDescent="0.25">
      <c r="A197" s="16" t="s">
        <v>97</v>
      </c>
      <c r="B197" s="28" t="str">
        <f t="shared" si="5"/>
        <v>Dev2_VO-3.1-15_1</v>
      </c>
      <c r="C197" s="16" t="s">
        <v>148</v>
      </c>
      <c r="D197" s="17" t="s">
        <v>124</v>
      </c>
      <c r="E197" s="17" t="s">
        <v>182</v>
      </c>
      <c r="F197" s="18" t="s">
        <v>235</v>
      </c>
      <c r="G197" s="25">
        <v>1</v>
      </c>
      <c r="H197" s="17" t="s">
        <v>258</v>
      </c>
      <c r="I197" s="17" t="s">
        <v>41</v>
      </c>
      <c r="J197" s="59"/>
      <c r="K197" s="26"/>
      <c r="L197" s="29"/>
      <c r="M197" s="29"/>
      <c r="N197" s="29"/>
      <c r="O197" s="48" t="str">
        <f>IF(COUNTIF(J197:J201,"Yes")=COUNTA(J197:J201),"Pass","Fail")</f>
        <v>Pass</v>
      </c>
      <c r="P197" s="17"/>
      <c r="Q197" s="16" t="s">
        <v>24</v>
      </c>
      <c r="R197" s="23">
        <v>41731</v>
      </c>
      <c r="S197" s="23" t="s">
        <v>52</v>
      </c>
      <c r="U197" s="16" t="str">
        <f>RIGHT(H197,9)</f>
        <v>111880219</v>
      </c>
    </row>
    <row r="198" spans="1:21" x14ac:dyDescent="0.25">
      <c r="A198" s="1" t="s">
        <v>97</v>
      </c>
      <c r="B198" s="27" t="str">
        <f t="shared" si="5"/>
        <v>Dev2_VO-3.1-15_2</v>
      </c>
      <c r="C198" s="1" t="s">
        <v>148</v>
      </c>
      <c r="G198" s="7" t="s">
        <v>56</v>
      </c>
      <c r="H198" s="2" t="s">
        <v>28</v>
      </c>
      <c r="I198" s="2" t="s">
        <v>91</v>
      </c>
      <c r="J198" s="12"/>
      <c r="L198" s="10"/>
      <c r="M198" s="10"/>
      <c r="N198" s="10"/>
    </row>
    <row r="199" spans="1:21" ht="30" x14ac:dyDescent="0.25">
      <c r="A199" s="1" t="s">
        <v>97</v>
      </c>
      <c r="B199" s="27" t="str">
        <f t="shared" si="5"/>
        <v>Dev2_VO-3.1-15_3</v>
      </c>
      <c r="C199" s="1" t="s">
        <v>148</v>
      </c>
      <c r="G199" s="7" t="s">
        <v>57</v>
      </c>
      <c r="H199" s="2" t="s">
        <v>28</v>
      </c>
      <c r="I199" s="2" t="s">
        <v>42</v>
      </c>
      <c r="J199" s="65"/>
      <c r="K199" s="66"/>
      <c r="L199" s="11"/>
      <c r="M199" s="11"/>
      <c r="N199" s="11"/>
    </row>
    <row r="200" spans="1:21" ht="30" x14ac:dyDescent="0.25">
      <c r="A200" s="1" t="s">
        <v>97</v>
      </c>
      <c r="B200" s="27" t="str">
        <f t="shared" si="5"/>
        <v>Dev2_VO-3.1-15_4</v>
      </c>
      <c r="C200" s="1" t="s">
        <v>148</v>
      </c>
      <c r="G200" s="7" t="s">
        <v>58</v>
      </c>
      <c r="H200" s="2" t="s">
        <v>28</v>
      </c>
      <c r="I200" s="2" t="s">
        <v>43</v>
      </c>
      <c r="J200" s="65"/>
      <c r="K200" s="66"/>
      <c r="L200" s="11"/>
      <c r="M200" s="11"/>
      <c r="N200" s="11"/>
    </row>
    <row r="201" spans="1:21" ht="45" x14ac:dyDescent="0.25">
      <c r="A201" s="1" t="s">
        <v>97</v>
      </c>
      <c r="B201" s="27" t="str">
        <f t="shared" si="5"/>
        <v>Dev2_VO-3.1-15_End</v>
      </c>
      <c r="C201" s="1" t="s">
        <v>148</v>
      </c>
      <c r="F201" s="15" t="s">
        <v>44</v>
      </c>
      <c r="G201" s="7" t="s">
        <v>53</v>
      </c>
      <c r="H201" s="2" t="s">
        <v>28</v>
      </c>
      <c r="I201" s="2" t="s">
        <v>185</v>
      </c>
      <c r="J201" s="65"/>
      <c r="K201" s="66"/>
      <c r="L201" s="11"/>
      <c r="M201" s="11"/>
      <c r="N201" s="11"/>
    </row>
    <row r="202" spans="1:21" s="16" customFormat="1" ht="75" x14ac:dyDescent="0.25">
      <c r="A202" s="16" t="s">
        <v>97</v>
      </c>
      <c r="B202" s="28" t="str">
        <f t="shared" si="5"/>
        <v>Dev2_VO-3.1-16_1</v>
      </c>
      <c r="C202" s="16" t="s">
        <v>141</v>
      </c>
      <c r="D202" s="17" t="s">
        <v>124</v>
      </c>
      <c r="E202" s="17" t="s">
        <v>164</v>
      </c>
      <c r="F202" s="18" t="s">
        <v>232</v>
      </c>
      <c r="G202" s="25">
        <v>1</v>
      </c>
      <c r="H202" s="17" t="s">
        <v>253</v>
      </c>
      <c r="I202" s="17" t="s">
        <v>41</v>
      </c>
      <c r="J202" s="59"/>
      <c r="K202" s="26"/>
      <c r="L202" s="29"/>
      <c r="M202" s="29"/>
      <c r="N202" s="29"/>
      <c r="O202" s="48" t="str">
        <f>IF(COUNTIF(J202:J206,"Yes")=COUNTA(J202:J206),"Pass","Fail")</f>
        <v>Pass</v>
      </c>
      <c r="P202" s="17"/>
      <c r="Q202" s="16" t="s">
        <v>24</v>
      </c>
      <c r="R202" s="23">
        <v>41731</v>
      </c>
      <c r="S202" s="23" t="s">
        <v>52</v>
      </c>
      <c r="U202" s="16" t="str">
        <f>RIGHT(H202,9)</f>
        <v>111880216</v>
      </c>
    </row>
    <row r="203" spans="1:21" x14ac:dyDescent="0.25">
      <c r="A203" s="62" t="s">
        <v>97</v>
      </c>
      <c r="B203" s="27" t="str">
        <f t="shared" si="5"/>
        <v>Dev2_VO-3.1-16_2</v>
      </c>
      <c r="C203" s="1" t="s">
        <v>141</v>
      </c>
      <c r="G203" s="7" t="s">
        <v>56</v>
      </c>
      <c r="H203" s="2" t="s">
        <v>28</v>
      </c>
      <c r="I203" s="2" t="s">
        <v>91</v>
      </c>
      <c r="J203" s="12"/>
      <c r="L203" s="10"/>
      <c r="M203" s="10"/>
      <c r="N203" s="10"/>
    </row>
    <row r="204" spans="1:21" ht="30" x14ac:dyDescent="0.25">
      <c r="A204" s="62" t="s">
        <v>97</v>
      </c>
      <c r="B204" s="27" t="str">
        <f t="shared" si="5"/>
        <v>Dev2_VO-3.1-16_3</v>
      </c>
      <c r="C204" s="1" t="s">
        <v>141</v>
      </c>
      <c r="G204" s="7" t="s">
        <v>57</v>
      </c>
      <c r="H204" s="2" t="s">
        <v>28</v>
      </c>
      <c r="I204" s="2" t="s">
        <v>42</v>
      </c>
      <c r="J204" s="65"/>
      <c r="K204" s="66"/>
      <c r="L204" s="11"/>
      <c r="M204" s="11"/>
      <c r="N204" s="11"/>
    </row>
    <row r="205" spans="1:21" ht="30" x14ac:dyDescent="0.25">
      <c r="A205" s="62" t="s">
        <v>97</v>
      </c>
      <c r="B205" s="27" t="str">
        <f t="shared" si="5"/>
        <v>Dev2_VO-3.1-16_4</v>
      </c>
      <c r="C205" s="1" t="s">
        <v>141</v>
      </c>
      <c r="G205" s="7" t="s">
        <v>58</v>
      </c>
      <c r="H205" s="2" t="s">
        <v>28</v>
      </c>
      <c r="I205" s="2" t="s">
        <v>43</v>
      </c>
      <c r="J205" s="65"/>
      <c r="K205" s="66"/>
      <c r="L205" s="11"/>
      <c r="M205" s="11"/>
      <c r="N205" s="11"/>
    </row>
    <row r="206" spans="1:21" ht="90" x14ac:dyDescent="0.25">
      <c r="A206" s="62" t="s">
        <v>97</v>
      </c>
      <c r="B206" s="27" t="str">
        <f t="shared" si="5"/>
        <v>Dev2_VO-3.1-16_End</v>
      </c>
      <c r="C206" s="1" t="s">
        <v>141</v>
      </c>
      <c r="F206" s="15" t="s">
        <v>44</v>
      </c>
      <c r="G206" s="7" t="s">
        <v>53</v>
      </c>
      <c r="H206" s="2" t="s">
        <v>28</v>
      </c>
      <c r="I206" s="32" t="s">
        <v>308</v>
      </c>
      <c r="J206" s="65"/>
      <c r="K206" s="66"/>
      <c r="L206" s="11"/>
      <c r="M206" s="11"/>
      <c r="N206" s="11"/>
    </row>
    <row r="207" spans="1:21" s="16" customFormat="1" ht="75" x14ac:dyDescent="0.25">
      <c r="A207" s="16" t="s">
        <v>97</v>
      </c>
      <c r="B207" s="28" t="str">
        <f t="shared" si="5"/>
        <v>Dev2_VO-3.1-17_1</v>
      </c>
      <c r="C207" s="16" t="s">
        <v>142</v>
      </c>
      <c r="D207" s="17" t="s">
        <v>124</v>
      </c>
      <c r="E207" s="17" t="s">
        <v>183</v>
      </c>
      <c r="F207" s="18" t="s">
        <v>236</v>
      </c>
      <c r="G207" s="25">
        <v>1</v>
      </c>
      <c r="H207" s="17" t="s">
        <v>259</v>
      </c>
      <c r="I207" s="17" t="s">
        <v>41</v>
      </c>
      <c r="J207" s="59"/>
      <c r="K207" s="26"/>
      <c r="L207" s="29"/>
      <c r="M207" s="29"/>
      <c r="N207" s="29"/>
      <c r="O207" s="48" t="str">
        <f>IF(COUNTIF(J207:J211,"Yes")=COUNTA(J207:J211),"Pass","Fail")</f>
        <v>Pass</v>
      </c>
      <c r="P207" s="17"/>
      <c r="Q207" s="16" t="s">
        <v>24</v>
      </c>
      <c r="R207" s="23">
        <v>41731</v>
      </c>
      <c r="S207" s="23" t="s">
        <v>52</v>
      </c>
      <c r="U207" s="16" t="str">
        <f>RIGHT(H207,9)</f>
        <v>111880223</v>
      </c>
    </row>
    <row r="208" spans="1:21" x14ac:dyDescent="0.25">
      <c r="A208" s="62" t="s">
        <v>97</v>
      </c>
      <c r="B208" s="27" t="str">
        <f t="shared" si="5"/>
        <v>Dev2_VO-3.1-17_2</v>
      </c>
      <c r="C208" s="1" t="s">
        <v>142</v>
      </c>
      <c r="G208" s="7" t="s">
        <v>56</v>
      </c>
      <c r="H208" s="2" t="s">
        <v>28</v>
      </c>
      <c r="I208" s="2" t="s">
        <v>91</v>
      </c>
      <c r="J208" s="12"/>
      <c r="L208" s="10"/>
      <c r="M208" s="10"/>
      <c r="N208" s="10"/>
    </row>
    <row r="209" spans="1:21" ht="30" x14ac:dyDescent="0.25">
      <c r="A209" s="62" t="s">
        <v>97</v>
      </c>
      <c r="B209" s="27" t="str">
        <f t="shared" si="5"/>
        <v>Dev2_VO-3.1-17_3</v>
      </c>
      <c r="C209" s="1" t="s">
        <v>142</v>
      </c>
      <c r="G209" s="7" t="s">
        <v>57</v>
      </c>
      <c r="H209" s="2" t="s">
        <v>28</v>
      </c>
      <c r="I209" s="2" t="s">
        <v>42</v>
      </c>
      <c r="J209" s="65"/>
      <c r="K209" s="66"/>
      <c r="L209" s="11"/>
      <c r="M209" s="11"/>
      <c r="N209" s="11"/>
    </row>
    <row r="210" spans="1:21" ht="30" x14ac:dyDescent="0.25">
      <c r="A210" s="62" t="s">
        <v>97</v>
      </c>
      <c r="B210" s="27" t="str">
        <f t="shared" si="5"/>
        <v>Dev2_VO-3.1-17_4</v>
      </c>
      <c r="C210" s="1" t="s">
        <v>142</v>
      </c>
      <c r="G210" s="7" t="s">
        <v>58</v>
      </c>
      <c r="H210" s="2" t="s">
        <v>28</v>
      </c>
      <c r="I210" s="2" t="s">
        <v>43</v>
      </c>
      <c r="J210" s="65"/>
      <c r="K210" s="66"/>
      <c r="L210" s="11"/>
      <c r="M210" s="11"/>
      <c r="N210" s="11"/>
    </row>
    <row r="211" spans="1:21" ht="75" x14ac:dyDescent="0.25">
      <c r="A211" s="62" t="s">
        <v>97</v>
      </c>
      <c r="B211" s="27" t="str">
        <f t="shared" si="5"/>
        <v>Dev2_VO-3.1-17_End</v>
      </c>
      <c r="C211" s="1" t="s">
        <v>142</v>
      </c>
      <c r="F211" s="15" t="s">
        <v>44</v>
      </c>
      <c r="G211" s="7" t="s">
        <v>53</v>
      </c>
      <c r="H211" s="2" t="s">
        <v>28</v>
      </c>
      <c r="I211" s="32" t="s">
        <v>309</v>
      </c>
      <c r="J211" s="65"/>
      <c r="K211" s="66"/>
      <c r="L211" s="11"/>
      <c r="M211" s="11"/>
      <c r="N211" s="11"/>
    </row>
    <row r="212" spans="1:21" s="16" customFormat="1" ht="75" x14ac:dyDescent="0.25">
      <c r="A212" s="16" t="s">
        <v>97</v>
      </c>
      <c r="B212" s="28" t="str">
        <f t="shared" si="5"/>
        <v>Dev2_VO-3.1-18_1</v>
      </c>
      <c r="C212" s="16" t="s">
        <v>140</v>
      </c>
      <c r="D212" s="17" t="s">
        <v>124</v>
      </c>
      <c r="E212" s="17" t="s">
        <v>166</v>
      </c>
      <c r="F212" s="18" t="s">
        <v>234</v>
      </c>
      <c r="G212" s="25">
        <v>1</v>
      </c>
      <c r="H212" s="17" t="s">
        <v>255</v>
      </c>
      <c r="I212" s="17" t="s">
        <v>41</v>
      </c>
      <c r="J212" s="59"/>
      <c r="K212" s="26"/>
      <c r="L212" s="29"/>
      <c r="M212" s="29"/>
      <c r="N212" s="29"/>
      <c r="O212" s="48" t="str">
        <f>IF(COUNTIF(J212:J216,"Yes")=COUNTA(J212:J216),"Pass","Fail")</f>
        <v>Pass</v>
      </c>
      <c r="P212" s="17"/>
      <c r="Q212" s="16" t="s">
        <v>24</v>
      </c>
      <c r="R212" s="23">
        <v>41731</v>
      </c>
      <c r="S212" s="23" t="s">
        <v>52</v>
      </c>
      <c r="U212" s="16" t="str">
        <f>RIGHT(H212,9)</f>
        <v>111880218</v>
      </c>
    </row>
    <row r="213" spans="1:21" x14ac:dyDescent="0.25">
      <c r="A213" s="62" t="s">
        <v>97</v>
      </c>
      <c r="B213" s="27" t="str">
        <f t="shared" si="5"/>
        <v>Dev2_VO-3.1-18_2</v>
      </c>
      <c r="C213" s="1" t="s">
        <v>140</v>
      </c>
      <c r="G213" s="7" t="s">
        <v>56</v>
      </c>
      <c r="H213" s="2" t="s">
        <v>28</v>
      </c>
      <c r="I213" s="2" t="s">
        <v>91</v>
      </c>
      <c r="J213" s="12"/>
      <c r="L213" s="10"/>
      <c r="M213" s="10"/>
      <c r="N213" s="10"/>
    </row>
    <row r="214" spans="1:21" ht="30" x14ac:dyDescent="0.25">
      <c r="A214" s="62" t="s">
        <v>97</v>
      </c>
      <c r="B214" s="27" t="str">
        <f t="shared" si="5"/>
        <v>Dev2_VO-3.1-18_3</v>
      </c>
      <c r="C214" s="1" t="s">
        <v>140</v>
      </c>
      <c r="G214" s="7" t="s">
        <v>57</v>
      </c>
      <c r="H214" s="2" t="s">
        <v>28</v>
      </c>
      <c r="I214" s="2" t="s">
        <v>42</v>
      </c>
      <c r="J214" s="65"/>
      <c r="K214" s="66"/>
      <c r="L214" s="11"/>
      <c r="M214" s="11"/>
      <c r="N214" s="11"/>
    </row>
    <row r="215" spans="1:21" ht="30" x14ac:dyDescent="0.25">
      <c r="A215" s="62" t="s">
        <v>97</v>
      </c>
      <c r="B215" s="27" t="str">
        <f t="shared" si="5"/>
        <v>Dev2_VO-3.1-18_4</v>
      </c>
      <c r="C215" s="1" t="s">
        <v>140</v>
      </c>
      <c r="G215" s="7" t="s">
        <v>58</v>
      </c>
      <c r="H215" s="2" t="s">
        <v>28</v>
      </c>
      <c r="I215" s="2" t="s">
        <v>43</v>
      </c>
      <c r="J215" s="65"/>
      <c r="K215" s="66"/>
      <c r="L215" s="11"/>
      <c r="M215" s="11"/>
      <c r="N215" s="11"/>
    </row>
    <row r="216" spans="1:21" ht="120" x14ac:dyDescent="0.25">
      <c r="A216" s="62" t="s">
        <v>97</v>
      </c>
      <c r="B216" s="27" t="str">
        <f t="shared" si="5"/>
        <v>Dev2_VO-3.1-18_End</v>
      </c>
      <c r="C216" s="1" t="s">
        <v>140</v>
      </c>
      <c r="F216" s="15" t="s">
        <v>44</v>
      </c>
      <c r="G216" s="7" t="s">
        <v>53</v>
      </c>
      <c r="H216" s="2" t="s">
        <v>28</v>
      </c>
      <c r="I216" s="32" t="s">
        <v>310</v>
      </c>
      <c r="J216" s="65"/>
      <c r="K216" s="66"/>
      <c r="L216" s="11"/>
      <c r="M216" s="11"/>
      <c r="N216" s="11"/>
    </row>
    <row r="217" spans="1:21" s="39" customFormat="1" ht="28.5" x14ac:dyDescent="0.25">
      <c r="B217" s="45" t="s">
        <v>156</v>
      </c>
      <c r="D217" s="40"/>
      <c r="E217" s="41"/>
      <c r="F217" s="41"/>
      <c r="G217" s="42"/>
      <c r="H217" s="40"/>
      <c r="I217" s="40"/>
      <c r="J217" s="67"/>
      <c r="K217" s="68"/>
      <c r="L217" s="44"/>
      <c r="M217" s="44"/>
      <c r="N217" s="44"/>
      <c r="O217" s="43"/>
      <c r="P217" s="40"/>
    </row>
    <row r="218" spans="1:21" s="16" customFormat="1" ht="150" x14ac:dyDescent="0.25">
      <c r="A218" s="16" t="s">
        <v>97</v>
      </c>
      <c r="B218" s="28" t="str">
        <f t="shared" ref="B218:B238" si="6">A218&amp;"_"&amp;C218&amp;"_"&amp;G218</f>
        <v>Dev2_VO-3.1-11-3a_1</v>
      </c>
      <c r="C218" s="16" t="s">
        <v>151</v>
      </c>
      <c r="D218" s="17" t="s">
        <v>2</v>
      </c>
      <c r="E218" s="17" t="s">
        <v>129</v>
      </c>
      <c r="F218" s="18" t="s">
        <v>271</v>
      </c>
      <c r="G218" s="25" t="s">
        <v>55</v>
      </c>
      <c r="H218" s="17" t="s">
        <v>248</v>
      </c>
      <c r="I218" s="17" t="s">
        <v>41</v>
      </c>
      <c r="J218" s="59"/>
      <c r="K218" s="26"/>
      <c r="L218" s="29"/>
      <c r="M218" s="29"/>
      <c r="N218" s="29"/>
      <c r="O218" s="48" t="str">
        <f>IF(COUNTIF(J218:J224,"Yes")=COUNTA(J218:J224),"Pass","Fail")</f>
        <v>Pass</v>
      </c>
      <c r="P218" s="17"/>
      <c r="Q218" s="16" t="s">
        <v>24</v>
      </c>
      <c r="R218" s="23">
        <v>41731</v>
      </c>
      <c r="S218" s="23" t="s">
        <v>52</v>
      </c>
      <c r="U218" s="16" t="str">
        <f>RIGHT(H218,9)</f>
        <v>111880211</v>
      </c>
    </row>
    <row r="219" spans="1:21" ht="30" x14ac:dyDescent="0.25">
      <c r="A219" s="1" t="s">
        <v>97</v>
      </c>
      <c r="B219" s="27" t="str">
        <f t="shared" si="6"/>
        <v>Dev2_VO-3.1-11-3a_2</v>
      </c>
      <c r="C219" s="1" t="s">
        <v>151</v>
      </c>
      <c r="F219" s="13"/>
      <c r="G219" s="7" t="s">
        <v>56</v>
      </c>
      <c r="H219" s="32" t="s">
        <v>95</v>
      </c>
      <c r="I219" s="2" t="s">
        <v>187</v>
      </c>
      <c r="J219" s="12"/>
      <c r="L219" s="10"/>
      <c r="M219" s="10"/>
      <c r="N219" s="10"/>
      <c r="R219" s="6"/>
      <c r="S219" s="6"/>
    </row>
    <row r="220" spans="1:21" ht="60" x14ac:dyDescent="0.25">
      <c r="A220" s="1" t="s">
        <v>97</v>
      </c>
      <c r="B220" s="27" t="str">
        <f t="shared" si="6"/>
        <v>Dev2_VO-3.1-11-3a_3</v>
      </c>
      <c r="C220" s="1" t="s">
        <v>151</v>
      </c>
      <c r="F220" s="13"/>
      <c r="G220" s="7" t="s">
        <v>57</v>
      </c>
      <c r="H220" s="2" t="s">
        <v>28</v>
      </c>
      <c r="I220" s="2" t="s">
        <v>188</v>
      </c>
      <c r="J220" s="12"/>
      <c r="L220" s="10"/>
      <c r="M220" s="10"/>
      <c r="N220" s="10"/>
      <c r="R220" s="6"/>
      <c r="S220" s="6"/>
    </row>
    <row r="221" spans="1:21" ht="30" x14ac:dyDescent="0.25">
      <c r="A221" s="1" t="s">
        <v>97</v>
      </c>
      <c r="B221" s="27" t="str">
        <f t="shared" si="6"/>
        <v>Dev2_VO-3.1-11-3a_4</v>
      </c>
      <c r="C221" s="1" t="s">
        <v>151</v>
      </c>
      <c r="F221" s="13"/>
      <c r="G221" s="7" t="s">
        <v>58</v>
      </c>
      <c r="H221" s="32" t="s">
        <v>96</v>
      </c>
      <c r="I221" s="2" t="s">
        <v>189</v>
      </c>
      <c r="J221" s="12"/>
      <c r="L221" s="10"/>
      <c r="M221" s="10"/>
      <c r="N221" s="10"/>
      <c r="R221" s="6"/>
      <c r="S221" s="6"/>
    </row>
    <row r="222" spans="1:21" ht="30" x14ac:dyDescent="0.25">
      <c r="A222" s="1" t="s">
        <v>97</v>
      </c>
      <c r="B222" s="27" t="str">
        <f t="shared" si="6"/>
        <v>Dev2_VO-3.1-11-3a_5</v>
      </c>
      <c r="C222" s="1" t="s">
        <v>151</v>
      </c>
      <c r="G222" s="7" t="s">
        <v>59</v>
      </c>
      <c r="H222" s="2" t="s">
        <v>28</v>
      </c>
      <c r="I222" s="2" t="s">
        <v>42</v>
      </c>
      <c r="J222" s="65"/>
      <c r="K222" s="66"/>
      <c r="L222" s="11"/>
      <c r="M222" s="11"/>
      <c r="N222" s="11"/>
    </row>
    <row r="223" spans="1:21" ht="30" x14ac:dyDescent="0.25">
      <c r="A223" s="1" t="s">
        <v>97</v>
      </c>
      <c r="B223" s="27" t="str">
        <f t="shared" si="6"/>
        <v>Dev2_VO-3.1-11-3a_6</v>
      </c>
      <c r="C223" s="1" t="s">
        <v>151</v>
      </c>
      <c r="G223" s="7" t="s">
        <v>60</v>
      </c>
      <c r="H223" s="2" t="s">
        <v>28</v>
      </c>
      <c r="I223" s="2" t="s">
        <v>43</v>
      </c>
      <c r="J223" s="65"/>
      <c r="K223" s="66"/>
      <c r="L223" s="11"/>
      <c r="M223" s="11"/>
      <c r="N223" s="11"/>
    </row>
    <row r="224" spans="1:21" ht="165" x14ac:dyDescent="0.25">
      <c r="A224" s="1" t="s">
        <v>97</v>
      </c>
      <c r="B224" s="27" t="str">
        <f t="shared" si="6"/>
        <v>Dev2_VO-3.1-11-3a_End</v>
      </c>
      <c r="C224" s="1" t="s">
        <v>151</v>
      </c>
      <c r="F224" s="15" t="s">
        <v>44</v>
      </c>
      <c r="G224" s="7" t="s">
        <v>53</v>
      </c>
      <c r="H224" s="2" t="s">
        <v>28</v>
      </c>
      <c r="I224" s="2" t="s">
        <v>340</v>
      </c>
      <c r="J224" s="65"/>
      <c r="K224" s="66"/>
      <c r="L224" s="11"/>
      <c r="M224" s="11"/>
      <c r="N224" s="11"/>
    </row>
    <row r="225" spans="1:21" s="16" customFormat="1" ht="150" x14ac:dyDescent="0.25">
      <c r="A225" s="16" t="s">
        <v>97</v>
      </c>
      <c r="B225" s="28" t="str">
        <f t="shared" si="6"/>
        <v>Dev2_VO-3.1-11-4a_1</v>
      </c>
      <c r="C225" s="16" t="s">
        <v>154</v>
      </c>
      <c r="D225" s="17" t="s">
        <v>5</v>
      </c>
      <c r="E225" s="17" t="s">
        <v>129</v>
      </c>
      <c r="F225" s="18" t="s">
        <v>271</v>
      </c>
      <c r="G225" s="25">
        <v>1</v>
      </c>
      <c r="H225" s="17" t="s">
        <v>248</v>
      </c>
      <c r="I225" s="17" t="s">
        <v>41</v>
      </c>
      <c r="J225" s="26"/>
      <c r="K225" s="26"/>
      <c r="L225" s="22"/>
      <c r="M225" s="22"/>
      <c r="N225" s="22"/>
      <c r="O225" s="21"/>
      <c r="P225" s="17"/>
      <c r="Q225" s="16" t="s">
        <v>24</v>
      </c>
      <c r="R225" s="23">
        <v>41731</v>
      </c>
      <c r="S225" s="23" t="s">
        <v>52</v>
      </c>
      <c r="T225" s="17"/>
      <c r="U225" s="16" t="str">
        <f>RIGHT(H225,9)</f>
        <v>111880211</v>
      </c>
    </row>
    <row r="226" spans="1:21" ht="30" x14ac:dyDescent="0.25">
      <c r="A226" s="1" t="s">
        <v>97</v>
      </c>
      <c r="B226" s="27" t="str">
        <f t="shared" si="6"/>
        <v>Dev2_VO-3.1-11-4a_2</v>
      </c>
      <c r="C226" s="1" t="s">
        <v>154</v>
      </c>
      <c r="F226" s="13"/>
      <c r="G226" s="7" t="s">
        <v>56</v>
      </c>
      <c r="H226" s="32" t="s">
        <v>192</v>
      </c>
      <c r="I226" s="2" t="s">
        <v>190</v>
      </c>
      <c r="J226" s="12"/>
      <c r="L226" s="10"/>
      <c r="M226" s="10"/>
      <c r="N226" s="10"/>
      <c r="R226" s="6"/>
      <c r="S226" s="6"/>
    </row>
    <row r="227" spans="1:21" ht="60" x14ac:dyDescent="0.25">
      <c r="A227" s="1" t="s">
        <v>97</v>
      </c>
      <c r="B227" s="27" t="str">
        <f t="shared" si="6"/>
        <v>Dev2_VO-3.1-11-4a_3</v>
      </c>
      <c r="C227" s="1" t="s">
        <v>154</v>
      </c>
      <c r="F227" s="13"/>
      <c r="G227" s="7" t="s">
        <v>57</v>
      </c>
      <c r="H227" s="2" t="s">
        <v>28</v>
      </c>
      <c r="I227" s="2" t="s">
        <v>188</v>
      </c>
      <c r="J227" s="12"/>
      <c r="L227" s="10"/>
      <c r="M227" s="10"/>
      <c r="N227" s="10"/>
      <c r="R227" s="6"/>
      <c r="S227" s="6"/>
    </row>
    <row r="228" spans="1:21" ht="45" x14ac:dyDescent="0.25">
      <c r="A228" s="1" t="s">
        <v>97</v>
      </c>
      <c r="B228" s="27" t="str">
        <f t="shared" si="6"/>
        <v>Dev2_VO-3.1-11-4a_4</v>
      </c>
      <c r="C228" s="1" t="s">
        <v>154</v>
      </c>
      <c r="F228" s="13"/>
      <c r="G228" s="7" t="s">
        <v>58</v>
      </c>
      <c r="H228" s="32" t="s">
        <v>191</v>
      </c>
      <c r="I228" s="2" t="s">
        <v>298</v>
      </c>
      <c r="J228" s="12"/>
      <c r="L228" s="10"/>
      <c r="M228" s="10"/>
      <c r="N228" s="10"/>
      <c r="R228" s="6"/>
      <c r="S228" s="6"/>
    </row>
    <row r="229" spans="1:21" ht="30" x14ac:dyDescent="0.25">
      <c r="A229" s="1" t="s">
        <v>97</v>
      </c>
      <c r="B229" s="27" t="str">
        <f t="shared" si="6"/>
        <v>Dev2_VO-3.1-11-4a_5</v>
      </c>
      <c r="C229" s="1" t="s">
        <v>154</v>
      </c>
      <c r="G229" s="7" t="s">
        <v>59</v>
      </c>
      <c r="H229" s="2" t="s">
        <v>28</v>
      </c>
      <c r="I229" s="2" t="s">
        <v>42</v>
      </c>
      <c r="J229" s="12"/>
      <c r="L229" s="10"/>
      <c r="M229" s="10"/>
      <c r="N229" s="10"/>
    </row>
    <row r="230" spans="1:21" ht="30" x14ac:dyDescent="0.25">
      <c r="A230" s="1" t="s">
        <v>97</v>
      </c>
      <c r="B230" s="27" t="str">
        <f t="shared" si="6"/>
        <v>Dev2_VO-3.1-11-4a_6</v>
      </c>
      <c r="C230" s="1" t="s">
        <v>154</v>
      </c>
      <c r="G230" s="7" t="s">
        <v>60</v>
      </c>
      <c r="H230" s="2" t="s">
        <v>28</v>
      </c>
      <c r="I230" s="2" t="s">
        <v>43</v>
      </c>
      <c r="J230" s="65"/>
      <c r="K230" s="66"/>
      <c r="L230" s="11"/>
      <c r="M230" s="11"/>
      <c r="N230" s="11"/>
    </row>
    <row r="231" spans="1:21" ht="165" x14ac:dyDescent="0.25">
      <c r="A231" s="1" t="s">
        <v>97</v>
      </c>
      <c r="B231" s="27" t="str">
        <f t="shared" si="6"/>
        <v>Dev2_VO-3.1-11-4a_End</v>
      </c>
      <c r="C231" s="1" t="s">
        <v>154</v>
      </c>
      <c r="F231" s="15" t="s">
        <v>44</v>
      </c>
      <c r="G231" s="7" t="s">
        <v>53</v>
      </c>
      <c r="H231" s="2" t="s">
        <v>28</v>
      </c>
      <c r="I231" s="2" t="s">
        <v>375</v>
      </c>
      <c r="J231" s="65"/>
      <c r="K231" s="66"/>
      <c r="L231" s="11"/>
      <c r="M231" s="11"/>
      <c r="N231" s="11"/>
    </row>
    <row r="232" spans="1:21" s="16" customFormat="1" ht="150" x14ac:dyDescent="0.25">
      <c r="A232" s="16" t="s">
        <v>97</v>
      </c>
      <c r="B232" s="28" t="str">
        <f t="shared" si="6"/>
        <v>Dev2_VO-3.1-11-4b_1</v>
      </c>
      <c r="C232" s="16" t="s">
        <v>155</v>
      </c>
      <c r="D232" s="17" t="s">
        <v>6</v>
      </c>
      <c r="E232" s="17" t="s">
        <v>129</v>
      </c>
      <c r="F232" s="18" t="s">
        <v>271</v>
      </c>
      <c r="G232" s="25">
        <v>1</v>
      </c>
      <c r="H232" s="17" t="s">
        <v>248</v>
      </c>
      <c r="I232" s="17" t="s">
        <v>41</v>
      </c>
      <c r="J232" s="26"/>
      <c r="K232" s="26"/>
      <c r="L232" s="22"/>
      <c r="M232" s="22"/>
      <c r="N232" s="22"/>
      <c r="O232" s="48" t="str">
        <f>IF(COUNTIF(J232:J238,"Yes")=COUNTA(J232:J238),"Pass","Fail")</f>
        <v>Pass</v>
      </c>
      <c r="P232" s="17"/>
      <c r="Q232" s="16" t="s">
        <v>24</v>
      </c>
      <c r="R232" s="23">
        <v>41731</v>
      </c>
      <c r="S232" s="23" t="s">
        <v>52</v>
      </c>
      <c r="T232" s="17"/>
      <c r="U232" s="16" t="str">
        <f>RIGHT(H232,9)</f>
        <v>111880211</v>
      </c>
    </row>
    <row r="233" spans="1:21" ht="30" x14ac:dyDescent="0.25">
      <c r="A233" s="1" t="s">
        <v>97</v>
      </c>
      <c r="B233" s="27" t="str">
        <f t="shared" si="6"/>
        <v>Dev2_VO-3.1-11-4b_2</v>
      </c>
      <c r="C233" s="1" t="s">
        <v>155</v>
      </c>
      <c r="F233" s="13"/>
      <c r="G233" s="7" t="s">
        <v>56</v>
      </c>
      <c r="H233" s="32" t="s">
        <v>192</v>
      </c>
      <c r="I233" s="2" t="s">
        <v>190</v>
      </c>
      <c r="J233" s="12"/>
      <c r="L233" s="10"/>
      <c r="M233" s="10"/>
      <c r="N233" s="10"/>
      <c r="R233" s="6"/>
      <c r="S233" s="6"/>
    </row>
    <row r="234" spans="1:21" ht="60" x14ac:dyDescent="0.25">
      <c r="A234" s="1" t="s">
        <v>97</v>
      </c>
      <c r="B234" s="27" t="str">
        <f t="shared" si="6"/>
        <v>Dev2_VO-3.1-11-4b_3</v>
      </c>
      <c r="C234" s="1" t="s">
        <v>155</v>
      </c>
      <c r="F234" s="13"/>
      <c r="G234" s="7" t="s">
        <v>57</v>
      </c>
      <c r="H234" s="2" t="s">
        <v>28</v>
      </c>
      <c r="I234" s="2" t="s">
        <v>188</v>
      </c>
      <c r="J234" s="12"/>
      <c r="L234" s="10"/>
      <c r="M234" s="10"/>
      <c r="N234" s="10"/>
      <c r="R234" s="6"/>
      <c r="S234" s="6"/>
    </row>
    <row r="235" spans="1:21" ht="45" x14ac:dyDescent="0.25">
      <c r="A235" s="1" t="s">
        <v>97</v>
      </c>
      <c r="B235" s="27" t="str">
        <f t="shared" si="6"/>
        <v>Dev2_VO-3.1-11-4b_4</v>
      </c>
      <c r="C235" s="1" t="s">
        <v>155</v>
      </c>
      <c r="F235" s="13"/>
      <c r="G235" s="7" t="s">
        <v>58</v>
      </c>
      <c r="H235" s="32" t="s">
        <v>191</v>
      </c>
      <c r="I235" s="2" t="s">
        <v>298</v>
      </c>
      <c r="J235" s="12"/>
      <c r="L235" s="10"/>
      <c r="M235" s="10"/>
      <c r="N235" s="10"/>
      <c r="R235" s="6"/>
      <c r="S235" s="6"/>
    </row>
    <row r="236" spans="1:21" ht="30" x14ac:dyDescent="0.25">
      <c r="A236" s="1" t="s">
        <v>97</v>
      </c>
      <c r="B236" s="27" t="str">
        <f t="shared" si="6"/>
        <v>Dev2_VO-3.1-11-4b_5</v>
      </c>
      <c r="C236" s="1" t="s">
        <v>155</v>
      </c>
      <c r="G236" s="7" t="s">
        <v>59</v>
      </c>
      <c r="H236" s="2" t="s">
        <v>28</v>
      </c>
      <c r="I236" s="2" t="s">
        <v>42</v>
      </c>
      <c r="J236" s="12"/>
      <c r="L236" s="10"/>
      <c r="M236" s="10"/>
      <c r="N236" s="10"/>
    </row>
    <row r="237" spans="1:21" ht="30" x14ac:dyDescent="0.25">
      <c r="A237" s="1" t="s">
        <v>97</v>
      </c>
      <c r="B237" s="27" t="str">
        <f t="shared" si="6"/>
        <v>Dev2_VO-3.1-11-4b_6</v>
      </c>
      <c r="C237" s="1" t="s">
        <v>155</v>
      </c>
      <c r="G237" s="7" t="s">
        <v>60</v>
      </c>
      <c r="H237" s="2" t="s">
        <v>28</v>
      </c>
      <c r="I237" s="2" t="s">
        <v>43</v>
      </c>
      <c r="J237" s="65"/>
      <c r="K237" s="66"/>
      <c r="L237" s="11"/>
      <c r="M237" s="11"/>
      <c r="N237" s="11"/>
    </row>
    <row r="238" spans="1:21" ht="180" x14ac:dyDescent="0.25">
      <c r="A238" s="1" t="s">
        <v>97</v>
      </c>
      <c r="B238" s="27" t="str">
        <f t="shared" si="6"/>
        <v>Dev2_VO-3.1-11-4b_End</v>
      </c>
      <c r="C238" s="1" t="s">
        <v>155</v>
      </c>
      <c r="F238" s="15" t="s">
        <v>44</v>
      </c>
      <c r="G238" s="7" t="s">
        <v>53</v>
      </c>
      <c r="H238" s="2" t="s">
        <v>28</v>
      </c>
      <c r="I238" s="2" t="s">
        <v>376</v>
      </c>
      <c r="J238" s="65"/>
      <c r="K238" s="66"/>
      <c r="L238" s="11"/>
      <c r="M238" s="11"/>
      <c r="N238" s="11"/>
    </row>
    <row r="239" spans="1:21" s="33" customFormat="1" ht="31.5" x14ac:dyDescent="0.25">
      <c r="B239" s="47" t="s">
        <v>385</v>
      </c>
      <c r="D239" s="34"/>
      <c r="E239" s="35"/>
      <c r="F239" s="35"/>
      <c r="G239" s="36"/>
      <c r="H239" s="34"/>
      <c r="I239" s="34"/>
      <c r="J239" s="63"/>
      <c r="K239" s="64"/>
      <c r="L239" s="38"/>
      <c r="M239" s="38"/>
      <c r="N239" s="38"/>
      <c r="O239" s="37"/>
      <c r="P239" s="34"/>
    </row>
    <row r="240" spans="1:21" s="16" customFormat="1" ht="120" x14ac:dyDescent="0.25">
      <c r="A240" s="16" t="s">
        <v>130</v>
      </c>
      <c r="B240" s="28" t="str">
        <f t="shared" ref="B240:B303" si="7">A240&amp;"_"&amp;C240&amp;"_"&amp;G240</f>
        <v>Dev3_VO-3.1-1_1</v>
      </c>
      <c r="C240" s="16" t="s">
        <v>135</v>
      </c>
      <c r="D240" s="17" t="s">
        <v>125</v>
      </c>
      <c r="E240" s="17" t="s">
        <v>184</v>
      </c>
      <c r="F240" s="18" t="s">
        <v>285</v>
      </c>
      <c r="G240" s="25" t="s">
        <v>55</v>
      </c>
      <c r="H240" s="17" t="s">
        <v>260</v>
      </c>
      <c r="I240" s="17" t="s">
        <v>89</v>
      </c>
      <c r="J240" s="59"/>
      <c r="K240" s="26"/>
      <c r="L240" s="29"/>
      <c r="M240" s="29"/>
      <c r="N240" s="29"/>
      <c r="O240" s="48" t="str">
        <f>IF(COUNTIF(J240:J244,"Yes")=COUNTA(J240:J244),"Pass","Fail")</f>
        <v>Pass</v>
      </c>
      <c r="P240" s="17"/>
      <c r="Q240" s="16" t="s">
        <v>24</v>
      </c>
      <c r="R240" s="23">
        <v>41731</v>
      </c>
      <c r="S240" s="23" t="s">
        <v>52</v>
      </c>
      <c r="U240" s="16" t="str">
        <f>RIGHT(H240,9)</f>
        <v>111880222</v>
      </c>
    </row>
    <row r="241" spans="1:21" x14ac:dyDescent="0.25">
      <c r="A241" s="1" t="s">
        <v>130</v>
      </c>
      <c r="B241" s="27" t="str">
        <f t="shared" si="7"/>
        <v>Dev3_VO-3.1-1_2</v>
      </c>
      <c r="C241" s="1" t="s">
        <v>135</v>
      </c>
      <c r="G241" s="7" t="s">
        <v>56</v>
      </c>
      <c r="H241" s="2" t="s">
        <v>28</v>
      </c>
      <c r="I241" s="2" t="s">
        <v>91</v>
      </c>
      <c r="J241" s="12"/>
      <c r="L241" s="10"/>
      <c r="M241" s="10"/>
      <c r="N241" s="10"/>
    </row>
    <row r="242" spans="1:21" ht="30" x14ac:dyDescent="0.25">
      <c r="A242" s="1" t="s">
        <v>130</v>
      </c>
      <c r="B242" s="27" t="str">
        <f t="shared" si="7"/>
        <v>Dev3_VO-3.1-1_3</v>
      </c>
      <c r="C242" s="1" t="s">
        <v>135</v>
      </c>
      <c r="G242" s="7" t="s">
        <v>57</v>
      </c>
      <c r="H242" s="2" t="s">
        <v>28</v>
      </c>
      <c r="I242" s="2" t="s">
        <v>42</v>
      </c>
      <c r="J242" s="65"/>
      <c r="K242" s="66"/>
      <c r="L242" s="11"/>
      <c r="M242" s="11"/>
      <c r="N242" s="11"/>
    </row>
    <row r="243" spans="1:21" ht="30" x14ac:dyDescent="0.25">
      <c r="A243" s="1" t="s">
        <v>130</v>
      </c>
      <c r="B243" s="27" t="str">
        <f t="shared" si="7"/>
        <v>Dev3_VO-3.1-1_4</v>
      </c>
      <c r="C243" s="1" t="s">
        <v>135</v>
      </c>
      <c r="G243" s="7" t="s">
        <v>58</v>
      </c>
      <c r="H243" s="2" t="s">
        <v>28</v>
      </c>
      <c r="I243" s="2" t="s">
        <v>43</v>
      </c>
      <c r="J243" s="65"/>
      <c r="K243" s="66"/>
      <c r="L243" s="11"/>
      <c r="M243" s="11"/>
      <c r="N243" s="11"/>
    </row>
    <row r="244" spans="1:21" ht="60" x14ac:dyDescent="0.25">
      <c r="A244" s="1" t="s">
        <v>130</v>
      </c>
      <c r="B244" s="27" t="str">
        <f t="shared" si="7"/>
        <v>Dev3_VO-3.1-1_End</v>
      </c>
      <c r="C244" s="1" t="s">
        <v>135</v>
      </c>
      <c r="F244" s="13"/>
      <c r="G244" s="7" t="s">
        <v>53</v>
      </c>
      <c r="H244" s="2" t="s">
        <v>28</v>
      </c>
      <c r="I244" s="32" t="s">
        <v>286</v>
      </c>
      <c r="J244" s="65"/>
      <c r="K244" s="66"/>
      <c r="L244" s="11"/>
      <c r="M244" s="11"/>
      <c r="N244" s="11"/>
    </row>
    <row r="245" spans="1:21" s="16" customFormat="1" ht="90" x14ac:dyDescent="0.25">
      <c r="A245" s="16" t="s">
        <v>130</v>
      </c>
      <c r="B245" s="28" t="str">
        <f t="shared" si="7"/>
        <v>Dev3_VO-3.1-2_1</v>
      </c>
      <c r="C245" s="16" t="s">
        <v>20</v>
      </c>
      <c r="D245" s="17" t="s">
        <v>126</v>
      </c>
      <c r="E245" s="17" t="s">
        <v>174</v>
      </c>
      <c r="F245" s="18" t="s">
        <v>273</v>
      </c>
      <c r="G245" s="25" t="s">
        <v>55</v>
      </c>
      <c r="H245" s="17" t="s">
        <v>250</v>
      </c>
      <c r="I245" s="17" t="s">
        <v>89</v>
      </c>
      <c r="J245" s="59"/>
      <c r="K245" s="26"/>
      <c r="L245" s="29"/>
      <c r="M245" s="29"/>
      <c r="N245" s="29"/>
      <c r="O245" s="48" t="str">
        <f>IF(COUNTIF(J245:J249,"Yes")=COUNTA(J245:J249),"Pass","Fail")</f>
        <v>Pass</v>
      </c>
      <c r="P245" s="17"/>
      <c r="Q245" s="16" t="s">
        <v>24</v>
      </c>
      <c r="R245" s="23">
        <v>41731</v>
      </c>
      <c r="S245" s="23" t="s">
        <v>52</v>
      </c>
      <c r="U245" s="16" t="str">
        <f>RIGHT(H245,9)</f>
        <v>111880213</v>
      </c>
    </row>
    <row r="246" spans="1:21" x14ac:dyDescent="0.25">
      <c r="A246" s="1" t="s">
        <v>130</v>
      </c>
      <c r="B246" s="27" t="str">
        <f t="shared" si="7"/>
        <v>Dev3_VO-3.1-2_2</v>
      </c>
      <c r="C246" s="1" t="s">
        <v>20</v>
      </c>
      <c r="G246" s="7" t="s">
        <v>56</v>
      </c>
      <c r="H246" s="2" t="s">
        <v>28</v>
      </c>
      <c r="I246" s="2" t="s">
        <v>91</v>
      </c>
      <c r="J246" s="12"/>
      <c r="L246" s="10"/>
      <c r="M246" s="10"/>
      <c r="N246" s="10"/>
    </row>
    <row r="247" spans="1:21" ht="30" x14ac:dyDescent="0.25">
      <c r="A247" s="1" t="s">
        <v>130</v>
      </c>
      <c r="B247" s="27" t="str">
        <f t="shared" si="7"/>
        <v>Dev3_VO-3.1-2_3</v>
      </c>
      <c r="C247" s="1" t="s">
        <v>20</v>
      </c>
      <c r="G247" s="7" t="s">
        <v>57</v>
      </c>
      <c r="H247" s="2" t="s">
        <v>28</v>
      </c>
      <c r="I247" s="2" t="s">
        <v>42</v>
      </c>
      <c r="J247" s="65"/>
      <c r="K247" s="66"/>
      <c r="L247" s="11"/>
      <c r="M247" s="11"/>
      <c r="N247" s="11"/>
    </row>
    <row r="248" spans="1:21" ht="30" x14ac:dyDescent="0.25">
      <c r="A248" s="1" t="s">
        <v>130</v>
      </c>
      <c r="B248" s="27" t="str">
        <f t="shared" si="7"/>
        <v>Dev3_VO-3.1-2_4</v>
      </c>
      <c r="C248" s="1" t="s">
        <v>20</v>
      </c>
      <c r="G248" s="7" t="s">
        <v>58</v>
      </c>
      <c r="H248" s="2" t="s">
        <v>28</v>
      </c>
      <c r="I248" s="2" t="s">
        <v>43</v>
      </c>
      <c r="J248" s="65"/>
      <c r="K248" s="66"/>
      <c r="L248" s="11"/>
      <c r="M248" s="11"/>
      <c r="N248" s="11"/>
    </row>
    <row r="249" spans="1:21" ht="75" x14ac:dyDescent="0.25">
      <c r="A249" s="1" t="s">
        <v>130</v>
      </c>
      <c r="B249" s="27" t="str">
        <f t="shared" si="7"/>
        <v>Dev3_VO-3.1-2_End</v>
      </c>
      <c r="C249" s="1" t="s">
        <v>20</v>
      </c>
      <c r="F249" s="15" t="s">
        <v>44</v>
      </c>
      <c r="G249" s="7" t="s">
        <v>53</v>
      </c>
      <c r="H249" s="2" t="s">
        <v>28</v>
      </c>
      <c r="I249" s="2" t="s">
        <v>311</v>
      </c>
      <c r="J249" s="65"/>
      <c r="K249" s="66"/>
      <c r="L249" s="11"/>
      <c r="M249" s="11"/>
      <c r="N249" s="11"/>
    </row>
    <row r="250" spans="1:21" s="16" customFormat="1" ht="90" x14ac:dyDescent="0.25">
      <c r="A250" s="16" t="s">
        <v>130</v>
      </c>
      <c r="B250" s="28" t="str">
        <f t="shared" si="7"/>
        <v>Dev3_VO-3.1-3_1</v>
      </c>
      <c r="C250" s="16" t="s">
        <v>22</v>
      </c>
      <c r="D250" s="17" t="s">
        <v>126</v>
      </c>
      <c r="E250" s="17" t="s">
        <v>181</v>
      </c>
      <c r="F250" s="18" t="s">
        <v>283</v>
      </c>
      <c r="G250" s="25" t="s">
        <v>55</v>
      </c>
      <c r="H250" s="17" t="s">
        <v>257</v>
      </c>
      <c r="I250" s="17" t="s">
        <v>89</v>
      </c>
      <c r="J250" s="59"/>
      <c r="K250" s="26"/>
      <c r="L250" s="29"/>
      <c r="M250" s="29"/>
      <c r="N250" s="29"/>
      <c r="O250" s="48" t="str">
        <f>IF(COUNTIF(J250:J254,"Yes")=COUNTA(J250:J254),"Pass","Fail")</f>
        <v>Pass</v>
      </c>
      <c r="P250" s="17"/>
      <c r="Q250" s="16" t="s">
        <v>24</v>
      </c>
      <c r="R250" s="23">
        <v>41731</v>
      </c>
      <c r="S250" s="23" t="s">
        <v>52</v>
      </c>
      <c r="U250" s="16" t="str">
        <f>RIGHT(H250,9)</f>
        <v>111880224</v>
      </c>
    </row>
    <row r="251" spans="1:21" x14ac:dyDescent="0.25">
      <c r="A251" s="1" t="s">
        <v>130</v>
      </c>
      <c r="B251" s="27" t="str">
        <f t="shared" si="7"/>
        <v>Dev3_VO-3.1-3_2</v>
      </c>
      <c r="C251" s="1" t="s">
        <v>22</v>
      </c>
      <c r="G251" s="7" t="s">
        <v>56</v>
      </c>
      <c r="H251" s="2" t="s">
        <v>28</v>
      </c>
      <c r="I251" s="2" t="s">
        <v>91</v>
      </c>
      <c r="J251" s="12"/>
      <c r="L251" s="10"/>
      <c r="M251" s="10"/>
      <c r="N251" s="10"/>
    </row>
    <row r="252" spans="1:21" ht="30" x14ac:dyDescent="0.25">
      <c r="A252" s="1" t="s">
        <v>130</v>
      </c>
      <c r="B252" s="27" t="str">
        <f t="shared" si="7"/>
        <v>Dev3_VO-3.1-3_3</v>
      </c>
      <c r="C252" s="1" t="s">
        <v>22</v>
      </c>
      <c r="G252" s="7" t="s">
        <v>57</v>
      </c>
      <c r="H252" s="2" t="s">
        <v>28</v>
      </c>
      <c r="I252" s="2" t="s">
        <v>42</v>
      </c>
      <c r="J252" s="65"/>
      <c r="K252" s="66"/>
      <c r="L252" s="11"/>
      <c r="M252" s="11"/>
      <c r="N252" s="11"/>
    </row>
    <row r="253" spans="1:21" ht="30" x14ac:dyDescent="0.25">
      <c r="A253" s="1" t="s">
        <v>130</v>
      </c>
      <c r="B253" s="27" t="str">
        <f t="shared" si="7"/>
        <v>Dev3_VO-3.1-3_4</v>
      </c>
      <c r="C253" s="1" t="s">
        <v>22</v>
      </c>
      <c r="G253" s="7" t="s">
        <v>58</v>
      </c>
      <c r="H253" s="2" t="s">
        <v>28</v>
      </c>
      <c r="I253" s="2" t="s">
        <v>43</v>
      </c>
      <c r="J253" s="65"/>
      <c r="K253" s="66"/>
      <c r="L253" s="11"/>
      <c r="M253" s="11"/>
      <c r="N253" s="11"/>
    </row>
    <row r="254" spans="1:21" ht="75" x14ac:dyDescent="0.25">
      <c r="A254" s="1" t="s">
        <v>130</v>
      </c>
      <c r="B254" s="27" t="str">
        <f t="shared" si="7"/>
        <v>Dev3_VO-3.1-3_End</v>
      </c>
      <c r="C254" s="1" t="s">
        <v>22</v>
      </c>
      <c r="F254" s="15" t="s">
        <v>44</v>
      </c>
      <c r="G254" s="7" t="s">
        <v>53</v>
      </c>
      <c r="H254" s="2" t="s">
        <v>28</v>
      </c>
      <c r="I254" s="32" t="s">
        <v>312</v>
      </c>
      <c r="J254" s="65"/>
      <c r="K254" s="66"/>
      <c r="L254" s="11"/>
      <c r="M254" s="11"/>
      <c r="N254" s="11"/>
    </row>
    <row r="255" spans="1:21" s="16" customFormat="1" ht="105" x14ac:dyDescent="0.25">
      <c r="A255" s="16" t="s">
        <v>130</v>
      </c>
      <c r="B255" s="28" t="str">
        <f t="shared" si="7"/>
        <v>Dev3_VO-3.1-4_1</v>
      </c>
      <c r="C255" s="16" t="s">
        <v>21</v>
      </c>
      <c r="D255" s="17" t="s">
        <v>126</v>
      </c>
      <c r="E255" s="17" t="s">
        <v>175</v>
      </c>
      <c r="F255" s="18" t="s">
        <v>274</v>
      </c>
      <c r="G255" s="25" t="s">
        <v>55</v>
      </c>
      <c r="H255" s="17" t="s">
        <v>251</v>
      </c>
      <c r="I255" s="17" t="s">
        <v>89</v>
      </c>
      <c r="J255" s="59"/>
      <c r="K255" s="26"/>
      <c r="L255" s="29"/>
      <c r="M255" s="29"/>
      <c r="N255" s="29"/>
      <c r="O255" s="48" t="str">
        <f>IF(COUNTIF(J255:J259,"Yes")=COUNTA(J255:J259),"Pass","Fail")</f>
        <v>Pass</v>
      </c>
      <c r="P255" s="17"/>
      <c r="Q255" s="16" t="s">
        <v>24</v>
      </c>
      <c r="R255" s="23">
        <v>41731</v>
      </c>
      <c r="S255" s="23" t="s">
        <v>52</v>
      </c>
      <c r="U255" s="16" t="str">
        <f>RIGHT(H255,9)</f>
        <v>111880214</v>
      </c>
    </row>
    <row r="256" spans="1:21" x14ac:dyDescent="0.25">
      <c r="A256" s="1" t="s">
        <v>130</v>
      </c>
      <c r="B256" s="27" t="str">
        <f t="shared" si="7"/>
        <v>Dev3_VO-3.1-4_2</v>
      </c>
      <c r="C256" s="1" t="s">
        <v>21</v>
      </c>
      <c r="G256" s="7" t="s">
        <v>56</v>
      </c>
      <c r="H256" s="2" t="s">
        <v>28</v>
      </c>
      <c r="I256" s="2" t="s">
        <v>91</v>
      </c>
      <c r="J256" s="12"/>
      <c r="L256" s="10"/>
      <c r="M256" s="10"/>
      <c r="N256" s="10"/>
    </row>
    <row r="257" spans="1:21" ht="30" x14ac:dyDescent="0.25">
      <c r="A257" s="1" t="s">
        <v>130</v>
      </c>
      <c r="B257" s="27" t="str">
        <f t="shared" si="7"/>
        <v>Dev3_VO-3.1-4_3</v>
      </c>
      <c r="C257" s="1" t="s">
        <v>21</v>
      </c>
      <c r="G257" s="7" t="s">
        <v>57</v>
      </c>
      <c r="H257" s="2" t="s">
        <v>28</v>
      </c>
      <c r="I257" s="2" t="s">
        <v>42</v>
      </c>
      <c r="J257" s="65"/>
      <c r="K257" s="66"/>
      <c r="L257" s="11"/>
      <c r="M257" s="11"/>
      <c r="N257" s="11"/>
    </row>
    <row r="258" spans="1:21" ht="30" x14ac:dyDescent="0.25">
      <c r="A258" s="1" t="s">
        <v>130</v>
      </c>
      <c r="B258" s="27" t="str">
        <f t="shared" si="7"/>
        <v>Dev3_VO-3.1-4_4</v>
      </c>
      <c r="C258" s="1" t="s">
        <v>21</v>
      </c>
      <c r="G258" s="7" t="s">
        <v>58</v>
      </c>
      <c r="H258" s="2" t="s">
        <v>28</v>
      </c>
      <c r="I258" s="2" t="s">
        <v>43</v>
      </c>
      <c r="J258" s="65"/>
      <c r="K258" s="66"/>
      <c r="L258" s="11"/>
      <c r="M258" s="11"/>
      <c r="N258" s="11"/>
    </row>
    <row r="259" spans="1:21" ht="135" x14ac:dyDescent="0.25">
      <c r="A259" s="1" t="s">
        <v>130</v>
      </c>
      <c r="B259" s="27" t="str">
        <f t="shared" si="7"/>
        <v>Dev3_VO-3.1-4_End</v>
      </c>
      <c r="C259" s="1" t="s">
        <v>21</v>
      </c>
      <c r="F259" s="15" t="s">
        <v>44</v>
      </c>
      <c r="G259" s="7" t="s">
        <v>53</v>
      </c>
      <c r="H259" s="2" t="s">
        <v>28</v>
      </c>
      <c r="I259" s="2" t="s">
        <v>313</v>
      </c>
      <c r="J259" s="65"/>
      <c r="K259" s="66"/>
      <c r="L259" s="11"/>
      <c r="M259" s="11"/>
      <c r="N259" s="11"/>
    </row>
    <row r="260" spans="1:21" s="16" customFormat="1" ht="90" x14ac:dyDescent="0.25">
      <c r="A260" s="16" t="s">
        <v>130</v>
      </c>
      <c r="B260" s="28" t="str">
        <f t="shared" si="7"/>
        <v>Dev3_VO-3.1-5_1</v>
      </c>
      <c r="C260" s="16" t="s">
        <v>82</v>
      </c>
      <c r="D260" s="17" t="s">
        <v>126</v>
      </c>
      <c r="E260" s="17" t="s">
        <v>169</v>
      </c>
      <c r="F260" s="18" t="s">
        <v>266</v>
      </c>
      <c r="G260" s="25" t="s">
        <v>55</v>
      </c>
      <c r="H260" s="17" t="s">
        <v>241</v>
      </c>
      <c r="I260" s="17" t="s">
        <v>89</v>
      </c>
      <c r="J260" s="59"/>
      <c r="K260" s="26"/>
      <c r="L260" s="29"/>
      <c r="M260" s="29"/>
      <c r="N260" s="29"/>
      <c r="O260" s="48" t="str">
        <f>IF(COUNTIF(J260:J264,"Yes")=COUNTA(J260:J264),"Pass","Fail")</f>
        <v>Pass</v>
      </c>
      <c r="P260" s="17"/>
      <c r="Q260" s="16" t="s">
        <v>24</v>
      </c>
      <c r="R260" s="23">
        <v>41731</v>
      </c>
      <c r="S260" s="23" t="s">
        <v>52</v>
      </c>
      <c r="U260" s="16" t="str">
        <f>RIGHT(H260,9)</f>
        <v>111880204</v>
      </c>
    </row>
    <row r="261" spans="1:21" x14ac:dyDescent="0.25">
      <c r="A261" s="1" t="s">
        <v>130</v>
      </c>
      <c r="B261" s="27" t="str">
        <f t="shared" si="7"/>
        <v>Dev3_VO-3.1-5_2</v>
      </c>
      <c r="C261" s="1" t="s">
        <v>82</v>
      </c>
      <c r="G261" s="7" t="s">
        <v>56</v>
      </c>
      <c r="H261" s="2" t="s">
        <v>28</v>
      </c>
      <c r="I261" s="2" t="s">
        <v>91</v>
      </c>
      <c r="J261" s="12"/>
      <c r="L261" s="10"/>
      <c r="M261" s="10"/>
      <c r="N261" s="10"/>
    </row>
    <row r="262" spans="1:21" ht="30" x14ac:dyDescent="0.25">
      <c r="A262" s="1" t="s">
        <v>130</v>
      </c>
      <c r="B262" s="27" t="str">
        <f t="shared" si="7"/>
        <v>Dev3_VO-3.1-5_3</v>
      </c>
      <c r="C262" s="1" t="s">
        <v>82</v>
      </c>
      <c r="G262" s="7" t="s">
        <v>57</v>
      </c>
      <c r="H262" s="2" t="s">
        <v>28</v>
      </c>
      <c r="I262" s="2" t="s">
        <v>42</v>
      </c>
      <c r="J262" s="65"/>
      <c r="K262" s="66"/>
      <c r="L262" s="11"/>
      <c r="M262" s="11"/>
      <c r="N262" s="11"/>
    </row>
    <row r="263" spans="1:21" ht="30" x14ac:dyDescent="0.25">
      <c r="A263" s="1" t="s">
        <v>130</v>
      </c>
      <c r="B263" s="27" t="str">
        <f t="shared" si="7"/>
        <v>Dev3_VO-3.1-5_4</v>
      </c>
      <c r="C263" s="1" t="s">
        <v>82</v>
      </c>
      <c r="G263" s="7" t="s">
        <v>58</v>
      </c>
      <c r="H263" s="2" t="s">
        <v>28</v>
      </c>
      <c r="I263" s="2" t="s">
        <v>43</v>
      </c>
      <c r="J263" s="65"/>
      <c r="K263" s="66"/>
      <c r="L263" s="11"/>
      <c r="M263" s="11"/>
      <c r="N263" s="11"/>
    </row>
    <row r="264" spans="1:21" ht="135" x14ac:dyDescent="0.25">
      <c r="A264" s="1" t="s">
        <v>130</v>
      </c>
      <c r="B264" s="27" t="str">
        <f t="shared" si="7"/>
        <v>Dev3_VO-3.1-5_End</v>
      </c>
      <c r="C264" s="1" t="s">
        <v>82</v>
      </c>
      <c r="F264" s="15" t="s">
        <v>44</v>
      </c>
      <c r="G264" s="7" t="s">
        <v>53</v>
      </c>
      <c r="H264" s="2" t="s">
        <v>28</v>
      </c>
      <c r="I264" s="32" t="s">
        <v>314</v>
      </c>
      <c r="J264" s="65"/>
      <c r="K264" s="66"/>
      <c r="L264" s="11"/>
      <c r="M264" s="11"/>
      <c r="N264" s="11"/>
    </row>
    <row r="265" spans="1:21" s="16" customFormat="1" ht="195" x14ac:dyDescent="0.25">
      <c r="A265" s="16" t="s">
        <v>130</v>
      </c>
      <c r="B265" s="28" t="str">
        <f t="shared" si="7"/>
        <v>Dev3_VO-3.1-6_1</v>
      </c>
      <c r="C265" s="16" t="s">
        <v>137</v>
      </c>
      <c r="D265" s="17" t="s">
        <v>126</v>
      </c>
      <c r="E265" s="17" t="s">
        <v>161</v>
      </c>
      <c r="F265" s="18" t="s">
        <v>332</v>
      </c>
      <c r="G265" s="25" t="s">
        <v>55</v>
      </c>
      <c r="H265" s="17" t="s">
        <v>246</v>
      </c>
      <c r="I265" s="17" t="s">
        <v>89</v>
      </c>
      <c r="J265" s="59"/>
      <c r="K265" s="26"/>
      <c r="L265" s="29"/>
      <c r="M265" s="29"/>
      <c r="N265" s="29"/>
      <c r="O265" s="48" t="str">
        <f>IF(COUNTIF(J265:J269,"Yes")=COUNTA(J265:J269),"Pass","Fail")</f>
        <v>Pass</v>
      </c>
      <c r="P265" s="17"/>
      <c r="Q265" s="16" t="s">
        <v>24</v>
      </c>
      <c r="R265" s="23">
        <v>41731</v>
      </c>
      <c r="S265" s="23" t="s">
        <v>52</v>
      </c>
      <c r="U265" s="16" t="str">
        <f>RIGHT(H265,9)</f>
        <v>111880209</v>
      </c>
    </row>
    <row r="266" spans="1:21" x14ac:dyDescent="0.25">
      <c r="A266" s="1" t="s">
        <v>130</v>
      </c>
      <c r="B266" s="27" t="str">
        <f t="shared" si="7"/>
        <v>Dev3_VO-3.1-6_2</v>
      </c>
      <c r="C266" s="1" t="s">
        <v>137</v>
      </c>
      <c r="G266" s="7" t="s">
        <v>56</v>
      </c>
      <c r="H266" s="2" t="s">
        <v>28</v>
      </c>
      <c r="I266" s="2" t="s">
        <v>91</v>
      </c>
      <c r="J266" s="12"/>
      <c r="L266" s="10"/>
      <c r="M266" s="10"/>
      <c r="N266" s="10"/>
    </row>
    <row r="267" spans="1:21" ht="30" x14ac:dyDescent="0.25">
      <c r="A267" s="1" t="s">
        <v>130</v>
      </c>
      <c r="B267" s="27" t="str">
        <f t="shared" si="7"/>
        <v>Dev3_VO-3.1-6_3</v>
      </c>
      <c r="C267" s="1" t="s">
        <v>137</v>
      </c>
      <c r="G267" s="7" t="s">
        <v>57</v>
      </c>
      <c r="H267" s="2" t="s">
        <v>28</v>
      </c>
      <c r="I267" s="2" t="s">
        <v>42</v>
      </c>
      <c r="J267" s="65"/>
      <c r="K267" s="66"/>
      <c r="L267" s="11"/>
      <c r="M267" s="11"/>
      <c r="N267" s="11"/>
    </row>
    <row r="268" spans="1:21" ht="30" x14ac:dyDescent="0.25">
      <c r="A268" s="1" t="s">
        <v>130</v>
      </c>
      <c r="B268" s="27" t="str">
        <f t="shared" si="7"/>
        <v>Dev3_VO-3.1-6_4</v>
      </c>
      <c r="C268" s="1" t="s">
        <v>137</v>
      </c>
      <c r="G268" s="7" t="s">
        <v>58</v>
      </c>
      <c r="H268" s="2" t="s">
        <v>28</v>
      </c>
      <c r="I268" s="2" t="s">
        <v>43</v>
      </c>
      <c r="J268" s="65"/>
      <c r="K268" s="66"/>
      <c r="L268" s="11"/>
      <c r="M268" s="11"/>
      <c r="N268" s="11"/>
    </row>
    <row r="269" spans="1:21" ht="165" x14ac:dyDescent="0.25">
      <c r="A269" s="1" t="s">
        <v>130</v>
      </c>
      <c r="B269" s="27" t="str">
        <f t="shared" si="7"/>
        <v>Dev3_VO-3.1-6_End</v>
      </c>
      <c r="C269" s="1" t="s">
        <v>137</v>
      </c>
      <c r="F269" s="15" t="s">
        <v>44</v>
      </c>
      <c r="G269" s="7" t="s">
        <v>53</v>
      </c>
      <c r="H269" s="2" t="s">
        <v>28</v>
      </c>
      <c r="I269" s="2" t="s">
        <v>315</v>
      </c>
      <c r="J269" s="65"/>
      <c r="K269" s="66"/>
      <c r="L269" s="11"/>
      <c r="M269" s="11"/>
      <c r="N269" s="11"/>
    </row>
    <row r="270" spans="1:21" s="16" customFormat="1" ht="105" x14ac:dyDescent="0.25">
      <c r="A270" s="16" t="s">
        <v>130</v>
      </c>
      <c r="B270" s="28" t="str">
        <f t="shared" si="7"/>
        <v>Dev3_VO-3.1-7_1</v>
      </c>
      <c r="C270" s="16" t="s">
        <v>144</v>
      </c>
      <c r="D270" s="17" t="s">
        <v>127</v>
      </c>
      <c r="E270" s="17" t="s">
        <v>160</v>
      </c>
      <c r="F270" s="18" t="s">
        <v>269</v>
      </c>
      <c r="G270" s="25" t="s">
        <v>55</v>
      </c>
      <c r="H270" s="17" t="s">
        <v>245</v>
      </c>
      <c r="I270" s="17" t="s">
        <v>41</v>
      </c>
      <c r="J270" s="59"/>
      <c r="K270" s="26"/>
      <c r="L270" s="29"/>
      <c r="M270" s="29"/>
      <c r="N270" s="29"/>
      <c r="O270" s="48" t="str">
        <f>IF(COUNTIF(J270:J274,"Yes")=COUNTA(J270:J274),"Pass","Fail")</f>
        <v>Pass</v>
      </c>
      <c r="P270" s="17"/>
      <c r="Q270" s="16" t="s">
        <v>24</v>
      </c>
      <c r="R270" s="23">
        <v>41731</v>
      </c>
      <c r="S270" s="23" t="s">
        <v>52</v>
      </c>
      <c r="U270" s="16" t="str">
        <f>RIGHT(H270,9)</f>
        <v>111880208</v>
      </c>
    </row>
    <row r="271" spans="1:21" x14ac:dyDescent="0.25">
      <c r="A271" s="1" t="s">
        <v>130</v>
      </c>
      <c r="B271" s="27" t="str">
        <f t="shared" si="7"/>
        <v>Dev3_VO-3.1-7_2</v>
      </c>
      <c r="C271" s="1" t="s">
        <v>144</v>
      </c>
      <c r="G271" s="7" t="s">
        <v>56</v>
      </c>
      <c r="H271" s="2" t="s">
        <v>28</v>
      </c>
      <c r="I271" s="2" t="s">
        <v>91</v>
      </c>
      <c r="J271" s="12"/>
      <c r="L271" s="10"/>
      <c r="M271" s="10"/>
      <c r="N271" s="10"/>
    </row>
    <row r="272" spans="1:21" ht="30" x14ac:dyDescent="0.25">
      <c r="A272" s="1" t="s">
        <v>130</v>
      </c>
      <c r="B272" s="27" t="str">
        <f t="shared" si="7"/>
        <v>Dev3_VO-3.1-7_3</v>
      </c>
      <c r="C272" s="1" t="s">
        <v>144</v>
      </c>
      <c r="G272" s="7" t="s">
        <v>57</v>
      </c>
      <c r="H272" s="2" t="s">
        <v>28</v>
      </c>
      <c r="I272" s="2" t="s">
        <v>42</v>
      </c>
      <c r="J272" s="65"/>
      <c r="K272" s="66"/>
      <c r="L272" s="11"/>
      <c r="M272" s="11"/>
      <c r="N272" s="11"/>
    </row>
    <row r="273" spans="1:21" ht="30" x14ac:dyDescent="0.25">
      <c r="A273" s="1" t="s">
        <v>130</v>
      </c>
      <c r="B273" s="27" t="str">
        <f t="shared" si="7"/>
        <v>Dev3_VO-3.1-7_4</v>
      </c>
      <c r="C273" s="1" t="s">
        <v>144</v>
      </c>
      <c r="G273" s="7" t="s">
        <v>58</v>
      </c>
      <c r="H273" s="2" t="s">
        <v>28</v>
      </c>
      <c r="I273" s="2" t="s">
        <v>43</v>
      </c>
      <c r="J273" s="65"/>
      <c r="K273" s="66"/>
      <c r="L273" s="11"/>
      <c r="M273" s="11"/>
      <c r="N273" s="11"/>
    </row>
    <row r="274" spans="1:21" ht="129.75" customHeight="1" x14ac:dyDescent="0.25">
      <c r="A274" s="1" t="s">
        <v>130</v>
      </c>
      <c r="B274" s="27" t="str">
        <f t="shared" si="7"/>
        <v>Dev3_VO-3.1-7_End</v>
      </c>
      <c r="C274" s="1" t="s">
        <v>144</v>
      </c>
      <c r="F274" s="15" t="s">
        <v>44</v>
      </c>
      <c r="G274" s="7" t="s">
        <v>53</v>
      </c>
      <c r="H274" s="2" t="s">
        <v>28</v>
      </c>
      <c r="I274" s="2" t="s">
        <v>343</v>
      </c>
      <c r="J274" s="65"/>
      <c r="K274" s="66"/>
      <c r="L274" s="11"/>
      <c r="M274" s="11"/>
      <c r="N274" s="11"/>
    </row>
    <row r="275" spans="1:21" s="16" customFormat="1" ht="120" x14ac:dyDescent="0.25">
      <c r="A275" s="16" t="s">
        <v>130</v>
      </c>
      <c r="B275" s="28" t="str">
        <f t="shared" si="7"/>
        <v>Dev3_VO-3.1-8_1</v>
      </c>
      <c r="C275" s="16" t="s">
        <v>145</v>
      </c>
      <c r="D275" s="17" t="s">
        <v>127</v>
      </c>
      <c r="E275" s="17" t="s">
        <v>180</v>
      </c>
      <c r="F275" s="18" t="s">
        <v>282</v>
      </c>
      <c r="G275" s="25" t="s">
        <v>55</v>
      </c>
      <c r="H275" s="17" t="s">
        <v>277</v>
      </c>
      <c r="I275" s="17" t="s">
        <v>41</v>
      </c>
      <c r="J275" s="59"/>
      <c r="K275" s="26"/>
      <c r="L275" s="29"/>
      <c r="M275" s="29"/>
      <c r="N275" s="29"/>
      <c r="O275" s="48" t="str">
        <f>IF(COUNTIF(J275:J279,"Yes")=COUNTA(J275:J279),"Pass","Fail")</f>
        <v>Pass</v>
      </c>
      <c r="P275" s="17"/>
      <c r="Q275" s="16" t="s">
        <v>24</v>
      </c>
      <c r="R275" s="23">
        <v>41731</v>
      </c>
      <c r="S275" s="23" t="s">
        <v>52</v>
      </c>
      <c r="U275" s="16" t="str">
        <f>RIGHT(H275,9)</f>
        <v>111880226</v>
      </c>
    </row>
    <row r="276" spans="1:21" x14ac:dyDescent="0.25">
      <c r="A276" s="1" t="s">
        <v>130</v>
      </c>
      <c r="B276" s="27" t="str">
        <f t="shared" si="7"/>
        <v>Dev3_VO-3.1-8_2</v>
      </c>
      <c r="C276" s="1" t="s">
        <v>145</v>
      </c>
      <c r="G276" s="7" t="s">
        <v>56</v>
      </c>
      <c r="H276" s="2" t="s">
        <v>28</v>
      </c>
      <c r="I276" s="2" t="s">
        <v>91</v>
      </c>
      <c r="J276" s="12"/>
      <c r="L276" s="10"/>
      <c r="M276" s="10"/>
      <c r="N276" s="10"/>
    </row>
    <row r="277" spans="1:21" ht="30" x14ac:dyDescent="0.25">
      <c r="A277" s="1" t="s">
        <v>130</v>
      </c>
      <c r="B277" s="27" t="str">
        <f t="shared" si="7"/>
        <v>Dev3_VO-3.1-8_3</v>
      </c>
      <c r="C277" s="1" t="s">
        <v>145</v>
      </c>
      <c r="G277" s="7" t="s">
        <v>57</v>
      </c>
      <c r="H277" s="2" t="s">
        <v>28</v>
      </c>
      <c r="I277" s="2" t="s">
        <v>42</v>
      </c>
      <c r="J277" s="65"/>
      <c r="K277" s="66"/>
      <c r="L277" s="11"/>
      <c r="M277" s="11"/>
      <c r="N277" s="11"/>
    </row>
    <row r="278" spans="1:21" ht="30" x14ac:dyDescent="0.25">
      <c r="A278" s="1" t="s">
        <v>130</v>
      </c>
      <c r="B278" s="27" t="str">
        <f t="shared" si="7"/>
        <v>Dev3_VO-3.1-8_4</v>
      </c>
      <c r="C278" s="1" t="s">
        <v>145</v>
      </c>
      <c r="G278" s="7" t="s">
        <v>58</v>
      </c>
      <c r="H278" s="2" t="s">
        <v>28</v>
      </c>
      <c r="I278" s="2" t="s">
        <v>43</v>
      </c>
      <c r="J278" s="65"/>
      <c r="K278" s="66"/>
      <c r="L278" s="11"/>
      <c r="M278" s="11"/>
      <c r="N278" s="11"/>
    </row>
    <row r="279" spans="1:21" ht="129.75" customHeight="1" x14ac:dyDescent="0.25">
      <c r="A279" s="1" t="s">
        <v>130</v>
      </c>
      <c r="B279" s="27" t="str">
        <f t="shared" si="7"/>
        <v>Dev3_VO-3.1-8_End</v>
      </c>
      <c r="C279" s="1" t="s">
        <v>145</v>
      </c>
      <c r="F279" s="15" t="s">
        <v>44</v>
      </c>
      <c r="G279" s="7" t="s">
        <v>53</v>
      </c>
      <c r="H279" s="2" t="s">
        <v>28</v>
      </c>
      <c r="I279" s="32" t="s">
        <v>316</v>
      </c>
      <c r="J279" s="65"/>
      <c r="K279" s="66"/>
      <c r="L279" s="11"/>
      <c r="M279" s="11"/>
      <c r="N279" s="11"/>
    </row>
    <row r="280" spans="1:21" s="16" customFormat="1" ht="120" x14ac:dyDescent="0.25">
      <c r="A280" s="16" t="s">
        <v>130</v>
      </c>
      <c r="B280" s="28" t="str">
        <f t="shared" si="7"/>
        <v>Dev3_VO-3.1-9_1</v>
      </c>
      <c r="C280" s="16" t="s">
        <v>143</v>
      </c>
      <c r="D280" s="17" t="s">
        <v>127</v>
      </c>
      <c r="E280" s="17" t="s">
        <v>172</v>
      </c>
      <c r="F280" s="18" t="s">
        <v>270</v>
      </c>
      <c r="G280" s="25" t="s">
        <v>55</v>
      </c>
      <c r="H280" s="17" t="s">
        <v>247</v>
      </c>
      <c r="I280" s="17" t="s">
        <v>41</v>
      </c>
      <c r="J280" s="26"/>
      <c r="K280" s="26"/>
      <c r="L280" s="22"/>
      <c r="M280" s="22"/>
      <c r="N280" s="22"/>
      <c r="O280" s="48" t="str">
        <f>IF(COUNTIF(J280:J284,"Yes")=COUNTA(J280:J284),"Pass","Fail")</f>
        <v>Pass</v>
      </c>
      <c r="P280" s="17"/>
      <c r="Q280" s="16" t="s">
        <v>24</v>
      </c>
      <c r="R280" s="23">
        <v>41731</v>
      </c>
      <c r="S280" s="23" t="s">
        <v>52</v>
      </c>
      <c r="U280" s="16" t="str">
        <f>RIGHT(H280,9)</f>
        <v>111880210</v>
      </c>
    </row>
    <row r="281" spans="1:21" x14ac:dyDescent="0.25">
      <c r="A281" s="1" t="s">
        <v>130</v>
      </c>
      <c r="B281" s="27" t="str">
        <f t="shared" si="7"/>
        <v>Dev3_VO-3.1-9_2</v>
      </c>
      <c r="C281" s="1" t="s">
        <v>143</v>
      </c>
      <c r="G281" s="7" t="s">
        <v>56</v>
      </c>
      <c r="H281" s="2" t="s">
        <v>28</v>
      </c>
      <c r="I281" s="2" t="s">
        <v>91</v>
      </c>
      <c r="J281" s="12"/>
      <c r="L281" s="10"/>
      <c r="M281" s="10"/>
      <c r="N281" s="10"/>
    </row>
    <row r="282" spans="1:21" ht="30" x14ac:dyDescent="0.25">
      <c r="A282" s="1" t="s">
        <v>130</v>
      </c>
      <c r="B282" s="27" t="str">
        <f t="shared" si="7"/>
        <v>Dev3_VO-3.1-9_3</v>
      </c>
      <c r="C282" s="1" t="s">
        <v>143</v>
      </c>
      <c r="G282" s="7" t="s">
        <v>57</v>
      </c>
      <c r="H282" s="2" t="s">
        <v>28</v>
      </c>
      <c r="I282" s="2" t="s">
        <v>42</v>
      </c>
      <c r="J282" s="65"/>
      <c r="K282" s="66"/>
      <c r="L282" s="11"/>
      <c r="M282" s="11"/>
      <c r="N282" s="11"/>
    </row>
    <row r="283" spans="1:21" ht="30" x14ac:dyDescent="0.25">
      <c r="A283" s="1" t="s">
        <v>130</v>
      </c>
      <c r="B283" s="27" t="str">
        <f t="shared" si="7"/>
        <v>Dev3_VO-3.1-9_4</v>
      </c>
      <c r="C283" s="1" t="s">
        <v>143</v>
      </c>
      <c r="G283" s="7" t="s">
        <v>58</v>
      </c>
      <c r="H283" s="2" t="s">
        <v>28</v>
      </c>
      <c r="I283" s="2" t="s">
        <v>43</v>
      </c>
      <c r="J283" s="65"/>
      <c r="K283" s="66"/>
      <c r="L283" s="11"/>
      <c r="M283" s="11"/>
      <c r="N283" s="11"/>
    </row>
    <row r="284" spans="1:21" ht="165" x14ac:dyDescent="0.25">
      <c r="A284" s="1" t="s">
        <v>130</v>
      </c>
      <c r="B284" s="27" t="str">
        <f t="shared" si="7"/>
        <v>Dev3_VO-3.1-9_End</v>
      </c>
      <c r="C284" s="1" t="s">
        <v>143</v>
      </c>
      <c r="F284" s="15" t="s">
        <v>44</v>
      </c>
      <c r="G284" s="7" t="s">
        <v>53</v>
      </c>
      <c r="H284" s="2" t="s">
        <v>28</v>
      </c>
      <c r="I284" s="2" t="s">
        <v>317</v>
      </c>
      <c r="J284" s="65"/>
      <c r="K284" s="66"/>
      <c r="L284" s="11"/>
      <c r="M284" s="11"/>
      <c r="N284" s="11"/>
    </row>
    <row r="285" spans="1:21" s="16" customFormat="1" ht="135" x14ac:dyDescent="0.25">
      <c r="A285" s="16" t="s">
        <v>130</v>
      </c>
      <c r="B285" s="28" t="str">
        <f t="shared" si="7"/>
        <v>Dev3_VO-3.1-10_1</v>
      </c>
      <c r="C285" s="16" t="s">
        <v>138</v>
      </c>
      <c r="D285" s="17" t="s">
        <v>127</v>
      </c>
      <c r="E285" s="17" t="s">
        <v>171</v>
      </c>
      <c r="F285" s="18" t="s">
        <v>334</v>
      </c>
      <c r="G285" s="25" t="s">
        <v>55</v>
      </c>
      <c r="H285" s="17" t="s">
        <v>243</v>
      </c>
      <c r="I285" s="17" t="s">
        <v>41</v>
      </c>
      <c r="J285" s="59"/>
      <c r="K285" s="26"/>
      <c r="L285" s="29"/>
      <c r="M285" s="29"/>
      <c r="N285" s="29"/>
      <c r="O285" s="48" t="str">
        <f>IF(COUNTIF(J285:J289,"Yes")=COUNTA(J285:J289),"Pass","Fail")</f>
        <v>Pass</v>
      </c>
      <c r="P285" s="17"/>
      <c r="Q285" s="16" t="s">
        <v>24</v>
      </c>
      <c r="R285" s="23">
        <v>41731</v>
      </c>
      <c r="S285" s="23" t="s">
        <v>52</v>
      </c>
      <c r="U285" s="16" t="str">
        <f>RIGHT(H285,9)</f>
        <v>111880206</v>
      </c>
    </row>
    <row r="286" spans="1:21" x14ac:dyDescent="0.25">
      <c r="A286" s="1" t="s">
        <v>130</v>
      </c>
      <c r="B286" s="27" t="str">
        <f t="shared" si="7"/>
        <v>Dev3_VO-3.1-10_2</v>
      </c>
      <c r="C286" s="1" t="s">
        <v>138</v>
      </c>
      <c r="G286" s="7" t="s">
        <v>56</v>
      </c>
      <c r="H286" s="2" t="s">
        <v>28</v>
      </c>
      <c r="I286" s="2" t="s">
        <v>91</v>
      </c>
      <c r="J286" s="12"/>
      <c r="L286" s="10"/>
      <c r="M286" s="10"/>
      <c r="N286" s="10"/>
    </row>
    <row r="287" spans="1:21" ht="30" x14ac:dyDescent="0.25">
      <c r="A287" s="1" t="s">
        <v>130</v>
      </c>
      <c r="B287" s="27" t="str">
        <f t="shared" si="7"/>
        <v>Dev3_VO-3.1-10_3</v>
      </c>
      <c r="C287" s="1" t="s">
        <v>138</v>
      </c>
      <c r="G287" s="7" t="s">
        <v>57</v>
      </c>
      <c r="H287" s="2" t="s">
        <v>28</v>
      </c>
      <c r="I287" s="2" t="s">
        <v>42</v>
      </c>
      <c r="J287" s="65"/>
      <c r="K287" s="66"/>
      <c r="L287" s="11"/>
      <c r="M287" s="11"/>
      <c r="N287" s="11"/>
    </row>
    <row r="288" spans="1:21" ht="30" x14ac:dyDescent="0.25">
      <c r="A288" s="1" t="s">
        <v>130</v>
      </c>
      <c r="B288" s="27" t="str">
        <f t="shared" si="7"/>
        <v>Dev3_VO-3.1-10_4</v>
      </c>
      <c r="C288" s="1" t="s">
        <v>138</v>
      </c>
      <c r="G288" s="7" t="s">
        <v>58</v>
      </c>
      <c r="H288" s="2" t="s">
        <v>28</v>
      </c>
      <c r="I288" s="2" t="s">
        <v>43</v>
      </c>
      <c r="J288" s="65"/>
      <c r="K288" s="66"/>
      <c r="L288" s="11"/>
      <c r="M288" s="11"/>
      <c r="N288" s="11"/>
    </row>
    <row r="289" spans="1:21" ht="180" x14ac:dyDescent="0.25">
      <c r="A289" s="1" t="s">
        <v>130</v>
      </c>
      <c r="B289" s="27" t="str">
        <f t="shared" si="7"/>
        <v>Dev3_VO-3.1-10_End</v>
      </c>
      <c r="C289" s="1" t="s">
        <v>138</v>
      </c>
      <c r="F289" s="15" t="s">
        <v>44</v>
      </c>
      <c r="G289" s="7" t="s">
        <v>53</v>
      </c>
      <c r="H289" s="2" t="s">
        <v>28</v>
      </c>
      <c r="I289" s="2" t="s">
        <v>344</v>
      </c>
      <c r="J289" s="65"/>
      <c r="K289" s="66"/>
      <c r="L289" s="11"/>
      <c r="M289" s="11"/>
      <c r="N289" s="11"/>
    </row>
    <row r="290" spans="1:21" s="16" customFormat="1" ht="150" x14ac:dyDescent="0.25">
      <c r="A290" s="16" t="s">
        <v>130</v>
      </c>
      <c r="B290" s="28" t="str">
        <f t="shared" si="7"/>
        <v>Dev3_VO-3.1-11_1</v>
      </c>
      <c r="C290" s="16" t="s">
        <v>139</v>
      </c>
      <c r="D290" s="17" t="s">
        <v>127</v>
      </c>
      <c r="E290" s="17" t="s">
        <v>162</v>
      </c>
      <c r="F290" s="18" t="s">
        <v>271</v>
      </c>
      <c r="G290" s="25" t="s">
        <v>55</v>
      </c>
      <c r="H290" s="17" t="s">
        <v>248</v>
      </c>
      <c r="I290" s="17" t="s">
        <v>41</v>
      </c>
      <c r="J290" s="59"/>
      <c r="K290" s="26"/>
      <c r="L290" s="29"/>
      <c r="M290" s="29"/>
      <c r="N290" s="29"/>
      <c r="O290" s="48" t="str">
        <f>IF(COUNTIF(J290:J294,"Yes")=COUNTA(J290:J294),"Pass","Fail")</f>
        <v>Pass</v>
      </c>
      <c r="P290" s="17"/>
      <c r="Q290" s="16" t="s">
        <v>24</v>
      </c>
      <c r="R290" s="23">
        <v>41731</v>
      </c>
      <c r="S290" s="23" t="s">
        <v>52</v>
      </c>
      <c r="U290" s="16" t="str">
        <f>RIGHT(H290,9)</f>
        <v>111880211</v>
      </c>
    </row>
    <row r="291" spans="1:21" x14ac:dyDescent="0.25">
      <c r="A291" s="1" t="s">
        <v>130</v>
      </c>
      <c r="B291" s="27" t="str">
        <f t="shared" si="7"/>
        <v>Dev3_VO-3.1-11_2</v>
      </c>
      <c r="C291" s="1" t="s">
        <v>139</v>
      </c>
      <c r="G291" s="7" t="s">
        <v>56</v>
      </c>
      <c r="H291" s="2" t="s">
        <v>28</v>
      </c>
      <c r="I291" s="2" t="s">
        <v>91</v>
      </c>
      <c r="J291" s="12"/>
      <c r="L291" s="10"/>
      <c r="M291" s="10"/>
      <c r="N291" s="10"/>
    </row>
    <row r="292" spans="1:21" ht="30" x14ac:dyDescent="0.25">
      <c r="A292" s="1" t="s">
        <v>130</v>
      </c>
      <c r="B292" s="27" t="str">
        <f t="shared" si="7"/>
        <v>Dev3_VO-3.1-11_3</v>
      </c>
      <c r="C292" s="1" t="s">
        <v>139</v>
      </c>
      <c r="G292" s="7" t="s">
        <v>57</v>
      </c>
      <c r="H292" s="2" t="s">
        <v>28</v>
      </c>
      <c r="I292" s="2" t="s">
        <v>42</v>
      </c>
      <c r="J292" s="65"/>
      <c r="K292" s="66"/>
      <c r="L292" s="11"/>
      <c r="M292" s="11"/>
      <c r="N292" s="11"/>
    </row>
    <row r="293" spans="1:21" ht="30" x14ac:dyDescent="0.25">
      <c r="A293" s="1" t="s">
        <v>130</v>
      </c>
      <c r="B293" s="27" t="str">
        <f t="shared" si="7"/>
        <v>Dev3_VO-3.1-11_4</v>
      </c>
      <c r="C293" s="1" t="s">
        <v>139</v>
      </c>
      <c r="G293" s="7" t="s">
        <v>58</v>
      </c>
      <c r="H293" s="2" t="s">
        <v>28</v>
      </c>
      <c r="I293" s="2" t="s">
        <v>43</v>
      </c>
      <c r="J293" s="65"/>
      <c r="K293" s="66"/>
      <c r="L293" s="11"/>
      <c r="M293" s="11"/>
      <c r="N293" s="11"/>
    </row>
    <row r="294" spans="1:21" ht="171.75" customHeight="1" x14ac:dyDescent="0.25">
      <c r="A294" s="1" t="s">
        <v>130</v>
      </c>
      <c r="B294" s="27" t="str">
        <f t="shared" si="7"/>
        <v>Dev3_VO-3.1-11_End</v>
      </c>
      <c r="C294" s="1" t="s">
        <v>139</v>
      </c>
      <c r="F294" s="15" t="s">
        <v>44</v>
      </c>
      <c r="G294" s="7" t="s">
        <v>53</v>
      </c>
      <c r="H294" s="2" t="s">
        <v>28</v>
      </c>
      <c r="I294" s="2" t="s">
        <v>345</v>
      </c>
      <c r="J294" s="65"/>
      <c r="K294" s="66"/>
      <c r="L294" s="11"/>
      <c r="M294" s="11"/>
      <c r="N294" s="11"/>
    </row>
    <row r="295" spans="1:21" s="16" customFormat="1" ht="90" x14ac:dyDescent="0.25">
      <c r="A295" s="16" t="s">
        <v>130</v>
      </c>
      <c r="B295" s="28" t="str">
        <f t="shared" si="7"/>
        <v>Dev3_VO-3.1-12_1</v>
      </c>
      <c r="C295" s="16" t="s">
        <v>146</v>
      </c>
      <c r="D295" s="17" t="s">
        <v>126</v>
      </c>
      <c r="E295" s="17" t="s">
        <v>168</v>
      </c>
      <c r="F295" s="18" t="s">
        <v>287</v>
      </c>
      <c r="G295" s="25" t="s">
        <v>55</v>
      </c>
      <c r="H295" s="17" t="s">
        <v>240</v>
      </c>
      <c r="I295" s="17" t="s">
        <v>89</v>
      </c>
      <c r="J295" s="59"/>
      <c r="K295" s="26"/>
      <c r="L295" s="29"/>
      <c r="M295" s="29"/>
      <c r="N295" s="29"/>
      <c r="O295" s="48" t="str">
        <f>IF(COUNTIF(J295:J299,"Yes")=COUNTA(J295:J299),"Pass","Fail")</f>
        <v>Pass</v>
      </c>
      <c r="P295" s="17"/>
      <c r="Q295" s="16" t="s">
        <v>24</v>
      </c>
      <c r="R295" s="23">
        <v>41731</v>
      </c>
      <c r="S295" s="23" t="s">
        <v>52</v>
      </c>
      <c r="U295" s="16" t="str">
        <f>RIGHT(H295,9)</f>
        <v>111880203</v>
      </c>
    </row>
    <row r="296" spans="1:21" x14ac:dyDescent="0.25">
      <c r="A296" s="1" t="s">
        <v>130</v>
      </c>
      <c r="B296" s="27" t="str">
        <f t="shared" si="7"/>
        <v>Dev3_VO-3.1-12_2</v>
      </c>
      <c r="C296" s="1" t="s">
        <v>146</v>
      </c>
      <c r="G296" s="7" t="s">
        <v>56</v>
      </c>
      <c r="H296" s="2" t="s">
        <v>28</v>
      </c>
      <c r="I296" s="2" t="s">
        <v>91</v>
      </c>
      <c r="J296" s="12"/>
      <c r="L296" s="10"/>
      <c r="M296" s="10"/>
      <c r="N296" s="10"/>
    </row>
    <row r="297" spans="1:21" ht="30" x14ac:dyDescent="0.25">
      <c r="A297" s="1" t="s">
        <v>130</v>
      </c>
      <c r="B297" s="27" t="str">
        <f t="shared" si="7"/>
        <v>Dev3_VO-3.1-12_3</v>
      </c>
      <c r="C297" s="1" t="s">
        <v>146</v>
      </c>
      <c r="G297" s="7" t="s">
        <v>57</v>
      </c>
      <c r="H297" s="2" t="s">
        <v>28</v>
      </c>
      <c r="I297" s="2" t="s">
        <v>42</v>
      </c>
      <c r="J297" s="65"/>
      <c r="K297" s="66"/>
      <c r="L297" s="11"/>
      <c r="M297" s="11"/>
      <c r="N297" s="11"/>
    </row>
    <row r="298" spans="1:21" ht="30" x14ac:dyDescent="0.25">
      <c r="A298" s="1" t="s">
        <v>130</v>
      </c>
      <c r="B298" s="27" t="str">
        <f t="shared" si="7"/>
        <v>Dev3_VO-3.1-12_4</v>
      </c>
      <c r="C298" s="1" t="s">
        <v>146</v>
      </c>
      <c r="G298" s="7" t="s">
        <v>58</v>
      </c>
      <c r="H298" s="2" t="s">
        <v>28</v>
      </c>
      <c r="I298" s="2" t="s">
        <v>43</v>
      </c>
      <c r="J298" s="65"/>
      <c r="K298" s="66"/>
      <c r="L298" s="11"/>
      <c r="M298" s="11"/>
      <c r="N298" s="11"/>
    </row>
    <row r="299" spans="1:21" ht="90" x14ac:dyDescent="0.25">
      <c r="A299" s="1" t="s">
        <v>130</v>
      </c>
      <c r="B299" s="27" t="str">
        <f t="shared" si="7"/>
        <v>Dev3_VO-3.1-12_End</v>
      </c>
      <c r="C299" s="1" t="s">
        <v>146</v>
      </c>
      <c r="F299" s="15" t="s">
        <v>44</v>
      </c>
      <c r="G299" s="7" t="s">
        <v>53</v>
      </c>
      <c r="H299" s="2" t="s">
        <v>28</v>
      </c>
      <c r="I299" s="2" t="s">
        <v>318</v>
      </c>
      <c r="J299" s="65"/>
      <c r="K299" s="66"/>
      <c r="L299" s="11"/>
      <c r="M299" s="11"/>
      <c r="N299" s="11"/>
    </row>
    <row r="300" spans="1:21" s="16" customFormat="1" ht="105" x14ac:dyDescent="0.25">
      <c r="A300" s="16" t="s">
        <v>130</v>
      </c>
      <c r="B300" s="28" t="str">
        <f t="shared" si="7"/>
        <v>Dev3_VO-3.1-13_1</v>
      </c>
      <c r="C300" s="16" t="s">
        <v>147</v>
      </c>
      <c r="D300" s="17" t="s">
        <v>157</v>
      </c>
      <c r="E300" s="17" t="s">
        <v>179</v>
      </c>
      <c r="F300" s="18" t="s">
        <v>278</v>
      </c>
      <c r="G300" s="25" t="s">
        <v>55</v>
      </c>
      <c r="H300" s="17" t="s">
        <v>261</v>
      </c>
      <c r="I300" s="17" t="s">
        <v>89</v>
      </c>
      <c r="J300" s="59"/>
      <c r="K300" s="26"/>
      <c r="L300" s="29"/>
      <c r="M300" s="29"/>
      <c r="N300" s="29"/>
      <c r="O300" s="48" t="str">
        <f>IF(COUNTIF(J300:J304,"Yes")=COUNTA(J300:J304),"Pass","Fail")</f>
        <v>Pass</v>
      </c>
      <c r="P300" s="17"/>
      <c r="Q300" s="16" t="s">
        <v>24</v>
      </c>
      <c r="R300" s="23">
        <v>41731</v>
      </c>
      <c r="S300" s="23" t="s">
        <v>52</v>
      </c>
      <c r="U300" s="16" t="str">
        <f>RIGHT(H300,9)</f>
        <v>111880225</v>
      </c>
    </row>
    <row r="301" spans="1:21" x14ac:dyDescent="0.25">
      <c r="A301" s="1" t="s">
        <v>130</v>
      </c>
      <c r="B301" s="27" t="str">
        <f t="shared" si="7"/>
        <v>Dev3_VO-3.1-13_2</v>
      </c>
      <c r="C301" s="1" t="s">
        <v>147</v>
      </c>
      <c r="G301" s="7" t="s">
        <v>56</v>
      </c>
      <c r="H301" s="2" t="s">
        <v>28</v>
      </c>
      <c r="I301" s="2" t="s">
        <v>91</v>
      </c>
      <c r="J301" s="12"/>
      <c r="L301" s="10"/>
      <c r="M301" s="10"/>
      <c r="N301" s="10"/>
    </row>
    <row r="302" spans="1:21" ht="30" x14ac:dyDescent="0.25">
      <c r="A302" s="1" t="s">
        <v>130</v>
      </c>
      <c r="B302" s="27" t="str">
        <f t="shared" si="7"/>
        <v>Dev3_VO-3.1-13_3</v>
      </c>
      <c r="C302" s="1" t="s">
        <v>147</v>
      </c>
      <c r="G302" s="7" t="s">
        <v>57</v>
      </c>
      <c r="H302" s="2" t="s">
        <v>28</v>
      </c>
      <c r="I302" s="2" t="s">
        <v>42</v>
      </c>
      <c r="J302" s="65"/>
      <c r="K302" s="66"/>
      <c r="L302" s="11"/>
      <c r="M302" s="11"/>
      <c r="N302" s="11"/>
    </row>
    <row r="303" spans="1:21" ht="30" x14ac:dyDescent="0.25">
      <c r="A303" s="1" t="s">
        <v>130</v>
      </c>
      <c r="B303" s="27" t="str">
        <f t="shared" si="7"/>
        <v>Dev3_VO-3.1-13_4</v>
      </c>
      <c r="C303" s="1" t="s">
        <v>147</v>
      </c>
      <c r="G303" s="7" t="s">
        <v>58</v>
      </c>
      <c r="H303" s="2" t="s">
        <v>28</v>
      </c>
      <c r="I303" s="2" t="s">
        <v>43</v>
      </c>
      <c r="J303" s="65"/>
      <c r="K303" s="66"/>
      <c r="L303" s="11"/>
      <c r="M303" s="11"/>
      <c r="N303" s="11"/>
    </row>
    <row r="304" spans="1:21" ht="90" x14ac:dyDescent="0.25">
      <c r="A304" s="1" t="s">
        <v>130</v>
      </c>
      <c r="B304" s="27" t="str">
        <f t="shared" ref="B304:B328" si="8">A304&amp;"_"&amp;C304&amp;"_"&amp;G304</f>
        <v>Dev3_VO-3.1-13_End</v>
      </c>
      <c r="C304" s="1" t="s">
        <v>147</v>
      </c>
      <c r="F304" s="15" t="s">
        <v>44</v>
      </c>
      <c r="G304" s="7" t="s">
        <v>53</v>
      </c>
      <c r="H304" s="2" t="s">
        <v>28</v>
      </c>
      <c r="I304" s="32" t="s">
        <v>319</v>
      </c>
      <c r="J304" s="65"/>
      <c r="K304" s="66"/>
      <c r="L304" s="11"/>
      <c r="M304" s="11"/>
      <c r="N304" s="11"/>
    </row>
    <row r="305" spans="1:21" s="16" customFormat="1" ht="105" x14ac:dyDescent="0.25">
      <c r="A305" s="16" t="s">
        <v>130</v>
      </c>
      <c r="B305" s="28" t="str">
        <f t="shared" si="8"/>
        <v>Dev3_VO-3.1-14_1</v>
      </c>
      <c r="C305" s="16" t="s">
        <v>136</v>
      </c>
      <c r="D305" s="17" t="s">
        <v>125</v>
      </c>
      <c r="E305" s="17" t="s">
        <v>170</v>
      </c>
      <c r="F305" s="18" t="s">
        <v>288</v>
      </c>
      <c r="G305" s="25" t="s">
        <v>55</v>
      </c>
      <c r="H305" s="17" t="s">
        <v>242</v>
      </c>
      <c r="I305" s="17" t="s">
        <v>93</v>
      </c>
      <c r="J305" s="59"/>
      <c r="K305" s="26"/>
      <c r="L305" s="29"/>
      <c r="M305" s="29"/>
      <c r="N305" s="29"/>
      <c r="O305" s="48" t="str">
        <f>IF(COUNTIF(J305:J308,"Yes")=COUNTA(J305:J308),"Pass","Fail")</f>
        <v>Pass</v>
      </c>
      <c r="P305" s="17"/>
      <c r="Q305" s="16" t="s">
        <v>24</v>
      </c>
      <c r="R305" s="23">
        <v>41731</v>
      </c>
      <c r="S305" s="23" t="s">
        <v>52</v>
      </c>
      <c r="U305" s="16" t="str">
        <f>RIGHT(H305,9)</f>
        <v>111880205</v>
      </c>
    </row>
    <row r="306" spans="1:21" ht="30" x14ac:dyDescent="0.25">
      <c r="A306" s="1" t="s">
        <v>130</v>
      </c>
      <c r="B306" s="27" t="str">
        <f t="shared" si="8"/>
        <v>Dev3_VO-3.1-14_2</v>
      </c>
      <c r="C306" s="1" t="s">
        <v>136</v>
      </c>
      <c r="G306" s="7" t="s">
        <v>56</v>
      </c>
      <c r="H306" s="2" t="s">
        <v>28</v>
      </c>
      <c r="I306" s="2" t="s">
        <v>42</v>
      </c>
      <c r="J306" s="65"/>
      <c r="K306" s="66"/>
      <c r="L306" s="11"/>
      <c r="M306" s="11"/>
      <c r="N306" s="11"/>
    </row>
    <row r="307" spans="1:21" ht="30" x14ac:dyDescent="0.25">
      <c r="A307" s="1" t="s">
        <v>130</v>
      </c>
      <c r="B307" s="27" t="str">
        <f t="shared" si="8"/>
        <v>Dev3_VO-3.1-14_3</v>
      </c>
      <c r="C307" s="1" t="s">
        <v>136</v>
      </c>
      <c r="G307" s="7" t="s">
        <v>57</v>
      </c>
      <c r="H307" s="2" t="s">
        <v>28</v>
      </c>
      <c r="I307" s="2" t="s">
        <v>43</v>
      </c>
      <c r="J307" s="65"/>
      <c r="K307" s="66"/>
      <c r="L307" s="11"/>
      <c r="M307" s="11"/>
      <c r="N307" s="11"/>
    </row>
    <row r="308" spans="1:21" ht="150" x14ac:dyDescent="0.25">
      <c r="A308" s="1" t="s">
        <v>130</v>
      </c>
      <c r="B308" s="27" t="str">
        <f t="shared" si="8"/>
        <v>Dev3_VO-3.1-14_End</v>
      </c>
      <c r="C308" s="1" t="s">
        <v>136</v>
      </c>
      <c r="F308" s="13"/>
      <c r="G308" s="7" t="s">
        <v>53</v>
      </c>
      <c r="H308" s="2" t="s">
        <v>28</v>
      </c>
      <c r="I308" s="2" t="s">
        <v>320</v>
      </c>
      <c r="J308" s="65"/>
      <c r="K308" s="66"/>
      <c r="L308" s="11"/>
      <c r="M308" s="11"/>
      <c r="N308" s="11"/>
    </row>
    <row r="309" spans="1:21" s="16" customFormat="1" ht="75" x14ac:dyDescent="0.25">
      <c r="A309" s="16" t="s">
        <v>130</v>
      </c>
      <c r="B309" s="28" t="str">
        <f t="shared" si="8"/>
        <v>Dev3_VO-3.1-15_1</v>
      </c>
      <c r="C309" s="16" t="s">
        <v>148</v>
      </c>
      <c r="D309" s="17" t="s">
        <v>124</v>
      </c>
      <c r="E309" s="17" t="s">
        <v>163</v>
      </c>
      <c r="F309" s="18" t="s">
        <v>237</v>
      </c>
      <c r="G309" s="25">
        <v>1</v>
      </c>
      <c r="H309" s="17" t="s">
        <v>262</v>
      </c>
      <c r="I309" s="17" t="s">
        <v>41</v>
      </c>
      <c r="J309" s="59"/>
      <c r="K309" s="26"/>
      <c r="L309" s="29"/>
      <c r="M309" s="29"/>
      <c r="N309" s="29"/>
      <c r="O309" s="48" t="str">
        <f>IF(COUNTIF(J309:J313,"Yes")=COUNTA(J309:J313),"Pass","Fail")</f>
        <v>Pass</v>
      </c>
      <c r="P309" s="17"/>
      <c r="Q309" s="16" t="s">
        <v>24</v>
      </c>
      <c r="R309" s="23">
        <v>41731</v>
      </c>
      <c r="S309" s="23" t="s">
        <v>52</v>
      </c>
      <c r="U309" s="16" t="str">
        <f>RIGHT(H309,9)</f>
        <v>111880220</v>
      </c>
    </row>
    <row r="310" spans="1:21" x14ac:dyDescent="0.25">
      <c r="A310" s="62" t="s">
        <v>130</v>
      </c>
      <c r="B310" s="27" t="str">
        <f t="shared" si="8"/>
        <v>Dev3_VO-3.1-15_2</v>
      </c>
      <c r="C310" s="1" t="s">
        <v>148</v>
      </c>
      <c r="G310" s="7" t="s">
        <v>56</v>
      </c>
      <c r="H310" s="2" t="s">
        <v>28</v>
      </c>
      <c r="I310" s="2" t="s">
        <v>91</v>
      </c>
      <c r="J310" s="12"/>
      <c r="L310" s="10"/>
      <c r="M310" s="10"/>
      <c r="N310" s="10"/>
    </row>
    <row r="311" spans="1:21" ht="30" x14ac:dyDescent="0.25">
      <c r="A311" s="62" t="s">
        <v>130</v>
      </c>
      <c r="B311" s="27" t="str">
        <f t="shared" si="8"/>
        <v>Dev3_VO-3.1-15_3</v>
      </c>
      <c r="C311" s="1" t="s">
        <v>148</v>
      </c>
      <c r="G311" s="7" t="s">
        <v>57</v>
      </c>
      <c r="H311" s="2" t="s">
        <v>28</v>
      </c>
      <c r="I311" s="2" t="s">
        <v>42</v>
      </c>
      <c r="J311" s="65"/>
      <c r="K311" s="66"/>
      <c r="L311" s="11"/>
      <c r="M311" s="11"/>
      <c r="N311" s="11"/>
    </row>
    <row r="312" spans="1:21" ht="30" x14ac:dyDescent="0.25">
      <c r="A312" s="62" t="s">
        <v>130</v>
      </c>
      <c r="B312" s="27" t="str">
        <f t="shared" si="8"/>
        <v>Dev3_VO-3.1-15_4</v>
      </c>
      <c r="C312" s="1" t="s">
        <v>148</v>
      </c>
      <c r="G312" s="7" t="s">
        <v>58</v>
      </c>
      <c r="H312" s="2" t="s">
        <v>28</v>
      </c>
      <c r="I312" s="2" t="s">
        <v>43</v>
      </c>
      <c r="J312" s="65"/>
      <c r="K312" s="66"/>
      <c r="L312" s="11"/>
      <c r="M312" s="11"/>
      <c r="N312" s="11"/>
    </row>
    <row r="313" spans="1:21" ht="45" x14ac:dyDescent="0.25">
      <c r="A313" s="62" t="s">
        <v>130</v>
      </c>
      <c r="B313" s="27" t="str">
        <f t="shared" si="8"/>
        <v>Dev3_VO-3.1-15_End</v>
      </c>
      <c r="C313" s="1" t="s">
        <v>148</v>
      </c>
      <c r="F313" s="15" t="s">
        <v>44</v>
      </c>
      <c r="G313" s="7" t="s">
        <v>53</v>
      </c>
      <c r="H313" s="2" t="s">
        <v>28</v>
      </c>
      <c r="I313" s="2" t="s">
        <v>185</v>
      </c>
      <c r="J313" s="65"/>
      <c r="K313" s="66"/>
      <c r="L313" s="11"/>
      <c r="M313" s="11"/>
      <c r="N313" s="11"/>
    </row>
    <row r="314" spans="1:21" s="16" customFormat="1" ht="75" x14ac:dyDescent="0.25">
      <c r="A314" s="16" t="s">
        <v>130</v>
      </c>
      <c r="B314" s="28" t="str">
        <f t="shared" si="8"/>
        <v>Dev3_VO-3.1-16_1</v>
      </c>
      <c r="C314" s="16" t="s">
        <v>141</v>
      </c>
      <c r="D314" s="17" t="s">
        <v>124</v>
      </c>
      <c r="E314" s="17" t="s">
        <v>165</v>
      </c>
      <c r="F314" s="18" t="s">
        <v>233</v>
      </c>
      <c r="G314" s="25">
        <v>1</v>
      </c>
      <c r="H314" s="17" t="s">
        <v>254</v>
      </c>
      <c r="I314" s="17" t="s">
        <v>41</v>
      </c>
      <c r="J314" s="59"/>
      <c r="K314" s="26"/>
      <c r="L314" s="29"/>
      <c r="M314" s="29"/>
      <c r="N314" s="29"/>
      <c r="O314" s="48" t="str">
        <f>IF(COUNTIF(J314:J318,"Yes")=COUNTA(J314:J318),"Pass","Fail")</f>
        <v>Pass</v>
      </c>
      <c r="P314" s="17"/>
      <c r="Q314" s="16" t="s">
        <v>24</v>
      </c>
      <c r="R314" s="23">
        <v>41731</v>
      </c>
      <c r="S314" s="23" t="s">
        <v>52</v>
      </c>
      <c r="U314" s="16" t="str">
        <f>RIGHT(H314,9)</f>
        <v>111880217</v>
      </c>
    </row>
    <row r="315" spans="1:21" x14ac:dyDescent="0.25">
      <c r="A315" s="1" t="s">
        <v>130</v>
      </c>
      <c r="B315" s="27" t="str">
        <f t="shared" si="8"/>
        <v>Dev3_VO-3.1-16_2</v>
      </c>
      <c r="C315" s="1" t="s">
        <v>141</v>
      </c>
      <c r="G315" s="7" t="s">
        <v>56</v>
      </c>
      <c r="H315" s="2" t="s">
        <v>28</v>
      </c>
      <c r="I315" s="2" t="s">
        <v>91</v>
      </c>
      <c r="J315" s="12"/>
      <c r="L315" s="10"/>
      <c r="M315" s="10"/>
      <c r="N315" s="10"/>
    </row>
    <row r="316" spans="1:21" ht="30" x14ac:dyDescent="0.25">
      <c r="A316" s="1" t="s">
        <v>130</v>
      </c>
      <c r="B316" s="27" t="str">
        <f t="shared" si="8"/>
        <v>Dev3_VO-3.1-16_3</v>
      </c>
      <c r="C316" s="1" t="s">
        <v>141</v>
      </c>
      <c r="G316" s="7" t="s">
        <v>57</v>
      </c>
      <c r="H316" s="2" t="s">
        <v>28</v>
      </c>
      <c r="I316" s="2" t="s">
        <v>42</v>
      </c>
      <c r="J316" s="65"/>
      <c r="K316" s="66"/>
      <c r="L316" s="11"/>
      <c r="M316" s="11"/>
      <c r="N316" s="11"/>
    </row>
    <row r="317" spans="1:21" ht="30" x14ac:dyDescent="0.25">
      <c r="A317" s="1" t="s">
        <v>130</v>
      </c>
      <c r="B317" s="27" t="str">
        <f t="shared" si="8"/>
        <v>Dev3_VO-3.1-16_4</v>
      </c>
      <c r="C317" s="1" t="s">
        <v>141</v>
      </c>
      <c r="G317" s="7" t="s">
        <v>58</v>
      </c>
      <c r="H317" s="2" t="s">
        <v>28</v>
      </c>
      <c r="I317" s="2" t="s">
        <v>43</v>
      </c>
      <c r="J317" s="65"/>
      <c r="K317" s="66"/>
      <c r="L317" s="11"/>
      <c r="M317" s="11"/>
      <c r="N317" s="11"/>
    </row>
    <row r="318" spans="1:21" ht="90" x14ac:dyDescent="0.25">
      <c r="A318" s="1" t="s">
        <v>130</v>
      </c>
      <c r="B318" s="27" t="str">
        <f t="shared" si="8"/>
        <v>Dev3_VO-3.1-16_End</v>
      </c>
      <c r="C318" s="1" t="s">
        <v>141</v>
      </c>
      <c r="F318" s="15" t="s">
        <v>44</v>
      </c>
      <c r="G318" s="7" t="s">
        <v>53</v>
      </c>
      <c r="H318" s="2" t="s">
        <v>28</v>
      </c>
      <c r="I318" s="2" t="s">
        <v>321</v>
      </c>
      <c r="J318" s="65"/>
      <c r="K318" s="66"/>
      <c r="L318" s="11"/>
      <c r="M318" s="11"/>
      <c r="N318" s="11"/>
    </row>
    <row r="319" spans="1:21" s="16" customFormat="1" ht="75" x14ac:dyDescent="0.25">
      <c r="A319" s="16" t="s">
        <v>130</v>
      </c>
      <c r="B319" s="28" t="str">
        <f t="shared" si="8"/>
        <v>Dev3_VO-3.1-17_1</v>
      </c>
      <c r="C319" s="16" t="s">
        <v>142</v>
      </c>
      <c r="D319" s="17" t="s">
        <v>124</v>
      </c>
      <c r="E319" s="17" t="s">
        <v>183</v>
      </c>
      <c r="F319" s="18" t="s">
        <v>236</v>
      </c>
      <c r="G319" s="25">
        <v>1</v>
      </c>
      <c r="H319" s="17" t="s">
        <v>259</v>
      </c>
      <c r="I319" s="17" t="s">
        <v>41</v>
      </c>
      <c r="J319" s="59"/>
      <c r="K319" s="26"/>
      <c r="L319" s="29"/>
      <c r="M319" s="29"/>
      <c r="N319" s="29"/>
      <c r="O319" s="48" t="str">
        <f>IF(COUNTIF(J319:J323,"Yes")=COUNTA(J319:J323),"Pass","Fail")</f>
        <v>Pass</v>
      </c>
      <c r="P319" s="17"/>
      <c r="Q319" s="16" t="s">
        <v>24</v>
      </c>
      <c r="R319" s="23">
        <v>41731</v>
      </c>
      <c r="S319" s="23" t="s">
        <v>52</v>
      </c>
      <c r="U319" s="16" t="str">
        <f>RIGHT(H319,9)</f>
        <v>111880223</v>
      </c>
    </row>
    <row r="320" spans="1:21" x14ac:dyDescent="0.25">
      <c r="A320" s="1" t="s">
        <v>130</v>
      </c>
      <c r="B320" s="27" t="str">
        <f t="shared" si="8"/>
        <v>Dev3_VO-3.1-17_2</v>
      </c>
      <c r="C320" s="1" t="s">
        <v>142</v>
      </c>
      <c r="G320" s="7" t="s">
        <v>56</v>
      </c>
      <c r="H320" s="2" t="s">
        <v>28</v>
      </c>
      <c r="I320" s="2" t="s">
        <v>91</v>
      </c>
      <c r="J320" s="12"/>
      <c r="L320" s="10"/>
      <c r="M320" s="10"/>
      <c r="N320" s="10"/>
    </row>
    <row r="321" spans="1:21" ht="30" x14ac:dyDescent="0.25">
      <c r="A321" s="1" t="s">
        <v>130</v>
      </c>
      <c r="B321" s="27" t="str">
        <f t="shared" si="8"/>
        <v>Dev3_VO-3.1-17_3</v>
      </c>
      <c r="C321" s="1" t="s">
        <v>142</v>
      </c>
      <c r="G321" s="7" t="s">
        <v>57</v>
      </c>
      <c r="H321" s="2" t="s">
        <v>28</v>
      </c>
      <c r="I321" s="2" t="s">
        <v>42</v>
      </c>
      <c r="J321" s="65"/>
      <c r="K321" s="66"/>
      <c r="L321" s="11"/>
      <c r="M321" s="11"/>
      <c r="N321" s="11"/>
    </row>
    <row r="322" spans="1:21" ht="30" x14ac:dyDescent="0.25">
      <c r="A322" s="1" t="s">
        <v>130</v>
      </c>
      <c r="B322" s="27" t="str">
        <f t="shared" si="8"/>
        <v>Dev3_VO-3.1-17_4</v>
      </c>
      <c r="C322" s="1" t="s">
        <v>142</v>
      </c>
      <c r="G322" s="7" t="s">
        <v>58</v>
      </c>
      <c r="H322" s="2" t="s">
        <v>28</v>
      </c>
      <c r="I322" s="2" t="s">
        <v>43</v>
      </c>
      <c r="J322" s="65"/>
      <c r="K322" s="66"/>
      <c r="L322" s="11"/>
      <c r="M322" s="11"/>
      <c r="N322" s="11"/>
    </row>
    <row r="323" spans="1:21" ht="75" x14ac:dyDescent="0.25">
      <c r="A323" s="1" t="s">
        <v>130</v>
      </c>
      <c r="B323" s="27" t="str">
        <f t="shared" si="8"/>
        <v>Dev3_VO-3.1-17_End</v>
      </c>
      <c r="C323" s="1" t="s">
        <v>142</v>
      </c>
      <c r="F323" s="15" t="s">
        <v>44</v>
      </c>
      <c r="G323" s="7" t="s">
        <v>53</v>
      </c>
      <c r="H323" s="2" t="s">
        <v>28</v>
      </c>
      <c r="I323" s="2" t="s">
        <v>322</v>
      </c>
      <c r="J323" s="65"/>
      <c r="K323" s="66"/>
      <c r="L323" s="11"/>
      <c r="M323" s="11"/>
      <c r="N323" s="11"/>
    </row>
    <row r="324" spans="1:21" s="16" customFormat="1" ht="75" x14ac:dyDescent="0.25">
      <c r="A324" s="16" t="s">
        <v>130</v>
      </c>
      <c r="B324" s="28" t="str">
        <f t="shared" si="8"/>
        <v>Dev3_VO-3.1-18_1</v>
      </c>
      <c r="C324" s="16" t="s">
        <v>140</v>
      </c>
      <c r="D324" s="17" t="s">
        <v>124</v>
      </c>
      <c r="E324" s="17" t="s">
        <v>166</v>
      </c>
      <c r="F324" s="18" t="s">
        <v>234</v>
      </c>
      <c r="G324" s="25">
        <v>1</v>
      </c>
      <c r="H324" s="17" t="s">
        <v>255</v>
      </c>
      <c r="I324" s="17" t="s">
        <v>41</v>
      </c>
      <c r="J324" s="59"/>
      <c r="K324" s="26"/>
      <c r="L324" s="29"/>
      <c r="M324" s="29"/>
      <c r="N324" s="29"/>
      <c r="O324" s="48" t="str">
        <f>IF(COUNTIF(J324:J328,"Yes")=COUNTA(J324:J328),"Pass","Fail")</f>
        <v>Pass</v>
      </c>
      <c r="P324" s="17"/>
      <c r="Q324" s="16" t="s">
        <v>24</v>
      </c>
      <c r="R324" s="23">
        <v>41731</v>
      </c>
      <c r="S324" s="23" t="s">
        <v>52</v>
      </c>
      <c r="U324" s="16" t="str">
        <f>RIGHT(H324,9)</f>
        <v>111880218</v>
      </c>
    </row>
    <row r="325" spans="1:21" x14ac:dyDescent="0.25">
      <c r="A325" s="1" t="s">
        <v>130</v>
      </c>
      <c r="B325" s="27" t="str">
        <f t="shared" si="8"/>
        <v>Dev3_VO-3.1-18_2</v>
      </c>
      <c r="C325" s="1" t="s">
        <v>140</v>
      </c>
      <c r="G325" s="7" t="s">
        <v>56</v>
      </c>
      <c r="H325" s="2" t="s">
        <v>28</v>
      </c>
      <c r="I325" s="2" t="s">
        <v>91</v>
      </c>
      <c r="J325" s="12"/>
      <c r="L325" s="10"/>
      <c r="M325" s="10"/>
      <c r="N325" s="10"/>
    </row>
    <row r="326" spans="1:21" ht="30" x14ac:dyDescent="0.25">
      <c r="A326" s="1" t="s">
        <v>130</v>
      </c>
      <c r="B326" s="27" t="str">
        <f t="shared" si="8"/>
        <v>Dev3_VO-3.1-18_3</v>
      </c>
      <c r="C326" s="1" t="s">
        <v>140</v>
      </c>
      <c r="G326" s="7" t="s">
        <v>57</v>
      </c>
      <c r="H326" s="2" t="s">
        <v>28</v>
      </c>
      <c r="I326" s="2" t="s">
        <v>42</v>
      </c>
      <c r="J326" s="65"/>
      <c r="K326" s="66"/>
      <c r="L326" s="11"/>
      <c r="M326" s="11"/>
      <c r="N326" s="11"/>
    </row>
    <row r="327" spans="1:21" ht="30" x14ac:dyDescent="0.25">
      <c r="A327" s="1" t="s">
        <v>130</v>
      </c>
      <c r="B327" s="27" t="str">
        <f t="shared" si="8"/>
        <v>Dev3_VO-3.1-18_4</v>
      </c>
      <c r="C327" s="1" t="s">
        <v>140</v>
      </c>
      <c r="G327" s="7" t="s">
        <v>58</v>
      </c>
      <c r="H327" s="2" t="s">
        <v>28</v>
      </c>
      <c r="I327" s="2" t="s">
        <v>43</v>
      </c>
      <c r="J327" s="65"/>
      <c r="K327" s="66"/>
      <c r="L327" s="11"/>
      <c r="M327" s="11"/>
      <c r="N327" s="11"/>
    </row>
    <row r="328" spans="1:21" ht="120" x14ac:dyDescent="0.25">
      <c r="A328" s="1" t="s">
        <v>130</v>
      </c>
      <c r="B328" s="27" t="str">
        <f t="shared" si="8"/>
        <v>Dev3_VO-3.1-18_End</v>
      </c>
      <c r="C328" s="1" t="s">
        <v>140</v>
      </c>
      <c r="F328" s="15" t="s">
        <v>44</v>
      </c>
      <c r="G328" s="7" t="s">
        <v>53</v>
      </c>
      <c r="H328" s="2" t="s">
        <v>28</v>
      </c>
      <c r="I328" s="2" t="s">
        <v>323</v>
      </c>
      <c r="J328" s="65"/>
      <c r="K328" s="66"/>
      <c r="L328" s="11"/>
      <c r="M328" s="11"/>
      <c r="N328" s="11"/>
    </row>
    <row r="329" spans="1:21" s="39" customFormat="1" ht="28.5" x14ac:dyDescent="0.25">
      <c r="B329" s="45" t="s">
        <v>156</v>
      </c>
      <c r="D329" s="40"/>
      <c r="E329" s="41"/>
      <c r="F329" s="41"/>
      <c r="G329" s="42"/>
      <c r="H329" s="40"/>
      <c r="I329" s="40"/>
      <c r="J329" s="67"/>
      <c r="K329" s="68"/>
      <c r="L329" s="44"/>
      <c r="M329" s="44"/>
      <c r="N329" s="44"/>
      <c r="O329" s="43"/>
      <c r="P329" s="40"/>
    </row>
    <row r="330" spans="1:21" s="16" customFormat="1" ht="150" x14ac:dyDescent="0.25">
      <c r="A330" s="16" t="s">
        <v>130</v>
      </c>
      <c r="B330" s="28" t="str">
        <f t="shared" ref="B330:B350" si="9">A330&amp;"_"&amp;C330&amp;"_"&amp;G330</f>
        <v>Dev3_VO-3.1-11-3a_1</v>
      </c>
      <c r="C330" s="16" t="s">
        <v>151</v>
      </c>
      <c r="D330" s="17" t="s">
        <v>2</v>
      </c>
      <c r="E330" s="17" t="s">
        <v>129</v>
      </c>
      <c r="F330" s="18" t="s">
        <v>271</v>
      </c>
      <c r="G330" s="25" t="s">
        <v>55</v>
      </c>
      <c r="H330" s="17" t="s">
        <v>248</v>
      </c>
      <c r="I330" s="17" t="s">
        <v>41</v>
      </c>
      <c r="J330" s="59"/>
      <c r="K330" s="26"/>
      <c r="L330" s="29"/>
      <c r="M330" s="29"/>
      <c r="N330" s="29"/>
      <c r="O330" s="48" t="str">
        <f>IF(COUNTIF(J330:J336,"Yes")=COUNTA(J330:J336),"Pass","Fail")</f>
        <v>Pass</v>
      </c>
      <c r="P330" s="17"/>
      <c r="Q330" s="16" t="s">
        <v>24</v>
      </c>
      <c r="R330" s="23">
        <v>41731</v>
      </c>
      <c r="S330" s="23" t="s">
        <v>52</v>
      </c>
      <c r="U330" s="16" t="str">
        <f>RIGHT(H330,9)</f>
        <v>111880211</v>
      </c>
    </row>
    <row r="331" spans="1:21" ht="30" x14ac:dyDescent="0.25">
      <c r="A331" s="1" t="s">
        <v>130</v>
      </c>
      <c r="B331" s="27" t="str">
        <f t="shared" si="9"/>
        <v>Dev3_VO-3.1-11-3a_2</v>
      </c>
      <c r="C331" s="1" t="s">
        <v>151</v>
      </c>
      <c r="F331" s="13"/>
      <c r="G331" s="7" t="s">
        <v>56</v>
      </c>
      <c r="H331" s="32" t="s">
        <v>95</v>
      </c>
      <c r="I331" s="2" t="s">
        <v>187</v>
      </c>
      <c r="J331" s="12"/>
      <c r="L331" s="10"/>
      <c r="M331" s="10"/>
      <c r="N331" s="10"/>
      <c r="R331" s="6"/>
      <c r="S331" s="6"/>
    </row>
    <row r="332" spans="1:21" ht="60" x14ac:dyDescent="0.25">
      <c r="A332" s="1" t="s">
        <v>130</v>
      </c>
      <c r="B332" s="27" t="str">
        <f t="shared" si="9"/>
        <v>Dev3_VO-3.1-11-3a_3</v>
      </c>
      <c r="C332" s="1" t="s">
        <v>151</v>
      </c>
      <c r="F332" s="13"/>
      <c r="G332" s="7" t="s">
        <v>57</v>
      </c>
      <c r="H332" s="2" t="s">
        <v>28</v>
      </c>
      <c r="I332" s="2" t="s">
        <v>188</v>
      </c>
      <c r="J332" s="12"/>
      <c r="L332" s="10"/>
      <c r="M332" s="10"/>
      <c r="N332" s="10"/>
      <c r="R332" s="6"/>
      <c r="S332" s="6"/>
    </row>
    <row r="333" spans="1:21" ht="30" x14ac:dyDescent="0.25">
      <c r="A333" s="1" t="s">
        <v>130</v>
      </c>
      <c r="B333" s="27" t="str">
        <f t="shared" si="9"/>
        <v>Dev3_VO-3.1-11-3a_4</v>
      </c>
      <c r="C333" s="1" t="s">
        <v>151</v>
      </c>
      <c r="F333" s="13"/>
      <c r="G333" s="7" t="s">
        <v>58</v>
      </c>
      <c r="H333" s="32" t="s">
        <v>96</v>
      </c>
      <c r="I333" s="2" t="s">
        <v>189</v>
      </c>
      <c r="J333" s="12"/>
      <c r="L333" s="10"/>
      <c r="M333" s="10"/>
      <c r="N333" s="10"/>
      <c r="R333" s="6"/>
      <c r="S333" s="6"/>
    </row>
    <row r="334" spans="1:21" ht="30" x14ac:dyDescent="0.25">
      <c r="A334" s="1" t="s">
        <v>130</v>
      </c>
      <c r="B334" s="27" t="str">
        <f t="shared" si="9"/>
        <v>Dev3_VO-3.1-11-3a_5</v>
      </c>
      <c r="C334" s="1" t="s">
        <v>151</v>
      </c>
      <c r="G334" s="7" t="s">
        <v>59</v>
      </c>
      <c r="H334" s="2" t="s">
        <v>28</v>
      </c>
      <c r="I334" s="2" t="s">
        <v>42</v>
      </c>
      <c r="J334" s="12"/>
      <c r="L334" s="10"/>
      <c r="M334" s="10"/>
      <c r="N334" s="10"/>
    </row>
    <row r="335" spans="1:21" ht="30" x14ac:dyDescent="0.25">
      <c r="A335" s="1" t="s">
        <v>130</v>
      </c>
      <c r="B335" s="27" t="str">
        <f t="shared" si="9"/>
        <v>Dev3_VO-3.1-11-3a_3</v>
      </c>
      <c r="C335" s="1" t="s">
        <v>151</v>
      </c>
      <c r="G335" s="7" t="s">
        <v>57</v>
      </c>
      <c r="H335" s="2" t="s">
        <v>28</v>
      </c>
      <c r="I335" s="2" t="s">
        <v>43</v>
      </c>
      <c r="J335" s="65"/>
      <c r="K335" s="66"/>
      <c r="L335" s="11"/>
      <c r="M335" s="11"/>
      <c r="N335" s="11"/>
    </row>
    <row r="336" spans="1:21" ht="165" x14ac:dyDescent="0.25">
      <c r="A336" s="1" t="s">
        <v>130</v>
      </c>
      <c r="B336" s="27" t="str">
        <f t="shared" si="9"/>
        <v>Dev3_VO-3.1-11-3a_End</v>
      </c>
      <c r="C336" s="1" t="s">
        <v>151</v>
      </c>
      <c r="F336" s="15" t="s">
        <v>44</v>
      </c>
      <c r="G336" s="7" t="s">
        <v>53</v>
      </c>
      <c r="H336" s="2" t="s">
        <v>28</v>
      </c>
      <c r="I336" s="2" t="s">
        <v>346</v>
      </c>
      <c r="J336" s="65"/>
      <c r="K336" s="66"/>
      <c r="L336" s="11"/>
      <c r="M336" s="11"/>
      <c r="N336" s="11"/>
    </row>
    <row r="337" spans="1:22" s="16" customFormat="1" ht="150" x14ac:dyDescent="0.25">
      <c r="A337" s="16" t="s">
        <v>130</v>
      </c>
      <c r="B337" s="28" t="str">
        <f t="shared" si="9"/>
        <v>Dev3_VO-3.1-11-4a_1</v>
      </c>
      <c r="C337" s="16" t="s">
        <v>154</v>
      </c>
      <c r="D337" s="17" t="s">
        <v>5</v>
      </c>
      <c r="E337" s="17" t="s">
        <v>129</v>
      </c>
      <c r="F337" s="18" t="s">
        <v>271</v>
      </c>
      <c r="G337" s="25">
        <v>1</v>
      </c>
      <c r="H337" s="17" t="s">
        <v>248</v>
      </c>
      <c r="I337" s="17" t="s">
        <v>41</v>
      </c>
      <c r="J337" s="26"/>
      <c r="K337" s="26"/>
      <c r="L337" s="22"/>
      <c r="M337" s="22"/>
      <c r="N337" s="22"/>
      <c r="O337" s="48" t="str">
        <f>IF(COUNTIF(J337:J343,"Yes")=COUNTA(J337:J343),"Pass","Fail")</f>
        <v>Pass</v>
      </c>
      <c r="P337" s="17"/>
      <c r="Q337" s="16" t="s">
        <v>24</v>
      </c>
      <c r="R337" s="23">
        <v>41731</v>
      </c>
      <c r="S337" s="23" t="s">
        <v>52</v>
      </c>
      <c r="T337" s="17"/>
      <c r="U337" s="16" t="str">
        <f>RIGHT(H337,9)</f>
        <v>111880211</v>
      </c>
    </row>
    <row r="338" spans="1:22" ht="30" x14ac:dyDescent="0.25">
      <c r="A338" s="1" t="s">
        <v>130</v>
      </c>
      <c r="B338" s="27" t="str">
        <f t="shared" si="9"/>
        <v>Dev3_VO-3.1-11-4a_2</v>
      </c>
      <c r="C338" s="1" t="s">
        <v>154</v>
      </c>
      <c r="F338" s="13"/>
      <c r="G338" s="7" t="s">
        <v>56</v>
      </c>
      <c r="H338" s="32" t="s">
        <v>192</v>
      </c>
      <c r="I338" s="2" t="s">
        <v>190</v>
      </c>
      <c r="J338" s="12"/>
      <c r="L338" s="10"/>
      <c r="M338" s="10"/>
      <c r="N338" s="10"/>
      <c r="R338" s="6"/>
      <c r="S338" s="6"/>
    </row>
    <row r="339" spans="1:22" ht="60" x14ac:dyDescent="0.25">
      <c r="A339" s="1" t="s">
        <v>130</v>
      </c>
      <c r="B339" s="27" t="str">
        <f t="shared" si="9"/>
        <v>Dev3_VO-3.1-11-4a_3</v>
      </c>
      <c r="C339" s="1" t="s">
        <v>154</v>
      </c>
      <c r="F339" s="13"/>
      <c r="G339" s="7" t="s">
        <v>57</v>
      </c>
      <c r="H339" s="2" t="s">
        <v>28</v>
      </c>
      <c r="I339" s="2" t="s">
        <v>188</v>
      </c>
      <c r="J339" s="12"/>
      <c r="L339" s="10"/>
      <c r="M339" s="10"/>
      <c r="N339" s="10"/>
      <c r="R339" s="6"/>
      <c r="S339" s="6"/>
    </row>
    <row r="340" spans="1:22" ht="45" x14ac:dyDescent="0.25">
      <c r="A340" s="1" t="s">
        <v>130</v>
      </c>
      <c r="B340" s="27" t="str">
        <f t="shared" si="9"/>
        <v>Dev3_VO-3.1-11-4a_4</v>
      </c>
      <c r="C340" s="1" t="s">
        <v>154</v>
      </c>
      <c r="F340" s="13"/>
      <c r="G340" s="7" t="s">
        <v>58</v>
      </c>
      <c r="H340" s="32" t="s">
        <v>191</v>
      </c>
      <c r="I340" s="2" t="s">
        <v>298</v>
      </c>
      <c r="J340" s="12"/>
      <c r="L340" s="10"/>
      <c r="M340" s="10"/>
      <c r="N340" s="10"/>
      <c r="R340" s="6"/>
      <c r="S340" s="6"/>
    </row>
    <row r="341" spans="1:22" ht="30" x14ac:dyDescent="0.25">
      <c r="A341" s="1" t="s">
        <v>130</v>
      </c>
      <c r="B341" s="27" t="str">
        <f t="shared" si="9"/>
        <v>Dev3_VO-3.1-11-4a_5</v>
      </c>
      <c r="C341" s="1" t="s">
        <v>154</v>
      </c>
      <c r="G341" s="7" t="s">
        <v>59</v>
      </c>
      <c r="H341" s="2" t="s">
        <v>28</v>
      </c>
      <c r="I341" s="2" t="s">
        <v>42</v>
      </c>
      <c r="J341" s="12"/>
      <c r="L341" s="10"/>
      <c r="M341" s="10"/>
      <c r="N341" s="10"/>
    </row>
    <row r="342" spans="1:22" ht="30" x14ac:dyDescent="0.25">
      <c r="A342" s="1" t="s">
        <v>130</v>
      </c>
      <c r="B342" s="27" t="str">
        <f t="shared" si="9"/>
        <v>Dev3_VO-3.1-11-4a_6</v>
      </c>
      <c r="C342" s="1" t="s">
        <v>154</v>
      </c>
      <c r="G342" s="7" t="s">
        <v>60</v>
      </c>
      <c r="H342" s="2" t="s">
        <v>28</v>
      </c>
      <c r="I342" s="2" t="s">
        <v>43</v>
      </c>
      <c r="J342" s="65"/>
      <c r="K342" s="66"/>
      <c r="L342" s="11"/>
      <c r="M342" s="11"/>
      <c r="N342" s="11"/>
    </row>
    <row r="343" spans="1:22" ht="175.5" customHeight="1" x14ac:dyDescent="0.25">
      <c r="A343" s="1" t="s">
        <v>130</v>
      </c>
      <c r="B343" s="27" t="str">
        <f t="shared" si="9"/>
        <v>Dev3_VO-3.1-11-4a_End</v>
      </c>
      <c r="C343" s="1" t="s">
        <v>154</v>
      </c>
      <c r="G343" s="7" t="s">
        <v>53</v>
      </c>
      <c r="H343" s="2" t="s">
        <v>28</v>
      </c>
      <c r="I343" s="2" t="s">
        <v>347</v>
      </c>
      <c r="J343" s="65"/>
      <c r="K343" s="66"/>
      <c r="L343" s="11"/>
      <c r="M343" s="11"/>
      <c r="N343" s="11"/>
    </row>
    <row r="344" spans="1:22" s="16" customFormat="1" ht="150" x14ac:dyDescent="0.25">
      <c r="A344" s="16" t="s">
        <v>130</v>
      </c>
      <c r="B344" s="28" t="str">
        <f t="shared" si="9"/>
        <v>Dev3_VO-3.1-11-4b_1</v>
      </c>
      <c r="C344" s="16" t="s">
        <v>155</v>
      </c>
      <c r="D344" s="17" t="s">
        <v>6</v>
      </c>
      <c r="E344" s="17" t="s">
        <v>129</v>
      </c>
      <c r="F344" s="18" t="s">
        <v>271</v>
      </c>
      <c r="G344" s="25">
        <v>1</v>
      </c>
      <c r="H344" s="17" t="s">
        <v>248</v>
      </c>
      <c r="I344" s="17" t="s">
        <v>41</v>
      </c>
      <c r="J344" s="26"/>
      <c r="K344" s="26"/>
      <c r="L344" s="22"/>
      <c r="M344" s="22"/>
      <c r="N344" s="22"/>
      <c r="O344" s="48" t="str">
        <f>IF(COUNTIF(J344:J350,"Yes")=COUNTA(J344:J350),"Pass","Fail")</f>
        <v>Pass</v>
      </c>
      <c r="P344" s="17"/>
      <c r="Q344" s="16" t="s">
        <v>24</v>
      </c>
      <c r="R344" s="23">
        <v>41731</v>
      </c>
      <c r="S344" s="23" t="s">
        <v>52</v>
      </c>
      <c r="T344" s="17"/>
      <c r="U344" s="16" t="str">
        <f>RIGHT(H344,9)</f>
        <v>111880211</v>
      </c>
    </row>
    <row r="345" spans="1:22" ht="30" x14ac:dyDescent="0.25">
      <c r="A345" s="62" t="s">
        <v>130</v>
      </c>
      <c r="B345" s="27" t="str">
        <f t="shared" si="9"/>
        <v>Dev3_VO-3.1-11-4b_2</v>
      </c>
      <c r="C345" s="1" t="s">
        <v>155</v>
      </c>
      <c r="F345" s="13"/>
      <c r="G345" s="7" t="s">
        <v>56</v>
      </c>
      <c r="H345" s="32" t="s">
        <v>192</v>
      </c>
      <c r="I345" s="2" t="s">
        <v>190</v>
      </c>
      <c r="J345" s="12"/>
      <c r="L345" s="10"/>
      <c r="M345" s="10"/>
      <c r="N345" s="10"/>
      <c r="R345" s="6"/>
      <c r="S345" s="6"/>
    </row>
    <row r="346" spans="1:22" ht="60" x14ac:dyDescent="0.25">
      <c r="A346" s="1" t="s">
        <v>130</v>
      </c>
      <c r="B346" s="27" t="str">
        <f t="shared" si="9"/>
        <v>Dev3_VO-3.1-11-4b_3</v>
      </c>
      <c r="C346" s="1" t="s">
        <v>155</v>
      </c>
      <c r="F346" s="13"/>
      <c r="G346" s="7" t="s">
        <v>57</v>
      </c>
      <c r="H346" s="2" t="s">
        <v>28</v>
      </c>
      <c r="I346" s="2" t="s">
        <v>188</v>
      </c>
      <c r="J346" s="12"/>
      <c r="L346" s="10"/>
      <c r="M346" s="10"/>
      <c r="N346" s="10"/>
      <c r="R346" s="6"/>
      <c r="S346" s="6"/>
    </row>
    <row r="347" spans="1:22" ht="45" x14ac:dyDescent="0.25">
      <c r="A347" s="1" t="s">
        <v>130</v>
      </c>
      <c r="B347" s="27" t="str">
        <f t="shared" si="9"/>
        <v>Dev3_VO-3.1-11-4b_4</v>
      </c>
      <c r="C347" s="1" t="s">
        <v>155</v>
      </c>
      <c r="F347" s="13"/>
      <c r="G347" s="7" t="s">
        <v>58</v>
      </c>
      <c r="H347" s="32" t="s">
        <v>191</v>
      </c>
      <c r="I347" s="2" t="s">
        <v>298</v>
      </c>
      <c r="J347" s="12"/>
      <c r="L347" s="10"/>
      <c r="M347" s="10"/>
      <c r="N347" s="10"/>
      <c r="R347" s="6"/>
      <c r="S347" s="6"/>
    </row>
    <row r="348" spans="1:22" ht="30" x14ac:dyDescent="0.25">
      <c r="A348" s="1" t="s">
        <v>130</v>
      </c>
      <c r="B348" s="27" t="str">
        <f t="shared" si="9"/>
        <v>Dev3_VO-3.1-11-4b_5</v>
      </c>
      <c r="C348" s="1" t="s">
        <v>155</v>
      </c>
      <c r="G348" s="7" t="s">
        <v>59</v>
      </c>
      <c r="H348" s="2" t="s">
        <v>28</v>
      </c>
      <c r="I348" s="2" t="s">
        <v>42</v>
      </c>
      <c r="J348" s="12"/>
      <c r="L348" s="10"/>
      <c r="M348" s="10"/>
      <c r="N348" s="10"/>
    </row>
    <row r="349" spans="1:22" ht="30" x14ac:dyDescent="0.25">
      <c r="A349" s="1" t="s">
        <v>130</v>
      </c>
      <c r="B349" s="27" t="str">
        <f t="shared" si="9"/>
        <v>Dev3_VO-3.1-11-4b_6</v>
      </c>
      <c r="C349" s="1" t="s">
        <v>155</v>
      </c>
      <c r="G349" s="7" t="s">
        <v>60</v>
      </c>
      <c r="H349" s="2" t="s">
        <v>28</v>
      </c>
      <c r="I349" s="2" t="s">
        <v>43</v>
      </c>
      <c r="J349" s="65"/>
      <c r="K349" s="66"/>
      <c r="L349" s="11"/>
      <c r="M349" s="11"/>
      <c r="N349" s="11"/>
    </row>
    <row r="350" spans="1:22" ht="177.75" customHeight="1" x14ac:dyDescent="0.25">
      <c r="A350" s="1" t="s">
        <v>130</v>
      </c>
      <c r="B350" s="27" t="str">
        <f t="shared" si="9"/>
        <v>Dev3_VO-3.1-11-4b_End</v>
      </c>
      <c r="C350" s="1" t="s">
        <v>155</v>
      </c>
      <c r="G350" s="7" t="s">
        <v>53</v>
      </c>
      <c r="H350" s="2" t="s">
        <v>28</v>
      </c>
      <c r="I350" s="2" t="s">
        <v>347</v>
      </c>
      <c r="J350" s="65"/>
      <c r="K350" s="66"/>
      <c r="L350" s="11"/>
      <c r="M350" s="11"/>
      <c r="N350" s="11"/>
    </row>
    <row r="351" spans="1:22" s="33" customFormat="1" ht="28.5" x14ac:dyDescent="0.25">
      <c r="B351" s="46" t="s">
        <v>230</v>
      </c>
      <c r="D351" s="34"/>
      <c r="E351" s="35"/>
      <c r="F351" s="35"/>
      <c r="G351" s="36"/>
      <c r="H351" s="34"/>
      <c r="I351" s="34"/>
      <c r="J351" s="63"/>
      <c r="K351" s="64"/>
      <c r="L351" s="38"/>
      <c r="M351" s="38"/>
      <c r="N351" s="38"/>
      <c r="O351" s="37"/>
      <c r="P351" s="34"/>
    </row>
    <row r="352" spans="1:22" s="16" customFormat="1" ht="60" x14ac:dyDescent="0.25">
      <c r="A352" s="16" t="s">
        <v>98</v>
      </c>
      <c r="B352" s="28" t="str">
        <f t="shared" ref="B352:B362" si="10">A352&amp;"_"&amp;C352&amp;"_"&amp;G352</f>
        <v>Dev1_DLO-3.2-1_1</v>
      </c>
      <c r="C352" s="16" t="s">
        <v>67</v>
      </c>
      <c r="D352" s="17" t="s">
        <v>444</v>
      </c>
      <c r="E352" s="17"/>
      <c r="F352" s="18" t="s">
        <v>415</v>
      </c>
      <c r="G352" s="30" t="s">
        <v>55</v>
      </c>
      <c r="H352" s="20" t="s">
        <v>110</v>
      </c>
      <c r="I352" s="17" t="s">
        <v>417</v>
      </c>
      <c r="J352" s="59"/>
      <c r="K352" s="59"/>
      <c r="L352" s="29"/>
      <c r="M352" s="29"/>
      <c r="N352" s="29"/>
      <c r="O352" s="48" t="str">
        <f>IF(COUNTIF(J352:J358,"Yes")=COUNTA(J352:J358),"Pass","Fail")</f>
        <v>Pass</v>
      </c>
      <c r="P352" s="17"/>
      <c r="Q352" s="16" t="s">
        <v>119</v>
      </c>
      <c r="R352" s="23">
        <v>41731</v>
      </c>
      <c r="S352" s="23" t="s">
        <v>52</v>
      </c>
      <c r="U352" s="16">
        <v>111000460</v>
      </c>
      <c r="V352" s="16" t="s">
        <v>467</v>
      </c>
    </row>
    <row r="353" spans="1:22" ht="30" x14ac:dyDescent="0.25">
      <c r="A353" s="1" t="s">
        <v>98</v>
      </c>
      <c r="B353" s="27" t="str">
        <f t="shared" si="10"/>
        <v>Dev1_DLO-3.2-1_2</v>
      </c>
      <c r="C353" s="1" t="s">
        <v>67</v>
      </c>
      <c r="E353" s="2"/>
      <c r="F353" s="13"/>
      <c r="G353" s="31" t="s">
        <v>56</v>
      </c>
      <c r="H353" s="2" t="s">
        <v>226</v>
      </c>
      <c r="I353" s="2" t="s">
        <v>108</v>
      </c>
      <c r="J353" s="12"/>
      <c r="K353" s="12"/>
      <c r="L353" s="10"/>
      <c r="M353" s="10"/>
      <c r="N353" s="10"/>
    </row>
    <row r="354" spans="1:22" x14ac:dyDescent="0.25">
      <c r="A354" s="1" t="s">
        <v>98</v>
      </c>
      <c r="B354" s="27" t="str">
        <f t="shared" si="10"/>
        <v>Dev1_DLO-3.2-1_3</v>
      </c>
      <c r="C354" s="1" t="s">
        <v>67</v>
      </c>
      <c r="E354" s="2"/>
      <c r="F354" s="13"/>
      <c r="G354" s="31" t="s">
        <v>57</v>
      </c>
      <c r="H354" s="2" t="s">
        <v>214</v>
      </c>
      <c r="I354" s="2" t="s">
        <v>105</v>
      </c>
      <c r="J354" s="12"/>
      <c r="K354" s="12"/>
      <c r="L354" s="10"/>
      <c r="M354" s="10"/>
      <c r="N354" s="10"/>
    </row>
    <row r="355" spans="1:22" ht="30" x14ac:dyDescent="0.25">
      <c r="A355" s="1" t="s">
        <v>98</v>
      </c>
      <c r="B355" s="27" t="str">
        <f t="shared" si="10"/>
        <v>Dev1_DLO-3.2-1_4</v>
      </c>
      <c r="C355" s="1" t="s">
        <v>67</v>
      </c>
      <c r="E355" s="2"/>
      <c r="F355" s="13"/>
      <c r="G355" s="8" t="s">
        <v>58</v>
      </c>
      <c r="H355" s="2" t="s">
        <v>416</v>
      </c>
      <c r="I355" s="2" t="s">
        <v>111</v>
      </c>
      <c r="J355" s="12"/>
      <c r="K355" s="12"/>
      <c r="L355" s="10"/>
      <c r="M355" s="10"/>
      <c r="N355" s="10"/>
    </row>
    <row r="356" spans="1:22" x14ac:dyDescent="0.25">
      <c r="A356" s="1" t="s">
        <v>98</v>
      </c>
      <c r="B356" s="27" t="str">
        <f t="shared" si="10"/>
        <v>Dev1_DLO-3.2-1_5</v>
      </c>
      <c r="C356" s="1" t="s">
        <v>67</v>
      </c>
      <c r="E356" s="2"/>
      <c r="F356" s="13"/>
      <c r="G356" s="8" t="s">
        <v>59</v>
      </c>
      <c r="H356" s="2" t="s">
        <v>215</v>
      </c>
      <c r="I356" s="2" t="s">
        <v>112</v>
      </c>
      <c r="J356" s="12"/>
      <c r="K356" s="12"/>
      <c r="L356" s="10"/>
      <c r="M356" s="10"/>
      <c r="N356" s="10"/>
    </row>
    <row r="357" spans="1:22" x14ac:dyDescent="0.25">
      <c r="A357" s="1" t="s">
        <v>98</v>
      </c>
      <c r="B357" s="27" t="str">
        <f t="shared" si="10"/>
        <v>Dev1_DLO-3.2-1_6</v>
      </c>
      <c r="C357" s="1" t="s">
        <v>67</v>
      </c>
      <c r="E357" s="2"/>
      <c r="F357" s="13"/>
      <c r="G357" s="8" t="s">
        <v>60</v>
      </c>
      <c r="H357" s="2" t="s">
        <v>28</v>
      </c>
      <c r="J357" s="12"/>
      <c r="K357" s="12"/>
      <c r="L357" s="10"/>
      <c r="M357" s="10"/>
      <c r="N357" s="10"/>
    </row>
    <row r="358" spans="1:22" ht="105" x14ac:dyDescent="0.25">
      <c r="A358" s="1" t="s">
        <v>98</v>
      </c>
      <c r="B358" s="27" t="str">
        <f t="shared" si="10"/>
        <v>Dev1_DLO-3.2-1_End</v>
      </c>
      <c r="C358" s="1" t="s">
        <v>67</v>
      </c>
      <c r="E358" s="2"/>
      <c r="F358" s="13" t="s">
        <v>418</v>
      </c>
      <c r="G358" s="7" t="s">
        <v>53</v>
      </c>
      <c r="H358" s="2" t="s">
        <v>28</v>
      </c>
      <c r="I358" s="71" t="s">
        <v>115</v>
      </c>
      <c r="U358" s="2"/>
    </row>
    <row r="359" spans="1:22" s="16" customFormat="1" ht="60" x14ac:dyDescent="0.25">
      <c r="A359" s="16" t="s">
        <v>98</v>
      </c>
      <c r="B359" s="28" t="str">
        <f t="shared" si="10"/>
        <v>Dev1_DLO-3.2-1-ALT_1</v>
      </c>
      <c r="C359" s="16" t="s">
        <v>68</v>
      </c>
      <c r="D359" s="17" t="s">
        <v>445</v>
      </c>
      <c r="E359" s="17"/>
      <c r="F359" s="70" t="s">
        <v>419</v>
      </c>
      <c r="G359" s="30" t="s">
        <v>55</v>
      </c>
      <c r="H359" s="20" t="s">
        <v>110</v>
      </c>
      <c r="I359" s="17" t="s">
        <v>417</v>
      </c>
      <c r="J359" s="59"/>
      <c r="K359" s="59"/>
      <c r="L359" s="29"/>
      <c r="M359" s="29"/>
      <c r="N359" s="29"/>
      <c r="O359" s="48" t="str">
        <f>IF(COUNTIF(J359:J379,"Yes")=COUNTA(J359:J379),"Pass","Fail")</f>
        <v>Pass</v>
      </c>
      <c r="P359" s="17"/>
      <c r="Q359" s="16" t="s">
        <v>119</v>
      </c>
      <c r="R359" s="23">
        <v>41731</v>
      </c>
      <c r="S359" s="23" t="s">
        <v>52</v>
      </c>
      <c r="U359" s="16">
        <v>111000461</v>
      </c>
      <c r="V359" s="16" t="s">
        <v>468</v>
      </c>
    </row>
    <row r="360" spans="1:22" ht="30" x14ac:dyDescent="0.25">
      <c r="A360" s="1" t="s">
        <v>98</v>
      </c>
      <c r="B360" s="27" t="str">
        <f t="shared" si="10"/>
        <v>Dev1_DLO-3.2-1-ALT_2</v>
      </c>
      <c r="C360" s="1" t="s">
        <v>68</v>
      </c>
      <c r="E360" s="2"/>
      <c r="F360" s="13"/>
      <c r="G360" s="31" t="s">
        <v>56</v>
      </c>
      <c r="H360" s="2" t="s">
        <v>107</v>
      </c>
      <c r="I360" s="2" t="s">
        <v>108</v>
      </c>
      <c r="J360" s="12"/>
      <c r="K360" s="12"/>
      <c r="L360" s="10"/>
      <c r="M360" s="10"/>
      <c r="N360" s="10"/>
    </row>
    <row r="361" spans="1:22" x14ac:dyDescent="0.25">
      <c r="A361" s="1" t="s">
        <v>98</v>
      </c>
      <c r="B361" s="27" t="str">
        <f t="shared" si="10"/>
        <v>Dev1_DLO-3.2-1-ALT_3</v>
      </c>
      <c r="C361" s="1" t="s">
        <v>68</v>
      </c>
      <c r="E361" s="2"/>
      <c r="F361" s="13"/>
      <c r="G361" s="31" t="s">
        <v>57</v>
      </c>
      <c r="H361" s="2" t="s">
        <v>216</v>
      </c>
      <c r="I361" s="2" t="s">
        <v>105</v>
      </c>
      <c r="J361" s="12"/>
      <c r="K361" s="12"/>
      <c r="L361" s="10"/>
      <c r="M361" s="10"/>
      <c r="N361" s="10"/>
    </row>
    <row r="362" spans="1:22" x14ac:dyDescent="0.25">
      <c r="A362" s="1" t="s">
        <v>98</v>
      </c>
      <c r="B362" s="27" t="str">
        <f t="shared" si="10"/>
        <v>Dev1_DLO-3.2-1-ALT_4</v>
      </c>
      <c r="C362" s="1" t="s">
        <v>68</v>
      </c>
      <c r="E362" s="2"/>
      <c r="F362" s="13"/>
      <c r="G362" s="8" t="s">
        <v>58</v>
      </c>
      <c r="H362" s="2" t="s">
        <v>420</v>
      </c>
      <c r="I362" s="2" t="s">
        <v>196</v>
      </c>
      <c r="J362" s="12"/>
      <c r="K362" s="12"/>
      <c r="L362" s="10"/>
      <c r="M362" s="10"/>
      <c r="N362" s="10"/>
    </row>
    <row r="363" spans="1:22" x14ac:dyDescent="0.25">
      <c r="E363" s="2"/>
      <c r="F363" s="13"/>
      <c r="G363" s="8"/>
      <c r="H363" s="9" t="s">
        <v>217</v>
      </c>
      <c r="J363" s="12"/>
      <c r="K363" s="12"/>
      <c r="L363" s="10"/>
      <c r="M363" s="10"/>
      <c r="N363" s="10"/>
    </row>
    <row r="364" spans="1:22" x14ac:dyDescent="0.25">
      <c r="A364" s="49" t="s">
        <v>98</v>
      </c>
      <c r="B364" s="50" t="str">
        <f>A364&amp;"_"&amp;C364&amp;"_"&amp;G364</f>
        <v>Dev1_DLO-3.2-1-ALT_5</v>
      </c>
      <c r="C364" s="49" t="s">
        <v>68</v>
      </c>
      <c r="E364" s="2"/>
      <c r="F364" s="13"/>
      <c r="G364" s="53" t="s">
        <v>59</v>
      </c>
      <c r="H364" s="9" t="s">
        <v>218</v>
      </c>
      <c r="I364" s="51" t="s">
        <v>197</v>
      </c>
      <c r="J364" s="12"/>
      <c r="K364" s="12"/>
      <c r="L364" s="10"/>
      <c r="M364" s="10"/>
      <c r="N364" s="10"/>
    </row>
    <row r="365" spans="1:22" s="49" customFormat="1" x14ac:dyDescent="0.25">
      <c r="A365" s="49" t="s">
        <v>98</v>
      </c>
      <c r="B365" s="50" t="str">
        <f>A365&amp;"_"&amp;C365&amp;"_"&amp;G365</f>
        <v>Dev1_DLO-3.2-1-ALT_</v>
      </c>
      <c r="C365" s="49" t="s">
        <v>68</v>
      </c>
      <c r="D365" s="51"/>
      <c r="E365" s="51"/>
      <c r="F365" s="52"/>
      <c r="G365" s="53"/>
      <c r="H365" s="51" t="s">
        <v>219</v>
      </c>
      <c r="I365" s="51" t="s">
        <v>198</v>
      </c>
      <c r="J365" s="69"/>
      <c r="K365" s="69"/>
      <c r="L365" s="54"/>
      <c r="M365" s="54"/>
      <c r="N365" s="54"/>
      <c r="O365" s="55"/>
      <c r="P365" s="51"/>
    </row>
    <row r="366" spans="1:22" s="49" customFormat="1" x14ac:dyDescent="0.25">
      <c r="A366" s="49" t="s">
        <v>98</v>
      </c>
      <c r="B366" s="50" t="str">
        <f>A366&amp;"_"&amp;C366&amp;"_"&amp;G366</f>
        <v>Dev1_DLO-3.2-1-ALT_</v>
      </c>
      <c r="C366" s="49" t="s">
        <v>68</v>
      </c>
      <c r="D366" s="51"/>
      <c r="E366" s="51"/>
      <c r="F366" s="52"/>
      <c r="G366" s="53"/>
      <c r="H366" s="51" t="s">
        <v>219</v>
      </c>
      <c r="I366" s="51" t="s">
        <v>199</v>
      </c>
      <c r="J366" s="69"/>
      <c r="K366" s="69"/>
      <c r="L366" s="54"/>
      <c r="M366" s="54"/>
      <c r="N366" s="54"/>
      <c r="O366" s="55"/>
      <c r="P366" s="51"/>
    </row>
    <row r="367" spans="1:22" s="49" customFormat="1" x14ac:dyDescent="0.25">
      <c r="A367" s="49" t="s">
        <v>98</v>
      </c>
      <c r="B367" s="50" t="str">
        <f>A367&amp;"_"&amp;C367&amp;"_"&amp;G367</f>
        <v>Dev1_DLO-3.2-1-ALT_</v>
      </c>
      <c r="C367" s="49" t="s">
        <v>68</v>
      </c>
      <c r="D367" s="51"/>
      <c r="E367" s="51"/>
      <c r="F367" s="52"/>
      <c r="G367" s="53"/>
      <c r="H367" s="51" t="s">
        <v>220</v>
      </c>
      <c r="I367" s="51" t="s">
        <v>200</v>
      </c>
      <c r="J367" s="69"/>
      <c r="K367" s="69"/>
      <c r="L367" s="54"/>
      <c r="M367" s="54"/>
      <c r="N367" s="54"/>
      <c r="O367" s="55"/>
      <c r="P367" s="51"/>
    </row>
    <row r="368" spans="1:22" s="49" customFormat="1" ht="30" x14ac:dyDescent="0.25">
      <c r="A368" s="49" t="s">
        <v>98</v>
      </c>
      <c r="B368" s="50" t="str">
        <f>A368&amp;"_"&amp;C368&amp;"_"&amp;G368</f>
        <v>Dev1_DLO-3.2-1-ALT_</v>
      </c>
      <c r="C368" s="49" t="s">
        <v>68</v>
      </c>
      <c r="D368" s="51"/>
      <c r="E368" s="51"/>
      <c r="F368" s="52"/>
      <c r="G368" s="53"/>
      <c r="H368" s="51" t="s">
        <v>221</v>
      </c>
      <c r="I368" s="2" t="s">
        <v>114</v>
      </c>
      <c r="J368" s="69"/>
      <c r="K368" s="69"/>
      <c r="L368" s="54"/>
      <c r="M368" s="54"/>
      <c r="N368" s="54"/>
      <c r="O368" s="55"/>
      <c r="P368" s="51"/>
    </row>
    <row r="369" spans="1:22" x14ac:dyDescent="0.25">
      <c r="E369" s="2"/>
      <c r="F369" s="13"/>
      <c r="G369" s="8"/>
      <c r="H369" s="9" t="s">
        <v>222</v>
      </c>
      <c r="J369" s="12"/>
      <c r="K369" s="12"/>
      <c r="L369" s="10"/>
      <c r="M369" s="10"/>
      <c r="N369" s="10"/>
    </row>
    <row r="370" spans="1:22" x14ac:dyDescent="0.25">
      <c r="E370" s="2"/>
      <c r="F370" s="13"/>
      <c r="G370" s="8"/>
      <c r="H370" s="9" t="s">
        <v>222</v>
      </c>
      <c r="J370" s="12"/>
      <c r="K370" s="12"/>
      <c r="L370" s="10"/>
      <c r="M370" s="10"/>
      <c r="N370" s="10"/>
    </row>
    <row r="371" spans="1:22" x14ac:dyDescent="0.25">
      <c r="E371" s="2"/>
      <c r="F371" s="13"/>
      <c r="G371" s="8"/>
      <c r="H371" s="9" t="s">
        <v>222</v>
      </c>
      <c r="J371" s="12"/>
      <c r="K371" s="12"/>
      <c r="L371" s="10"/>
      <c r="M371" s="10"/>
      <c r="N371" s="10"/>
    </row>
    <row r="372" spans="1:22" x14ac:dyDescent="0.25">
      <c r="E372" s="2"/>
      <c r="F372" s="13"/>
      <c r="G372" s="8"/>
      <c r="H372" s="9" t="s">
        <v>222</v>
      </c>
      <c r="I372" s="2" t="s">
        <v>225</v>
      </c>
      <c r="J372" s="12"/>
      <c r="K372" s="12"/>
      <c r="L372" s="10"/>
      <c r="M372" s="10"/>
      <c r="N372" s="10"/>
    </row>
    <row r="373" spans="1:22" x14ac:dyDescent="0.25">
      <c r="E373" s="2"/>
      <c r="F373" s="13"/>
      <c r="G373" s="8"/>
      <c r="H373" s="9" t="s">
        <v>223</v>
      </c>
      <c r="I373" s="2" t="s">
        <v>106</v>
      </c>
      <c r="J373" s="12"/>
      <c r="K373" s="12"/>
      <c r="L373" s="10"/>
      <c r="M373" s="10"/>
      <c r="N373" s="10"/>
    </row>
    <row r="374" spans="1:22" ht="30" x14ac:dyDescent="0.25">
      <c r="E374" s="2"/>
      <c r="F374" s="13"/>
      <c r="G374" s="31"/>
      <c r="H374" s="2" t="s">
        <v>107</v>
      </c>
      <c r="I374" s="2" t="s">
        <v>108</v>
      </c>
      <c r="J374" s="12"/>
      <c r="K374" s="12"/>
      <c r="L374" s="10"/>
      <c r="M374" s="10"/>
      <c r="N374" s="10"/>
    </row>
    <row r="375" spans="1:22" x14ac:dyDescent="0.25">
      <c r="A375" s="1" t="s">
        <v>98</v>
      </c>
      <c r="B375" s="27" t="str">
        <f>A375&amp;"_"&amp;C375&amp;"_"&amp;G375</f>
        <v>Dev1_DLO-3.2-1-ALT_</v>
      </c>
      <c r="C375" s="1" t="s">
        <v>68</v>
      </c>
      <c r="E375" s="2"/>
      <c r="F375" s="13"/>
      <c r="G375" s="31"/>
      <c r="H375" s="2" t="s">
        <v>224</v>
      </c>
      <c r="J375" s="12"/>
      <c r="K375" s="12"/>
      <c r="L375" s="10"/>
      <c r="M375" s="10"/>
      <c r="N375" s="10"/>
    </row>
    <row r="376" spans="1:22" x14ac:dyDescent="0.25">
      <c r="A376" s="1" t="s">
        <v>98</v>
      </c>
      <c r="B376" s="27" t="str">
        <f>A376&amp;"_"&amp;C376&amp;"_"&amp;G376</f>
        <v>Dev1_DLO-3.2-1-ALT_6</v>
      </c>
      <c r="C376" s="1" t="s">
        <v>68</v>
      </c>
      <c r="E376" s="2"/>
      <c r="F376" s="13"/>
      <c r="G376" s="8" t="s">
        <v>60</v>
      </c>
      <c r="H376" s="2" t="s">
        <v>226</v>
      </c>
      <c r="J376" s="12"/>
      <c r="K376" s="12"/>
      <c r="L376" s="10"/>
      <c r="M376" s="10"/>
      <c r="N376" s="10"/>
    </row>
    <row r="377" spans="1:22" x14ac:dyDescent="0.25">
      <c r="E377" s="2"/>
      <c r="F377" s="13"/>
      <c r="G377" s="8"/>
      <c r="H377" s="9" t="s">
        <v>222</v>
      </c>
      <c r="J377" s="12"/>
      <c r="K377" s="12"/>
      <c r="L377" s="10"/>
      <c r="M377" s="10"/>
      <c r="N377" s="10"/>
    </row>
    <row r="378" spans="1:22" x14ac:dyDescent="0.25">
      <c r="A378" s="1" t="s">
        <v>98</v>
      </c>
      <c r="B378" s="27" t="str">
        <f t="shared" ref="B378:B387" si="11">A378&amp;"_"&amp;C378&amp;"_"&amp;G378</f>
        <v>Dev1_DLO-3.2-1-ALT_7</v>
      </c>
      <c r="C378" s="1" t="s">
        <v>68</v>
      </c>
      <c r="E378" s="2"/>
      <c r="F378" s="13"/>
      <c r="G378" s="8" t="s">
        <v>61</v>
      </c>
      <c r="H378" s="2" t="s">
        <v>227</v>
      </c>
      <c r="J378" s="12"/>
      <c r="K378" s="12"/>
      <c r="L378" s="10"/>
      <c r="M378" s="10"/>
      <c r="N378" s="10"/>
    </row>
    <row r="379" spans="1:22" ht="75" x14ac:dyDescent="0.25">
      <c r="A379" s="1" t="s">
        <v>98</v>
      </c>
      <c r="B379" s="27" t="str">
        <f t="shared" si="11"/>
        <v>Dev1_DLO-3.2-1-ALT_END</v>
      </c>
      <c r="C379" s="1" t="s">
        <v>68</v>
      </c>
      <c r="E379" s="2"/>
      <c r="F379" s="13" t="s">
        <v>117</v>
      </c>
      <c r="G379" s="8" t="s">
        <v>213</v>
      </c>
      <c r="H379" s="2" t="s">
        <v>28</v>
      </c>
      <c r="I379" s="56" t="s">
        <v>201</v>
      </c>
      <c r="J379" s="12"/>
      <c r="K379" s="12"/>
      <c r="L379" s="10"/>
      <c r="M379" s="10"/>
      <c r="N379" s="10"/>
    </row>
    <row r="380" spans="1:22" s="16" customFormat="1" ht="60" x14ac:dyDescent="0.25">
      <c r="A380" s="16" t="s">
        <v>98</v>
      </c>
      <c r="B380" s="28" t="str">
        <f t="shared" si="11"/>
        <v>Dev1_DLO-3.2-2-2a_1</v>
      </c>
      <c r="C380" s="16" t="s">
        <v>69</v>
      </c>
      <c r="D380" s="17" t="s">
        <v>446</v>
      </c>
      <c r="E380" s="17"/>
      <c r="F380" s="18" t="s">
        <v>421</v>
      </c>
      <c r="G380" s="19">
        <v>1</v>
      </c>
      <c r="H380" s="20" t="s">
        <v>110</v>
      </c>
      <c r="I380" s="17" t="s">
        <v>106</v>
      </c>
      <c r="J380" s="26"/>
      <c r="K380" s="26"/>
      <c r="L380" s="22"/>
      <c r="M380" s="22"/>
      <c r="N380" s="22"/>
      <c r="O380" s="48" t="str">
        <f>IF(COUNTIF(J380:J382,"Yes")=COUNTA(J380:J382),"Pass","Fail")</f>
        <v>Pass</v>
      </c>
      <c r="P380" s="17"/>
      <c r="Q380" s="16" t="s">
        <v>119</v>
      </c>
      <c r="R380" s="23">
        <v>41731</v>
      </c>
      <c r="U380" s="16" t="s">
        <v>472</v>
      </c>
      <c r="V380" s="16" t="s">
        <v>472</v>
      </c>
    </row>
    <row r="381" spans="1:22" x14ac:dyDescent="0.25">
      <c r="A381" s="1" t="s">
        <v>98</v>
      </c>
      <c r="B381" s="27" t="str">
        <f t="shared" si="11"/>
        <v>Dev1_DLO-3.2-2-2a_2</v>
      </c>
      <c r="C381" s="1" t="s">
        <v>69</v>
      </c>
      <c r="E381" s="2"/>
      <c r="F381" s="13"/>
      <c r="G381" s="8" t="s">
        <v>56</v>
      </c>
      <c r="H381" s="2" t="s">
        <v>116</v>
      </c>
    </row>
    <row r="382" spans="1:22" ht="120" x14ac:dyDescent="0.25">
      <c r="A382" s="1" t="s">
        <v>98</v>
      </c>
      <c r="B382" s="27" t="str">
        <f t="shared" si="11"/>
        <v>Dev1_DLO-3.2-2-2a_End</v>
      </c>
      <c r="C382" s="1" t="s">
        <v>69</v>
      </c>
      <c r="E382" s="2"/>
      <c r="F382" s="13" t="s">
        <v>122</v>
      </c>
      <c r="G382" s="8" t="s">
        <v>53</v>
      </c>
      <c r="H382" s="2" t="s">
        <v>113</v>
      </c>
      <c r="I382" s="13" t="s">
        <v>122</v>
      </c>
      <c r="U382" s="2" t="s">
        <v>99</v>
      </c>
    </row>
    <row r="383" spans="1:22" s="16" customFormat="1" ht="60" x14ac:dyDescent="0.25">
      <c r="A383" s="16" t="s">
        <v>98</v>
      </c>
      <c r="B383" s="28" t="str">
        <f t="shared" si="11"/>
        <v>Dev1_DLO-3.2-1-ERF_1</v>
      </c>
      <c r="C383" s="16" t="s">
        <v>228</v>
      </c>
      <c r="D383" s="17" t="s">
        <v>447</v>
      </c>
      <c r="E383" s="17"/>
      <c r="F383" s="70" t="s">
        <v>422</v>
      </c>
      <c r="G383" s="30" t="s">
        <v>55</v>
      </c>
      <c r="H383" s="20" t="s">
        <v>110</v>
      </c>
      <c r="I383" s="17" t="s">
        <v>417</v>
      </c>
      <c r="J383" s="59"/>
      <c r="K383" s="59"/>
      <c r="L383" s="29"/>
      <c r="M383" s="29"/>
      <c r="N383" s="29"/>
      <c r="O383" s="48" t="str">
        <f>IF(COUNTIF(J383:J390,"Yes")=COUNTA(J383:J390),"Pass","Fail")</f>
        <v>Pass</v>
      </c>
      <c r="P383" s="17"/>
      <c r="U383" s="16">
        <v>111000460</v>
      </c>
      <c r="V383" s="16" t="s">
        <v>469</v>
      </c>
    </row>
    <row r="384" spans="1:22" ht="30" x14ac:dyDescent="0.25">
      <c r="A384" s="1" t="s">
        <v>98</v>
      </c>
      <c r="B384" s="27" t="str">
        <f t="shared" si="11"/>
        <v>Dev1_DLO-3.2-1-ERF_2</v>
      </c>
      <c r="C384" s="1" t="s">
        <v>228</v>
      </c>
      <c r="E384" s="2"/>
      <c r="F384" s="13"/>
      <c r="G384" s="31" t="s">
        <v>56</v>
      </c>
      <c r="H384" s="2" t="s">
        <v>390</v>
      </c>
      <c r="I384" s="2" t="s">
        <v>108</v>
      </c>
      <c r="J384" s="12"/>
      <c r="K384" s="12"/>
      <c r="L384" s="10"/>
      <c r="M384" s="10"/>
      <c r="N384" s="10"/>
    </row>
    <row r="385" spans="1:22" ht="30" x14ac:dyDescent="0.25">
      <c r="A385" s="1" t="s">
        <v>98</v>
      </c>
      <c r="B385" s="27" t="str">
        <f t="shared" si="11"/>
        <v>Dev1_DLO-3.2-1-ERF_3</v>
      </c>
      <c r="C385" s="1" t="s">
        <v>228</v>
      </c>
      <c r="E385" s="2"/>
      <c r="F385" s="13"/>
      <c r="G385" s="31" t="s">
        <v>57</v>
      </c>
      <c r="H385" s="2" t="s">
        <v>186</v>
      </c>
      <c r="I385" s="2" t="s">
        <v>111</v>
      </c>
      <c r="J385" s="12"/>
      <c r="K385" s="12"/>
      <c r="L385" s="10"/>
      <c r="M385" s="10"/>
      <c r="N385" s="10"/>
    </row>
    <row r="386" spans="1:22" x14ac:dyDescent="0.25">
      <c r="A386" s="1" t="s">
        <v>98</v>
      </c>
      <c r="B386" s="27" t="str">
        <f t="shared" si="11"/>
        <v>Dev1_DLO-3.2-1-ERF_4</v>
      </c>
      <c r="C386" s="1" t="s">
        <v>228</v>
      </c>
      <c r="E386" s="2"/>
      <c r="F386" s="13"/>
      <c r="G386" s="8" t="s">
        <v>58</v>
      </c>
      <c r="H386" s="2" t="s">
        <v>416</v>
      </c>
      <c r="I386" s="2" t="s">
        <v>112</v>
      </c>
      <c r="J386" s="12"/>
      <c r="K386" s="12"/>
      <c r="L386" s="10"/>
      <c r="M386" s="10"/>
      <c r="N386" s="10"/>
    </row>
    <row r="387" spans="1:22" x14ac:dyDescent="0.25">
      <c r="A387" s="1" t="s">
        <v>98</v>
      </c>
      <c r="B387" s="27" t="str">
        <f t="shared" si="11"/>
        <v>Dev1_DLO-3.2-1-ERF_5</v>
      </c>
      <c r="C387" s="1" t="s">
        <v>228</v>
      </c>
      <c r="E387" s="2"/>
      <c r="F387" s="13"/>
      <c r="G387" s="8" t="s">
        <v>59</v>
      </c>
      <c r="H387" s="2" t="s">
        <v>215</v>
      </c>
      <c r="J387" s="12"/>
      <c r="K387" s="12"/>
      <c r="L387" s="10"/>
      <c r="M387" s="10"/>
      <c r="N387" s="10"/>
    </row>
    <row r="388" spans="1:22" x14ac:dyDescent="0.25">
      <c r="E388" s="2"/>
      <c r="F388" s="13"/>
      <c r="G388" s="31" t="s">
        <v>60</v>
      </c>
      <c r="H388" s="2" t="s">
        <v>28</v>
      </c>
      <c r="J388" s="12"/>
      <c r="K388" s="12"/>
      <c r="L388" s="10"/>
      <c r="M388" s="10"/>
      <c r="N388" s="10"/>
    </row>
    <row r="389" spans="1:22" x14ac:dyDescent="0.25">
      <c r="E389" s="2"/>
      <c r="F389" s="13"/>
      <c r="G389" s="8" t="s">
        <v>61</v>
      </c>
      <c r="H389" s="2" t="s">
        <v>28</v>
      </c>
      <c r="J389" s="12"/>
      <c r="K389" s="12"/>
      <c r="L389" s="10"/>
      <c r="M389" s="10"/>
      <c r="N389" s="10"/>
    </row>
    <row r="390" spans="1:22" ht="165" x14ac:dyDescent="0.25">
      <c r="A390" s="1" t="s">
        <v>98</v>
      </c>
      <c r="B390" s="27" t="str">
        <f t="shared" ref="B390:B414" si="12">A390&amp;"_"&amp;C390&amp;"_"&amp;G390</f>
        <v>Dev1_DLO-3.2-1-ERF_End</v>
      </c>
      <c r="C390" s="1" t="s">
        <v>228</v>
      </c>
      <c r="E390" s="2"/>
      <c r="G390" s="7" t="s">
        <v>53</v>
      </c>
      <c r="I390" s="2" t="s">
        <v>211</v>
      </c>
      <c r="J390" s="12"/>
      <c r="K390" s="12"/>
      <c r="L390" s="10"/>
      <c r="M390" s="10"/>
      <c r="N390" s="10"/>
    </row>
    <row r="391" spans="1:22" s="16" customFormat="1" ht="60" x14ac:dyDescent="0.25">
      <c r="A391" s="16" t="s">
        <v>98</v>
      </c>
      <c r="B391" s="28" t="str">
        <f t="shared" si="12"/>
        <v>Dev1_DLO-3.2-1-SUS_1</v>
      </c>
      <c r="C391" s="16" t="s">
        <v>404</v>
      </c>
      <c r="D391" s="17" t="s">
        <v>448</v>
      </c>
      <c r="E391" s="17"/>
      <c r="F391" s="70" t="s">
        <v>423</v>
      </c>
      <c r="G391" s="30" t="s">
        <v>55</v>
      </c>
      <c r="H391" s="20" t="s">
        <v>110</v>
      </c>
      <c r="I391" s="17" t="s">
        <v>106</v>
      </c>
      <c r="J391" s="59"/>
      <c r="K391" s="59"/>
      <c r="L391" s="29"/>
      <c r="M391" s="29"/>
      <c r="N391" s="29"/>
      <c r="O391" s="48" t="str">
        <f>IF(COUNTIF(J391:J395,"Yes")=COUNTA(J391:J395),"Pass","Fail")</f>
        <v>Pass</v>
      </c>
      <c r="P391" s="17"/>
      <c r="Q391" s="16" t="s">
        <v>119</v>
      </c>
      <c r="R391" s="23">
        <v>41731</v>
      </c>
      <c r="S391" s="23" t="s">
        <v>52</v>
      </c>
      <c r="U391" s="16">
        <v>111000450</v>
      </c>
      <c r="V391" s="16" t="s">
        <v>470</v>
      </c>
    </row>
    <row r="392" spans="1:22" ht="30" x14ac:dyDescent="0.25">
      <c r="A392" s="1" t="s">
        <v>98</v>
      </c>
      <c r="B392" s="27" t="str">
        <f t="shared" si="12"/>
        <v>Dev1_DLO-3.2-1-SUS_2</v>
      </c>
      <c r="C392" s="1" t="s">
        <v>404</v>
      </c>
      <c r="E392" s="2"/>
      <c r="F392" s="13"/>
      <c r="G392" s="31" t="s">
        <v>56</v>
      </c>
      <c r="H392" s="2" t="s">
        <v>390</v>
      </c>
      <c r="I392" s="2" t="s">
        <v>108</v>
      </c>
      <c r="J392" s="12"/>
      <c r="K392" s="12"/>
      <c r="L392" s="10"/>
      <c r="M392" s="10"/>
      <c r="N392" s="10"/>
    </row>
    <row r="393" spans="1:22" x14ac:dyDescent="0.25">
      <c r="A393" s="1" t="s">
        <v>98</v>
      </c>
      <c r="B393" s="27" t="str">
        <f t="shared" si="12"/>
        <v>Dev1_DLO-3.2-1-SUS_3</v>
      </c>
      <c r="C393" s="1" t="s">
        <v>404</v>
      </c>
      <c r="E393" s="2"/>
      <c r="F393" s="13"/>
      <c r="G393" s="31" t="s">
        <v>57</v>
      </c>
      <c r="H393" s="2" t="s">
        <v>214</v>
      </c>
      <c r="I393" s="2" t="s">
        <v>105</v>
      </c>
      <c r="J393" s="12"/>
      <c r="K393" s="12"/>
      <c r="L393" s="10"/>
      <c r="M393" s="10"/>
      <c r="N393" s="10"/>
    </row>
    <row r="394" spans="1:22" ht="30" x14ac:dyDescent="0.25">
      <c r="A394" s="1" t="s">
        <v>98</v>
      </c>
      <c r="B394" s="27" t="str">
        <f t="shared" si="12"/>
        <v>Dev1_DLO-3.2-1-SUS_4</v>
      </c>
      <c r="C394" s="1" t="s">
        <v>404</v>
      </c>
      <c r="E394" s="2"/>
      <c r="F394" s="13"/>
      <c r="G394" s="8">
        <v>4</v>
      </c>
      <c r="H394" s="2" t="s">
        <v>401</v>
      </c>
      <c r="I394" s="2" t="s">
        <v>402</v>
      </c>
      <c r="J394" s="12"/>
      <c r="K394" s="12"/>
      <c r="L394" s="10"/>
      <c r="M394" s="10"/>
      <c r="N394" s="10"/>
    </row>
    <row r="395" spans="1:22" ht="30" x14ac:dyDescent="0.25">
      <c r="A395" s="1" t="s">
        <v>98</v>
      </c>
      <c r="B395" s="27" t="str">
        <f t="shared" si="12"/>
        <v>Dev1_DLO-3.2-1-SUS_End</v>
      </c>
      <c r="C395" s="1" t="s">
        <v>404</v>
      </c>
      <c r="E395" s="2"/>
      <c r="F395" s="13" t="s">
        <v>403</v>
      </c>
      <c r="G395" s="7" t="s">
        <v>53</v>
      </c>
      <c r="H395" s="2" t="s">
        <v>28</v>
      </c>
      <c r="I395"/>
      <c r="J395" s="12"/>
      <c r="K395" s="12"/>
      <c r="L395" s="10"/>
      <c r="M395" s="10"/>
      <c r="N395" s="10"/>
    </row>
    <row r="396" spans="1:22" s="16" customFormat="1" ht="60" x14ac:dyDescent="0.25">
      <c r="A396" s="16" t="s">
        <v>98</v>
      </c>
      <c r="B396" s="28" t="str">
        <f t="shared" si="12"/>
        <v>Dev1_DLO-3.2-1-HLD_1</v>
      </c>
      <c r="C396" s="16" t="s">
        <v>405</v>
      </c>
      <c r="D396" s="17" t="s">
        <v>449</v>
      </c>
      <c r="E396" s="17"/>
      <c r="F396" s="18" t="s">
        <v>424</v>
      </c>
      <c r="G396" s="30" t="s">
        <v>55</v>
      </c>
      <c r="H396" s="20" t="s">
        <v>110</v>
      </c>
      <c r="I396" s="17" t="s">
        <v>426</v>
      </c>
      <c r="J396" s="59"/>
      <c r="K396" s="59"/>
      <c r="L396" s="29"/>
      <c r="M396" s="29"/>
      <c r="N396" s="29"/>
      <c r="O396" s="48" t="str">
        <f>IF(COUNTIF(J396:J400,"Yes")=COUNTA(J396:J400),"Pass","Fail")</f>
        <v>Pass</v>
      </c>
      <c r="P396" s="17"/>
      <c r="Q396" s="16" t="s">
        <v>119</v>
      </c>
      <c r="R396" s="23">
        <v>41731</v>
      </c>
      <c r="S396" s="23" t="s">
        <v>52</v>
      </c>
      <c r="U396" s="16">
        <v>111000450</v>
      </c>
      <c r="V396" s="16" t="s">
        <v>471</v>
      </c>
    </row>
    <row r="397" spans="1:22" ht="30" x14ac:dyDescent="0.25">
      <c r="A397" s="1" t="s">
        <v>98</v>
      </c>
      <c r="B397" s="27" t="str">
        <f t="shared" si="12"/>
        <v>Dev1_DLO-3.2-1-HLD_2</v>
      </c>
      <c r="C397" s="1" t="s">
        <v>405</v>
      </c>
      <c r="E397" s="2"/>
      <c r="F397" s="13"/>
      <c r="G397" s="31" t="s">
        <v>56</v>
      </c>
      <c r="H397" s="2" t="s">
        <v>425</v>
      </c>
      <c r="I397" s="2" t="s">
        <v>108</v>
      </c>
      <c r="J397" s="12"/>
      <c r="K397" s="12"/>
      <c r="L397" s="10"/>
      <c r="M397" s="10"/>
      <c r="N397" s="10"/>
    </row>
    <row r="398" spans="1:22" x14ac:dyDescent="0.25">
      <c r="A398" s="1" t="s">
        <v>98</v>
      </c>
      <c r="B398" s="27" t="str">
        <f t="shared" si="12"/>
        <v>Dev1_DLO-3.2-1-HLD_3</v>
      </c>
      <c r="C398" s="1" t="s">
        <v>405</v>
      </c>
      <c r="E398" s="2"/>
      <c r="F398" s="13"/>
      <c r="G398" s="31" t="s">
        <v>57</v>
      </c>
      <c r="H398" s="2" t="s">
        <v>214</v>
      </c>
      <c r="I398" s="2" t="s">
        <v>105</v>
      </c>
      <c r="J398" s="12"/>
      <c r="K398" s="12"/>
      <c r="L398" s="10"/>
      <c r="M398" s="10"/>
      <c r="N398" s="10"/>
    </row>
    <row r="399" spans="1:22" ht="30" x14ac:dyDescent="0.25">
      <c r="A399" s="1" t="s">
        <v>98</v>
      </c>
      <c r="B399" s="27" t="str">
        <f t="shared" si="12"/>
        <v>Dev1_DLO-3.2-1-HLD_4</v>
      </c>
      <c r="C399" s="1" t="s">
        <v>405</v>
      </c>
      <c r="E399" s="2"/>
      <c r="F399" s="13"/>
      <c r="G399" s="8">
        <v>4</v>
      </c>
      <c r="H399" s="2" t="s">
        <v>401</v>
      </c>
      <c r="I399" s="2" t="s">
        <v>402</v>
      </c>
      <c r="J399" s="12"/>
      <c r="K399" s="12"/>
      <c r="L399" s="10"/>
      <c r="M399" s="10"/>
      <c r="N399" s="10"/>
    </row>
    <row r="400" spans="1:22" x14ac:dyDescent="0.25">
      <c r="A400" s="1" t="s">
        <v>98</v>
      </c>
      <c r="B400" s="27" t="str">
        <f t="shared" si="12"/>
        <v>Dev1_DLO-3.2-1-HLD_End</v>
      </c>
      <c r="C400" s="1" t="s">
        <v>405</v>
      </c>
      <c r="E400" s="2"/>
      <c r="F400" s="13" t="s">
        <v>504</v>
      </c>
      <c r="G400" s="7" t="s">
        <v>53</v>
      </c>
      <c r="H400" s="2" t="s">
        <v>28</v>
      </c>
      <c r="J400" s="12"/>
      <c r="K400" s="12"/>
      <c r="L400" s="10"/>
      <c r="M400" s="10"/>
      <c r="N400" s="10"/>
    </row>
    <row r="401" spans="1:22" s="16" customFormat="1" ht="60" x14ac:dyDescent="0.25">
      <c r="A401" s="16" t="s">
        <v>98</v>
      </c>
      <c r="B401" s="28" t="str">
        <f t="shared" si="12"/>
        <v>Dev1_DLO-3.2-1-PSU_1</v>
      </c>
      <c r="C401" s="16" t="s">
        <v>406</v>
      </c>
      <c r="D401" s="17" t="s">
        <v>408</v>
      </c>
      <c r="E401" s="17"/>
      <c r="F401" s="18" t="s">
        <v>427</v>
      </c>
      <c r="G401" s="30" t="s">
        <v>55</v>
      </c>
      <c r="H401" s="20" t="s">
        <v>110</v>
      </c>
      <c r="I401" s="17" t="s">
        <v>106</v>
      </c>
      <c r="J401" s="59"/>
      <c r="K401" s="59"/>
      <c r="L401" s="29"/>
      <c r="M401" s="29"/>
      <c r="N401" s="29"/>
      <c r="O401" s="48" t="str">
        <f>IF(COUNTIF(J401:J407,"Yes")=COUNTA(J401:J407),"Pass","Fail")</f>
        <v>Pass</v>
      </c>
      <c r="P401" s="17"/>
      <c r="Q401" s="16" t="s">
        <v>119</v>
      </c>
      <c r="R401" s="23">
        <v>41731</v>
      </c>
      <c r="S401" s="23" t="s">
        <v>52</v>
      </c>
      <c r="U401" s="16" t="s">
        <v>472</v>
      </c>
      <c r="V401" s="16" t="s">
        <v>472</v>
      </c>
    </row>
    <row r="402" spans="1:22" ht="30" x14ac:dyDescent="0.25">
      <c r="A402" s="1" t="s">
        <v>98</v>
      </c>
      <c r="B402" s="27" t="str">
        <f t="shared" si="12"/>
        <v>Dev1_DLO-3.2-1-PSU_2</v>
      </c>
      <c r="C402" s="1" t="s">
        <v>406</v>
      </c>
      <c r="E402" s="2"/>
      <c r="F402" s="13"/>
      <c r="G402" s="31" t="s">
        <v>56</v>
      </c>
      <c r="H402" s="2" t="s">
        <v>107</v>
      </c>
      <c r="I402" s="2" t="s">
        <v>108</v>
      </c>
      <c r="J402" s="12"/>
      <c r="K402" s="12"/>
      <c r="L402" s="10"/>
      <c r="M402" s="10"/>
      <c r="N402" s="10"/>
    </row>
    <row r="403" spans="1:22" x14ac:dyDescent="0.25">
      <c r="A403" s="1" t="s">
        <v>98</v>
      </c>
      <c r="B403" s="27" t="str">
        <f t="shared" si="12"/>
        <v>Dev1_DLO-3.2-1-PSU_3</v>
      </c>
      <c r="C403" s="1" t="s">
        <v>406</v>
      </c>
      <c r="E403" s="2"/>
      <c r="F403" s="13"/>
      <c r="G403" s="31" t="s">
        <v>57</v>
      </c>
      <c r="H403" s="2" t="s">
        <v>621</v>
      </c>
      <c r="I403" s="2" t="s">
        <v>105</v>
      </c>
      <c r="J403" s="12"/>
      <c r="K403" s="12"/>
      <c r="L403" s="10"/>
      <c r="M403" s="10"/>
      <c r="N403" s="10"/>
    </row>
    <row r="404" spans="1:22" ht="30" x14ac:dyDescent="0.25">
      <c r="A404" s="1" t="s">
        <v>98</v>
      </c>
      <c r="B404" s="27" t="str">
        <f t="shared" si="12"/>
        <v>Dev1_DLO-3.2-1-PSU_4</v>
      </c>
      <c r="C404" s="1" t="s">
        <v>406</v>
      </c>
      <c r="E404" s="2"/>
      <c r="F404" s="13"/>
      <c r="G404" s="8" t="s">
        <v>58</v>
      </c>
      <c r="H404" s="2" t="s">
        <v>416</v>
      </c>
      <c r="I404" s="2" t="s">
        <v>111</v>
      </c>
      <c r="J404" s="12"/>
      <c r="K404" s="12"/>
      <c r="L404" s="10"/>
      <c r="M404" s="10"/>
      <c r="N404" s="10"/>
    </row>
    <row r="405" spans="1:22" x14ac:dyDescent="0.25">
      <c r="A405" s="1" t="s">
        <v>98</v>
      </c>
      <c r="B405" s="27" t="str">
        <f t="shared" si="12"/>
        <v>Dev1_DLO-3.2-1-PSU_5</v>
      </c>
      <c r="C405" s="1" t="s">
        <v>406</v>
      </c>
      <c r="E405" s="2"/>
      <c r="F405" s="13"/>
      <c r="G405" s="8" t="s">
        <v>59</v>
      </c>
      <c r="H405" s="2" t="s">
        <v>215</v>
      </c>
      <c r="I405" s="2" t="s">
        <v>112</v>
      </c>
      <c r="J405" s="12"/>
      <c r="K405" s="12"/>
      <c r="L405" s="10"/>
      <c r="M405" s="10"/>
      <c r="N405" s="10"/>
    </row>
    <row r="406" spans="1:22" x14ac:dyDescent="0.25">
      <c r="A406" s="1" t="s">
        <v>98</v>
      </c>
      <c r="B406" s="27" t="str">
        <f t="shared" si="12"/>
        <v>Dev1_DLO-3.2-1-PSU_6</v>
      </c>
      <c r="C406" s="1" t="s">
        <v>406</v>
      </c>
      <c r="E406" s="2"/>
      <c r="F406" s="13"/>
      <c r="G406" s="8" t="s">
        <v>60</v>
      </c>
      <c r="H406" s="2" t="s">
        <v>622</v>
      </c>
      <c r="I406" s="2" t="s">
        <v>623</v>
      </c>
      <c r="J406" s="12"/>
      <c r="K406" s="12"/>
      <c r="L406" s="10"/>
      <c r="M406" s="10"/>
      <c r="N406" s="10"/>
    </row>
    <row r="407" spans="1:22" ht="105" x14ac:dyDescent="0.25">
      <c r="A407" s="1" t="s">
        <v>98</v>
      </c>
      <c r="B407" s="27" t="str">
        <f t="shared" si="12"/>
        <v>Dev1_DLO-3.2-1-PSU_End</v>
      </c>
      <c r="C407" s="1" t="s">
        <v>406</v>
      </c>
      <c r="E407" s="2"/>
      <c r="F407" s="13" t="s">
        <v>117</v>
      </c>
      <c r="G407" s="7" t="s">
        <v>53</v>
      </c>
      <c r="H407" s="2" t="s">
        <v>28</v>
      </c>
      <c r="I407" s="2" t="s">
        <v>115</v>
      </c>
      <c r="U407" s="2"/>
    </row>
    <row r="408" spans="1:22" s="16" customFormat="1" ht="60" x14ac:dyDescent="0.25">
      <c r="A408" s="16" t="s">
        <v>98</v>
      </c>
      <c r="B408" s="28" t="str">
        <f t="shared" si="12"/>
        <v>Dev1_DLO-3.2-1-PHO_1</v>
      </c>
      <c r="C408" s="16" t="s">
        <v>407</v>
      </c>
      <c r="D408" s="17" t="s">
        <v>450</v>
      </c>
      <c r="E408" s="17"/>
      <c r="F408" s="18" t="s">
        <v>427</v>
      </c>
      <c r="G408" s="30" t="s">
        <v>55</v>
      </c>
      <c r="H408" s="20" t="s">
        <v>110</v>
      </c>
      <c r="I408" s="17" t="s">
        <v>106</v>
      </c>
      <c r="J408" s="59"/>
      <c r="K408" s="59"/>
      <c r="L408" s="29"/>
      <c r="M408" s="29"/>
      <c r="N408" s="29"/>
      <c r="O408" s="48" t="str">
        <f>IF(COUNTIF(J408:J414,"Yes")=COUNTA(J408:J414),"Pass","Fail")</f>
        <v>Pass</v>
      </c>
      <c r="P408" s="17"/>
      <c r="Q408" s="16" t="s">
        <v>119</v>
      </c>
      <c r="R408" s="23">
        <v>41731</v>
      </c>
      <c r="S408" s="23" t="s">
        <v>52</v>
      </c>
      <c r="U408" s="16" t="s">
        <v>472</v>
      </c>
      <c r="V408" s="16" t="s">
        <v>472</v>
      </c>
    </row>
    <row r="409" spans="1:22" ht="30" x14ac:dyDescent="0.25">
      <c r="A409" s="1" t="s">
        <v>98</v>
      </c>
      <c r="B409" s="27" t="str">
        <f t="shared" si="12"/>
        <v>Dev1_DLO-3.2-1-PHO_2</v>
      </c>
      <c r="C409" s="1" t="s">
        <v>407</v>
      </c>
      <c r="E409" s="2"/>
      <c r="F409" s="13"/>
      <c r="G409" s="31" t="s">
        <v>56</v>
      </c>
      <c r="H409" s="2" t="s">
        <v>107</v>
      </c>
      <c r="I409" s="2" t="s">
        <v>108</v>
      </c>
      <c r="J409" s="12"/>
      <c r="K409" s="12"/>
      <c r="L409" s="10"/>
      <c r="M409" s="10"/>
      <c r="N409" s="10"/>
    </row>
    <row r="410" spans="1:22" x14ac:dyDescent="0.25">
      <c r="A410" s="1" t="s">
        <v>98</v>
      </c>
      <c r="B410" s="27" t="str">
        <f t="shared" si="12"/>
        <v>Dev1_DLO-3.2-1-PHO_3</v>
      </c>
      <c r="C410" s="1" t="s">
        <v>407</v>
      </c>
      <c r="E410" s="2"/>
      <c r="F410" s="13"/>
      <c r="G410" s="31" t="s">
        <v>57</v>
      </c>
      <c r="H410" s="2" t="s">
        <v>214</v>
      </c>
      <c r="I410" s="2" t="s">
        <v>105</v>
      </c>
      <c r="J410" s="12"/>
      <c r="K410" s="12"/>
      <c r="L410" s="10"/>
      <c r="M410" s="10"/>
      <c r="N410" s="10"/>
    </row>
    <row r="411" spans="1:22" ht="30" x14ac:dyDescent="0.25">
      <c r="A411" s="1" t="s">
        <v>98</v>
      </c>
      <c r="B411" s="27" t="str">
        <f t="shared" si="12"/>
        <v>Dev1_DLO-3.2-1-PHO_4</v>
      </c>
      <c r="C411" s="1" t="s">
        <v>407</v>
      </c>
      <c r="E411" s="2"/>
      <c r="F411" s="13"/>
      <c r="G411" s="8" t="s">
        <v>58</v>
      </c>
      <c r="H411" s="2" t="s">
        <v>416</v>
      </c>
      <c r="I411" s="2" t="s">
        <v>111</v>
      </c>
      <c r="J411" s="12"/>
      <c r="K411" s="12"/>
      <c r="L411" s="10"/>
      <c r="M411" s="10"/>
      <c r="N411" s="10"/>
    </row>
    <row r="412" spans="1:22" x14ac:dyDescent="0.25">
      <c r="A412" s="1" t="s">
        <v>98</v>
      </c>
      <c r="B412" s="27" t="str">
        <f t="shared" si="12"/>
        <v>Dev1_DLO-3.2-1-PHO_5</v>
      </c>
      <c r="C412" s="1" t="s">
        <v>407</v>
      </c>
      <c r="E412" s="2"/>
      <c r="F412" s="13"/>
      <c r="G412" s="8" t="s">
        <v>59</v>
      </c>
      <c r="H412" s="2" t="s">
        <v>215</v>
      </c>
      <c r="I412" s="2" t="s">
        <v>112</v>
      </c>
      <c r="J412" s="12"/>
      <c r="K412" s="12"/>
      <c r="L412" s="10"/>
      <c r="M412" s="10"/>
      <c r="N412" s="10"/>
    </row>
    <row r="413" spans="1:22" x14ac:dyDescent="0.25">
      <c r="A413" s="1" t="s">
        <v>98</v>
      </c>
      <c r="B413" s="27" t="str">
        <f t="shared" si="12"/>
        <v>Dev1_DLO-3.2-1-PHO_6</v>
      </c>
      <c r="C413" s="1" t="s">
        <v>407</v>
      </c>
      <c r="E413" s="2"/>
      <c r="F413" s="13"/>
      <c r="G413" s="8" t="s">
        <v>60</v>
      </c>
      <c r="H413" s="2" t="s">
        <v>28</v>
      </c>
      <c r="J413" s="12"/>
      <c r="K413" s="12"/>
      <c r="L413" s="10"/>
      <c r="M413" s="10"/>
      <c r="N413" s="10"/>
    </row>
    <row r="414" spans="1:22" ht="105" x14ac:dyDescent="0.25">
      <c r="A414" s="1" t="s">
        <v>98</v>
      </c>
      <c r="B414" s="27" t="str">
        <f t="shared" si="12"/>
        <v>Dev1_DLO-3.2-1-PHO_End</v>
      </c>
      <c r="C414" s="1" t="s">
        <v>407</v>
      </c>
      <c r="E414" s="2"/>
      <c r="F414" s="13" t="s">
        <v>117</v>
      </c>
      <c r="G414" s="7" t="s">
        <v>53</v>
      </c>
      <c r="H414" s="2" t="s">
        <v>28</v>
      </c>
      <c r="I414" s="2" t="s">
        <v>115</v>
      </c>
      <c r="U414" s="2"/>
    </row>
    <row r="415" spans="1:22" s="33" customFormat="1" ht="28.5" x14ac:dyDescent="0.25">
      <c r="B415" s="46" t="s">
        <v>229</v>
      </c>
      <c r="D415" s="34"/>
      <c r="E415" s="35"/>
      <c r="F415" s="35"/>
      <c r="G415" s="36"/>
      <c r="H415" s="34"/>
      <c r="I415" s="34"/>
      <c r="J415" s="63"/>
      <c r="K415" s="64"/>
      <c r="L415" s="38"/>
      <c r="M415" s="38"/>
      <c r="N415" s="38"/>
      <c r="O415" s="37"/>
      <c r="P415" s="34"/>
    </row>
    <row r="416" spans="1:22" s="16" customFormat="1" ht="60" x14ac:dyDescent="0.25">
      <c r="A416" s="16" t="s">
        <v>98</v>
      </c>
      <c r="B416" s="28" t="str">
        <f t="shared" ref="B416:B422" si="13">A416&amp;"_"&amp;C416&amp;"_"&amp;G416</f>
        <v>Dev1_DRO-3.3-1_1</v>
      </c>
      <c r="C416" s="16" t="s">
        <v>70</v>
      </c>
      <c r="D416" s="17" t="s">
        <v>451</v>
      </c>
      <c r="E416" s="17"/>
      <c r="F416" s="18" t="s">
        <v>428</v>
      </c>
      <c r="G416" s="19">
        <v>1</v>
      </c>
      <c r="H416" s="20" t="s">
        <v>110</v>
      </c>
      <c r="I416" s="17" t="s">
        <v>417</v>
      </c>
      <c r="J416" s="26"/>
      <c r="K416" s="26"/>
      <c r="L416" s="22"/>
      <c r="M416" s="22"/>
      <c r="N416" s="22"/>
      <c r="O416" s="48" t="str">
        <f>IF(COUNTIF(J416:J423,"Yes")=COUNTA(J416:J423),"Pass","Fail")</f>
        <v>Pass</v>
      </c>
      <c r="P416" s="17"/>
      <c r="Q416" s="16" t="s">
        <v>119</v>
      </c>
      <c r="R416" s="23">
        <v>41731</v>
      </c>
      <c r="S416" s="23" t="s">
        <v>52</v>
      </c>
      <c r="U416" s="16">
        <v>111000460</v>
      </c>
      <c r="V416" s="16" t="s">
        <v>473</v>
      </c>
    </row>
    <row r="417" spans="1:22" ht="30" x14ac:dyDescent="0.25">
      <c r="A417" s="1" t="s">
        <v>98</v>
      </c>
      <c r="B417" s="27" t="str">
        <f t="shared" si="13"/>
        <v>Dev1_DRO-3.3-1_2</v>
      </c>
      <c r="C417" s="1" t="s">
        <v>70</v>
      </c>
      <c r="E417" s="2"/>
      <c r="F417" s="13"/>
      <c r="G417" s="73">
        <v>2</v>
      </c>
      <c r="H417" s="2" t="s">
        <v>429</v>
      </c>
      <c r="I417" s="2" t="s">
        <v>108</v>
      </c>
      <c r="J417" s="12"/>
      <c r="K417" s="12"/>
      <c r="L417" s="10"/>
      <c r="M417" s="10"/>
      <c r="N417" s="10"/>
    </row>
    <row r="418" spans="1:22" x14ac:dyDescent="0.25">
      <c r="A418" s="1" t="s">
        <v>98</v>
      </c>
      <c r="B418" s="27" t="str">
        <f t="shared" si="13"/>
        <v>Dev1_DRO-3.3-1_3</v>
      </c>
      <c r="C418" s="1" t="s">
        <v>70</v>
      </c>
      <c r="E418" s="2"/>
      <c r="F418" s="13"/>
      <c r="G418" s="73">
        <v>3</v>
      </c>
      <c r="H418" s="2" t="s">
        <v>214</v>
      </c>
      <c r="I418" s="2" t="s">
        <v>105</v>
      </c>
      <c r="J418" s="12"/>
      <c r="K418" s="12"/>
      <c r="L418" s="10"/>
      <c r="M418" s="10"/>
      <c r="N418" s="10"/>
    </row>
    <row r="419" spans="1:22" ht="30" x14ac:dyDescent="0.25">
      <c r="A419" s="1" t="s">
        <v>98</v>
      </c>
      <c r="B419" s="27" t="str">
        <f t="shared" si="13"/>
        <v>Dev1_DRO-3.3-1_4</v>
      </c>
      <c r="C419" s="1" t="s">
        <v>70</v>
      </c>
      <c r="E419" s="2"/>
      <c r="F419" s="13"/>
      <c r="G419" s="72">
        <v>4</v>
      </c>
      <c r="H419" s="2" t="s">
        <v>416</v>
      </c>
      <c r="I419" s="2" t="s">
        <v>111</v>
      </c>
      <c r="J419" s="12"/>
      <c r="K419" s="12"/>
      <c r="L419" s="10"/>
      <c r="M419" s="10"/>
      <c r="N419" s="10"/>
    </row>
    <row r="420" spans="1:22" x14ac:dyDescent="0.25">
      <c r="A420" s="1" t="s">
        <v>98</v>
      </c>
      <c r="B420" s="27" t="str">
        <f t="shared" si="13"/>
        <v>Dev1_DRO-3.3-1_5</v>
      </c>
      <c r="C420" s="1" t="s">
        <v>70</v>
      </c>
      <c r="E420" s="2"/>
      <c r="F420" s="13"/>
      <c r="G420" s="72">
        <v>5</v>
      </c>
      <c r="H420" s="2" t="s">
        <v>215</v>
      </c>
      <c r="I420" s="2" t="s">
        <v>112</v>
      </c>
      <c r="J420" s="12"/>
      <c r="K420" s="12"/>
      <c r="L420" s="10"/>
      <c r="M420" s="10"/>
      <c r="N420" s="10"/>
    </row>
    <row r="421" spans="1:22" x14ac:dyDescent="0.25">
      <c r="A421" s="1" t="s">
        <v>98</v>
      </c>
      <c r="B421" s="27" t="str">
        <f t="shared" si="13"/>
        <v>Dev1_DRO-3.3-1_6</v>
      </c>
      <c r="C421" s="1" t="s">
        <v>70</v>
      </c>
      <c r="E421" s="2"/>
      <c r="F421" s="13"/>
      <c r="G421" s="72">
        <v>6</v>
      </c>
      <c r="H421" s="2" t="s">
        <v>28</v>
      </c>
      <c r="J421" s="12"/>
      <c r="K421" s="12"/>
      <c r="L421" s="10"/>
      <c r="M421" s="10"/>
      <c r="N421" s="10"/>
    </row>
    <row r="422" spans="1:22" ht="105" x14ac:dyDescent="0.25">
      <c r="A422" s="1" t="s">
        <v>98</v>
      </c>
      <c r="B422" s="27" t="str">
        <f t="shared" si="13"/>
        <v>Dev1_DRO-3.3-1_End</v>
      </c>
      <c r="C422" s="1" t="s">
        <v>70</v>
      </c>
      <c r="E422" s="2"/>
      <c r="F422" s="13" t="s">
        <v>430</v>
      </c>
      <c r="G422" s="7" t="s">
        <v>53</v>
      </c>
      <c r="H422" s="2" t="s">
        <v>28</v>
      </c>
      <c r="I422" s="2" t="s">
        <v>115</v>
      </c>
      <c r="U422" s="2"/>
    </row>
    <row r="423" spans="1:22" ht="90" x14ac:dyDescent="0.25">
      <c r="E423" s="2"/>
      <c r="F423" s="13"/>
      <c r="G423" s="8"/>
      <c r="I423" s="57" t="s">
        <v>202</v>
      </c>
    </row>
    <row r="424" spans="1:22" s="16" customFormat="1" ht="60" x14ac:dyDescent="0.25">
      <c r="A424" s="16" t="s">
        <v>98</v>
      </c>
      <c r="B424" s="28" t="str">
        <f t="shared" ref="B424:B453" si="14">A424&amp;"_"&amp;C424&amp;"_"&amp;G424</f>
        <v>Dev1_DRO-3.3-1-ALT_1</v>
      </c>
      <c r="C424" s="16" t="s">
        <v>71</v>
      </c>
      <c r="D424" s="17" t="s">
        <v>452</v>
      </c>
      <c r="E424" s="17"/>
      <c r="F424" s="70" t="s">
        <v>431</v>
      </c>
      <c r="G424" s="19">
        <v>1</v>
      </c>
      <c r="H424" s="20" t="s">
        <v>110</v>
      </c>
      <c r="I424" s="17" t="s">
        <v>106</v>
      </c>
      <c r="J424" s="26"/>
      <c r="K424" s="26"/>
      <c r="L424" s="22"/>
      <c r="M424" s="22"/>
      <c r="N424" s="22"/>
      <c r="O424" s="48" t="str">
        <f>IF(COUNTIF(J424:J434,"Yes")=COUNTA(J424:J434),"Pass","Fail")</f>
        <v>Pass</v>
      </c>
      <c r="P424" s="17"/>
      <c r="Q424" s="16" t="s">
        <v>119</v>
      </c>
      <c r="U424" s="16">
        <v>111000461</v>
      </c>
      <c r="V424" s="16" t="s">
        <v>474</v>
      </c>
    </row>
    <row r="425" spans="1:22" ht="30" x14ac:dyDescent="0.25">
      <c r="A425" s="1" t="s">
        <v>98</v>
      </c>
      <c r="B425" s="27" t="str">
        <f t="shared" si="14"/>
        <v>Dev1_DRO-3.3-1-ALT_2</v>
      </c>
      <c r="C425" s="1" t="s">
        <v>71</v>
      </c>
      <c r="E425" s="2"/>
      <c r="F425" s="13"/>
      <c r="G425" s="8">
        <v>2</v>
      </c>
      <c r="H425" s="2" t="s">
        <v>390</v>
      </c>
      <c r="I425" s="2" t="s">
        <v>108</v>
      </c>
    </row>
    <row r="426" spans="1:22" x14ac:dyDescent="0.25">
      <c r="A426" s="1" t="s">
        <v>98</v>
      </c>
      <c r="B426" s="27" t="str">
        <f t="shared" si="14"/>
        <v>Dev1_DRO-3.3-1-ALT_3</v>
      </c>
      <c r="C426" s="1" t="s">
        <v>71</v>
      </c>
      <c r="E426" s="2"/>
      <c r="F426" s="13"/>
      <c r="G426" s="8">
        <v>3</v>
      </c>
      <c r="H426" s="2" t="s">
        <v>121</v>
      </c>
      <c r="I426" s="2" t="s">
        <v>105</v>
      </c>
    </row>
    <row r="427" spans="1:22" x14ac:dyDescent="0.25">
      <c r="A427" s="1" t="s">
        <v>98</v>
      </c>
      <c r="B427" s="27" t="str">
        <f t="shared" si="14"/>
        <v>Dev1_DRO-3.3-1-ALT_4</v>
      </c>
      <c r="C427" s="1" t="s">
        <v>71</v>
      </c>
      <c r="E427" s="2"/>
      <c r="F427" s="13"/>
      <c r="G427" s="72">
        <v>4</v>
      </c>
      <c r="H427" s="2" t="s">
        <v>28</v>
      </c>
      <c r="I427" s="2" t="s">
        <v>203</v>
      </c>
    </row>
    <row r="428" spans="1:22" ht="75" x14ac:dyDescent="0.25">
      <c r="A428" s="1" t="s">
        <v>98</v>
      </c>
      <c r="B428" s="27" t="str">
        <f t="shared" si="14"/>
        <v>Dev1_DRO-3.3-1-ALT_5</v>
      </c>
      <c r="C428" s="1" t="s">
        <v>71</v>
      </c>
      <c r="E428" s="2"/>
      <c r="F428" s="13"/>
      <c r="G428" s="72">
        <v>5</v>
      </c>
      <c r="H428" s="2" t="s">
        <v>28</v>
      </c>
      <c r="I428" s="2" t="s">
        <v>204</v>
      </c>
    </row>
    <row r="429" spans="1:22" x14ac:dyDescent="0.25">
      <c r="A429" s="1" t="s">
        <v>130</v>
      </c>
      <c r="B429" s="27" t="str">
        <f t="shared" si="14"/>
        <v>Dev3_DRO-3.3-1-ALT_6</v>
      </c>
      <c r="C429" s="1" t="s">
        <v>71</v>
      </c>
      <c r="E429" s="2"/>
      <c r="F429" s="13"/>
      <c r="G429" s="72">
        <v>6</v>
      </c>
      <c r="I429" s="58" t="s">
        <v>205</v>
      </c>
    </row>
    <row r="430" spans="1:22" x14ac:dyDescent="0.25">
      <c r="A430" s="1" t="s">
        <v>97</v>
      </c>
      <c r="B430" s="27" t="str">
        <f t="shared" si="14"/>
        <v>Dev2_DRO-3.3-1-ALT_7</v>
      </c>
      <c r="C430" s="1" t="s">
        <v>71</v>
      </c>
      <c r="E430" s="2"/>
      <c r="F430" s="13"/>
      <c r="G430" s="72">
        <v>7</v>
      </c>
      <c r="I430" s="58" t="s">
        <v>206</v>
      </c>
    </row>
    <row r="431" spans="1:22" x14ac:dyDescent="0.25">
      <c r="A431" s="1" t="s">
        <v>98</v>
      </c>
      <c r="B431" s="27" t="str">
        <f t="shared" si="14"/>
        <v>Dev1_DRO-3.3-1-ALT_8</v>
      </c>
      <c r="C431" s="1" t="s">
        <v>71</v>
      </c>
      <c r="E431" s="2"/>
      <c r="F431" s="13"/>
      <c r="G431" s="72">
        <v>8</v>
      </c>
      <c r="I431" s="58" t="s">
        <v>207</v>
      </c>
    </row>
    <row r="432" spans="1:22" x14ac:dyDescent="0.25">
      <c r="A432" s="1" t="s">
        <v>208</v>
      </c>
      <c r="B432" s="27" t="str">
        <f t="shared" si="14"/>
        <v>Dev0_DRO-3.3-1-ALT_9</v>
      </c>
      <c r="C432" s="1" t="s">
        <v>71</v>
      </c>
      <c r="E432" s="2"/>
      <c r="F432" s="13"/>
      <c r="G432" s="72">
        <v>9</v>
      </c>
      <c r="I432" s="58" t="s">
        <v>209</v>
      </c>
    </row>
    <row r="433" spans="1:22" ht="75" x14ac:dyDescent="0.25">
      <c r="A433" s="1" t="s">
        <v>98</v>
      </c>
      <c r="B433" s="27" t="str">
        <f t="shared" si="14"/>
        <v>Dev1_DRO-3.3-1-ALT_10</v>
      </c>
      <c r="C433" s="1" t="s">
        <v>71</v>
      </c>
      <c r="E433" s="2"/>
      <c r="F433" s="13"/>
      <c r="G433" s="72">
        <v>10</v>
      </c>
      <c r="H433" s="2" t="s">
        <v>28</v>
      </c>
      <c r="I433" s="2" t="s">
        <v>210</v>
      </c>
    </row>
    <row r="434" spans="1:22" ht="105" x14ac:dyDescent="0.25">
      <c r="A434" s="1" t="s">
        <v>98</v>
      </c>
      <c r="B434" s="27" t="str">
        <f t="shared" si="14"/>
        <v>Dev1_DRO-3.3-1-ALT_End</v>
      </c>
      <c r="C434" s="1" t="s">
        <v>71</v>
      </c>
      <c r="E434" s="2"/>
      <c r="F434" s="13" t="s">
        <v>117</v>
      </c>
      <c r="G434" s="8" t="s">
        <v>53</v>
      </c>
      <c r="H434" s="2" t="s">
        <v>113</v>
      </c>
      <c r="I434" s="2" t="s">
        <v>115</v>
      </c>
      <c r="U434" s="2" t="s">
        <v>118</v>
      </c>
    </row>
    <row r="435" spans="1:22" s="16" customFormat="1" ht="60" x14ac:dyDescent="0.25">
      <c r="A435" s="16" t="s">
        <v>98</v>
      </c>
      <c r="B435" s="28" t="str">
        <f t="shared" si="14"/>
        <v>Dev1_DRO-3.3-1-4a_1</v>
      </c>
      <c r="C435" s="16" t="s">
        <v>76</v>
      </c>
      <c r="D435" s="17" t="s">
        <v>459</v>
      </c>
      <c r="E435" s="17"/>
      <c r="F435" s="18" t="s">
        <v>432</v>
      </c>
      <c r="G435" s="25" t="s">
        <v>55</v>
      </c>
      <c r="H435" s="17"/>
      <c r="I435" s="17" t="s">
        <v>9</v>
      </c>
      <c r="J435" s="26"/>
      <c r="K435" s="26"/>
      <c r="L435" s="22"/>
      <c r="M435" s="22"/>
      <c r="N435" s="22"/>
      <c r="O435" s="48" t="str">
        <f>IF(COUNTIF(J435:J437,"Yes")=COUNTA(J435:J437),"Pass","Fail")</f>
        <v>Pass</v>
      </c>
      <c r="P435" s="17"/>
      <c r="U435" s="16" t="s">
        <v>472</v>
      </c>
      <c r="V435" s="16" t="s">
        <v>472</v>
      </c>
    </row>
    <row r="436" spans="1:22" x14ac:dyDescent="0.25">
      <c r="A436" s="1" t="s">
        <v>98</v>
      </c>
      <c r="B436" s="27" t="str">
        <f t="shared" si="14"/>
        <v>Dev1_DRO-3.3-1-4a_2</v>
      </c>
      <c r="C436" s="1" t="s">
        <v>76</v>
      </c>
      <c r="E436" s="2"/>
      <c r="F436" s="13"/>
      <c r="G436" s="8" t="s">
        <v>56</v>
      </c>
      <c r="H436" s="2" t="s">
        <v>116</v>
      </c>
    </row>
    <row r="437" spans="1:22" ht="120" x14ac:dyDescent="0.25">
      <c r="A437" s="1" t="s">
        <v>98</v>
      </c>
      <c r="B437" s="27" t="str">
        <f t="shared" si="14"/>
        <v>Dev1_DRO-3.3-1-4a_End</v>
      </c>
      <c r="C437" s="1" t="s">
        <v>76</v>
      </c>
      <c r="E437" s="2"/>
      <c r="F437" s="13" t="s">
        <v>122</v>
      </c>
      <c r="G437" s="8" t="s">
        <v>53</v>
      </c>
      <c r="H437" s="2" t="s">
        <v>113</v>
      </c>
      <c r="I437" s="13" t="s">
        <v>122</v>
      </c>
      <c r="U437" s="2" t="s">
        <v>99</v>
      </c>
    </row>
    <row r="438" spans="1:22" s="16" customFormat="1" ht="75" x14ac:dyDescent="0.25">
      <c r="A438" s="16" t="s">
        <v>98</v>
      </c>
      <c r="B438" s="28" t="str">
        <f t="shared" si="14"/>
        <v>Dev1_DRO-3.3-1-ERF_1</v>
      </c>
      <c r="C438" s="16" t="s">
        <v>212</v>
      </c>
      <c r="D438" s="17" t="s">
        <v>464</v>
      </c>
      <c r="E438" s="17"/>
      <c r="F438" s="18" t="s">
        <v>433</v>
      </c>
      <c r="G438" s="30" t="s">
        <v>55</v>
      </c>
      <c r="H438" s="20" t="s">
        <v>110</v>
      </c>
      <c r="I438" s="17" t="s">
        <v>106</v>
      </c>
      <c r="J438" s="59"/>
      <c r="K438" s="59"/>
      <c r="L438" s="29"/>
      <c r="M438" s="29"/>
      <c r="N438" s="29"/>
      <c r="O438" s="48" t="str">
        <f>IF(COUNTIF(J438:J444,"Yes")=COUNTA(J438:J444),"Pass","Fail")</f>
        <v>Pass</v>
      </c>
      <c r="P438" s="17"/>
      <c r="U438" s="16">
        <v>111000460</v>
      </c>
      <c r="V438" s="16" t="s">
        <v>473</v>
      </c>
    </row>
    <row r="439" spans="1:22" ht="30" x14ac:dyDescent="0.25">
      <c r="A439" s="1" t="s">
        <v>98</v>
      </c>
      <c r="B439" s="27" t="str">
        <f t="shared" si="14"/>
        <v>Dev1_DRO-3.3-1-ERF_2</v>
      </c>
      <c r="C439" s="1" t="s">
        <v>212</v>
      </c>
      <c r="E439" s="2"/>
      <c r="F439" s="13"/>
      <c r="G439" s="31" t="s">
        <v>56</v>
      </c>
      <c r="H439" s="2" t="s">
        <v>429</v>
      </c>
      <c r="I439" s="2" t="s">
        <v>108</v>
      </c>
      <c r="J439" s="12"/>
      <c r="K439" s="12"/>
      <c r="L439" s="10"/>
      <c r="M439" s="10"/>
      <c r="N439" s="10"/>
    </row>
    <row r="440" spans="1:22" x14ac:dyDescent="0.25">
      <c r="A440" s="1" t="s">
        <v>98</v>
      </c>
      <c r="B440" s="27" t="str">
        <f t="shared" si="14"/>
        <v>Dev1_DRO-3.3-1-ERF_3</v>
      </c>
      <c r="C440" s="1" t="s">
        <v>212</v>
      </c>
      <c r="E440" s="2"/>
      <c r="F440" s="13"/>
      <c r="G440" s="31" t="s">
        <v>57</v>
      </c>
      <c r="H440" s="2" t="s">
        <v>109</v>
      </c>
      <c r="I440" s="2" t="s">
        <v>105</v>
      </c>
      <c r="J440" s="12"/>
      <c r="K440" s="12"/>
      <c r="L440" s="10"/>
      <c r="M440" s="10"/>
      <c r="N440" s="10"/>
    </row>
    <row r="441" spans="1:22" ht="30" x14ac:dyDescent="0.25">
      <c r="A441" s="1" t="s">
        <v>98</v>
      </c>
      <c r="B441" s="27" t="str">
        <f t="shared" si="14"/>
        <v>Dev1_DRO-3.3-1-ERF_4</v>
      </c>
      <c r="C441" s="1" t="s">
        <v>212</v>
      </c>
      <c r="E441" s="2"/>
      <c r="F441" s="13"/>
      <c r="G441" s="8" t="s">
        <v>58</v>
      </c>
      <c r="H441" s="2" t="s">
        <v>28</v>
      </c>
      <c r="I441" s="2" t="s">
        <v>624</v>
      </c>
      <c r="J441" s="12"/>
      <c r="K441" s="12"/>
      <c r="L441" s="10"/>
      <c r="M441" s="10"/>
      <c r="N441" s="10"/>
    </row>
    <row r="442" spans="1:22" s="74" customFormat="1" x14ac:dyDescent="0.25">
      <c r="A442" s="74" t="s">
        <v>98</v>
      </c>
      <c r="B442" s="75" t="str">
        <f t="shared" si="14"/>
        <v>Dev1_DRO-3.3-1-ERF_5</v>
      </c>
      <c r="C442" s="74" t="s">
        <v>212</v>
      </c>
      <c r="D442" s="76"/>
      <c r="E442" s="76"/>
      <c r="F442" s="77"/>
      <c r="G442" s="78" t="s">
        <v>59</v>
      </c>
      <c r="H442" s="76" t="s">
        <v>28</v>
      </c>
      <c r="I442" s="76" t="s">
        <v>112</v>
      </c>
      <c r="J442" s="79"/>
      <c r="K442" s="79"/>
      <c r="L442" s="80"/>
      <c r="M442" s="80"/>
      <c r="N442" s="80"/>
      <c r="O442" s="81"/>
      <c r="P442" s="76"/>
    </row>
    <row r="443" spans="1:22" s="74" customFormat="1" ht="165" x14ac:dyDescent="0.25">
      <c r="A443" s="74" t="s">
        <v>98</v>
      </c>
      <c r="B443" s="75" t="str">
        <f t="shared" si="14"/>
        <v>Dev1_DRO-3.3-1-ERF_6</v>
      </c>
      <c r="C443" s="74" t="s">
        <v>212</v>
      </c>
      <c r="D443" s="76"/>
      <c r="E443" s="76"/>
      <c r="F443" s="82"/>
      <c r="G443" s="83" t="s">
        <v>60</v>
      </c>
      <c r="H443" s="76"/>
      <c r="I443" s="76" t="s">
        <v>211</v>
      </c>
      <c r="J443" s="79"/>
      <c r="K443" s="79"/>
      <c r="L443" s="80"/>
      <c r="M443" s="80"/>
      <c r="N443" s="80"/>
      <c r="O443" s="81"/>
      <c r="P443" s="76"/>
    </row>
    <row r="444" spans="1:22" s="74" customFormat="1" x14ac:dyDescent="0.25">
      <c r="A444" s="74" t="s">
        <v>98</v>
      </c>
      <c r="B444" s="75" t="str">
        <f t="shared" si="14"/>
        <v>Dev1_DRO-3.3-1-ERF_7</v>
      </c>
      <c r="C444" s="74" t="s">
        <v>212</v>
      </c>
      <c r="D444" s="76"/>
      <c r="E444" s="76"/>
      <c r="F444" s="82"/>
      <c r="G444" s="83" t="s">
        <v>61</v>
      </c>
      <c r="H444" s="76"/>
      <c r="I444" s="76"/>
      <c r="J444" s="79"/>
      <c r="K444" s="79"/>
      <c r="L444" s="80"/>
      <c r="M444" s="80"/>
      <c r="N444" s="80"/>
      <c r="O444" s="81"/>
      <c r="P444" s="76"/>
    </row>
    <row r="445" spans="1:22" s="16" customFormat="1" ht="90" x14ac:dyDescent="0.25">
      <c r="A445" s="16" t="s">
        <v>98</v>
      </c>
      <c r="B445" s="28" t="str">
        <f t="shared" si="14"/>
        <v>Dev1_DRO-3.3-1-2a1_1</v>
      </c>
      <c r="C445" s="16" t="s">
        <v>458</v>
      </c>
      <c r="D445" s="17" t="s">
        <v>455</v>
      </c>
      <c r="E445" s="17"/>
      <c r="F445" s="18" t="s">
        <v>433</v>
      </c>
      <c r="G445" s="25" t="s">
        <v>55</v>
      </c>
      <c r="H445" s="17"/>
      <c r="I445" s="17" t="s">
        <v>9</v>
      </c>
      <c r="J445" s="26"/>
      <c r="K445" s="26"/>
      <c r="L445" s="22"/>
      <c r="M445" s="22"/>
      <c r="N445" s="22"/>
      <c r="O445" s="48" t="str">
        <f>IF(COUNTIF(J445:J447,"Yes")=COUNTA(J445:J447),"Pass","Fail")</f>
        <v>Pass</v>
      </c>
      <c r="P445" s="17"/>
      <c r="U445" s="16">
        <v>111000460</v>
      </c>
      <c r="V445" s="16" t="s">
        <v>473</v>
      </c>
    </row>
    <row r="446" spans="1:22" x14ac:dyDescent="0.25">
      <c r="A446" s="1" t="s">
        <v>98</v>
      </c>
      <c r="B446" s="27" t="str">
        <f t="shared" si="14"/>
        <v>Dev1_DRO-3.3-1-2a1_2</v>
      </c>
      <c r="C446" s="1" t="s">
        <v>458</v>
      </c>
      <c r="E446" s="2"/>
      <c r="F446" s="13"/>
      <c r="G446" s="8" t="s">
        <v>56</v>
      </c>
      <c r="H446" s="2" t="s">
        <v>116</v>
      </c>
    </row>
    <row r="447" spans="1:22" ht="120" x14ac:dyDescent="0.25">
      <c r="A447" s="1" t="s">
        <v>98</v>
      </c>
      <c r="B447" s="27" t="str">
        <f t="shared" si="14"/>
        <v>Dev1_DRO-3.3-1-2a1_End</v>
      </c>
      <c r="C447" s="1" t="s">
        <v>458</v>
      </c>
      <c r="E447" s="2"/>
      <c r="F447" s="13" t="s">
        <v>122</v>
      </c>
      <c r="G447" s="8" t="s">
        <v>53</v>
      </c>
      <c r="H447" s="2" t="s">
        <v>113</v>
      </c>
      <c r="I447" s="13" t="s">
        <v>122</v>
      </c>
      <c r="U447" s="2" t="s">
        <v>99</v>
      </c>
    </row>
    <row r="448" spans="1:22" s="16" customFormat="1" ht="75" x14ac:dyDescent="0.25">
      <c r="A448" s="16" t="s">
        <v>98</v>
      </c>
      <c r="B448" s="28" t="str">
        <f t="shared" si="14"/>
        <v>Dev1_DRO-3.3-1-2a2_1</v>
      </c>
      <c r="C448" s="16" t="s">
        <v>456</v>
      </c>
      <c r="D448" s="17" t="s">
        <v>14</v>
      </c>
      <c r="E448" s="17"/>
      <c r="F448" s="18" t="s">
        <v>433</v>
      </c>
      <c r="G448" s="25" t="s">
        <v>55</v>
      </c>
      <c r="H448" s="17"/>
      <c r="I448" s="17" t="s">
        <v>9</v>
      </c>
      <c r="J448" s="26"/>
      <c r="K448" s="26"/>
      <c r="L448" s="22"/>
      <c r="M448" s="22"/>
      <c r="N448" s="22"/>
      <c r="O448" s="48" t="str">
        <f>IF(COUNTIF(J448:J450,"Yes")=COUNTA(J448:J450),"Pass","Fail")</f>
        <v>Pass</v>
      </c>
      <c r="P448" s="17"/>
      <c r="U448" s="16">
        <v>111000460</v>
      </c>
      <c r="V448" s="16" t="s">
        <v>473</v>
      </c>
    </row>
    <row r="449" spans="1:22" x14ac:dyDescent="0.25">
      <c r="A449" s="1" t="s">
        <v>98</v>
      </c>
      <c r="B449" s="27" t="str">
        <f t="shared" si="14"/>
        <v>Dev1_DRO-3.3-1-2a2_2</v>
      </c>
      <c r="C449" s="1" t="s">
        <v>456</v>
      </c>
      <c r="E449" s="2"/>
      <c r="F449" s="13"/>
      <c r="G449" s="8" t="s">
        <v>56</v>
      </c>
      <c r="H449" s="2" t="s">
        <v>116</v>
      </c>
    </row>
    <row r="450" spans="1:22" ht="120" x14ac:dyDescent="0.25">
      <c r="A450" s="1" t="s">
        <v>98</v>
      </c>
      <c r="B450" s="27" t="str">
        <f t="shared" si="14"/>
        <v>Dev1_DRO-3.3-1-2a2_End</v>
      </c>
      <c r="C450" s="1" t="s">
        <v>456</v>
      </c>
      <c r="E450" s="2"/>
      <c r="F450" s="13" t="s">
        <v>122</v>
      </c>
      <c r="G450" s="8" t="s">
        <v>53</v>
      </c>
      <c r="H450" s="2" t="s">
        <v>113</v>
      </c>
      <c r="I450" s="13" t="s">
        <v>122</v>
      </c>
      <c r="U450" s="2" t="s">
        <v>99</v>
      </c>
    </row>
    <row r="451" spans="1:22" s="16" customFormat="1" ht="75" x14ac:dyDescent="0.25">
      <c r="A451" s="16" t="s">
        <v>98</v>
      </c>
      <c r="B451" s="28" t="str">
        <f t="shared" si="14"/>
        <v>Dev1_DRO-3.3-1-2a3_1</v>
      </c>
      <c r="C451" s="16" t="s">
        <v>457</v>
      </c>
      <c r="D451" s="17" t="s">
        <v>18</v>
      </c>
      <c r="E451" s="17"/>
      <c r="F451" s="18" t="s">
        <v>433</v>
      </c>
      <c r="G451" s="25" t="s">
        <v>55</v>
      </c>
      <c r="H451" s="17"/>
      <c r="I451" s="17" t="s">
        <v>9</v>
      </c>
      <c r="J451" s="26"/>
      <c r="K451" s="26"/>
      <c r="L451" s="22"/>
      <c r="M451" s="22"/>
      <c r="N451" s="22"/>
      <c r="O451" s="48" t="str">
        <f>IF(COUNTIF(J451:J453,"Yes")=COUNTA(J451:J453),"Pass","Fail")</f>
        <v>Pass</v>
      </c>
      <c r="P451" s="17"/>
      <c r="U451" s="16">
        <v>111000460</v>
      </c>
      <c r="V451" s="16" t="s">
        <v>473</v>
      </c>
    </row>
    <row r="452" spans="1:22" x14ac:dyDescent="0.25">
      <c r="A452" s="1" t="s">
        <v>98</v>
      </c>
      <c r="B452" s="27" t="str">
        <f t="shared" si="14"/>
        <v>Dev1_DRO-3.3-1-2a3_2</v>
      </c>
      <c r="C452" s="1" t="s">
        <v>457</v>
      </c>
      <c r="E452" s="2"/>
      <c r="F452" s="13"/>
      <c r="G452" s="8" t="s">
        <v>56</v>
      </c>
      <c r="H452" s="2" t="s">
        <v>116</v>
      </c>
    </row>
    <row r="453" spans="1:22" ht="120" x14ac:dyDescent="0.25">
      <c r="A453" s="1" t="s">
        <v>98</v>
      </c>
      <c r="B453" s="27" t="str">
        <f t="shared" si="14"/>
        <v>Dev1_DRO-3.3-1-2a3_End</v>
      </c>
      <c r="C453" s="1" t="s">
        <v>457</v>
      </c>
      <c r="E453" s="2"/>
      <c r="F453" s="13" t="s">
        <v>122</v>
      </c>
      <c r="G453" s="8" t="s">
        <v>53</v>
      </c>
      <c r="H453" s="2" t="s">
        <v>113</v>
      </c>
      <c r="I453" s="13" t="s">
        <v>122</v>
      </c>
      <c r="U453" s="2" t="s">
        <v>99</v>
      </c>
    </row>
    <row r="454" spans="1:22" ht="90" x14ac:dyDescent="0.25">
      <c r="E454" s="2"/>
      <c r="F454" s="13"/>
      <c r="G454" s="8"/>
      <c r="I454" s="57" t="s">
        <v>202</v>
      </c>
    </row>
    <row r="455" spans="1:22" s="16" customFormat="1" ht="60" x14ac:dyDescent="0.25">
      <c r="A455" s="16" t="s">
        <v>98</v>
      </c>
      <c r="B455" s="28" t="str">
        <f t="shared" ref="B455:B496" si="15">A455&amp;"_"&amp;C455&amp;"_"&amp;G455</f>
        <v>Dev1_DRO-3.3-1-SUS_1</v>
      </c>
      <c r="C455" s="16" t="s">
        <v>409</v>
      </c>
      <c r="D455" s="17" t="s">
        <v>460</v>
      </c>
      <c r="E455" s="17"/>
      <c r="F455" s="18" t="s">
        <v>434</v>
      </c>
      <c r="G455" s="19">
        <v>1</v>
      </c>
      <c r="H455" s="20" t="s">
        <v>110</v>
      </c>
      <c r="I455" s="17" t="s">
        <v>106</v>
      </c>
      <c r="J455" s="26"/>
      <c r="K455" s="26"/>
      <c r="L455" s="22"/>
      <c r="M455" s="22"/>
      <c r="N455" s="22"/>
      <c r="O455" s="48" t="str">
        <f>IF(COUNTIF(J455:J461,"Yes")=COUNTA(J455:J461),"Pass","Fail")</f>
        <v>Pass</v>
      </c>
      <c r="P455" s="17"/>
      <c r="Q455" s="16" t="s">
        <v>119</v>
      </c>
      <c r="R455" s="23">
        <v>41731</v>
      </c>
      <c r="S455" s="23" t="s">
        <v>52</v>
      </c>
      <c r="U455" s="16">
        <v>111000450</v>
      </c>
      <c r="V455" s="16" t="s">
        <v>475</v>
      </c>
    </row>
    <row r="456" spans="1:22" ht="30" x14ac:dyDescent="0.25">
      <c r="A456" s="1" t="s">
        <v>98</v>
      </c>
      <c r="B456" s="27" t="str">
        <f t="shared" si="15"/>
        <v>Dev1_DRO-3.3-1-SUS_2</v>
      </c>
      <c r="C456" s="1" t="s">
        <v>409</v>
      </c>
      <c r="E456" s="2"/>
      <c r="F456" s="13"/>
      <c r="G456" s="31" t="s">
        <v>56</v>
      </c>
      <c r="H456" s="2" t="s">
        <v>364</v>
      </c>
      <c r="I456" s="2" t="s">
        <v>108</v>
      </c>
      <c r="J456" s="12"/>
      <c r="K456" s="12"/>
      <c r="L456" s="10"/>
      <c r="M456" s="10"/>
      <c r="N456" s="10"/>
    </row>
    <row r="457" spans="1:22" x14ac:dyDescent="0.25">
      <c r="A457" s="1" t="s">
        <v>98</v>
      </c>
      <c r="B457" s="27" t="str">
        <f t="shared" si="15"/>
        <v>Dev1_DRO-3.3-1-SUS_3</v>
      </c>
      <c r="C457" s="1" t="s">
        <v>409</v>
      </c>
      <c r="E457" s="2"/>
      <c r="F457" s="13"/>
      <c r="G457" s="31" t="s">
        <v>57</v>
      </c>
      <c r="H457" s="2" t="s">
        <v>214</v>
      </c>
      <c r="I457" s="2" t="s">
        <v>105</v>
      </c>
      <c r="J457" s="12"/>
      <c r="K457" s="12"/>
      <c r="L457" s="10"/>
      <c r="M457" s="10"/>
      <c r="N457" s="10"/>
    </row>
    <row r="458" spans="1:22" ht="30" x14ac:dyDescent="0.25">
      <c r="A458" s="1" t="s">
        <v>98</v>
      </c>
      <c r="B458" s="27" t="str">
        <f t="shared" si="15"/>
        <v>Dev1_DRO-3.3-1-SUS_4</v>
      </c>
      <c r="C458" s="1" t="s">
        <v>409</v>
      </c>
      <c r="E458" s="2"/>
      <c r="F458" s="13"/>
      <c r="G458" s="8" t="s">
        <v>58</v>
      </c>
      <c r="H458" s="2" t="s">
        <v>416</v>
      </c>
      <c r="I458" s="2" t="s">
        <v>111</v>
      </c>
      <c r="J458" s="12"/>
      <c r="K458" s="12"/>
      <c r="L458" s="10"/>
      <c r="M458" s="10"/>
      <c r="N458" s="10"/>
    </row>
    <row r="459" spans="1:22" x14ac:dyDescent="0.25">
      <c r="A459" s="1" t="s">
        <v>98</v>
      </c>
      <c r="B459" s="27" t="str">
        <f t="shared" si="15"/>
        <v>Dev1_DRO-3.3-1-SUS_5</v>
      </c>
      <c r="C459" s="1" t="s">
        <v>409</v>
      </c>
      <c r="E459" s="2"/>
      <c r="F459" s="13"/>
      <c r="G459" s="8" t="s">
        <v>59</v>
      </c>
      <c r="H459" s="2" t="s">
        <v>215</v>
      </c>
      <c r="I459" s="2" t="s">
        <v>112</v>
      </c>
      <c r="J459" s="12"/>
      <c r="K459" s="12"/>
      <c r="L459" s="10"/>
      <c r="M459" s="10"/>
      <c r="N459" s="10"/>
    </row>
    <row r="460" spans="1:22" x14ac:dyDescent="0.25">
      <c r="A460" s="1" t="s">
        <v>98</v>
      </c>
      <c r="B460" s="27" t="str">
        <f t="shared" si="15"/>
        <v>Dev1_DRO-3.3-1-SUS_6</v>
      </c>
      <c r="C460" s="1" t="s">
        <v>409</v>
      </c>
      <c r="E460" s="2"/>
      <c r="F460" s="13"/>
      <c r="G460" s="8" t="s">
        <v>60</v>
      </c>
      <c r="H460" s="2" t="s">
        <v>28</v>
      </c>
      <c r="J460" s="12"/>
      <c r="K460" s="12"/>
      <c r="L460" s="10"/>
      <c r="M460" s="10"/>
      <c r="N460" s="10"/>
    </row>
    <row r="461" spans="1:22" ht="105" x14ac:dyDescent="0.25">
      <c r="A461" s="1" t="s">
        <v>98</v>
      </c>
      <c r="B461" s="27" t="str">
        <f t="shared" si="15"/>
        <v>Dev1_DRO-3.3-1-SUS_End</v>
      </c>
      <c r="C461" s="1" t="s">
        <v>409</v>
      </c>
      <c r="E461" s="2"/>
      <c r="F461" s="13" t="s">
        <v>117</v>
      </c>
      <c r="G461" s="7" t="s">
        <v>53</v>
      </c>
      <c r="H461" s="2" t="s">
        <v>28</v>
      </c>
      <c r="I461" s="2" t="s">
        <v>115</v>
      </c>
      <c r="U461" s="2"/>
    </row>
    <row r="462" spans="1:22" s="16" customFormat="1" ht="60" x14ac:dyDescent="0.25">
      <c r="A462" s="16" t="s">
        <v>98</v>
      </c>
      <c r="B462" s="28" t="str">
        <f t="shared" si="15"/>
        <v>Dev1_DRO-3.3-1-HLD_1</v>
      </c>
      <c r="C462" s="16" t="s">
        <v>410</v>
      </c>
      <c r="D462" s="17" t="s">
        <v>461</v>
      </c>
      <c r="E462" s="17"/>
      <c r="F462" s="70" t="s">
        <v>432</v>
      </c>
      <c r="G462" s="19">
        <v>1</v>
      </c>
      <c r="H462" s="20" t="s">
        <v>110</v>
      </c>
      <c r="I462" s="17" t="s">
        <v>106</v>
      </c>
      <c r="J462" s="26"/>
      <c r="K462" s="26"/>
      <c r="L462" s="22"/>
      <c r="M462" s="22"/>
      <c r="N462" s="22"/>
      <c r="O462" s="48" t="str">
        <f>IF(COUNTIF(J462:J468,"Yes")=COUNTA(J462:J468),"Pass","Fail")</f>
        <v>Pass</v>
      </c>
      <c r="P462" s="17"/>
      <c r="Q462" s="16" t="s">
        <v>119</v>
      </c>
      <c r="R462" s="23">
        <v>41731</v>
      </c>
      <c r="S462" s="23" t="s">
        <v>52</v>
      </c>
      <c r="U462" s="16" t="s">
        <v>472</v>
      </c>
      <c r="V462" s="16" t="s">
        <v>472</v>
      </c>
    </row>
    <row r="463" spans="1:22" ht="30" x14ac:dyDescent="0.25">
      <c r="A463" s="1" t="s">
        <v>98</v>
      </c>
      <c r="B463" s="27" t="str">
        <f t="shared" si="15"/>
        <v>Dev1_DRO-3.3-1-HLD_2</v>
      </c>
      <c r="C463" s="1" t="s">
        <v>410</v>
      </c>
      <c r="E463" s="2"/>
      <c r="F463" s="13"/>
      <c r="G463" s="31" t="s">
        <v>56</v>
      </c>
      <c r="H463" s="2" t="s">
        <v>107</v>
      </c>
      <c r="I463" s="2" t="s">
        <v>108</v>
      </c>
      <c r="J463" s="12"/>
      <c r="K463" s="12"/>
      <c r="L463" s="10"/>
      <c r="M463" s="10"/>
      <c r="N463" s="10"/>
    </row>
    <row r="464" spans="1:22" x14ac:dyDescent="0.25">
      <c r="A464" s="1" t="s">
        <v>98</v>
      </c>
      <c r="B464" s="27" t="str">
        <f t="shared" si="15"/>
        <v>Dev1_DRO-3.3-1-HLD_3</v>
      </c>
      <c r="C464" s="1" t="s">
        <v>410</v>
      </c>
      <c r="E464" s="2"/>
      <c r="F464" s="13"/>
      <c r="G464" s="31" t="s">
        <v>57</v>
      </c>
      <c r="H464" s="2" t="s">
        <v>214</v>
      </c>
      <c r="I464" s="2" t="s">
        <v>105</v>
      </c>
      <c r="J464" s="12"/>
      <c r="K464" s="12"/>
      <c r="L464" s="10"/>
      <c r="M464" s="10"/>
      <c r="N464" s="10"/>
    </row>
    <row r="465" spans="1:22" ht="30" x14ac:dyDescent="0.25">
      <c r="A465" s="1" t="s">
        <v>98</v>
      </c>
      <c r="B465" s="27" t="str">
        <f t="shared" si="15"/>
        <v>Dev1_DRO-3.3-1-HLD_4</v>
      </c>
      <c r="C465" s="1" t="s">
        <v>410</v>
      </c>
      <c r="E465" s="2"/>
      <c r="F465" s="13"/>
      <c r="G465" s="8" t="s">
        <v>58</v>
      </c>
      <c r="H465" s="2" t="s">
        <v>416</v>
      </c>
      <c r="I465" s="2" t="s">
        <v>111</v>
      </c>
      <c r="J465" s="12"/>
      <c r="K465" s="12"/>
      <c r="L465" s="10"/>
      <c r="M465" s="10"/>
      <c r="N465" s="10"/>
    </row>
    <row r="466" spans="1:22" x14ac:dyDescent="0.25">
      <c r="A466" s="1" t="s">
        <v>98</v>
      </c>
      <c r="B466" s="27" t="str">
        <f t="shared" si="15"/>
        <v>Dev1_DRO-3.3-1-HLD_5</v>
      </c>
      <c r="C466" s="1" t="s">
        <v>410</v>
      </c>
      <c r="E466" s="2"/>
      <c r="F466" s="13"/>
      <c r="G466" s="8" t="s">
        <v>59</v>
      </c>
      <c r="H466" s="2" t="s">
        <v>215</v>
      </c>
      <c r="I466" s="2" t="s">
        <v>112</v>
      </c>
      <c r="J466" s="12"/>
      <c r="K466" s="12"/>
      <c r="L466" s="10"/>
      <c r="M466" s="10"/>
      <c r="N466" s="10"/>
    </row>
    <row r="467" spans="1:22" x14ac:dyDescent="0.25">
      <c r="A467" s="1" t="s">
        <v>98</v>
      </c>
      <c r="B467" s="27" t="str">
        <f t="shared" si="15"/>
        <v>Dev1_DRO-3.3-1-HLD_6</v>
      </c>
      <c r="C467" s="1" t="s">
        <v>410</v>
      </c>
      <c r="E467" s="2"/>
      <c r="F467" s="13"/>
      <c r="G467" s="8" t="s">
        <v>60</v>
      </c>
      <c r="H467" s="2" t="s">
        <v>28</v>
      </c>
      <c r="J467" s="12"/>
      <c r="K467" s="12"/>
      <c r="L467" s="10"/>
      <c r="M467" s="10"/>
      <c r="N467" s="10"/>
    </row>
    <row r="468" spans="1:22" ht="105" x14ac:dyDescent="0.25">
      <c r="A468" s="1" t="s">
        <v>98</v>
      </c>
      <c r="B468" s="27" t="str">
        <f t="shared" si="15"/>
        <v>Dev1_DRO-3.3-1-HLD_End</v>
      </c>
      <c r="C468" s="1" t="s">
        <v>410</v>
      </c>
      <c r="E468" s="2"/>
      <c r="F468" s="13" t="s">
        <v>117</v>
      </c>
      <c r="G468" s="7" t="s">
        <v>53</v>
      </c>
      <c r="H468" s="2" t="s">
        <v>28</v>
      </c>
      <c r="I468" s="2" t="s">
        <v>115</v>
      </c>
      <c r="U468" s="2"/>
    </row>
    <row r="469" spans="1:22" s="16" customFormat="1" ht="60" x14ac:dyDescent="0.25">
      <c r="A469" s="16" t="s">
        <v>98</v>
      </c>
      <c r="B469" s="28" t="str">
        <f t="shared" si="15"/>
        <v>Dev1_DRO-3.3-1-PSUS_1</v>
      </c>
      <c r="C469" s="16" t="s">
        <v>411</v>
      </c>
      <c r="D469" s="17" t="s">
        <v>453</v>
      </c>
      <c r="E469" s="17"/>
      <c r="F469" s="18" t="s">
        <v>432</v>
      </c>
      <c r="G469" s="19">
        <v>1</v>
      </c>
      <c r="H469" s="20" t="s">
        <v>110</v>
      </c>
      <c r="I469" s="17" t="s">
        <v>106</v>
      </c>
      <c r="J469" s="26"/>
      <c r="K469" s="26"/>
      <c r="L469" s="22"/>
      <c r="M469" s="22"/>
      <c r="N469" s="22"/>
      <c r="O469" s="48" t="str">
        <f>IF(COUNTIF(J469:J475,"Yes")=COUNTA(J469:J475),"Pass","Fail")</f>
        <v>Pass</v>
      </c>
      <c r="P469" s="17"/>
      <c r="Q469" s="16" t="s">
        <v>119</v>
      </c>
      <c r="R469" s="23">
        <v>41731</v>
      </c>
      <c r="S469" s="23" t="s">
        <v>52</v>
      </c>
      <c r="U469" s="16" t="s">
        <v>472</v>
      </c>
      <c r="V469" s="16" t="s">
        <v>472</v>
      </c>
    </row>
    <row r="470" spans="1:22" ht="30" x14ac:dyDescent="0.25">
      <c r="A470" s="1" t="s">
        <v>98</v>
      </c>
      <c r="B470" s="27" t="str">
        <f t="shared" si="15"/>
        <v>Dev1_DRO-3.3-1-PSUS_2</v>
      </c>
      <c r="C470" s="1" t="s">
        <v>411</v>
      </c>
      <c r="E470" s="2"/>
      <c r="F470" s="13"/>
      <c r="G470" s="31" t="s">
        <v>56</v>
      </c>
      <c r="H470" s="2" t="s">
        <v>107</v>
      </c>
      <c r="I470" s="2" t="s">
        <v>108</v>
      </c>
      <c r="J470" s="12"/>
      <c r="K470" s="12"/>
      <c r="L470" s="10"/>
      <c r="M470" s="10"/>
      <c r="N470" s="10"/>
    </row>
    <row r="471" spans="1:22" x14ac:dyDescent="0.25">
      <c r="A471" s="1" t="s">
        <v>98</v>
      </c>
      <c r="B471" s="27" t="str">
        <f t="shared" si="15"/>
        <v>Dev1_DRO-3.3-1-PSUS_3</v>
      </c>
      <c r="C471" s="1" t="s">
        <v>411</v>
      </c>
      <c r="E471" s="2"/>
      <c r="F471" s="13"/>
      <c r="G471" s="31" t="s">
        <v>57</v>
      </c>
      <c r="H471" s="2" t="s">
        <v>214</v>
      </c>
      <c r="I471" s="2" t="s">
        <v>105</v>
      </c>
      <c r="J471" s="12"/>
      <c r="K471" s="12"/>
      <c r="L471" s="10"/>
      <c r="M471" s="10"/>
      <c r="N471" s="10"/>
    </row>
    <row r="472" spans="1:22" ht="30" x14ac:dyDescent="0.25">
      <c r="A472" s="1" t="s">
        <v>98</v>
      </c>
      <c r="B472" s="27" t="str">
        <f t="shared" si="15"/>
        <v>Dev1_DRO-3.3-1-PSUS_4</v>
      </c>
      <c r="C472" s="1" t="s">
        <v>411</v>
      </c>
      <c r="E472" s="2"/>
      <c r="F472" s="13"/>
      <c r="G472" s="8" t="s">
        <v>58</v>
      </c>
      <c r="H472" s="2" t="s">
        <v>416</v>
      </c>
      <c r="I472" s="2" t="s">
        <v>111</v>
      </c>
      <c r="J472" s="12"/>
      <c r="K472" s="12"/>
      <c r="L472" s="10"/>
      <c r="M472" s="10"/>
      <c r="N472" s="10"/>
    </row>
    <row r="473" spans="1:22" x14ac:dyDescent="0.25">
      <c r="A473" s="1" t="s">
        <v>98</v>
      </c>
      <c r="B473" s="27" t="str">
        <f t="shared" si="15"/>
        <v>Dev1_DRO-3.3-1-PSUS_5</v>
      </c>
      <c r="C473" s="1" t="s">
        <v>411</v>
      </c>
      <c r="E473" s="2"/>
      <c r="F473" s="13"/>
      <c r="G473" s="8" t="s">
        <v>59</v>
      </c>
      <c r="H473" s="2" t="s">
        <v>215</v>
      </c>
      <c r="I473" s="2" t="s">
        <v>112</v>
      </c>
      <c r="J473" s="12"/>
      <c r="K473" s="12"/>
      <c r="L473" s="10"/>
      <c r="M473" s="10"/>
      <c r="N473" s="10"/>
    </row>
    <row r="474" spans="1:22" x14ac:dyDescent="0.25">
      <c r="A474" s="1" t="s">
        <v>98</v>
      </c>
      <c r="B474" s="27" t="str">
        <f t="shared" si="15"/>
        <v>Dev1_DRO-3.3-1-PSUS_6</v>
      </c>
      <c r="C474" s="1" t="s">
        <v>411</v>
      </c>
      <c r="E474" s="2"/>
      <c r="F474" s="13"/>
      <c r="G474" s="8" t="s">
        <v>60</v>
      </c>
      <c r="H474" s="2" t="s">
        <v>28</v>
      </c>
      <c r="J474" s="12"/>
      <c r="K474" s="12"/>
      <c r="L474" s="10"/>
      <c r="M474" s="10"/>
      <c r="N474" s="10"/>
    </row>
    <row r="475" spans="1:22" ht="105" x14ac:dyDescent="0.25">
      <c r="A475" s="1" t="s">
        <v>98</v>
      </c>
      <c r="B475" s="27" t="str">
        <f t="shared" si="15"/>
        <v>Dev1_DRO-3.3-1-PSUS_End</v>
      </c>
      <c r="C475" s="1" t="s">
        <v>411</v>
      </c>
      <c r="E475" s="2"/>
      <c r="F475" s="13" t="s">
        <v>117</v>
      </c>
      <c r="G475" s="7" t="s">
        <v>53</v>
      </c>
      <c r="H475" s="2" t="s">
        <v>28</v>
      </c>
      <c r="I475" s="2" t="s">
        <v>115</v>
      </c>
      <c r="U475" s="2"/>
    </row>
    <row r="476" spans="1:22" s="16" customFormat="1" ht="60" x14ac:dyDescent="0.25">
      <c r="A476" s="16" t="s">
        <v>98</v>
      </c>
      <c r="B476" s="28" t="str">
        <f t="shared" si="15"/>
        <v>Dev1_DRO-3.3-1-PHLD_1</v>
      </c>
      <c r="C476" s="16" t="s">
        <v>412</v>
      </c>
      <c r="D476" s="17" t="s">
        <v>462</v>
      </c>
      <c r="E476" s="17"/>
      <c r="F476" s="18" t="s">
        <v>432</v>
      </c>
      <c r="G476" s="19">
        <v>1</v>
      </c>
      <c r="H476" s="20" t="s">
        <v>110</v>
      </c>
      <c r="I476" s="17" t="s">
        <v>106</v>
      </c>
      <c r="J476" s="26"/>
      <c r="K476" s="26"/>
      <c r="L476" s="22"/>
      <c r="M476" s="22"/>
      <c r="N476" s="22"/>
      <c r="O476" s="48" t="str">
        <f>IF(COUNTIF(J476:J482,"Yes")=COUNTA(J476:J482),"Pass","Fail")</f>
        <v>Pass</v>
      </c>
      <c r="P476" s="17"/>
      <c r="Q476" s="16" t="s">
        <v>119</v>
      </c>
      <c r="R476" s="23">
        <v>41731</v>
      </c>
      <c r="S476" s="23" t="s">
        <v>52</v>
      </c>
      <c r="U476" s="16" t="s">
        <v>472</v>
      </c>
      <c r="V476" s="16" t="s">
        <v>472</v>
      </c>
    </row>
    <row r="477" spans="1:22" ht="30" x14ac:dyDescent="0.25">
      <c r="A477" s="1" t="s">
        <v>98</v>
      </c>
      <c r="B477" s="27" t="str">
        <f t="shared" si="15"/>
        <v>Dev1_DRO-3.3-1-PHLD_2</v>
      </c>
      <c r="C477" s="1" t="s">
        <v>412</v>
      </c>
      <c r="E477" s="2"/>
      <c r="F477" s="13"/>
      <c r="G477" s="31" t="s">
        <v>56</v>
      </c>
      <c r="H477" s="2" t="s">
        <v>107</v>
      </c>
      <c r="I477" s="2" t="s">
        <v>108</v>
      </c>
      <c r="J477" s="12"/>
      <c r="K477" s="12"/>
      <c r="L477" s="10"/>
      <c r="M477" s="10"/>
      <c r="N477" s="10"/>
    </row>
    <row r="478" spans="1:22" x14ac:dyDescent="0.25">
      <c r="A478" s="1" t="s">
        <v>98</v>
      </c>
      <c r="B478" s="27" t="str">
        <f t="shared" si="15"/>
        <v>Dev1_DRO-3.3-1-PHLD_3</v>
      </c>
      <c r="C478" s="1" t="s">
        <v>412</v>
      </c>
      <c r="E478" s="2"/>
      <c r="F478" s="13"/>
      <c r="G478" s="31" t="s">
        <v>57</v>
      </c>
      <c r="H478" s="2" t="s">
        <v>214</v>
      </c>
      <c r="I478" s="2" t="s">
        <v>105</v>
      </c>
      <c r="J478" s="12"/>
      <c r="K478" s="12"/>
      <c r="L478" s="10"/>
      <c r="M478" s="10"/>
      <c r="N478" s="10"/>
    </row>
    <row r="479" spans="1:22" ht="30" x14ac:dyDescent="0.25">
      <c r="A479" s="1" t="s">
        <v>98</v>
      </c>
      <c r="B479" s="27" t="str">
        <f t="shared" si="15"/>
        <v>Dev1_DRO-3.3-1-PHLD_4</v>
      </c>
      <c r="C479" s="1" t="s">
        <v>412</v>
      </c>
      <c r="E479" s="2"/>
      <c r="F479" s="13"/>
      <c r="G479" s="8" t="s">
        <v>58</v>
      </c>
      <c r="H479" s="2" t="s">
        <v>416</v>
      </c>
      <c r="I479" s="2" t="s">
        <v>111</v>
      </c>
      <c r="J479" s="12"/>
      <c r="K479" s="12"/>
      <c r="L479" s="10"/>
      <c r="M479" s="10"/>
      <c r="N479" s="10"/>
    </row>
    <row r="480" spans="1:22" x14ac:dyDescent="0.25">
      <c r="A480" s="1" t="s">
        <v>98</v>
      </c>
      <c r="B480" s="27" t="str">
        <f t="shared" si="15"/>
        <v>Dev1_DRO-3.3-1-PHLD_5</v>
      </c>
      <c r="C480" s="1" t="s">
        <v>412</v>
      </c>
      <c r="E480" s="2"/>
      <c r="F480" s="13"/>
      <c r="G480" s="8" t="s">
        <v>59</v>
      </c>
      <c r="H480" s="2" t="s">
        <v>215</v>
      </c>
      <c r="I480" s="2" t="s">
        <v>112</v>
      </c>
      <c r="J480" s="12"/>
      <c r="K480" s="12"/>
      <c r="L480" s="10"/>
      <c r="M480" s="10"/>
      <c r="N480" s="10"/>
    </row>
    <row r="481" spans="1:22" x14ac:dyDescent="0.25">
      <c r="A481" s="1" t="s">
        <v>98</v>
      </c>
      <c r="B481" s="27" t="str">
        <f t="shared" si="15"/>
        <v>Dev1_DRO-3.3-1-PHLD_6</v>
      </c>
      <c r="C481" s="1" t="s">
        <v>412</v>
      </c>
      <c r="E481" s="2"/>
      <c r="F481" s="13"/>
      <c r="G481" s="8" t="s">
        <v>60</v>
      </c>
      <c r="H481" s="2" t="s">
        <v>28</v>
      </c>
      <c r="J481" s="12"/>
      <c r="K481" s="12"/>
      <c r="L481" s="10"/>
      <c r="M481" s="10"/>
      <c r="N481" s="10"/>
    </row>
    <row r="482" spans="1:22" ht="105" x14ac:dyDescent="0.25">
      <c r="A482" s="1" t="s">
        <v>98</v>
      </c>
      <c r="B482" s="27" t="str">
        <f t="shared" si="15"/>
        <v>Dev1_DRO-3.3-1-PHLD_End</v>
      </c>
      <c r="C482" s="1" t="s">
        <v>412</v>
      </c>
      <c r="E482" s="2"/>
      <c r="F482" s="13" t="s">
        <v>117</v>
      </c>
      <c r="G482" s="7" t="s">
        <v>53</v>
      </c>
      <c r="H482" s="2" t="s">
        <v>28</v>
      </c>
      <c r="I482" s="2" t="s">
        <v>115</v>
      </c>
      <c r="U482" s="2"/>
    </row>
    <row r="483" spans="1:22" s="16" customFormat="1" ht="60" x14ac:dyDescent="0.25">
      <c r="A483" s="16" t="s">
        <v>98</v>
      </c>
      <c r="B483" s="28" t="str">
        <f t="shared" si="15"/>
        <v>Dev1_DRO-3.3-1-NMA_1</v>
      </c>
      <c r="C483" s="16" t="s">
        <v>413</v>
      </c>
      <c r="D483" s="17" t="s">
        <v>454</v>
      </c>
      <c r="E483" s="17"/>
      <c r="F483" s="18" t="s">
        <v>432</v>
      </c>
      <c r="G483" s="19">
        <v>1</v>
      </c>
      <c r="H483" s="20" t="s">
        <v>110</v>
      </c>
      <c r="I483" s="17" t="s">
        <v>106</v>
      </c>
      <c r="J483" s="26"/>
      <c r="K483" s="26"/>
      <c r="L483" s="22"/>
      <c r="M483" s="22"/>
      <c r="N483" s="22"/>
      <c r="O483" s="48" t="str">
        <f>IF(COUNTIF(J483:J489,"Yes")=COUNTA(J483:J489),"Pass","Fail")</f>
        <v>Pass</v>
      </c>
      <c r="P483" s="17"/>
      <c r="Q483" s="16" t="s">
        <v>119</v>
      </c>
      <c r="R483" s="23">
        <v>41731</v>
      </c>
      <c r="S483" s="23" t="s">
        <v>52</v>
      </c>
      <c r="U483" s="16" t="s">
        <v>472</v>
      </c>
      <c r="V483" s="16" t="s">
        <v>472</v>
      </c>
    </row>
    <row r="484" spans="1:22" ht="30" x14ac:dyDescent="0.25">
      <c r="A484" s="1" t="s">
        <v>98</v>
      </c>
      <c r="B484" s="27" t="str">
        <f t="shared" si="15"/>
        <v>Dev1_DRO-3.3-1-NMA_2</v>
      </c>
      <c r="C484" s="1" t="s">
        <v>413</v>
      </c>
      <c r="E484" s="2"/>
      <c r="F484" s="13"/>
      <c r="G484" s="31" t="s">
        <v>56</v>
      </c>
      <c r="H484" s="2" t="s">
        <v>107</v>
      </c>
      <c r="I484" s="2" t="s">
        <v>108</v>
      </c>
      <c r="J484" s="12"/>
      <c r="K484" s="12"/>
      <c r="L484" s="10"/>
      <c r="M484" s="10"/>
      <c r="N484" s="10"/>
    </row>
    <row r="485" spans="1:22" x14ac:dyDescent="0.25">
      <c r="A485" s="1" t="s">
        <v>98</v>
      </c>
      <c r="B485" s="27" t="str">
        <f t="shared" si="15"/>
        <v>Dev1_DRO-3.3-1-NMA_3</v>
      </c>
      <c r="C485" s="1" t="s">
        <v>413</v>
      </c>
      <c r="E485" s="2"/>
      <c r="F485" s="13"/>
      <c r="G485" s="31" t="s">
        <v>57</v>
      </c>
      <c r="H485" s="2" t="s">
        <v>214</v>
      </c>
      <c r="I485" s="2" t="s">
        <v>105</v>
      </c>
      <c r="J485" s="12"/>
      <c r="K485" s="12"/>
      <c r="L485" s="10"/>
      <c r="M485" s="10"/>
      <c r="N485" s="10"/>
    </row>
    <row r="486" spans="1:22" ht="30" x14ac:dyDescent="0.25">
      <c r="A486" s="1" t="s">
        <v>98</v>
      </c>
      <c r="B486" s="27" t="str">
        <f t="shared" si="15"/>
        <v>Dev1_DRO-3.3-1-NMA_4</v>
      </c>
      <c r="C486" s="1" t="s">
        <v>413</v>
      </c>
      <c r="E486" s="2"/>
      <c r="G486" s="8" t="s">
        <v>58</v>
      </c>
      <c r="H486" s="2" t="s">
        <v>625</v>
      </c>
      <c r="I486" s="13" t="s">
        <v>626</v>
      </c>
      <c r="J486" s="12"/>
      <c r="K486" s="12"/>
      <c r="L486" s="10"/>
      <c r="M486" s="10"/>
      <c r="N486" s="10"/>
    </row>
    <row r="487" spans="1:22" x14ac:dyDescent="0.25">
      <c r="A487" s="1" t="s">
        <v>98</v>
      </c>
      <c r="B487" s="27" t="str">
        <f t="shared" si="15"/>
        <v>Dev1_DRO-3.3-1-NMA_5</v>
      </c>
      <c r="C487" s="1" t="s">
        <v>413</v>
      </c>
      <c r="E487" s="2"/>
      <c r="F487" s="13"/>
      <c r="G487" s="8" t="s">
        <v>59</v>
      </c>
      <c r="H487" s="2" t="s">
        <v>215</v>
      </c>
      <c r="I487" s="2" t="s">
        <v>112</v>
      </c>
      <c r="J487" s="12"/>
      <c r="K487" s="12"/>
      <c r="L487" s="10"/>
      <c r="M487" s="10"/>
      <c r="N487" s="10"/>
    </row>
    <row r="488" spans="1:22" x14ac:dyDescent="0.25">
      <c r="A488" s="1" t="s">
        <v>98</v>
      </c>
      <c r="B488" s="27" t="str">
        <f t="shared" si="15"/>
        <v>Dev1_DRO-3.3-1-NMA_6</v>
      </c>
      <c r="C488" s="1" t="s">
        <v>413</v>
      </c>
      <c r="E488" s="2"/>
      <c r="F488" s="13"/>
      <c r="G488" s="8" t="s">
        <v>60</v>
      </c>
      <c r="H488" s="2" t="s">
        <v>28</v>
      </c>
      <c r="J488" s="12"/>
      <c r="K488" s="12"/>
      <c r="L488" s="10"/>
      <c r="M488" s="10"/>
      <c r="N488" s="10"/>
    </row>
    <row r="489" spans="1:22" ht="105" x14ac:dyDescent="0.25">
      <c r="A489" s="1" t="s">
        <v>98</v>
      </c>
      <c r="B489" s="27" t="str">
        <f t="shared" si="15"/>
        <v>Dev1_DRO-3.3-1-NMA_End</v>
      </c>
      <c r="C489" s="1" t="s">
        <v>413</v>
      </c>
      <c r="E489" s="2"/>
      <c r="F489" s="13" t="s">
        <v>117</v>
      </c>
      <c r="G489" s="7" t="s">
        <v>53</v>
      </c>
      <c r="H489" s="2" t="s">
        <v>28</v>
      </c>
      <c r="I489" s="2" t="s">
        <v>115</v>
      </c>
      <c r="U489" s="2"/>
    </row>
    <row r="490" spans="1:22" s="16" customFormat="1" ht="75" x14ac:dyDescent="0.25">
      <c r="A490" s="16" t="s">
        <v>98</v>
      </c>
      <c r="B490" s="28" t="str">
        <f t="shared" si="15"/>
        <v>Dev1_DRO-3.3-1-NMX_1</v>
      </c>
      <c r="C490" s="16" t="s">
        <v>414</v>
      </c>
      <c r="D490" s="17" t="s">
        <v>463</v>
      </c>
      <c r="E490" s="17"/>
      <c r="F490" s="18" t="s">
        <v>432</v>
      </c>
      <c r="G490" s="19">
        <v>1</v>
      </c>
      <c r="H490" s="20" t="s">
        <v>110</v>
      </c>
      <c r="I490" s="17" t="s">
        <v>106</v>
      </c>
      <c r="J490" s="26"/>
      <c r="K490" s="26"/>
      <c r="L490" s="22"/>
      <c r="M490" s="22"/>
      <c r="N490" s="22"/>
      <c r="O490" s="48" t="str">
        <f>IF(COUNTIF(J490:J496,"Yes")=COUNTA(J490:J496),"Pass","Fail")</f>
        <v>Pass</v>
      </c>
      <c r="P490" s="17"/>
      <c r="Q490" s="16" t="s">
        <v>119</v>
      </c>
      <c r="R490" s="23">
        <v>41731</v>
      </c>
      <c r="S490" s="23" t="s">
        <v>52</v>
      </c>
      <c r="U490" s="16" t="s">
        <v>472</v>
      </c>
      <c r="V490" s="16" t="s">
        <v>472</v>
      </c>
    </row>
    <row r="491" spans="1:22" ht="30" x14ac:dyDescent="0.25">
      <c r="A491" s="1" t="s">
        <v>98</v>
      </c>
      <c r="B491" s="27" t="str">
        <f t="shared" si="15"/>
        <v>Dev1_DRO-3.3-1-NMX_2</v>
      </c>
      <c r="C491" s="1" t="s">
        <v>414</v>
      </c>
      <c r="E491" s="2"/>
      <c r="F491" s="13"/>
      <c r="G491" s="31" t="s">
        <v>56</v>
      </c>
      <c r="H491" s="2" t="s">
        <v>107</v>
      </c>
      <c r="I491" s="2" t="s">
        <v>108</v>
      </c>
      <c r="J491" s="12"/>
      <c r="K491" s="12"/>
      <c r="L491" s="10"/>
      <c r="M491" s="10"/>
      <c r="N491" s="10"/>
    </row>
    <row r="492" spans="1:22" x14ac:dyDescent="0.25">
      <c r="A492" s="1" t="s">
        <v>98</v>
      </c>
      <c r="B492" s="27" t="str">
        <f t="shared" si="15"/>
        <v>Dev1_DRO-3.3-1-NMX_3</v>
      </c>
      <c r="C492" s="1" t="s">
        <v>414</v>
      </c>
      <c r="E492" s="2"/>
      <c r="F492" s="13"/>
      <c r="G492" s="31" t="s">
        <v>57</v>
      </c>
      <c r="H492" s="2" t="s">
        <v>214</v>
      </c>
      <c r="I492" s="2" t="s">
        <v>105</v>
      </c>
      <c r="J492" s="12"/>
      <c r="K492" s="12"/>
      <c r="L492" s="10"/>
      <c r="M492" s="10"/>
      <c r="N492" s="10"/>
    </row>
    <row r="493" spans="1:22" ht="30" x14ac:dyDescent="0.25">
      <c r="A493" s="1" t="s">
        <v>98</v>
      </c>
      <c r="B493" s="27" t="str">
        <f t="shared" si="15"/>
        <v>Dev1_DRO-3.3-1-NMX_4</v>
      </c>
      <c r="C493" s="1" t="s">
        <v>414</v>
      </c>
      <c r="E493" s="2"/>
      <c r="F493" s="13"/>
      <c r="G493" s="8" t="s">
        <v>58</v>
      </c>
      <c r="H493" s="2" t="s">
        <v>627</v>
      </c>
      <c r="I493" s="13" t="s">
        <v>628</v>
      </c>
      <c r="J493" s="12"/>
      <c r="K493" s="12"/>
      <c r="L493" s="10"/>
      <c r="M493" s="10"/>
      <c r="N493" s="10"/>
    </row>
    <row r="494" spans="1:22" ht="45" x14ac:dyDescent="0.25">
      <c r="A494" s="1" t="s">
        <v>98</v>
      </c>
      <c r="B494" s="27" t="str">
        <f t="shared" si="15"/>
        <v>Dev1_DRO-3.3-1-NMX_5</v>
      </c>
      <c r="C494" s="1" t="s">
        <v>414</v>
      </c>
      <c r="E494" s="2"/>
      <c r="F494" s="13"/>
      <c r="G494" s="8" t="s">
        <v>59</v>
      </c>
      <c r="H494" s="2" t="s">
        <v>629</v>
      </c>
      <c r="I494" s="2" t="s">
        <v>630</v>
      </c>
      <c r="J494" s="12"/>
      <c r="K494" s="12"/>
      <c r="L494" s="10"/>
      <c r="M494" s="10"/>
      <c r="N494" s="10"/>
    </row>
    <row r="495" spans="1:22" x14ac:dyDescent="0.25">
      <c r="A495" s="1" t="s">
        <v>98</v>
      </c>
      <c r="B495" s="27" t="str">
        <f t="shared" si="15"/>
        <v>Dev1_DRO-3.3-1-NMX_6</v>
      </c>
      <c r="C495" s="1" t="s">
        <v>414</v>
      </c>
      <c r="E495" s="2"/>
      <c r="F495" s="13"/>
      <c r="G495" s="8" t="s">
        <v>60</v>
      </c>
      <c r="H495" s="2" t="s">
        <v>28</v>
      </c>
      <c r="I495" s="2" t="s">
        <v>631</v>
      </c>
      <c r="J495" s="12"/>
      <c r="K495" s="12"/>
      <c r="L495" s="10"/>
      <c r="M495" s="10"/>
      <c r="N495" s="10"/>
    </row>
    <row r="496" spans="1:22" ht="75" x14ac:dyDescent="0.25">
      <c r="A496" s="1" t="s">
        <v>98</v>
      </c>
      <c r="B496" s="27" t="str">
        <f t="shared" si="15"/>
        <v>Dev1_DRO-3.3-1-NMX_End</v>
      </c>
      <c r="C496" s="1" t="s">
        <v>414</v>
      </c>
      <c r="E496" s="2"/>
      <c r="F496" s="13" t="s">
        <v>117</v>
      </c>
      <c r="G496" s="7" t="s">
        <v>53</v>
      </c>
      <c r="U496" s="2"/>
    </row>
    <row r="497" spans="1:19" s="33" customFormat="1" ht="31.5" x14ac:dyDescent="0.25">
      <c r="B497" s="47" t="s">
        <v>383</v>
      </c>
      <c r="C497" s="47"/>
      <c r="D497" s="34"/>
      <c r="E497" s="35"/>
      <c r="F497" s="35"/>
      <c r="G497" s="36"/>
      <c r="H497" s="34"/>
      <c r="I497" s="34"/>
      <c r="J497" s="63"/>
      <c r="K497" s="64"/>
      <c r="L497" s="38"/>
      <c r="M497" s="38"/>
      <c r="N497" s="38"/>
      <c r="O497" s="37"/>
      <c r="P497" s="34"/>
    </row>
    <row r="498" spans="1:19" s="16" customFormat="1" ht="45" x14ac:dyDescent="0.25">
      <c r="A498" s="16" t="s">
        <v>371</v>
      </c>
      <c r="B498" s="28" t="str">
        <f t="shared" ref="B498:B536" si="16">A498&amp;"_"&amp;C498&amp;"_"&amp;G498</f>
        <v>Test1_RPT-1-D_1</v>
      </c>
      <c r="C498" s="16" t="s">
        <v>372</v>
      </c>
      <c r="D498" s="17" t="s">
        <v>435</v>
      </c>
      <c r="E498" s="17"/>
      <c r="F498" s="24" t="s">
        <v>349</v>
      </c>
      <c r="G498" s="30" t="s">
        <v>55</v>
      </c>
      <c r="H498" s="20" t="s">
        <v>348</v>
      </c>
      <c r="I498" s="17" t="s">
        <v>350</v>
      </c>
      <c r="J498" s="26"/>
      <c r="K498" s="26"/>
      <c r="L498" s="22"/>
      <c r="M498" s="22"/>
      <c r="N498" s="22"/>
      <c r="O498" s="48" t="str">
        <f>IF(COUNTIF(J498:J507,"Yes")=COUNTA(J498:J507),"Pass","Fail")</f>
        <v>Pass</v>
      </c>
      <c r="P498" s="17"/>
      <c r="Q498" s="16" t="s">
        <v>24</v>
      </c>
      <c r="R498" s="23">
        <v>41858</v>
      </c>
      <c r="S498" s="16" t="s">
        <v>52</v>
      </c>
    </row>
    <row r="499" spans="1:19" x14ac:dyDescent="0.25">
      <c r="A499" s="2" t="s">
        <v>371</v>
      </c>
      <c r="B499" s="61" t="str">
        <f t="shared" si="16"/>
        <v>Test1_RPT-1-D_2</v>
      </c>
      <c r="C499" s="62" t="s">
        <v>372</v>
      </c>
      <c r="G499" s="31" t="s">
        <v>56</v>
      </c>
      <c r="H499" s="2" t="s">
        <v>351</v>
      </c>
      <c r="I499" s="2" t="s">
        <v>352</v>
      </c>
    </row>
    <row r="500" spans="1:19" x14ac:dyDescent="0.25">
      <c r="A500" s="2" t="s">
        <v>371</v>
      </c>
      <c r="B500" s="61" t="str">
        <f t="shared" si="16"/>
        <v>Test1_RPT-1-D_3</v>
      </c>
      <c r="C500" s="62" t="s">
        <v>372</v>
      </c>
      <c r="G500" s="31" t="s">
        <v>57</v>
      </c>
      <c r="H500" s="2" t="s">
        <v>28</v>
      </c>
      <c r="I500" s="2" t="s">
        <v>353</v>
      </c>
    </row>
    <row r="501" spans="1:19" ht="60" x14ac:dyDescent="0.25">
      <c r="A501" s="2" t="s">
        <v>371</v>
      </c>
      <c r="B501" s="61" t="str">
        <f t="shared" si="16"/>
        <v>Test1_RPT-1-D_4</v>
      </c>
      <c r="C501" s="62" t="s">
        <v>372</v>
      </c>
      <c r="G501" s="31" t="s">
        <v>58</v>
      </c>
      <c r="H501" s="2" t="s">
        <v>28</v>
      </c>
      <c r="I501" s="2" t="s">
        <v>358</v>
      </c>
    </row>
    <row r="502" spans="1:19" ht="60" x14ac:dyDescent="0.25">
      <c r="A502" s="2" t="s">
        <v>371</v>
      </c>
      <c r="B502" s="61" t="str">
        <f t="shared" si="16"/>
        <v>Test1_RPT-1-D_5</v>
      </c>
      <c r="C502" s="62" t="s">
        <v>372</v>
      </c>
      <c r="G502" s="31" t="s">
        <v>59</v>
      </c>
      <c r="H502" s="2" t="s">
        <v>354</v>
      </c>
      <c r="I502" s="2" t="s">
        <v>359</v>
      </c>
    </row>
    <row r="503" spans="1:19" x14ac:dyDescent="0.25">
      <c r="A503" s="2" t="s">
        <v>371</v>
      </c>
      <c r="B503" s="61" t="str">
        <f t="shared" si="16"/>
        <v>Test1_RPT-1-D_6</v>
      </c>
      <c r="C503" s="62" t="s">
        <v>372</v>
      </c>
      <c r="G503" s="31" t="s">
        <v>60</v>
      </c>
      <c r="H503" s="2" t="s">
        <v>356</v>
      </c>
      <c r="I503" s="2" t="s">
        <v>357</v>
      </c>
    </row>
    <row r="504" spans="1:19" ht="90" x14ac:dyDescent="0.25">
      <c r="A504" s="2" t="s">
        <v>371</v>
      </c>
      <c r="B504" s="61" t="str">
        <f t="shared" si="16"/>
        <v>Test1_RPT-1-D_7</v>
      </c>
      <c r="C504" s="62" t="s">
        <v>372</v>
      </c>
      <c r="G504" s="31" t="s">
        <v>61</v>
      </c>
      <c r="H504" s="2" t="s">
        <v>386</v>
      </c>
      <c r="I504" s="2" t="s">
        <v>360</v>
      </c>
    </row>
    <row r="505" spans="1:19" x14ac:dyDescent="0.25">
      <c r="A505" s="2" t="s">
        <v>371</v>
      </c>
      <c r="B505" s="61" t="str">
        <f t="shared" si="16"/>
        <v>Test1_RPT-1-D_8</v>
      </c>
      <c r="C505" s="62" t="s">
        <v>372</v>
      </c>
      <c r="G505" s="31" t="s">
        <v>62</v>
      </c>
      <c r="H505" s="2" t="s">
        <v>28</v>
      </c>
      <c r="I505" s="2" t="s">
        <v>355</v>
      </c>
    </row>
    <row r="506" spans="1:19" x14ac:dyDescent="0.25">
      <c r="A506" s="2" t="s">
        <v>371</v>
      </c>
      <c r="B506" s="61" t="str">
        <f t="shared" si="16"/>
        <v>Test1_RPT-1-D_9</v>
      </c>
      <c r="C506" s="62" t="s">
        <v>372</v>
      </c>
      <c r="G506" s="31" t="s">
        <v>63</v>
      </c>
      <c r="H506" s="2" t="s">
        <v>356</v>
      </c>
      <c r="I506" s="2" t="s">
        <v>357</v>
      </c>
    </row>
    <row r="507" spans="1:19" ht="150" x14ac:dyDescent="0.25">
      <c r="A507" s="2" t="s">
        <v>371</v>
      </c>
      <c r="B507" s="61" t="str">
        <f t="shared" si="16"/>
        <v>Test1_RPT-1-D_End</v>
      </c>
      <c r="C507" s="62" t="s">
        <v>372</v>
      </c>
      <c r="G507" s="31" t="s">
        <v>53</v>
      </c>
      <c r="H507" s="2" t="s">
        <v>387</v>
      </c>
      <c r="I507" s="2" t="s">
        <v>395</v>
      </c>
    </row>
    <row r="508" spans="1:19" s="16" customFormat="1" ht="45" x14ac:dyDescent="0.25">
      <c r="A508" s="17" t="s">
        <v>371</v>
      </c>
      <c r="B508" s="28" t="str">
        <f t="shared" si="16"/>
        <v>Test1_RPT-1-P_1</v>
      </c>
      <c r="C508" s="16" t="s">
        <v>373</v>
      </c>
      <c r="D508" s="17" t="s">
        <v>436</v>
      </c>
      <c r="E508" s="17"/>
      <c r="F508" s="24" t="s">
        <v>349</v>
      </c>
      <c r="G508" s="30" t="s">
        <v>55</v>
      </c>
      <c r="H508" s="20" t="s">
        <v>348</v>
      </c>
      <c r="I508" s="17" t="s">
        <v>350</v>
      </c>
      <c r="J508" s="26"/>
      <c r="K508" s="26"/>
      <c r="L508" s="22"/>
      <c r="M508" s="22"/>
      <c r="N508" s="22"/>
      <c r="O508" s="48" t="str">
        <f>IF(COUNTIF(J508:J512,"Yes")=COUNTA(J508:J512),"Pass","Fail")</f>
        <v>Pass</v>
      </c>
      <c r="P508" s="17"/>
      <c r="Q508" s="16" t="s">
        <v>24</v>
      </c>
      <c r="R508" s="23">
        <v>41858</v>
      </c>
      <c r="S508" s="16" t="s">
        <v>52</v>
      </c>
    </row>
    <row r="509" spans="1:19" x14ac:dyDescent="0.25">
      <c r="A509" s="2" t="s">
        <v>371</v>
      </c>
      <c r="B509" s="61" t="str">
        <f t="shared" si="16"/>
        <v>Test1_RPT-1-P_2</v>
      </c>
      <c r="C509" s="62" t="s">
        <v>373</v>
      </c>
      <c r="G509" s="31" t="s">
        <v>56</v>
      </c>
      <c r="H509" s="2" t="s">
        <v>361</v>
      </c>
      <c r="I509" s="2" t="s">
        <v>362</v>
      </c>
    </row>
    <row r="510" spans="1:19" ht="150" x14ac:dyDescent="0.25">
      <c r="A510" s="2" t="s">
        <v>371</v>
      </c>
      <c r="B510" s="61" t="str">
        <f t="shared" si="16"/>
        <v>Test1_RPT-1-P_3</v>
      </c>
      <c r="C510" s="62" t="s">
        <v>373</v>
      </c>
      <c r="G510" s="31" t="s">
        <v>57</v>
      </c>
      <c r="H510" s="2" t="s">
        <v>388</v>
      </c>
      <c r="I510" s="2" t="s">
        <v>396</v>
      </c>
    </row>
    <row r="511" spans="1:19" x14ac:dyDescent="0.25">
      <c r="A511" s="2" t="s">
        <v>371</v>
      </c>
      <c r="B511" s="61" t="str">
        <f t="shared" si="16"/>
        <v>Test1_RPT-1-P_4</v>
      </c>
      <c r="C511" s="62" t="s">
        <v>373</v>
      </c>
      <c r="G511" s="31" t="s">
        <v>58</v>
      </c>
      <c r="H511" s="2" t="s">
        <v>356</v>
      </c>
      <c r="I511" s="2" t="s">
        <v>357</v>
      </c>
    </row>
    <row r="512" spans="1:19" ht="90" x14ac:dyDescent="0.25">
      <c r="A512" s="2" t="s">
        <v>371</v>
      </c>
      <c r="B512" s="61" t="str">
        <f t="shared" si="16"/>
        <v>Test1_RPT-1-P_END</v>
      </c>
      <c r="C512" s="62" t="s">
        <v>373</v>
      </c>
      <c r="G512" s="31" t="s">
        <v>213</v>
      </c>
      <c r="H512" s="2" t="s">
        <v>364</v>
      </c>
      <c r="I512" s="2" t="s">
        <v>365</v>
      </c>
    </row>
    <row r="513" spans="1:19" s="16" customFormat="1" ht="45" x14ac:dyDescent="0.25">
      <c r="A513" s="17" t="s">
        <v>371</v>
      </c>
      <c r="B513" s="28" t="str">
        <f t="shared" si="16"/>
        <v>Test1_RPT-1-S_1</v>
      </c>
      <c r="C513" s="16" t="s">
        <v>374</v>
      </c>
      <c r="D513" s="17" t="s">
        <v>437</v>
      </c>
      <c r="E513" s="17"/>
      <c r="F513" s="24" t="s">
        <v>349</v>
      </c>
      <c r="G513" s="30" t="s">
        <v>55</v>
      </c>
      <c r="H513" s="20" t="s">
        <v>348</v>
      </c>
      <c r="I513" s="17" t="s">
        <v>350</v>
      </c>
      <c r="J513" s="26"/>
      <c r="K513" s="26"/>
      <c r="L513" s="22"/>
      <c r="M513" s="22"/>
      <c r="N513" s="22"/>
      <c r="O513" s="48" t="str">
        <f>IF(COUNTIF(J513:J518,"Yes")=COUNTA(J513:J518),"Pass","Fail")</f>
        <v>Pass</v>
      </c>
      <c r="P513" s="17"/>
      <c r="Q513" s="16" t="s">
        <v>24</v>
      </c>
      <c r="R513" s="23">
        <v>41858</v>
      </c>
      <c r="S513" s="16" t="s">
        <v>52</v>
      </c>
    </row>
    <row r="514" spans="1:19" x14ac:dyDescent="0.25">
      <c r="A514" s="2" t="s">
        <v>371</v>
      </c>
      <c r="B514" s="61" t="str">
        <f t="shared" si="16"/>
        <v>Test1_RPT-1-S_2</v>
      </c>
      <c r="C514" s="62" t="s">
        <v>374</v>
      </c>
      <c r="G514" s="31" t="s">
        <v>56</v>
      </c>
      <c r="H514" s="2" t="s">
        <v>366</v>
      </c>
      <c r="I514" s="2" t="s">
        <v>367</v>
      </c>
    </row>
    <row r="515" spans="1:19" ht="105" x14ac:dyDescent="0.25">
      <c r="A515" s="2" t="s">
        <v>371</v>
      </c>
      <c r="B515" s="61" t="str">
        <f t="shared" si="16"/>
        <v>Test1_RPT-1-S_3</v>
      </c>
      <c r="C515" s="62" t="s">
        <v>374</v>
      </c>
      <c r="G515" s="31" t="s">
        <v>57</v>
      </c>
      <c r="H515" s="2" t="s">
        <v>368</v>
      </c>
      <c r="I515" s="2" t="s">
        <v>370</v>
      </c>
    </row>
    <row r="516" spans="1:19" ht="165" x14ac:dyDescent="0.25">
      <c r="A516" s="2" t="s">
        <v>371</v>
      </c>
      <c r="B516" s="61" t="str">
        <f t="shared" si="16"/>
        <v>Test1_RPT-1-S_4</v>
      </c>
      <c r="C516" s="62" t="s">
        <v>374</v>
      </c>
      <c r="G516" s="31" t="s">
        <v>58</v>
      </c>
      <c r="H516" s="2" t="s">
        <v>354</v>
      </c>
      <c r="I516" s="2" t="s">
        <v>397</v>
      </c>
    </row>
    <row r="517" spans="1:19" x14ac:dyDescent="0.25">
      <c r="A517" s="2" t="s">
        <v>371</v>
      </c>
      <c r="B517" s="61" t="str">
        <f t="shared" si="16"/>
        <v>Test1_RPT-1-S_5</v>
      </c>
      <c r="C517" s="62" t="s">
        <v>374</v>
      </c>
      <c r="G517" s="31" t="s">
        <v>59</v>
      </c>
      <c r="H517" s="2" t="s">
        <v>356</v>
      </c>
      <c r="I517" s="2" t="s">
        <v>357</v>
      </c>
    </row>
    <row r="518" spans="1:19" ht="105" x14ac:dyDescent="0.25">
      <c r="A518" s="2" t="s">
        <v>371</v>
      </c>
      <c r="B518" s="61" t="str">
        <f t="shared" si="16"/>
        <v>Test1_RPT-1-S_END</v>
      </c>
      <c r="C518" s="62" t="s">
        <v>374</v>
      </c>
      <c r="G518" s="31" t="s">
        <v>213</v>
      </c>
      <c r="H518" s="2" t="s">
        <v>389</v>
      </c>
      <c r="I518" s="2" t="s">
        <v>398</v>
      </c>
    </row>
    <row r="519" spans="1:19" s="16" customFormat="1" ht="60" x14ac:dyDescent="0.25">
      <c r="A519" s="16" t="s">
        <v>371</v>
      </c>
      <c r="B519" s="28" t="str">
        <f t="shared" si="16"/>
        <v>Test1_RPT-2-D_1</v>
      </c>
      <c r="C519" s="16" t="s">
        <v>377</v>
      </c>
      <c r="D519" s="17" t="s">
        <v>438</v>
      </c>
      <c r="E519" s="17"/>
      <c r="F519" s="24" t="s">
        <v>349</v>
      </c>
      <c r="G519" s="30" t="s">
        <v>55</v>
      </c>
      <c r="H519" s="20" t="s">
        <v>348</v>
      </c>
      <c r="I519" s="17" t="s">
        <v>350</v>
      </c>
      <c r="J519" s="26"/>
      <c r="K519" s="26"/>
      <c r="L519" s="22"/>
      <c r="M519" s="22"/>
      <c r="N519" s="22"/>
      <c r="O519" s="48" t="str">
        <f>IF(COUNTIF(J519:J525,"Yes")=COUNTA(J519:J525),"Pass","Fail")</f>
        <v>Pass</v>
      </c>
      <c r="P519" s="17"/>
      <c r="Q519" s="16" t="s">
        <v>24</v>
      </c>
      <c r="R519" s="23">
        <v>41858</v>
      </c>
      <c r="S519" s="16" t="s">
        <v>52</v>
      </c>
    </row>
    <row r="520" spans="1:19" x14ac:dyDescent="0.25">
      <c r="A520" s="2" t="s">
        <v>371</v>
      </c>
      <c r="B520" s="61" t="str">
        <f t="shared" si="16"/>
        <v>Test1_RPT-2-D_2</v>
      </c>
      <c r="C520" s="62" t="s">
        <v>377</v>
      </c>
      <c r="G520" s="31" t="s">
        <v>56</v>
      </c>
      <c r="H520" s="2" t="s">
        <v>351</v>
      </c>
      <c r="I520" s="2" t="s">
        <v>352</v>
      </c>
    </row>
    <row r="521" spans="1:19" x14ac:dyDescent="0.25">
      <c r="A521" s="2" t="s">
        <v>371</v>
      </c>
      <c r="B521" s="61" t="str">
        <f t="shared" si="16"/>
        <v>Test1_RPT-2-D_3</v>
      </c>
      <c r="C521" s="62" t="s">
        <v>377</v>
      </c>
      <c r="G521" s="31" t="s">
        <v>57</v>
      </c>
      <c r="H521" s="2" t="s">
        <v>28</v>
      </c>
      <c r="I521" s="2" t="s">
        <v>353</v>
      </c>
    </row>
    <row r="522" spans="1:19" ht="60" x14ac:dyDescent="0.25">
      <c r="A522" s="2" t="s">
        <v>371</v>
      </c>
      <c r="B522" s="61" t="str">
        <f t="shared" si="16"/>
        <v>Test1_RPT-2-D_4</v>
      </c>
      <c r="C522" s="62" t="s">
        <v>377</v>
      </c>
      <c r="G522" s="31" t="s">
        <v>58</v>
      </c>
      <c r="H522" s="2" t="s">
        <v>28</v>
      </c>
      <c r="I522" s="2" t="s">
        <v>358</v>
      </c>
    </row>
    <row r="523" spans="1:19" ht="60" x14ac:dyDescent="0.25">
      <c r="A523" s="2" t="s">
        <v>371</v>
      </c>
      <c r="B523" s="61" t="str">
        <f t="shared" si="16"/>
        <v>Test1_RPT-2-D_5</v>
      </c>
      <c r="C523" s="62" t="s">
        <v>377</v>
      </c>
      <c r="G523" s="31" t="s">
        <v>59</v>
      </c>
      <c r="H523" s="2" t="s">
        <v>354</v>
      </c>
      <c r="I523" s="2" t="s">
        <v>359</v>
      </c>
    </row>
    <row r="524" spans="1:19" x14ac:dyDescent="0.25">
      <c r="A524" s="2" t="s">
        <v>371</v>
      </c>
      <c r="B524" s="61" t="str">
        <f t="shared" si="16"/>
        <v>Test1_RPT-2-D_6</v>
      </c>
      <c r="C524" s="62" t="s">
        <v>377</v>
      </c>
      <c r="G524" s="31" t="s">
        <v>60</v>
      </c>
      <c r="H524" s="2" t="s">
        <v>356</v>
      </c>
      <c r="I524" s="2" t="s">
        <v>357</v>
      </c>
    </row>
    <row r="525" spans="1:19" ht="90" x14ac:dyDescent="0.25">
      <c r="A525" s="2" t="s">
        <v>371</v>
      </c>
      <c r="B525" s="61" t="str">
        <f t="shared" si="16"/>
        <v>Test1_RPT-2-D_End</v>
      </c>
      <c r="C525" s="62" t="s">
        <v>377</v>
      </c>
      <c r="G525" s="31" t="s">
        <v>53</v>
      </c>
      <c r="H525" s="2" t="s">
        <v>390</v>
      </c>
      <c r="I525" s="2" t="s">
        <v>360</v>
      </c>
    </row>
    <row r="526" spans="1:19" s="16" customFormat="1" ht="60" x14ac:dyDescent="0.25">
      <c r="A526" s="17" t="s">
        <v>371</v>
      </c>
      <c r="B526" s="28" t="str">
        <f t="shared" si="16"/>
        <v>Test1_RPT-2-P_1</v>
      </c>
      <c r="C526" s="16" t="s">
        <v>378</v>
      </c>
      <c r="D526" s="17" t="s">
        <v>439</v>
      </c>
      <c r="E526" s="17"/>
      <c r="F526" s="24" t="s">
        <v>349</v>
      </c>
      <c r="G526" s="30" t="s">
        <v>55</v>
      </c>
      <c r="H526" s="20" t="s">
        <v>348</v>
      </c>
      <c r="I526" s="17" t="s">
        <v>350</v>
      </c>
      <c r="J526" s="26"/>
      <c r="K526" s="26"/>
      <c r="L526" s="22"/>
      <c r="M526" s="22"/>
      <c r="N526" s="22"/>
      <c r="O526" s="48" t="str">
        <f>IF(COUNTIF(J526:J530,"Yes")=COUNTA(J526:J530),"Pass","Fail")</f>
        <v>Pass</v>
      </c>
      <c r="P526" s="17"/>
      <c r="Q526" s="16" t="s">
        <v>24</v>
      </c>
      <c r="R526" s="23">
        <v>41858</v>
      </c>
      <c r="S526" s="16" t="s">
        <v>52</v>
      </c>
    </row>
    <row r="527" spans="1:19" x14ac:dyDescent="0.25">
      <c r="A527" s="2" t="s">
        <v>371</v>
      </c>
      <c r="B527" s="61" t="str">
        <f t="shared" si="16"/>
        <v>Test1_RPT-2-P_2</v>
      </c>
      <c r="C527" s="62" t="s">
        <v>378</v>
      </c>
      <c r="G527" s="31" t="s">
        <v>56</v>
      </c>
      <c r="H527" s="2" t="s">
        <v>361</v>
      </c>
      <c r="I527" s="2" t="s">
        <v>362</v>
      </c>
    </row>
    <row r="528" spans="1:19" ht="120" x14ac:dyDescent="0.25">
      <c r="A528" s="2" t="s">
        <v>371</v>
      </c>
      <c r="B528" s="61" t="str">
        <f t="shared" si="16"/>
        <v>Test1_RPT-2-P_3</v>
      </c>
      <c r="C528" s="62" t="s">
        <v>378</v>
      </c>
      <c r="G528" s="31" t="s">
        <v>57</v>
      </c>
      <c r="H528" s="2" t="s">
        <v>391</v>
      </c>
      <c r="I528" s="2" t="s">
        <v>363</v>
      </c>
    </row>
    <row r="529" spans="1:19" x14ac:dyDescent="0.25">
      <c r="A529" s="2" t="s">
        <v>371</v>
      </c>
      <c r="B529" s="61" t="str">
        <f t="shared" si="16"/>
        <v>Test1_RPT-2-P_4</v>
      </c>
      <c r="C529" s="62" t="s">
        <v>378</v>
      </c>
      <c r="G529" s="31" t="s">
        <v>58</v>
      </c>
      <c r="H529" s="2" t="s">
        <v>356</v>
      </c>
      <c r="I529" s="2" t="s">
        <v>357</v>
      </c>
    </row>
    <row r="530" spans="1:19" ht="90" x14ac:dyDescent="0.25">
      <c r="A530" s="2" t="s">
        <v>371</v>
      </c>
      <c r="B530" s="61" t="str">
        <f t="shared" si="16"/>
        <v>Test1_RPT-2-P_END</v>
      </c>
      <c r="C530" s="62" t="s">
        <v>378</v>
      </c>
      <c r="G530" s="31" t="s">
        <v>213</v>
      </c>
      <c r="H530" s="2" t="s">
        <v>390</v>
      </c>
      <c r="I530" s="2" t="s">
        <v>365</v>
      </c>
    </row>
    <row r="531" spans="1:19" s="16" customFormat="1" ht="45" x14ac:dyDescent="0.25">
      <c r="A531" s="17" t="s">
        <v>371</v>
      </c>
      <c r="B531" s="28" t="str">
        <f t="shared" si="16"/>
        <v>Test1_RPT-2-S_1</v>
      </c>
      <c r="C531" s="16" t="s">
        <v>379</v>
      </c>
      <c r="D531" s="17" t="s">
        <v>440</v>
      </c>
      <c r="E531" s="17"/>
      <c r="F531" s="24" t="s">
        <v>349</v>
      </c>
      <c r="G531" s="30" t="s">
        <v>55</v>
      </c>
      <c r="H531" s="20" t="s">
        <v>348</v>
      </c>
      <c r="I531" s="17" t="s">
        <v>350</v>
      </c>
      <c r="J531" s="26"/>
      <c r="K531" s="26"/>
      <c r="L531" s="22"/>
      <c r="M531" s="22"/>
      <c r="N531" s="22"/>
      <c r="O531" s="48" t="str">
        <f>IF(COUNTIF(J531:J536,"Yes")=COUNTA(J531:J536),"Pass","Fail")</f>
        <v>Pass</v>
      </c>
      <c r="P531" s="17"/>
      <c r="Q531" s="16" t="s">
        <v>24</v>
      </c>
      <c r="R531" s="23">
        <v>41858</v>
      </c>
      <c r="S531" s="16" t="s">
        <v>52</v>
      </c>
    </row>
    <row r="532" spans="1:19" x14ac:dyDescent="0.25">
      <c r="A532" s="2" t="s">
        <v>371</v>
      </c>
      <c r="B532" s="61" t="str">
        <f t="shared" si="16"/>
        <v>Test1_RPT-2-S_2</v>
      </c>
      <c r="C532" s="62" t="s">
        <v>379</v>
      </c>
      <c r="G532" s="31" t="s">
        <v>56</v>
      </c>
      <c r="H532" s="2" t="s">
        <v>366</v>
      </c>
      <c r="I532" s="2" t="s">
        <v>367</v>
      </c>
    </row>
    <row r="533" spans="1:19" ht="105" x14ac:dyDescent="0.25">
      <c r="A533" s="2" t="s">
        <v>371</v>
      </c>
      <c r="B533" s="61" t="str">
        <f t="shared" si="16"/>
        <v>Test1_RPT-2-S_3</v>
      </c>
      <c r="C533" s="62" t="s">
        <v>379</v>
      </c>
      <c r="G533" s="31" t="s">
        <v>57</v>
      </c>
      <c r="H533" s="2" t="s">
        <v>368</v>
      </c>
      <c r="I533" s="2" t="s">
        <v>370</v>
      </c>
    </row>
    <row r="534" spans="1:19" ht="105" x14ac:dyDescent="0.25">
      <c r="A534" s="2" t="s">
        <v>371</v>
      </c>
      <c r="B534" s="61" t="str">
        <f t="shared" si="16"/>
        <v>Test1_RPT-2-S_4</v>
      </c>
      <c r="C534" s="62" t="s">
        <v>379</v>
      </c>
      <c r="G534" s="31" t="s">
        <v>58</v>
      </c>
      <c r="H534" s="2" t="s">
        <v>354</v>
      </c>
      <c r="I534" s="2" t="s">
        <v>369</v>
      </c>
    </row>
    <row r="535" spans="1:19" x14ac:dyDescent="0.25">
      <c r="A535" s="2" t="s">
        <v>371</v>
      </c>
      <c r="B535" s="61" t="str">
        <f t="shared" si="16"/>
        <v>Test1_RPT-2-S_5</v>
      </c>
      <c r="C535" s="62" t="s">
        <v>379</v>
      </c>
      <c r="G535" s="31" t="s">
        <v>59</v>
      </c>
      <c r="H535" s="2" t="s">
        <v>356</v>
      </c>
      <c r="I535" s="2" t="s">
        <v>357</v>
      </c>
    </row>
    <row r="536" spans="1:19" ht="90" x14ac:dyDescent="0.25">
      <c r="A536" s="2" t="s">
        <v>371</v>
      </c>
      <c r="B536" s="61" t="str">
        <f t="shared" si="16"/>
        <v>Test1_RPT-2-S_END</v>
      </c>
      <c r="C536" s="62" t="s">
        <v>379</v>
      </c>
      <c r="G536" s="31" t="s">
        <v>213</v>
      </c>
      <c r="H536" s="2" t="s">
        <v>390</v>
      </c>
      <c r="I536" s="2" t="s">
        <v>365</v>
      </c>
    </row>
    <row r="538" spans="1:19" s="16" customFormat="1" ht="30" x14ac:dyDescent="0.25">
      <c r="A538" s="16" t="s">
        <v>371</v>
      </c>
      <c r="B538" s="28" t="str">
        <f t="shared" ref="B538:B558" si="17">A538&amp;"_"&amp;C538&amp;"_"&amp;G538</f>
        <v>Test1_RPT-3-D_1</v>
      </c>
      <c r="C538" s="16" t="s">
        <v>380</v>
      </c>
      <c r="D538" s="17" t="s">
        <v>441</v>
      </c>
      <c r="E538" s="17"/>
      <c r="F538" s="24" t="s">
        <v>349</v>
      </c>
      <c r="G538" s="30" t="s">
        <v>55</v>
      </c>
      <c r="H538" s="20" t="s">
        <v>348</v>
      </c>
      <c r="I538" s="17" t="s">
        <v>350</v>
      </c>
      <c r="J538" s="26"/>
      <c r="K538" s="26"/>
      <c r="L538" s="22"/>
      <c r="M538" s="22"/>
      <c r="N538" s="22"/>
      <c r="O538" s="48" t="str">
        <f>IF(COUNTIF(J538:J547,"Yes")=COUNTA(J538:J547),"Pass","Fail")</f>
        <v>Pass</v>
      </c>
      <c r="P538" s="17"/>
      <c r="Q538" s="16" t="s">
        <v>24</v>
      </c>
      <c r="R538" s="23">
        <v>41858</v>
      </c>
      <c r="S538" s="16" t="s">
        <v>52</v>
      </c>
    </row>
    <row r="539" spans="1:19" x14ac:dyDescent="0.25">
      <c r="A539" s="2" t="s">
        <v>371</v>
      </c>
      <c r="B539" s="61" t="str">
        <f t="shared" si="17"/>
        <v>Test1_RPT-3-D_2</v>
      </c>
      <c r="C539" s="62" t="s">
        <v>380</v>
      </c>
      <c r="G539" s="31" t="s">
        <v>56</v>
      </c>
      <c r="H539" s="2" t="s">
        <v>351</v>
      </c>
      <c r="I539" s="2" t="s">
        <v>352</v>
      </c>
    </row>
    <row r="540" spans="1:19" x14ac:dyDescent="0.25">
      <c r="A540" s="2" t="s">
        <v>371</v>
      </c>
      <c r="B540" s="61" t="str">
        <f t="shared" si="17"/>
        <v>Test1_RPT-3-D_3</v>
      </c>
      <c r="C540" s="62" t="s">
        <v>380</v>
      </c>
      <c r="G540" s="31" t="s">
        <v>57</v>
      </c>
      <c r="H540" s="2" t="s">
        <v>28</v>
      </c>
      <c r="I540" s="2" t="s">
        <v>353</v>
      </c>
    </row>
    <row r="541" spans="1:19" ht="60" x14ac:dyDescent="0.25">
      <c r="A541" s="2" t="s">
        <v>371</v>
      </c>
      <c r="B541" s="61" t="str">
        <f t="shared" si="17"/>
        <v>Test1_RPT-3-D_4</v>
      </c>
      <c r="C541" s="62" t="s">
        <v>380</v>
      </c>
      <c r="G541" s="31" t="s">
        <v>58</v>
      </c>
      <c r="H541" s="2" t="s">
        <v>28</v>
      </c>
      <c r="I541" s="2" t="s">
        <v>358</v>
      </c>
    </row>
    <row r="542" spans="1:19" ht="120" x14ac:dyDescent="0.25">
      <c r="A542" s="2" t="s">
        <v>371</v>
      </c>
      <c r="B542" s="61" t="str">
        <f t="shared" si="17"/>
        <v>Test1_RPT-3-D_5</v>
      </c>
      <c r="C542" s="62" t="s">
        <v>380</v>
      </c>
      <c r="G542" s="31" t="s">
        <v>59</v>
      </c>
      <c r="H542" s="2" t="s">
        <v>354</v>
      </c>
      <c r="I542" s="2" t="s">
        <v>399</v>
      </c>
    </row>
    <row r="543" spans="1:19" x14ac:dyDescent="0.25">
      <c r="A543" s="2" t="s">
        <v>371</v>
      </c>
      <c r="B543" s="61" t="str">
        <f t="shared" si="17"/>
        <v>Test1_RPT-3-D_6</v>
      </c>
      <c r="C543" s="62" t="s">
        <v>380</v>
      </c>
      <c r="G543" s="31" t="s">
        <v>60</v>
      </c>
      <c r="H543" s="2" t="s">
        <v>356</v>
      </c>
      <c r="I543" s="2" t="s">
        <v>357</v>
      </c>
    </row>
    <row r="544" spans="1:19" ht="90" x14ac:dyDescent="0.25">
      <c r="A544" s="2" t="s">
        <v>371</v>
      </c>
      <c r="B544" s="61" t="str">
        <f t="shared" si="17"/>
        <v>Test1_RPT-3-D_7</v>
      </c>
      <c r="C544" s="62" t="s">
        <v>380</v>
      </c>
      <c r="G544" s="31" t="s">
        <v>61</v>
      </c>
      <c r="H544" s="2" t="s">
        <v>387</v>
      </c>
      <c r="I544" s="2" t="s">
        <v>360</v>
      </c>
    </row>
    <row r="545" spans="1:19" x14ac:dyDescent="0.25">
      <c r="A545" s="2" t="s">
        <v>371</v>
      </c>
      <c r="B545" s="61" t="str">
        <f t="shared" si="17"/>
        <v>Test1_RPT-3-D_8</v>
      </c>
      <c r="C545" s="62" t="s">
        <v>380</v>
      </c>
      <c r="G545" s="31" t="s">
        <v>62</v>
      </c>
      <c r="H545" s="2" t="s">
        <v>28</v>
      </c>
      <c r="I545" s="2" t="s">
        <v>355</v>
      </c>
    </row>
    <row r="546" spans="1:19" x14ac:dyDescent="0.25">
      <c r="A546" s="2" t="s">
        <v>371</v>
      </c>
      <c r="B546" s="61" t="str">
        <f t="shared" si="17"/>
        <v>Test1_RPT-3-D_9</v>
      </c>
      <c r="C546" s="62" t="s">
        <v>380</v>
      </c>
      <c r="G546" s="31" t="s">
        <v>63</v>
      </c>
      <c r="H546" s="2" t="s">
        <v>356</v>
      </c>
      <c r="I546" s="2" t="s">
        <v>357</v>
      </c>
    </row>
    <row r="547" spans="1:19" ht="90" x14ac:dyDescent="0.25">
      <c r="A547" s="2" t="s">
        <v>371</v>
      </c>
      <c r="B547" s="61" t="str">
        <f t="shared" si="17"/>
        <v>Test1_RPT-3-D_End</v>
      </c>
      <c r="C547" s="62" t="s">
        <v>380</v>
      </c>
      <c r="G547" s="31" t="s">
        <v>53</v>
      </c>
      <c r="H547" s="2" t="s">
        <v>392</v>
      </c>
      <c r="I547" s="2" t="s">
        <v>360</v>
      </c>
    </row>
    <row r="548" spans="1:19" s="16" customFormat="1" ht="30" x14ac:dyDescent="0.25">
      <c r="A548" s="17" t="s">
        <v>371</v>
      </c>
      <c r="B548" s="28" t="str">
        <f t="shared" si="17"/>
        <v>Test1_RPT-3-P_1</v>
      </c>
      <c r="C548" s="16" t="s">
        <v>381</v>
      </c>
      <c r="D548" s="17" t="s">
        <v>442</v>
      </c>
      <c r="E548" s="17"/>
      <c r="F548" s="24" t="s">
        <v>349</v>
      </c>
      <c r="G548" s="30" t="s">
        <v>55</v>
      </c>
      <c r="H548" s="20" t="s">
        <v>348</v>
      </c>
      <c r="I548" s="17" t="s">
        <v>350</v>
      </c>
      <c r="J548" s="26"/>
      <c r="K548" s="26"/>
      <c r="L548" s="22"/>
      <c r="M548" s="22"/>
      <c r="N548" s="22"/>
      <c r="O548" s="48" t="str">
        <f>IF(COUNTIF(J548:J552,"Yes")=COUNTA(J548:J552),"Pass","Fail")</f>
        <v>Pass</v>
      </c>
      <c r="P548" s="17"/>
      <c r="Q548" s="16" t="s">
        <v>24</v>
      </c>
      <c r="R548" s="23">
        <v>41858</v>
      </c>
      <c r="S548" s="16" t="s">
        <v>52</v>
      </c>
    </row>
    <row r="549" spans="1:19" x14ac:dyDescent="0.25">
      <c r="A549" s="2" t="s">
        <v>371</v>
      </c>
      <c r="B549" s="61" t="str">
        <f t="shared" si="17"/>
        <v>Test1_RPT-3-P_2</v>
      </c>
      <c r="C549" s="62" t="s">
        <v>381</v>
      </c>
      <c r="G549" s="31" t="s">
        <v>56</v>
      </c>
      <c r="H549" s="2" t="s">
        <v>361</v>
      </c>
      <c r="I549" s="2" t="s">
        <v>362</v>
      </c>
    </row>
    <row r="550" spans="1:19" ht="120" x14ac:dyDescent="0.25">
      <c r="A550" s="2" t="s">
        <v>371</v>
      </c>
      <c r="B550" s="61" t="str">
        <f t="shared" si="17"/>
        <v>Test1_RPT-3-P_3</v>
      </c>
      <c r="C550" s="62" t="s">
        <v>381</v>
      </c>
      <c r="G550" s="31" t="s">
        <v>57</v>
      </c>
      <c r="H550" s="2" t="s">
        <v>388</v>
      </c>
      <c r="I550" s="2" t="s">
        <v>363</v>
      </c>
    </row>
    <row r="551" spans="1:19" x14ac:dyDescent="0.25">
      <c r="A551" s="2" t="s">
        <v>371</v>
      </c>
      <c r="B551" s="61" t="str">
        <f t="shared" si="17"/>
        <v>Test1_RPT-3-P_4</v>
      </c>
      <c r="C551" s="62" t="s">
        <v>381</v>
      </c>
      <c r="G551" s="31" t="s">
        <v>58</v>
      </c>
      <c r="H551" s="2" t="s">
        <v>356</v>
      </c>
      <c r="I551" s="2" t="s">
        <v>357</v>
      </c>
    </row>
    <row r="552" spans="1:19" ht="90" x14ac:dyDescent="0.25">
      <c r="A552" s="2" t="s">
        <v>371</v>
      </c>
      <c r="B552" s="61" t="str">
        <f t="shared" si="17"/>
        <v>Test1_RPT-3-P_END</v>
      </c>
      <c r="C552" s="62" t="s">
        <v>381</v>
      </c>
      <c r="G552" s="31" t="s">
        <v>213</v>
      </c>
      <c r="H552" s="2" t="s">
        <v>390</v>
      </c>
      <c r="I552" s="2" t="s">
        <v>365</v>
      </c>
    </row>
    <row r="553" spans="1:19" s="16" customFormat="1" ht="30" x14ac:dyDescent="0.25">
      <c r="A553" s="17" t="s">
        <v>371</v>
      </c>
      <c r="B553" s="28" t="str">
        <f t="shared" si="17"/>
        <v>Test1_RPT-3-S_1</v>
      </c>
      <c r="C553" s="16" t="s">
        <v>382</v>
      </c>
      <c r="D553" s="17" t="s">
        <v>443</v>
      </c>
      <c r="E553" s="17"/>
      <c r="F553" s="24" t="s">
        <v>349</v>
      </c>
      <c r="G553" s="30" t="s">
        <v>55</v>
      </c>
      <c r="H553" s="20" t="s">
        <v>348</v>
      </c>
      <c r="I553" s="17" t="s">
        <v>350</v>
      </c>
      <c r="J553" s="26"/>
      <c r="K553" s="26"/>
      <c r="L553" s="22"/>
      <c r="M553" s="22"/>
      <c r="N553" s="22"/>
      <c r="O553" s="48" t="str">
        <f>IF(COUNTIF(J553:J558,"Yes")=COUNTA(J553:J558),"Pass","Fail")</f>
        <v>Pass</v>
      </c>
      <c r="P553" s="17"/>
      <c r="Q553" s="16" t="s">
        <v>24</v>
      </c>
      <c r="R553" s="23">
        <v>41858</v>
      </c>
      <c r="S553" s="16" t="s">
        <v>52</v>
      </c>
    </row>
    <row r="554" spans="1:19" x14ac:dyDescent="0.25">
      <c r="A554" s="2" t="s">
        <v>371</v>
      </c>
      <c r="B554" s="61" t="str">
        <f t="shared" si="17"/>
        <v>Test1_RPT-3-S_2</v>
      </c>
      <c r="C554" s="62" t="s">
        <v>382</v>
      </c>
      <c r="G554" s="31" t="s">
        <v>56</v>
      </c>
      <c r="H554" s="2" t="s">
        <v>366</v>
      </c>
      <c r="I554" s="2" t="s">
        <v>367</v>
      </c>
    </row>
    <row r="555" spans="1:19" ht="105" x14ac:dyDescent="0.25">
      <c r="A555" s="2" t="s">
        <v>371</v>
      </c>
      <c r="B555" s="61" t="str">
        <f t="shared" si="17"/>
        <v>Test1_RPT-3-S_3</v>
      </c>
      <c r="C555" s="62" t="s">
        <v>382</v>
      </c>
      <c r="G555" s="31" t="s">
        <v>57</v>
      </c>
      <c r="H555" s="2" t="s">
        <v>368</v>
      </c>
      <c r="I555" s="2" t="s">
        <v>370</v>
      </c>
    </row>
    <row r="556" spans="1:19" s="4" customFormat="1" ht="105" x14ac:dyDescent="0.25">
      <c r="A556" s="2" t="s">
        <v>371</v>
      </c>
      <c r="B556" s="61" t="str">
        <f t="shared" si="17"/>
        <v>Test1_RPT-3-S_4</v>
      </c>
      <c r="C556" s="62" t="s">
        <v>382</v>
      </c>
      <c r="D556" s="2"/>
      <c r="E556" s="32"/>
      <c r="F556" s="15"/>
      <c r="G556" s="31" t="s">
        <v>58</v>
      </c>
      <c r="H556" s="2" t="s">
        <v>354</v>
      </c>
      <c r="I556" s="2" t="s">
        <v>369</v>
      </c>
      <c r="M556" s="3"/>
      <c r="N556" s="3"/>
    </row>
    <row r="557" spans="1:19" s="4" customFormat="1" x14ac:dyDescent="0.25">
      <c r="A557" s="2" t="s">
        <v>371</v>
      </c>
      <c r="B557" s="61" t="str">
        <f t="shared" si="17"/>
        <v>Test1_RPT-3-S_5</v>
      </c>
      <c r="C557" s="62" t="s">
        <v>382</v>
      </c>
      <c r="D557" s="2"/>
      <c r="E557" s="32"/>
      <c r="F557" s="15"/>
      <c r="G557" s="31" t="s">
        <v>59</v>
      </c>
      <c r="H557" s="2" t="s">
        <v>356</v>
      </c>
      <c r="I557" s="2" t="s">
        <v>357</v>
      </c>
      <c r="M557" s="3"/>
      <c r="N557" s="3"/>
    </row>
    <row r="558" spans="1:19" s="4" customFormat="1" ht="90" x14ac:dyDescent="0.25">
      <c r="A558" s="2" t="s">
        <v>371</v>
      </c>
      <c r="B558" s="61" t="str">
        <f t="shared" si="17"/>
        <v>Test1_RPT-3-S_END</v>
      </c>
      <c r="C558" s="62" t="s">
        <v>382</v>
      </c>
      <c r="D558" s="2"/>
      <c r="E558" s="32"/>
      <c r="F558" s="15"/>
      <c r="G558" s="31" t="s">
        <v>213</v>
      </c>
      <c r="H558" s="2" t="s">
        <v>386</v>
      </c>
      <c r="I558" s="2" t="s">
        <v>365</v>
      </c>
      <c r="M558" s="3"/>
      <c r="N558" s="3"/>
    </row>
    <row r="559" spans="1:19" s="33" customFormat="1" ht="31.5" x14ac:dyDescent="0.25">
      <c r="B559" s="47" t="s">
        <v>394</v>
      </c>
      <c r="C559" s="47"/>
      <c r="D559" s="34"/>
      <c r="E559" s="35"/>
      <c r="F559" s="35"/>
      <c r="G559" s="36"/>
      <c r="H559" s="34"/>
      <c r="I559" s="34"/>
      <c r="J559" s="63"/>
      <c r="K559" s="64"/>
      <c r="L559" s="38"/>
      <c r="M559" s="38"/>
      <c r="N559" s="38"/>
      <c r="O559" s="37"/>
      <c r="P559" s="34"/>
    </row>
    <row r="560" spans="1:19" s="16" customFormat="1" ht="60" x14ac:dyDescent="0.25">
      <c r="A560" s="16" t="s">
        <v>393</v>
      </c>
      <c r="B560" s="28" t="str">
        <f t="shared" ref="B560:B577" si="18">A560&amp;"_"&amp;C560&amp;"_"&amp;G560</f>
        <v>Test2_RPT-2-D_1</v>
      </c>
      <c r="C560" s="16" t="s">
        <v>377</v>
      </c>
      <c r="D560" s="17" t="s">
        <v>438</v>
      </c>
      <c r="E560" s="17"/>
      <c r="F560" s="24" t="s">
        <v>349</v>
      </c>
      <c r="G560" s="30" t="s">
        <v>55</v>
      </c>
      <c r="H560" s="20" t="s">
        <v>348</v>
      </c>
      <c r="I560" s="17" t="s">
        <v>350</v>
      </c>
      <c r="J560" s="26"/>
      <c r="K560" s="26"/>
      <c r="L560" s="22"/>
      <c r="M560" s="22"/>
      <c r="N560" s="22"/>
      <c r="O560" s="48" t="str">
        <f>IF(COUNTIF(J560:J566,"Yes")=COUNTA(J560:J566),"Pass","Fail")</f>
        <v>Pass</v>
      </c>
      <c r="P560" s="17"/>
      <c r="Q560" s="16" t="s">
        <v>24</v>
      </c>
      <c r="R560" s="23">
        <v>41858</v>
      </c>
      <c r="S560" s="16" t="s">
        <v>52</v>
      </c>
    </row>
    <row r="561" spans="1:19" x14ac:dyDescent="0.25">
      <c r="A561" s="2" t="s">
        <v>393</v>
      </c>
      <c r="B561" s="61" t="str">
        <f t="shared" si="18"/>
        <v>Test2_RPT-2-D_2</v>
      </c>
      <c r="C561" s="62" t="s">
        <v>377</v>
      </c>
      <c r="G561" s="31" t="s">
        <v>56</v>
      </c>
      <c r="H561" s="2" t="s">
        <v>351</v>
      </c>
      <c r="I561" s="2" t="s">
        <v>352</v>
      </c>
    </row>
    <row r="562" spans="1:19" x14ac:dyDescent="0.25">
      <c r="A562" s="2" t="s">
        <v>393</v>
      </c>
      <c r="B562" s="61" t="str">
        <f t="shared" si="18"/>
        <v>Test2_RPT-2-D_3</v>
      </c>
      <c r="C562" s="62" t="s">
        <v>377</v>
      </c>
      <c r="G562" s="31" t="s">
        <v>57</v>
      </c>
      <c r="H562" s="2" t="s">
        <v>28</v>
      </c>
      <c r="I562" s="2" t="s">
        <v>353</v>
      </c>
    </row>
    <row r="563" spans="1:19" ht="60" x14ac:dyDescent="0.25">
      <c r="A563" s="2" t="s">
        <v>393</v>
      </c>
      <c r="B563" s="61" t="str">
        <f t="shared" si="18"/>
        <v>Test2_RPT-2-D_4</v>
      </c>
      <c r="C563" s="62" t="s">
        <v>377</v>
      </c>
      <c r="G563" s="31" t="s">
        <v>58</v>
      </c>
      <c r="H563" s="2" t="s">
        <v>28</v>
      </c>
      <c r="I563" s="2" t="s">
        <v>358</v>
      </c>
    </row>
    <row r="564" spans="1:19" ht="60" x14ac:dyDescent="0.25">
      <c r="A564" s="2" t="s">
        <v>393</v>
      </c>
      <c r="B564" s="61" t="str">
        <f t="shared" si="18"/>
        <v>Test2_RPT-2-D_5</v>
      </c>
      <c r="C564" s="62" t="s">
        <v>377</v>
      </c>
      <c r="G564" s="31" t="s">
        <v>59</v>
      </c>
      <c r="H564" s="2" t="s">
        <v>354</v>
      </c>
      <c r="I564" s="2" t="s">
        <v>359</v>
      </c>
    </row>
    <row r="565" spans="1:19" x14ac:dyDescent="0.25">
      <c r="A565" s="2" t="s">
        <v>393</v>
      </c>
      <c r="B565" s="61" t="str">
        <f t="shared" si="18"/>
        <v>Test2_RPT-2-D_6</v>
      </c>
      <c r="C565" s="62" t="s">
        <v>377</v>
      </c>
      <c r="G565" s="31" t="s">
        <v>60</v>
      </c>
      <c r="H565" s="2" t="s">
        <v>356</v>
      </c>
      <c r="I565" s="2" t="s">
        <v>357</v>
      </c>
    </row>
    <row r="566" spans="1:19" ht="90" x14ac:dyDescent="0.25">
      <c r="A566" s="2" t="s">
        <v>393</v>
      </c>
      <c r="B566" s="61" t="str">
        <f t="shared" si="18"/>
        <v>Test2_RPT-2-D_End</v>
      </c>
      <c r="C566" s="62" t="s">
        <v>377</v>
      </c>
      <c r="G566" s="31" t="s">
        <v>53</v>
      </c>
      <c r="H566" s="2" t="s">
        <v>390</v>
      </c>
      <c r="I566" s="2" t="s">
        <v>360</v>
      </c>
    </row>
    <row r="567" spans="1:19" s="16" customFormat="1" ht="60" x14ac:dyDescent="0.25">
      <c r="A567" s="17" t="s">
        <v>393</v>
      </c>
      <c r="B567" s="28" t="str">
        <f t="shared" si="18"/>
        <v>Test2_RPT-2-P_1</v>
      </c>
      <c r="C567" s="16" t="s">
        <v>378</v>
      </c>
      <c r="D567" s="17" t="s">
        <v>439</v>
      </c>
      <c r="E567" s="17"/>
      <c r="F567" s="24" t="s">
        <v>349</v>
      </c>
      <c r="G567" s="30" t="s">
        <v>55</v>
      </c>
      <c r="H567" s="20" t="s">
        <v>348</v>
      </c>
      <c r="I567" s="17" t="s">
        <v>350</v>
      </c>
      <c r="J567" s="26"/>
      <c r="K567" s="26"/>
      <c r="L567" s="22"/>
      <c r="M567" s="22"/>
      <c r="N567" s="22"/>
      <c r="O567" s="48" t="str">
        <f>IF(COUNTIF(J567:J571,"Yes")=COUNTA(J567:J571),"Pass","Fail")</f>
        <v>Pass</v>
      </c>
      <c r="P567" s="17"/>
      <c r="Q567" s="16" t="s">
        <v>24</v>
      </c>
      <c r="R567" s="23">
        <v>41858</v>
      </c>
      <c r="S567" s="16" t="s">
        <v>52</v>
      </c>
    </row>
    <row r="568" spans="1:19" x14ac:dyDescent="0.25">
      <c r="A568" s="2" t="s">
        <v>393</v>
      </c>
      <c r="B568" s="61" t="str">
        <f t="shared" si="18"/>
        <v>Test2_RPT-2-P_2</v>
      </c>
      <c r="C568" s="62" t="s">
        <v>378</v>
      </c>
      <c r="G568" s="31" t="s">
        <v>56</v>
      </c>
      <c r="H568" s="2" t="s">
        <v>361</v>
      </c>
      <c r="I568" s="2" t="s">
        <v>362</v>
      </c>
    </row>
    <row r="569" spans="1:19" ht="120" x14ac:dyDescent="0.25">
      <c r="A569" s="2" t="s">
        <v>393</v>
      </c>
      <c r="B569" s="61" t="str">
        <f t="shared" si="18"/>
        <v>Test2_RPT-2-P_3</v>
      </c>
      <c r="C569" s="62" t="s">
        <v>378</v>
      </c>
      <c r="G569" s="31" t="s">
        <v>57</v>
      </c>
      <c r="H569" s="2" t="s">
        <v>391</v>
      </c>
      <c r="I569" s="2" t="s">
        <v>363</v>
      </c>
    </row>
    <row r="570" spans="1:19" x14ac:dyDescent="0.25">
      <c r="A570" s="2" t="s">
        <v>393</v>
      </c>
      <c r="B570" s="61" t="str">
        <f t="shared" si="18"/>
        <v>Test2_RPT-2-P_4</v>
      </c>
      <c r="C570" s="62" t="s">
        <v>378</v>
      </c>
      <c r="G570" s="31" t="s">
        <v>58</v>
      </c>
      <c r="H570" s="2" t="s">
        <v>356</v>
      </c>
      <c r="I570" s="2" t="s">
        <v>357</v>
      </c>
    </row>
    <row r="571" spans="1:19" ht="90" x14ac:dyDescent="0.25">
      <c r="A571" s="2" t="s">
        <v>393</v>
      </c>
      <c r="B571" s="61" t="str">
        <f t="shared" si="18"/>
        <v>Test2_RPT-2-P_END</v>
      </c>
      <c r="C571" s="62" t="s">
        <v>378</v>
      </c>
      <c r="G571" s="31" t="s">
        <v>213</v>
      </c>
      <c r="H571" s="2" t="s">
        <v>390</v>
      </c>
      <c r="I571" s="2" t="s">
        <v>365</v>
      </c>
    </row>
    <row r="572" spans="1:19" s="16" customFormat="1" ht="45" x14ac:dyDescent="0.25">
      <c r="A572" s="17" t="s">
        <v>393</v>
      </c>
      <c r="B572" s="28" t="str">
        <f t="shared" si="18"/>
        <v>Test2_RPT-2-S_1</v>
      </c>
      <c r="C572" s="16" t="s">
        <v>379</v>
      </c>
      <c r="D572" s="17" t="s">
        <v>440</v>
      </c>
      <c r="E572" s="17"/>
      <c r="F572" s="24" t="s">
        <v>349</v>
      </c>
      <c r="G572" s="30" t="s">
        <v>55</v>
      </c>
      <c r="H572" s="20" t="s">
        <v>348</v>
      </c>
      <c r="I572" s="17" t="s">
        <v>350</v>
      </c>
      <c r="J572" s="26"/>
      <c r="K572" s="26"/>
      <c r="L572" s="22"/>
      <c r="M572" s="22"/>
      <c r="N572" s="22"/>
      <c r="O572" s="48" t="str">
        <f>IF(COUNTIF(J572:J577,"Yes")=COUNTA(J572:J577),"Pass","Fail")</f>
        <v>Pass</v>
      </c>
      <c r="P572" s="17"/>
      <c r="Q572" s="16" t="s">
        <v>24</v>
      </c>
      <c r="R572" s="23">
        <v>41858</v>
      </c>
      <c r="S572" s="16" t="s">
        <v>52</v>
      </c>
    </row>
    <row r="573" spans="1:19" x14ac:dyDescent="0.25">
      <c r="A573" s="2" t="s">
        <v>393</v>
      </c>
      <c r="B573" s="61" t="str">
        <f t="shared" si="18"/>
        <v>Test2_RPT-2-S_2</v>
      </c>
      <c r="C573" s="62" t="s">
        <v>379</v>
      </c>
      <c r="G573" s="31" t="s">
        <v>56</v>
      </c>
      <c r="H573" s="2" t="s">
        <v>366</v>
      </c>
      <c r="I573" s="2" t="s">
        <v>367</v>
      </c>
    </row>
    <row r="574" spans="1:19" ht="105" x14ac:dyDescent="0.25">
      <c r="A574" s="2" t="s">
        <v>393</v>
      </c>
      <c r="B574" s="61" t="str">
        <f t="shared" si="18"/>
        <v>Test2_RPT-2-S_3</v>
      </c>
      <c r="C574" s="62" t="s">
        <v>379</v>
      </c>
      <c r="G574" s="31" t="s">
        <v>57</v>
      </c>
      <c r="H574" s="2" t="s">
        <v>368</v>
      </c>
      <c r="I574" s="2" t="s">
        <v>370</v>
      </c>
    </row>
    <row r="575" spans="1:19" ht="105" x14ac:dyDescent="0.25">
      <c r="A575" s="2" t="s">
        <v>393</v>
      </c>
      <c r="B575" s="61" t="str">
        <f t="shared" si="18"/>
        <v>Test2_RPT-2-S_4</v>
      </c>
      <c r="C575" s="62" t="s">
        <v>379</v>
      </c>
      <c r="G575" s="31" t="s">
        <v>58</v>
      </c>
      <c r="H575" s="2" t="s">
        <v>354</v>
      </c>
      <c r="I575" s="2" t="s">
        <v>369</v>
      </c>
    </row>
    <row r="576" spans="1:19" x14ac:dyDescent="0.25">
      <c r="A576" s="2" t="s">
        <v>393</v>
      </c>
      <c r="B576" s="61" t="str">
        <f t="shared" si="18"/>
        <v>Test2_RPT-2-S_5</v>
      </c>
      <c r="C576" s="62" t="s">
        <v>379</v>
      </c>
      <c r="G576" s="31" t="s">
        <v>59</v>
      </c>
      <c r="H576" s="2" t="s">
        <v>356</v>
      </c>
      <c r="I576" s="2" t="s">
        <v>357</v>
      </c>
    </row>
    <row r="577" spans="1:9" s="1" customFormat="1" ht="90" x14ac:dyDescent="0.25">
      <c r="A577" s="2" t="s">
        <v>393</v>
      </c>
      <c r="B577" s="61" t="str">
        <f t="shared" si="18"/>
        <v>Test2_RPT-2-S_END</v>
      </c>
      <c r="C577" s="62" t="s">
        <v>379</v>
      </c>
      <c r="D577" s="2"/>
      <c r="E577" s="32"/>
      <c r="F577" s="15"/>
      <c r="G577" s="31" t="s">
        <v>213</v>
      </c>
      <c r="H577" s="2" t="s">
        <v>390</v>
      </c>
      <c r="I577" s="2" t="s">
        <v>365</v>
      </c>
    </row>
  </sheetData>
  <autoFilter ref="A1:Y536"/>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58"/>
  <sheetViews>
    <sheetView workbookViewId="0"/>
  </sheetViews>
  <sheetFormatPr defaultRowHeight="15" x14ac:dyDescent="0.25"/>
  <sheetData>
    <row r="1" spans="1:20" x14ac:dyDescent="0.25">
      <c r="A1" t="str">
        <f>IF(TestCases!A1='TestCases (3)'!A1,"","X")</f>
        <v/>
      </c>
      <c r="B1" t="str">
        <f>IF(TestCases!B1='TestCases (3)'!B1,"","X")</f>
        <v/>
      </c>
      <c r="C1" t="str">
        <f>IF(TestCases!C1='TestCases (3)'!C1,"","X")</f>
        <v/>
      </c>
      <c r="D1" t="str">
        <f>IF(TestCases!D1='TestCases (3)'!D1,"","X")</f>
        <v/>
      </c>
      <c r="E1" t="str">
        <f>IF(TestCases!E1='TestCases (3)'!E1,"","X")</f>
        <v/>
      </c>
      <c r="F1" t="str">
        <f>IF(TestCases!I1='TestCases (3)'!F1,"","X")</f>
        <v/>
      </c>
      <c r="G1" t="str">
        <f>IF(TestCases!J1='TestCases (3)'!G1,"","X")</f>
        <v/>
      </c>
      <c r="H1" t="str">
        <f>IF(TestCases!K1='TestCases (3)'!H1,"","X")</f>
        <v/>
      </c>
      <c r="I1" t="str">
        <f>IF(TestCases!L1='TestCases (3)'!I1,"","X")</f>
        <v/>
      </c>
      <c r="J1" t="str">
        <f>IF(TestCases!M1='TestCases (3)'!J1,"","X")</f>
        <v/>
      </c>
      <c r="K1" t="str">
        <f>IF(TestCases!N1='TestCases (3)'!K1,"","X")</f>
        <v/>
      </c>
      <c r="L1" t="str">
        <f>IF(TestCases!O1='TestCases (3)'!L1,"","X")</f>
        <v/>
      </c>
      <c r="M1" t="str">
        <f>IF(TestCases!P1='TestCases (3)'!M1,"","X")</f>
        <v/>
      </c>
      <c r="N1" t="str">
        <f>IF(TestCases!Q1='TestCases (3)'!N1,"","X")</f>
        <v/>
      </c>
      <c r="O1" t="str">
        <f>IF(TestCases!R1='TestCases (3)'!O1,"","X")</f>
        <v/>
      </c>
      <c r="P1" t="str">
        <f>IF(TestCases!S1='TestCases (3)'!P1,"","X")</f>
        <v/>
      </c>
      <c r="Q1" t="str">
        <f>IF(TestCases!T1='TestCases (3)'!Q1,"","X")</f>
        <v/>
      </c>
      <c r="R1" t="str">
        <f>IF(TestCases!U1='TestCases (3)'!R1,"","X")</f>
        <v/>
      </c>
      <c r="S1" t="str">
        <f>IF(TestCases!V1='TestCases (3)'!S1,"","X")</f>
        <v/>
      </c>
      <c r="T1" t="str">
        <f>IF(TestCases!W1='TestCases (3)'!T1,"","X")</f>
        <v/>
      </c>
    </row>
    <row r="2" spans="1:20" x14ac:dyDescent="0.25">
      <c r="A2" t="str">
        <f>IF(TestCases!A2='TestCases (3)'!A2,"","X")</f>
        <v/>
      </c>
      <c r="B2" t="str">
        <f>IF(TestCases!B2='TestCases (3)'!B2,"","X")</f>
        <v/>
      </c>
      <c r="C2" t="str">
        <f>IF(TestCases!C2='TestCases (3)'!C2,"","X")</f>
        <v/>
      </c>
      <c r="D2" t="str">
        <f>IF(TestCases!D2='TestCases (3)'!D2,"","X")</f>
        <v/>
      </c>
      <c r="E2" t="str">
        <f>IF(TestCases!E2='TestCases (3)'!E2,"","X")</f>
        <v/>
      </c>
      <c r="F2" t="str">
        <f>IF(TestCases!I2='TestCases (3)'!F2,"","X")</f>
        <v/>
      </c>
      <c r="G2" t="str">
        <f>IF(TestCases!J2='TestCases (3)'!G2,"","X")</f>
        <v>X</v>
      </c>
      <c r="H2" t="str">
        <f>IF(TestCases!K2='TestCases (3)'!H2,"","X")</f>
        <v/>
      </c>
      <c r="I2" t="str">
        <f>IF(TestCases!L2='TestCases (3)'!I2,"","X")</f>
        <v/>
      </c>
      <c r="J2" t="str">
        <f>IF(TestCases!M2='TestCases (3)'!J2,"","X")</f>
        <v/>
      </c>
      <c r="K2" t="str">
        <f>IF(TestCases!N2='TestCases (3)'!K2,"","X")</f>
        <v/>
      </c>
      <c r="L2" t="str">
        <f>IF(TestCases!O2='TestCases (3)'!L2,"","X")</f>
        <v/>
      </c>
      <c r="M2" t="str">
        <f>IF(TestCases!P2='TestCases (3)'!M2,"","X")</f>
        <v/>
      </c>
      <c r="N2" t="str">
        <f>IF(TestCases!Q2='TestCases (3)'!N2,"","X")</f>
        <v/>
      </c>
      <c r="O2" t="str">
        <f>IF(TestCases!R2='TestCases (3)'!O2,"","X")</f>
        <v/>
      </c>
      <c r="P2" t="str">
        <f>IF(TestCases!S2='TestCases (3)'!P2,"","X")</f>
        <v/>
      </c>
      <c r="Q2" t="str">
        <f>IF(TestCases!T2='TestCases (3)'!Q2,"","X")</f>
        <v/>
      </c>
      <c r="R2" t="str">
        <f>IF(TestCases!U2='TestCases (3)'!R2,"","X")</f>
        <v/>
      </c>
      <c r="S2" t="str">
        <f>IF(TestCases!V2='TestCases (3)'!S2,"","X")</f>
        <v/>
      </c>
      <c r="T2" t="str">
        <f>IF(TestCases!W2='TestCases (3)'!T2,"","X")</f>
        <v/>
      </c>
    </row>
    <row r="3" spans="1:20" x14ac:dyDescent="0.25">
      <c r="A3" t="str">
        <f>IF(TestCases!A3='TestCases (3)'!A3,"","X")</f>
        <v>X</v>
      </c>
      <c r="B3" t="str">
        <f>IF(TestCases!B3='TestCases (3)'!B3,"","X")</f>
        <v>X</v>
      </c>
      <c r="C3" t="str">
        <f>IF(TestCases!C3='TestCases (3)'!C3,"","X")</f>
        <v/>
      </c>
      <c r="D3" t="str">
        <f>IF(TestCases!D3='TestCases (3)'!D3,"","X")</f>
        <v>X</v>
      </c>
      <c r="E3" t="str">
        <f>IF(TestCases!E3='TestCases (3)'!E3,"","X")</f>
        <v/>
      </c>
      <c r="F3" t="str">
        <f>IF(TestCases!I3='TestCases (3)'!F3,"","X")</f>
        <v>X</v>
      </c>
      <c r="G3" t="str">
        <f>IF(TestCases!J3='TestCases (3)'!G3,"","X")</f>
        <v/>
      </c>
      <c r="H3" t="str">
        <f>IF(TestCases!K3='TestCases (3)'!H3,"","X")</f>
        <v/>
      </c>
      <c r="I3" t="str">
        <f>IF(TestCases!L3='TestCases (3)'!I3,"","X")</f>
        <v/>
      </c>
      <c r="J3" t="str">
        <f>IF(TestCases!M3='TestCases (3)'!J3,"","X")</f>
        <v/>
      </c>
      <c r="K3" t="str">
        <f>IF(TestCases!N3='TestCases (3)'!K3,"","X")</f>
        <v/>
      </c>
      <c r="L3" t="str">
        <f>IF(TestCases!O3='TestCases (3)'!L3,"","X")</f>
        <v/>
      </c>
      <c r="M3" t="str">
        <f>IF(TestCases!P3='TestCases (3)'!M3,"","X")</f>
        <v/>
      </c>
      <c r="N3" t="str">
        <f>IF(TestCases!Q3='TestCases (3)'!N3,"","X")</f>
        <v/>
      </c>
      <c r="O3" t="str">
        <f>IF(TestCases!R3='TestCases (3)'!O3,"","X")</f>
        <v/>
      </c>
      <c r="P3" t="str">
        <f>IF(TestCases!S3='TestCases (3)'!P3,"","X")</f>
        <v/>
      </c>
      <c r="Q3" t="str">
        <f>IF(TestCases!T3='TestCases (3)'!Q3,"","X")</f>
        <v/>
      </c>
      <c r="R3" t="str">
        <f>IF(TestCases!U3='TestCases (3)'!R3,"","X")</f>
        <v/>
      </c>
      <c r="S3" t="str">
        <f>IF(TestCases!V3='TestCases (3)'!S3,"","X")</f>
        <v/>
      </c>
      <c r="T3" t="str">
        <f>IF(TestCases!W3='TestCases (3)'!T3,"","X")</f>
        <v/>
      </c>
    </row>
    <row r="4" spans="1:20" x14ac:dyDescent="0.25">
      <c r="A4" t="str">
        <f>IF(TestCases!A4='TestCases (3)'!A4,"","X")</f>
        <v>X</v>
      </c>
      <c r="B4" t="str">
        <f>IF(TestCases!B4='TestCases (3)'!B4,"","X")</f>
        <v>X</v>
      </c>
      <c r="C4" t="str">
        <f>IF(TestCases!C4='TestCases (3)'!C4,"","X")</f>
        <v/>
      </c>
      <c r="D4" t="str">
        <f>IF(TestCases!D4='TestCases (3)'!D4,"","X")</f>
        <v/>
      </c>
      <c r="E4" t="str">
        <f>IF(TestCases!E4='TestCases (3)'!E4,"","X")</f>
        <v/>
      </c>
      <c r="F4" t="str">
        <f>IF(TestCases!I4='TestCases (3)'!F4,"","X")</f>
        <v/>
      </c>
      <c r="G4" t="str">
        <f>IF(TestCases!J4='TestCases (3)'!G4,"","X")</f>
        <v/>
      </c>
      <c r="H4" t="str">
        <f>IF(TestCases!K4='TestCases (3)'!H4,"","X")</f>
        <v/>
      </c>
      <c r="I4" t="str">
        <f>IF(TestCases!L4='TestCases (3)'!I4,"","X")</f>
        <v/>
      </c>
      <c r="J4" t="str">
        <f>IF(TestCases!M4='TestCases (3)'!J4,"","X")</f>
        <v/>
      </c>
      <c r="K4" t="str">
        <f>IF(TestCases!N4='TestCases (3)'!K4,"","X")</f>
        <v/>
      </c>
      <c r="L4" t="str">
        <f>IF(TestCases!O4='TestCases (3)'!L4,"","X")</f>
        <v/>
      </c>
      <c r="M4" t="str">
        <f>IF(TestCases!P4='TestCases (3)'!M4,"","X")</f>
        <v/>
      </c>
      <c r="N4" t="str">
        <f>IF(TestCases!Q4='TestCases (3)'!N4,"","X")</f>
        <v/>
      </c>
      <c r="O4" t="str">
        <f>IF(TestCases!R4='TestCases (3)'!O4,"","X")</f>
        <v/>
      </c>
      <c r="P4" t="str">
        <f>IF(TestCases!S4='TestCases (3)'!P4,"","X")</f>
        <v/>
      </c>
      <c r="Q4" t="str">
        <f>IF(TestCases!T4='TestCases (3)'!Q4,"","X")</f>
        <v/>
      </c>
      <c r="R4" t="str">
        <f>IF(TestCases!U4='TestCases (3)'!R4,"","X")</f>
        <v/>
      </c>
      <c r="S4" t="str">
        <f>IF(TestCases!V4='TestCases (3)'!S4,"","X")</f>
        <v/>
      </c>
      <c r="T4" t="str">
        <f>IF(TestCases!W4='TestCases (3)'!T4,"","X")</f>
        <v/>
      </c>
    </row>
    <row r="5" spans="1:20" x14ac:dyDescent="0.25">
      <c r="A5" t="str">
        <f>IF(TestCases!A5='TestCases (3)'!A5,"","X")</f>
        <v>X</v>
      </c>
      <c r="B5" t="str">
        <f>IF(TestCases!B5='TestCases (3)'!B5,"","X")</f>
        <v>X</v>
      </c>
      <c r="C5" t="str">
        <f>IF(TestCases!C5='TestCases (3)'!C5,"","X")</f>
        <v/>
      </c>
      <c r="D5" t="str">
        <f>IF(TestCases!D5='TestCases (3)'!D5,"","X")</f>
        <v/>
      </c>
      <c r="E5" t="str">
        <f>IF(TestCases!E5='TestCases (3)'!E5,"","X")</f>
        <v/>
      </c>
      <c r="F5" t="str">
        <f>IF(TestCases!I5='TestCases (3)'!F5,"","X")</f>
        <v/>
      </c>
      <c r="G5" t="str">
        <f>IF(TestCases!J5='TestCases (3)'!G5,"","X")</f>
        <v/>
      </c>
      <c r="H5" t="str">
        <f>IF(TestCases!K5='TestCases (3)'!H5,"","X")</f>
        <v/>
      </c>
      <c r="I5" t="str">
        <f>IF(TestCases!L5='TestCases (3)'!I5,"","X")</f>
        <v/>
      </c>
      <c r="J5" t="str">
        <f>IF(TestCases!M5='TestCases (3)'!J5,"","X")</f>
        <v/>
      </c>
      <c r="K5" t="str">
        <f>IF(TestCases!N5='TestCases (3)'!K5,"","X")</f>
        <v/>
      </c>
      <c r="L5" t="str">
        <f>IF(TestCases!O5='TestCases (3)'!L5,"","X")</f>
        <v/>
      </c>
      <c r="M5" t="str">
        <f>IF(TestCases!P5='TestCases (3)'!M5,"","X")</f>
        <v/>
      </c>
      <c r="N5" t="str">
        <f>IF(TestCases!Q5='TestCases (3)'!N5,"","X")</f>
        <v/>
      </c>
      <c r="O5" t="str">
        <f>IF(TestCases!R5='TestCases (3)'!O5,"","X")</f>
        <v/>
      </c>
      <c r="P5" t="str">
        <f>IF(TestCases!S5='TestCases (3)'!P5,"","X")</f>
        <v/>
      </c>
      <c r="Q5" t="str">
        <f>IF(TestCases!T5='TestCases (3)'!Q5,"","X")</f>
        <v/>
      </c>
      <c r="R5" t="str">
        <f>IF(TestCases!U5='TestCases (3)'!R5,"","X")</f>
        <v/>
      </c>
      <c r="S5" t="str">
        <f>IF(TestCases!V5='TestCases (3)'!S5,"","X")</f>
        <v/>
      </c>
      <c r="T5" t="str">
        <f>IF(TestCases!W5='TestCases (3)'!T5,"","X")</f>
        <v/>
      </c>
    </row>
    <row r="6" spans="1:20" x14ac:dyDescent="0.25">
      <c r="A6" t="str">
        <f>IF(TestCases!A6='TestCases (3)'!A6,"","X")</f>
        <v>X</v>
      </c>
      <c r="B6" t="str">
        <f>IF(TestCases!B6='TestCases (3)'!B6,"","X")</f>
        <v>X</v>
      </c>
      <c r="C6" t="str">
        <f>IF(TestCases!C6='TestCases (3)'!C6,"","X")</f>
        <v/>
      </c>
      <c r="D6" t="str">
        <f>IF(TestCases!D6='TestCases (3)'!D6,"","X")</f>
        <v/>
      </c>
      <c r="E6" t="str">
        <f>IF(TestCases!E6='TestCases (3)'!E6,"","X")</f>
        <v/>
      </c>
      <c r="F6" t="str">
        <f>IF(TestCases!I6='TestCases (3)'!F6,"","X")</f>
        <v/>
      </c>
      <c r="G6" t="str">
        <f>IF(TestCases!J6='TestCases (3)'!G6,"","X")</f>
        <v/>
      </c>
      <c r="H6" t="str">
        <f>IF(TestCases!K6='TestCases (3)'!H6,"","X")</f>
        <v/>
      </c>
      <c r="I6" t="str">
        <f>IF(TestCases!L6='TestCases (3)'!I6,"","X")</f>
        <v/>
      </c>
      <c r="J6" t="str">
        <f>IF(TestCases!M6='TestCases (3)'!J6,"","X")</f>
        <v/>
      </c>
      <c r="K6" t="str">
        <f>IF(TestCases!N6='TestCases (3)'!K6,"","X")</f>
        <v/>
      </c>
      <c r="L6" t="str">
        <f>IF(TestCases!O6='TestCases (3)'!L6,"","X")</f>
        <v/>
      </c>
      <c r="M6" t="str">
        <f>IF(TestCases!P6='TestCases (3)'!M6,"","X")</f>
        <v/>
      </c>
      <c r="N6" t="str">
        <f>IF(TestCases!Q6='TestCases (3)'!N6,"","X")</f>
        <v/>
      </c>
      <c r="O6" t="str">
        <f>IF(TestCases!R6='TestCases (3)'!O6,"","X")</f>
        <v/>
      </c>
      <c r="P6" t="str">
        <f>IF(TestCases!S6='TestCases (3)'!P6,"","X")</f>
        <v/>
      </c>
      <c r="Q6" t="str">
        <f>IF(TestCases!T6='TestCases (3)'!Q6,"","X")</f>
        <v/>
      </c>
      <c r="R6" t="str">
        <f>IF(TestCases!U6='TestCases (3)'!R6,"","X")</f>
        <v/>
      </c>
      <c r="S6" t="str">
        <f>IF(TestCases!V6='TestCases (3)'!S6,"","X")</f>
        <v/>
      </c>
      <c r="T6" t="str">
        <f>IF(TestCases!W6='TestCases (3)'!T6,"","X")</f>
        <v/>
      </c>
    </row>
    <row r="7" spans="1:20" x14ac:dyDescent="0.25">
      <c r="A7" t="str">
        <f>IF(TestCases!A7='TestCases (3)'!A7,"","X")</f>
        <v>X</v>
      </c>
      <c r="B7" t="str">
        <f>IF(TestCases!B7='TestCases (3)'!B7,"","X")</f>
        <v>X</v>
      </c>
      <c r="C7" t="str">
        <f>IF(TestCases!C7='TestCases (3)'!C7,"","X")</f>
        <v/>
      </c>
      <c r="D7" t="str">
        <f>IF(TestCases!D7='TestCases (3)'!D7,"","X")</f>
        <v/>
      </c>
      <c r="E7" t="str">
        <f>IF(TestCases!E7='TestCases (3)'!E7,"","X")</f>
        <v/>
      </c>
      <c r="F7" t="str">
        <f>IF(TestCases!I7='TestCases (3)'!F7,"","X")</f>
        <v/>
      </c>
      <c r="G7" t="str">
        <f>IF(TestCases!J7='TestCases (3)'!G7,"","X")</f>
        <v/>
      </c>
      <c r="H7" t="str">
        <f>IF(TestCases!K7='TestCases (3)'!H7,"","X")</f>
        <v/>
      </c>
      <c r="I7" t="str">
        <f>IF(TestCases!L7='TestCases (3)'!I7,"","X")</f>
        <v/>
      </c>
      <c r="J7" t="str">
        <f>IF(TestCases!M7='TestCases (3)'!J7,"","X")</f>
        <v/>
      </c>
      <c r="K7" t="str">
        <f>IF(TestCases!N7='TestCases (3)'!K7,"","X")</f>
        <v/>
      </c>
      <c r="L7" t="str">
        <f>IF(TestCases!O7='TestCases (3)'!L7,"","X")</f>
        <v/>
      </c>
      <c r="M7" t="str">
        <f>IF(TestCases!P7='TestCases (3)'!M7,"","X")</f>
        <v/>
      </c>
      <c r="N7" t="str">
        <f>IF(TestCases!Q7='TestCases (3)'!N7,"","X")</f>
        <v/>
      </c>
      <c r="O7" t="str">
        <f>IF(TestCases!R7='TestCases (3)'!O7,"","X")</f>
        <v/>
      </c>
      <c r="P7" t="str">
        <f>IF(TestCases!S7='TestCases (3)'!P7,"","X")</f>
        <v/>
      </c>
      <c r="Q7" t="str">
        <f>IF(TestCases!T7='TestCases (3)'!Q7,"","X")</f>
        <v/>
      </c>
      <c r="R7" t="str">
        <f>IF(TestCases!U7='TestCases (3)'!R7,"","X")</f>
        <v/>
      </c>
      <c r="S7" t="str">
        <f>IF(TestCases!V7='TestCases (3)'!S7,"","X")</f>
        <v/>
      </c>
      <c r="T7" t="str">
        <f>IF(TestCases!W7='TestCases (3)'!T7,"","X")</f>
        <v/>
      </c>
    </row>
    <row r="8" spans="1:20" x14ac:dyDescent="0.25">
      <c r="A8" t="str">
        <f>IF(TestCases!A8='TestCases (3)'!A8,"","X")</f>
        <v>X</v>
      </c>
      <c r="B8" t="str">
        <f>IF(TestCases!B8='TestCases (3)'!B8,"","X")</f>
        <v>X</v>
      </c>
      <c r="C8" t="str">
        <f>IF(TestCases!C8='TestCases (3)'!C8,"","X")</f>
        <v/>
      </c>
      <c r="D8" t="str">
        <f>IF(TestCases!D8='TestCases (3)'!D8,"","X")</f>
        <v/>
      </c>
      <c r="E8" t="str">
        <f>IF(TestCases!E8='TestCases (3)'!E8,"","X")</f>
        <v/>
      </c>
      <c r="F8" t="str">
        <f>IF(TestCases!I8='TestCases (3)'!F8,"","X")</f>
        <v/>
      </c>
      <c r="G8" t="str">
        <f>IF(TestCases!J8='TestCases (3)'!G8,"","X")</f>
        <v/>
      </c>
      <c r="H8" t="str">
        <f>IF(TestCases!K8='TestCases (3)'!H8,"","X")</f>
        <v/>
      </c>
      <c r="I8" t="str">
        <f>IF(TestCases!L8='TestCases (3)'!I8,"","X")</f>
        <v/>
      </c>
      <c r="J8" t="str">
        <f>IF(TestCases!M8='TestCases (3)'!J8,"","X")</f>
        <v/>
      </c>
      <c r="K8" t="str">
        <f>IF(TestCases!N8='TestCases (3)'!K8,"","X")</f>
        <v/>
      </c>
      <c r="L8" t="str">
        <f>IF(TestCases!O8='TestCases (3)'!L8,"","X")</f>
        <v/>
      </c>
      <c r="M8" t="str">
        <f>IF(TestCases!P8='TestCases (3)'!M8,"","X")</f>
        <v/>
      </c>
      <c r="N8" t="str">
        <f>IF(TestCases!Q8='TestCases (3)'!N8,"","X")</f>
        <v/>
      </c>
      <c r="O8" t="str">
        <f>IF(TestCases!R8='TestCases (3)'!O8,"","X")</f>
        <v/>
      </c>
      <c r="P8" t="str">
        <f>IF(TestCases!S8='TestCases (3)'!P8,"","X")</f>
        <v/>
      </c>
      <c r="Q8" t="str">
        <f>IF(TestCases!T8='TestCases (3)'!Q8,"","X")</f>
        <v/>
      </c>
      <c r="R8" t="str">
        <f>IF(TestCases!U8='TestCases (3)'!R8,"","X")</f>
        <v/>
      </c>
      <c r="S8" t="str">
        <f>IF(TestCases!V8='TestCases (3)'!S8,"","X")</f>
        <v/>
      </c>
      <c r="T8" t="str">
        <f>IF(TestCases!W8='TestCases (3)'!T8,"","X")</f>
        <v/>
      </c>
    </row>
    <row r="9" spans="1:20" x14ac:dyDescent="0.25">
      <c r="A9" t="str">
        <f>IF(TestCases!A9='TestCases (3)'!A9,"","X")</f>
        <v>X</v>
      </c>
      <c r="B9" t="str">
        <f>IF(TestCases!B9='TestCases (3)'!B9,"","X")</f>
        <v>X</v>
      </c>
      <c r="C9" t="str">
        <f>IF(TestCases!C9='TestCases (3)'!C9,"","X")</f>
        <v/>
      </c>
      <c r="D9" t="str">
        <f>IF(TestCases!D9='TestCases (3)'!D9,"","X")</f>
        <v/>
      </c>
      <c r="E9" t="str">
        <f>IF(TestCases!E9='TestCases (3)'!E9,"","X")</f>
        <v/>
      </c>
      <c r="F9" t="str">
        <f>IF(TestCases!I9='TestCases (3)'!F9,"","X")</f>
        <v/>
      </c>
      <c r="G9" t="str">
        <f>IF(TestCases!J9='TestCases (3)'!G9,"","X")</f>
        <v/>
      </c>
      <c r="H9" t="str">
        <f>IF(TestCases!K9='TestCases (3)'!H9,"","X")</f>
        <v/>
      </c>
      <c r="I9" t="str">
        <f>IF(TestCases!L9='TestCases (3)'!I9,"","X")</f>
        <v/>
      </c>
      <c r="J9" t="str">
        <f>IF(TestCases!M9='TestCases (3)'!J9,"","X")</f>
        <v/>
      </c>
      <c r="K9" t="str">
        <f>IF(TestCases!N9='TestCases (3)'!K9,"","X")</f>
        <v/>
      </c>
      <c r="L9" t="str">
        <f>IF(TestCases!O9='TestCases (3)'!L9,"","X")</f>
        <v/>
      </c>
      <c r="M9" t="str">
        <f>IF(TestCases!P9='TestCases (3)'!M9,"","X")</f>
        <v/>
      </c>
      <c r="N9" t="str">
        <f>IF(TestCases!Q9='TestCases (3)'!N9,"","X")</f>
        <v/>
      </c>
      <c r="O9" t="str">
        <f>IF(TestCases!R9='TestCases (3)'!O9,"","X")</f>
        <v/>
      </c>
      <c r="P9" t="str">
        <f>IF(TestCases!S9='TestCases (3)'!P9,"","X")</f>
        <v/>
      </c>
      <c r="Q9" t="str">
        <f>IF(TestCases!T9='TestCases (3)'!Q9,"","X")</f>
        <v/>
      </c>
      <c r="R9" t="str">
        <f>IF(TestCases!U9='TestCases (3)'!R9,"","X")</f>
        <v/>
      </c>
      <c r="S9" t="str">
        <f>IF(TestCases!V9='TestCases (3)'!S9,"","X")</f>
        <v/>
      </c>
      <c r="T9" t="str">
        <f>IF(TestCases!W9='TestCases (3)'!T9,"","X")</f>
        <v/>
      </c>
    </row>
    <row r="10" spans="1:20" x14ac:dyDescent="0.25">
      <c r="A10" t="str">
        <f>IF(TestCases!A10='TestCases (3)'!A10,"","X")</f>
        <v>X</v>
      </c>
      <c r="B10" t="str">
        <f>IF(TestCases!B10='TestCases (3)'!B10,"","X")</f>
        <v>X</v>
      </c>
      <c r="C10" t="str">
        <f>IF(TestCases!C10='TestCases (3)'!C10,"","X")</f>
        <v/>
      </c>
      <c r="D10" t="str">
        <f>IF(TestCases!D10='TestCases (3)'!D10,"","X")</f>
        <v/>
      </c>
      <c r="E10" t="str">
        <f>IF(TestCases!E10='TestCases (3)'!E10,"","X")</f>
        <v/>
      </c>
      <c r="F10" t="str">
        <f>IF(TestCases!I10='TestCases (3)'!F10,"","X")</f>
        <v/>
      </c>
      <c r="G10" t="str">
        <f>IF(TestCases!J10='TestCases (3)'!G10,"","X")</f>
        <v/>
      </c>
      <c r="H10" t="str">
        <f>IF(TestCases!K10='TestCases (3)'!H10,"","X")</f>
        <v/>
      </c>
      <c r="I10" t="str">
        <f>IF(TestCases!L10='TestCases (3)'!I10,"","X")</f>
        <v/>
      </c>
      <c r="J10" t="str">
        <f>IF(TestCases!M10='TestCases (3)'!J10,"","X")</f>
        <v/>
      </c>
      <c r="K10" t="str">
        <f>IF(TestCases!N10='TestCases (3)'!K10,"","X")</f>
        <v/>
      </c>
      <c r="L10" t="str">
        <f>IF(TestCases!O10='TestCases (3)'!L10,"","X")</f>
        <v/>
      </c>
      <c r="M10" t="str">
        <f>IF(TestCases!P10='TestCases (3)'!M10,"","X")</f>
        <v/>
      </c>
      <c r="N10" t="str">
        <f>IF(TestCases!Q10='TestCases (3)'!N10,"","X")</f>
        <v/>
      </c>
      <c r="O10" t="str">
        <f>IF(TestCases!R10='TestCases (3)'!O10,"","X")</f>
        <v/>
      </c>
      <c r="P10" t="str">
        <f>IF(TestCases!S10='TestCases (3)'!P10,"","X")</f>
        <v/>
      </c>
      <c r="Q10" t="str">
        <f>IF(TestCases!T10='TestCases (3)'!Q10,"","X")</f>
        <v/>
      </c>
      <c r="R10" t="str">
        <f>IF(TestCases!U10='TestCases (3)'!R10,"","X")</f>
        <v/>
      </c>
      <c r="S10" t="str">
        <f>IF(TestCases!V10='TestCases (3)'!S10,"","X")</f>
        <v/>
      </c>
      <c r="T10" t="str">
        <f>IF(TestCases!W10='TestCases (3)'!T10,"","X")</f>
        <v/>
      </c>
    </row>
    <row r="11" spans="1:20" x14ac:dyDescent="0.25">
      <c r="A11" t="str">
        <f>IF(TestCases!A11='TestCases (3)'!A11,"","X")</f>
        <v>X</v>
      </c>
      <c r="B11" t="str">
        <f>IF(TestCases!B11='TestCases (3)'!B11,"","X")</f>
        <v>X</v>
      </c>
      <c r="C11" t="str">
        <f>IF(TestCases!C11='TestCases (3)'!C11,"","X")</f>
        <v/>
      </c>
      <c r="D11" t="str">
        <f>IF(TestCases!D11='TestCases (3)'!D11,"","X")</f>
        <v/>
      </c>
      <c r="E11" t="str">
        <f>IF(TestCases!E11='TestCases (3)'!E11,"","X")</f>
        <v/>
      </c>
      <c r="F11" t="str">
        <f>IF(TestCases!I11='TestCases (3)'!F11,"","X")</f>
        <v/>
      </c>
      <c r="G11" t="str">
        <f>IF(TestCases!J11='TestCases (3)'!G11,"","X")</f>
        <v/>
      </c>
      <c r="H11" t="str">
        <f>IF(TestCases!K11='TestCases (3)'!H11,"","X")</f>
        <v/>
      </c>
      <c r="I11" t="str">
        <f>IF(TestCases!L11='TestCases (3)'!I11,"","X")</f>
        <v/>
      </c>
      <c r="J11" t="str">
        <f>IF(TestCases!M11='TestCases (3)'!J11,"","X")</f>
        <v/>
      </c>
      <c r="K11" t="str">
        <f>IF(TestCases!N11='TestCases (3)'!K11,"","X")</f>
        <v/>
      </c>
      <c r="L11" t="str">
        <f>IF(TestCases!O11='TestCases (3)'!L11,"","X")</f>
        <v/>
      </c>
      <c r="M11" t="str">
        <f>IF(TestCases!P11='TestCases (3)'!M11,"","X")</f>
        <v/>
      </c>
      <c r="N11" t="str">
        <f>IF(TestCases!Q11='TestCases (3)'!N11,"","X")</f>
        <v/>
      </c>
      <c r="O11" t="str">
        <f>IF(TestCases!R11='TestCases (3)'!O11,"","X")</f>
        <v/>
      </c>
      <c r="P11" t="str">
        <f>IF(TestCases!S11='TestCases (3)'!P11,"","X")</f>
        <v/>
      </c>
      <c r="Q11" t="str">
        <f>IF(TestCases!T11='TestCases (3)'!Q11,"","X")</f>
        <v/>
      </c>
      <c r="R11" t="str">
        <f>IF(TestCases!U11='TestCases (3)'!R11,"","X")</f>
        <v/>
      </c>
      <c r="S11" t="str">
        <f>IF(TestCases!V11='TestCases (3)'!S11,"","X")</f>
        <v/>
      </c>
      <c r="T11" t="str">
        <f>IF(TestCases!W11='TestCases (3)'!T11,"","X")</f>
        <v/>
      </c>
    </row>
    <row r="12" spans="1:20" x14ac:dyDescent="0.25">
      <c r="A12" t="str">
        <f>IF(TestCases!A12='TestCases (3)'!A12,"","X")</f>
        <v>X</v>
      </c>
      <c r="B12" t="str">
        <f>IF(TestCases!B12='TestCases (3)'!B12,"","X")</f>
        <v>X</v>
      </c>
      <c r="C12" t="str">
        <f>IF(TestCases!C12='TestCases (3)'!C12,"","X")</f>
        <v/>
      </c>
      <c r="D12" t="str">
        <f>IF(TestCases!D12='TestCases (3)'!D12,"","X")</f>
        <v/>
      </c>
      <c r="E12" t="str">
        <f>IF(TestCases!E12='TestCases (3)'!E12,"","X")</f>
        <v/>
      </c>
      <c r="F12" t="str">
        <f>IF(TestCases!I12='TestCases (3)'!F12,"","X")</f>
        <v/>
      </c>
      <c r="G12" t="str">
        <f>IF(TestCases!J12='TestCases (3)'!G12,"","X")</f>
        <v/>
      </c>
      <c r="H12" t="str">
        <f>IF(TestCases!K12='TestCases (3)'!H12,"","X")</f>
        <v/>
      </c>
      <c r="I12" t="str">
        <f>IF(TestCases!L12='TestCases (3)'!I12,"","X")</f>
        <v/>
      </c>
      <c r="J12" t="str">
        <f>IF(TestCases!M12='TestCases (3)'!J12,"","X")</f>
        <v/>
      </c>
      <c r="K12" t="str">
        <f>IF(TestCases!N12='TestCases (3)'!K12,"","X")</f>
        <v/>
      </c>
      <c r="L12" t="str">
        <f>IF(TestCases!O12='TestCases (3)'!L12,"","X")</f>
        <v/>
      </c>
      <c r="M12" t="str">
        <f>IF(TestCases!P12='TestCases (3)'!M12,"","X")</f>
        <v/>
      </c>
      <c r="N12" t="str">
        <f>IF(TestCases!Q12='TestCases (3)'!N12,"","X")</f>
        <v/>
      </c>
      <c r="O12" t="str">
        <f>IF(TestCases!R12='TestCases (3)'!O12,"","X")</f>
        <v/>
      </c>
      <c r="P12" t="str">
        <f>IF(TestCases!S12='TestCases (3)'!P12,"","X")</f>
        <v/>
      </c>
      <c r="Q12" t="str">
        <f>IF(TestCases!T12='TestCases (3)'!Q12,"","X")</f>
        <v/>
      </c>
      <c r="R12" t="str">
        <f>IF(TestCases!U12='TestCases (3)'!R12,"","X")</f>
        <v/>
      </c>
      <c r="S12" t="str">
        <f>IF(TestCases!V12='TestCases (3)'!S12,"","X")</f>
        <v/>
      </c>
      <c r="T12" t="str">
        <f>IF(TestCases!W12='TestCases (3)'!T12,"","X")</f>
        <v/>
      </c>
    </row>
    <row r="13" spans="1:20" x14ac:dyDescent="0.25">
      <c r="A13" t="str">
        <f>IF(TestCases!A13='TestCases (3)'!A13,"","X")</f>
        <v>X</v>
      </c>
      <c r="B13" t="str">
        <f>IF(TestCases!B13='TestCases (3)'!B13,"","X")</f>
        <v>X</v>
      </c>
      <c r="C13" t="str">
        <f>IF(TestCases!C13='TestCases (3)'!C13,"","X")</f>
        <v/>
      </c>
      <c r="D13" t="str">
        <f>IF(TestCases!D13='TestCases (3)'!D13,"","X")</f>
        <v/>
      </c>
      <c r="E13" t="str">
        <f>IF(TestCases!E13='TestCases (3)'!E13,"","X")</f>
        <v/>
      </c>
      <c r="F13" t="str">
        <f>IF(TestCases!I13='TestCases (3)'!F13,"","X")</f>
        <v/>
      </c>
      <c r="G13" t="str">
        <f>IF(TestCases!J13='TestCases (3)'!G13,"","X")</f>
        <v/>
      </c>
      <c r="H13" t="str">
        <f>IF(TestCases!K13='TestCases (3)'!H13,"","X")</f>
        <v/>
      </c>
      <c r="I13" t="str">
        <f>IF(TestCases!L13='TestCases (3)'!I13,"","X")</f>
        <v/>
      </c>
      <c r="J13" t="str">
        <f>IF(TestCases!M13='TestCases (3)'!J13,"","X")</f>
        <v/>
      </c>
      <c r="K13" t="str">
        <f>IF(TestCases!N13='TestCases (3)'!K13,"","X")</f>
        <v/>
      </c>
      <c r="L13" t="str">
        <f>IF(TestCases!O13='TestCases (3)'!L13,"","X")</f>
        <v/>
      </c>
      <c r="M13" t="str">
        <f>IF(TestCases!P13='TestCases (3)'!M13,"","X")</f>
        <v/>
      </c>
      <c r="N13" t="str">
        <f>IF(TestCases!Q13='TestCases (3)'!N13,"","X")</f>
        <v/>
      </c>
      <c r="O13" t="str">
        <f>IF(TestCases!R13='TestCases (3)'!O13,"","X")</f>
        <v/>
      </c>
      <c r="P13" t="str">
        <f>IF(TestCases!S13='TestCases (3)'!P13,"","X")</f>
        <v/>
      </c>
      <c r="Q13" t="str">
        <f>IF(TestCases!T13='TestCases (3)'!Q13,"","X")</f>
        <v/>
      </c>
      <c r="R13" t="str">
        <f>IF(TestCases!U13='TestCases (3)'!R13,"","X")</f>
        <v/>
      </c>
      <c r="S13" t="str">
        <f>IF(TestCases!V13='TestCases (3)'!S13,"","X")</f>
        <v/>
      </c>
      <c r="T13" t="str">
        <f>IF(TestCases!W13='TestCases (3)'!T13,"","X")</f>
        <v/>
      </c>
    </row>
    <row r="14" spans="1:20" x14ac:dyDescent="0.25">
      <c r="A14" t="str">
        <f>IF(TestCases!A14='TestCases (3)'!A14,"","X")</f>
        <v>X</v>
      </c>
      <c r="B14" t="str">
        <f>IF(TestCases!B14='TestCases (3)'!B14,"","X")</f>
        <v>X</v>
      </c>
      <c r="C14" t="str">
        <f>IF(TestCases!C14='TestCases (3)'!C14,"","X")</f>
        <v/>
      </c>
      <c r="D14" t="str">
        <f>IF(TestCases!D14='TestCases (3)'!D14,"","X")</f>
        <v/>
      </c>
      <c r="E14" t="str">
        <f>IF(TestCases!E14='TestCases (3)'!E14,"","X")</f>
        <v/>
      </c>
      <c r="F14" t="str">
        <f>IF(TestCases!I14='TestCases (3)'!F14,"","X")</f>
        <v/>
      </c>
      <c r="G14" t="str">
        <f>IF(TestCases!J14='TestCases (3)'!G14,"","X")</f>
        <v/>
      </c>
      <c r="H14" t="str">
        <f>IF(TestCases!K14='TestCases (3)'!H14,"","X")</f>
        <v/>
      </c>
      <c r="I14" t="str">
        <f>IF(TestCases!L14='TestCases (3)'!I14,"","X")</f>
        <v/>
      </c>
      <c r="J14" t="str">
        <f>IF(TestCases!M14='TestCases (3)'!J14,"","X")</f>
        <v/>
      </c>
      <c r="K14" t="str">
        <f>IF(TestCases!N14='TestCases (3)'!K14,"","X")</f>
        <v/>
      </c>
      <c r="L14" t="str">
        <f>IF(TestCases!O14='TestCases (3)'!L14,"","X")</f>
        <v/>
      </c>
      <c r="M14" t="str">
        <f>IF(TestCases!P14='TestCases (3)'!M14,"","X")</f>
        <v/>
      </c>
      <c r="N14" t="str">
        <f>IF(TestCases!Q14='TestCases (3)'!N14,"","X")</f>
        <v/>
      </c>
      <c r="O14" t="str">
        <f>IF(TestCases!R14='TestCases (3)'!O14,"","X")</f>
        <v/>
      </c>
      <c r="P14" t="str">
        <f>IF(TestCases!S14='TestCases (3)'!P14,"","X")</f>
        <v/>
      </c>
      <c r="Q14" t="str">
        <f>IF(TestCases!T14='TestCases (3)'!Q14,"","X")</f>
        <v/>
      </c>
      <c r="R14" t="str">
        <f>IF(TestCases!U14='TestCases (3)'!R14,"","X")</f>
        <v/>
      </c>
      <c r="S14" t="str">
        <f>IF(TestCases!V14='TestCases (3)'!S14,"","X")</f>
        <v/>
      </c>
      <c r="T14" t="str">
        <f>IF(TestCases!W14='TestCases (3)'!T14,"","X")</f>
        <v/>
      </c>
    </row>
    <row r="15" spans="1:20" x14ac:dyDescent="0.25">
      <c r="A15" t="str">
        <f>IF(TestCases!A15='TestCases (3)'!A15,"","X")</f>
        <v/>
      </c>
      <c r="B15" t="str">
        <f>IF(TestCases!B15='TestCases (3)'!B15,"","X")</f>
        <v>X</v>
      </c>
      <c r="C15" t="str">
        <f>IF(TestCases!C15='TestCases (3)'!C15,"","X")</f>
        <v/>
      </c>
      <c r="D15" t="str">
        <f>IF(TestCases!D15='TestCases (3)'!D15,"","X")</f>
        <v/>
      </c>
      <c r="E15" t="str">
        <f>IF(TestCases!E15='TestCases (3)'!E15,"","X")</f>
        <v/>
      </c>
      <c r="F15" t="str">
        <f>IF(TestCases!I15='TestCases (3)'!F15,"","X")</f>
        <v/>
      </c>
      <c r="G15" t="str">
        <f>IF(TestCases!J15='TestCases (3)'!G15,"","X")</f>
        <v/>
      </c>
      <c r="H15" t="str">
        <f>IF(TestCases!K15='TestCases (3)'!H15,"","X")</f>
        <v/>
      </c>
      <c r="I15" t="str">
        <f>IF(TestCases!L15='TestCases (3)'!I15,"","X")</f>
        <v/>
      </c>
      <c r="J15" t="str">
        <f>IF(TestCases!M15='TestCases (3)'!J15,"","X")</f>
        <v/>
      </c>
      <c r="K15" t="str">
        <f>IF(TestCases!N15='TestCases (3)'!K15,"","X")</f>
        <v/>
      </c>
      <c r="L15" t="str">
        <f>IF(TestCases!O15='TestCases (3)'!L15,"","X")</f>
        <v/>
      </c>
      <c r="M15" t="str">
        <f>IF(TestCases!P15='TestCases (3)'!M15,"","X")</f>
        <v/>
      </c>
      <c r="N15" t="str">
        <f>IF(TestCases!Q15='TestCases (3)'!N15,"","X")</f>
        <v/>
      </c>
      <c r="O15" t="str">
        <f>IF(TestCases!R15='TestCases (3)'!O15,"","X")</f>
        <v/>
      </c>
      <c r="P15" t="str">
        <f>IF(TestCases!S15='TestCases (3)'!P15,"","X")</f>
        <v/>
      </c>
      <c r="Q15" t="str">
        <f>IF(TestCases!T15='TestCases (3)'!Q15,"","X")</f>
        <v/>
      </c>
      <c r="R15" t="str">
        <f>IF(TestCases!U15='TestCases (3)'!R15,"","X")</f>
        <v/>
      </c>
      <c r="S15" t="str">
        <f>IF(TestCases!V15='TestCases (3)'!S15,"","X")</f>
        <v/>
      </c>
      <c r="T15" t="str">
        <f>IF(TestCases!W15='TestCases (3)'!T15,"","X")</f>
        <v/>
      </c>
    </row>
    <row r="16" spans="1:20" x14ac:dyDescent="0.25">
      <c r="A16" t="str">
        <f>IF(TestCases!A16='TestCases (3)'!A16,"","X")</f>
        <v>X</v>
      </c>
      <c r="B16" t="str">
        <f>IF(TestCases!B16='TestCases (3)'!B16,"","X")</f>
        <v>X</v>
      </c>
      <c r="C16" t="str">
        <f>IF(TestCases!C16='TestCases (3)'!C16,"","X")</f>
        <v>X</v>
      </c>
      <c r="D16" t="str">
        <f>IF(TestCases!D16='TestCases (3)'!D16,"","X")</f>
        <v>X</v>
      </c>
      <c r="E16" t="str">
        <f>IF(TestCases!E16='TestCases (3)'!E16,"","X")</f>
        <v>X</v>
      </c>
      <c r="F16" t="str">
        <f>IF(TestCases!I16='TestCases (3)'!F16,"","X")</f>
        <v>X</v>
      </c>
      <c r="G16" t="str">
        <f>IF(TestCases!J16='TestCases (3)'!G16,"","X")</f>
        <v/>
      </c>
      <c r="H16" t="str">
        <f>IF(TestCases!K16='TestCases (3)'!H16,"","X")</f>
        <v>X</v>
      </c>
      <c r="I16" t="str">
        <f>IF(TestCases!L16='TestCases (3)'!I16,"","X")</f>
        <v/>
      </c>
      <c r="J16" t="str">
        <f>IF(TestCases!M16='TestCases (3)'!J16,"","X")</f>
        <v/>
      </c>
      <c r="K16" t="str">
        <f>IF(TestCases!N16='TestCases (3)'!K16,"","X")</f>
        <v/>
      </c>
      <c r="L16" t="str">
        <f>IF(TestCases!O16='TestCases (3)'!L16,"","X")</f>
        <v/>
      </c>
      <c r="M16" t="str">
        <f>IF(TestCases!P16='TestCases (3)'!M16,"","X")</f>
        <v/>
      </c>
      <c r="N16" t="str">
        <f>IF(TestCases!Q16='TestCases (3)'!N16,"","X")</f>
        <v/>
      </c>
      <c r="O16" t="str">
        <f>IF(TestCases!R16='TestCases (3)'!O16,"","X")</f>
        <v/>
      </c>
      <c r="P16" t="str">
        <f>IF(TestCases!S16='TestCases (3)'!P16,"","X")</f>
        <v/>
      </c>
      <c r="Q16" t="str">
        <f>IF(TestCases!T16='TestCases (3)'!Q16,"","X")</f>
        <v/>
      </c>
      <c r="R16" t="str">
        <f>IF(TestCases!U16='TestCases (3)'!R16,"","X")</f>
        <v/>
      </c>
      <c r="S16" t="str">
        <f>IF(TestCases!V16='TestCases (3)'!S16,"","X")</f>
        <v/>
      </c>
      <c r="T16" t="str">
        <f>IF(TestCases!W16='TestCases (3)'!T16,"","X")</f>
        <v>X</v>
      </c>
    </row>
    <row r="17" spans="1:20" x14ac:dyDescent="0.25">
      <c r="A17" t="str">
        <f>IF(TestCases!A17='TestCases (3)'!A17,"","X")</f>
        <v>X</v>
      </c>
      <c r="B17" t="str">
        <f>IF(TestCases!B17='TestCases (3)'!B17,"","X")</f>
        <v>X</v>
      </c>
      <c r="C17" t="str">
        <f>IF(TestCases!C17='TestCases (3)'!C17,"","X")</f>
        <v>X</v>
      </c>
      <c r="D17" t="str">
        <f>IF(TestCases!D17='TestCases (3)'!D17,"","X")</f>
        <v/>
      </c>
      <c r="E17" t="str">
        <f>IF(TestCases!E17='TestCases (3)'!E17,"","X")</f>
        <v/>
      </c>
      <c r="F17" t="str">
        <f>IF(TestCases!I17='TestCases (3)'!F17,"","X")</f>
        <v/>
      </c>
      <c r="G17" t="str">
        <f>IF(TestCases!J17='TestCases (3)'!G17,"","X")</f>
        <v/>
      </c>
      <c r="H17" t="str">
        <f>IF(TestCases!K17='TestCases (3)'!H17,"","X")</f>
        <v/>
      </c>
      <c r="I17" t="str">
        <f>IF(TestCases!L17='TestCases (3)'!I17,"","X")</f>
        <v/>
      </c>
      <c r="J17" t="str">
        <f>IF(TestCases!M17='TestCases (3)'!J17,"","X")</f>
        <v/>
      </c>
      <c r="K17" t="str">
        <f>IF(TestCases!N17='TestCases (3)'!K17,"","X")</f>
        <v/>
      </c>
      <c r="L17" t="str">
        <f>IF(TestCases!O17='TestCases (3)'!L17,"","X")</f>
        <v/>
      </c>
      <c r="M17" t="str">
        <f>IF(TestCases!P17='TestCases (3)'!M17,"","X")</f>
        <v/>
      </c>
      <c r="N17" t="str">
        <f>IF(TestCases!Q17='TestCases (3)'!N17,"","X")</f>
        <v/>
      </c>
      <c r="O17" t="str">
        <f>IF(TestCases!R17='TestCases (3)'!O17,"","X")</f>
        <v/>
      </c>
      <c r="P17" t="str">
        <f>IF(TestCases!S17='TestCases (3)'!P17,"","X")</f>
        <v/>
      </c>
      <c r="Q17" t="str">
        <f>IF(TestCases!T17='TestCases (3)'!Q17,"","X")</f>
        <v/>
      </c>
      <c r="R17" t="str">
        <f>IF(TestCases!U17='TestCases (3)'!R17,"","X")</f>
        <v/>
      </c>
      <c r="S17" t="str">
        <f>IF(TestCases!V17='TestCases (3)'!S17,"","X")</f>
        <v/>
      </c>
      <c r="T17" t="str">
        <f>IF(TestCases!W17='TestCases (3)'!T17,"","X")</f>
        <v/>
      </c>
    </row>
    <row r="18" spans="1:20" x14ac:dyDescent="0.25">
      <c r="A18" t="str">
        <f>IF(TestCases!A18='TestCases (3)'!A18,"","X")</f>
        <v>X</v>
      </c>
      <c r="B18" t="str">
        <f>IF(TestCases!B18='TestCases (3)'!B18,"","X")</f>
        <v>X</v>
      </c>
      <c r="C18" t="str">
        <f>IF(TestCases!C18='TestCases (3)'!C18,"","X")</f>
        <v>X</v>
      </c>
      <c r="D18" t="str">
        <f>IF(TestCases!D18='TestCases (3)'!D18,"","X")</f>
        <v/>
      </c>
      <c r="E18" t="str">
        <f>IF(TestCases!E18='TestCases (3)'!E18,"","X")</f>
        <v/>
      </c>
      <c r="F18" t="str">
        <f>IF(TestCases!I18='TestCases (3)'!F18,"","X")</f>
        <v/>
      </c>
      <c r="G18" t="str">
        <f>IF(TestCases!J18='TestCases (3)'!G18,"","X")</f>
        <v/>
      </c>
      <c r="H18" t="str">
        <f>IF(TestCases!K18='TestCases (3)'!H18,"","X")</f>
        <v/>
      </c>
      <c r="I18" t="str">
        <f>IF(TestCases!L18='TestCases (3)'!I18,"","X")</f>
        <v/>
      </c>
      <c r="J18" t="str">
        <f>IF(TestCases!M18='TestCases (3)'!J18,"","X")</f>
        <v/>
      </c>
      <c r="K18" t="str">
        <f>IF(TestCases!N18='TestCases (3)'!K18,"","X")</f>
        <v/>
      </c>
      <c r="L18" t="str">
        <f>IF(TestCases!O18='TestCases (3)'!L18,"","X")</f>
        <v/>
      </c>
      <c r="M18" t="str">
        <f>IF(TestCases!P18='TestCases (3)'!M18,"","X")</f>
        <v/>
      </c>
      <c r="N18" t="str">
        <f>IF(TestCases!Q18='TestCases (3)'!N18,"","X")</f>
        <v/>
      </c>
      <c r="O18" t="str">
        <f>IF(TestCases!R18='TestCases (3)'!O18,"","X")</f>
        <v/>
      </c>
      <c r="P18" t="str">
        <f>IF(TestCases!S18='TestCases (3)'!P18,"","X")</f>
        <v/>
      </c>
      <c r="Q18" t="str">
        <f>IF(TestCases!T18='TestCases (3)'!Q18,"","X")</f>
        <v/>
      </c>
      <c r="R18" t="str">
        <f>IF(TestCases!U18='TestCases (3)'!R18,"","X")</f>
        <v/>
      </c>
      <c r="S18" t="str">
        <f>IF(TestCases!V18='TestCases (3)'!S18,"","X")</f>
        <v/>
      </c>
      <c r="T18" t="str">
        <f>IF(TestCases!W18='TestCases (3)'!T18,"","X")</f>
        <v/>
      </c>
    </row>
    <row r="19" spans="1:20" x14ac:dyDescent="0.25">
      <c r="A19" t="str">
        <f>IF(TestCases!A19='TestCases (3)'!A19,"","X")</f>
        <v>X</v>
      </c>
      <c r="B19" t="str">
        <f>IF(TestCases!B19='TestCases (3)'!B19,"","X")</f>
        <v>X</v>
      </c>
      <c r="C19" t="str">
        <f>IF(TestCases!C19='TestCases (3)'!C19,"","X")</f>
        <v>X</v>
      </c>
      <c r="D19" t="str">
        <f>IF(TestCases!D19='TestCases (3)'!D19,"","X")</f>
        <v/>
      </c>
      <c r="E19" t="str">
        <f>IF(TestCases!E19='TestCases (3)'!E19,"","X")</f>
        <v/>
      </c>
      <c r="F19" t="str">
        <f>IF(TestCases!I19='TestCases (3)'!F19,"","X")</f>
        <v/>
      </c>
      <c r="G19" t="str">
        <f>IF(TestCases!J19='TestCases (3)'!G19,"","X")</f>
        <v/>
      </c>
      <c r="H19" t="str">
        <f>IF(TestCases!K19='TestCases (3)'!H19,"","X")</f>
        <v/>
      </c>
      <c r="I19" t="str">
        <f>IF(TestCases!L19='TestCases (3)'!I19,"","X")</f>
        <v/>
      </c>
      <c r="J19" t="str">
        <f>IF(TestCases!M19='TestCases (3)'!J19,"","X")</f>
        <v/>
      </c>
      <c r="K19" t="str">
        <f>IF(TestCases!N19='TestCases (3)'!K19,"","X")</f>
        <v/>
      </c>
      <c r="L19" t="str">
        <f>IF(TestCases!O19='TestCases (3)'!L19,"","X")</f>
        <v/>
      </c>
      <c r="M19" t="str">
        <f>IF(TestCases!P19='TestCases (3)'!M19,"","X")</f>
        <v/>
      </c>
      <c r="N19" t="str">
        <f>IF(TestCases!Q19='TestCases (3)'!N19,"","X")</f>
        <v/>
      </c>
      <c r="O19" t="str">
        <f>IF(TestCases!R19='TestCases (3)'!O19,"","X")</f>
        <v/>
      </c>
      <c r="P19" t="str">
        <f>IF(TestCases!S19='TestCases (3)'!P19,"","X")</f>
        <v/>
      </c>
      <c r="Q19" t="str">
        <f>IF(TestCases!T19='TestCases (3)'!Q19,"","X")</f>
        <v/>
      </c>
      <c r="R19" t="str">
        <f>IF(TestCases!U19='TestCases (3)'!R19,"","X")</f>
        <v/>
      </c>
      <c r="S19" t="str">
        <f>IF(TestCases!V19='TestCases (3)'!S19,"","X")</f>
        <v/>
      </c>
      <c r="T19" t="str">
        <f>IF(TestCases!W19='TestCases (3)'!T19,"","X")</f>
        <v/>
      </c>
    </row>
    <row r="20" spans="1:20" x14ac:dyDescent="0.25">
      <c r="A20" t="str">
        <f>IF(TestCases!A20='TestCases (3)'!A20,"","X")</f>
        <v>X</v>
      </c>
      <c r="B20" t="str">
        <f>IF(TestCases!B20='TestCases (3)'!B20,"","X")</f>
        <v>X</v>
      </c>
      <c r="C20" t="str">
        <f>IF(TestCases!C20='TestCases (3)'!C20,"","X")</f>
        <v>X</v>
      </c>
      <c r="D20" t="str">
        <f>IF(TestCases!D20='TestCases (3)'!D20,"","X")</f>
        <v/>
      </c>
      <c r="E20" t="str">
        <f>IF(TestCases!E20='TestCases (3)'!E20,"","X")</f>
        <v/>
      </c>
      <c r="F20" t="str">
        <f>IF(TestCases!I20='TestCases (3)'!F20,"","X")</f>
        <v>X</v>
      </c>
      <c r="G20" t="str">
        <f>IF(TestCases!J20='TestCases (3)'!G20,"","X")</f>
        <v/>
      </c>
      <c r="H20" t="str">
        <f>IF(TestCases!K20='TestCases (3)'!H20,"","X")</f>
        <v/>
      </c>
      <c r="I20" t="str">
        <f>IF(TestCases!L20='TestCases (3)'!I20,"","X")</f>
        <v>X</v>
      </c>
      <c r="J20" t="str">
        <f>IF(TestCases!M20='TestCases (3)'!J20,"","X")</f>
        <v/>
      </c>
      <c r="K20" t="str">
        <f>IF(TestCases!N20='TestCases (3)'!K20,"","X")</f>
        <v/>
      </c>
      <c r="L20" t="str">
        <f>IF(TestCases!O20='TestCases (3)'!L20,"","X")</f>
        <v/>
      </c>
      <c r="M20" t="str">
        <f>IF(TestCases!P20='TestCases (3)'!M20,"","X")</f>
        <v/>
      </c>
      <c r="N20" t="str">
        <f>IF(TestCases!Q20='TestCases (3)'!N20,"","X")</f>
        <v/>
      </c>
      <c r="O20" t="str">
        <f>IF(TestCases!R20='TestCases (3)'!O20,"","X")</f>
        <v/>
      </c>
      <c r="P20" t="str">
        <f>IF(TestCases!S20='TestCases (3)'!P20,"","X")</f>
        <v/>
      </c>
      <c r="Q20" t="str">
        <f>IF(TestCases!T20='TestCases (3)'!Q20,"","X")</f>
        <v/>
      </c>
      <c r="R20" t="str">
        <f>IF(TestCases!U20='TestCases (3)'!R20,"","X")</f>
        <v/>
      </c>
      <c r="S20" t="str">
        <f>IF(TestCases!V20='TestCases (3)'!S20,"","X")</f>
        <v/>
      </c>
      <c r="T20" t="str">
        <f>IF(TestCases!W20='TestCases (3)'!T20,"","X")</f>
        <v/>
      </c>
    </row>
    <row r="21" spans="1:20" x14ac:dyDescent="0.25">
      <c r="A21" t="str">
        <f>IF(TestCases!A35='TestCases (3)'!A21,"","X")</f>
        <v>X</v>
      </c>
      <c r="B21" t="str">
        <f>IF(TestCases!B35='TestCases (3)'!B21,"","X")</f>
        <v>X</v>
      </c>
      <c r="C21" t="str">
        <f>IF(TestCases!C35='TestCases (3)'!C21,"","X")</f>
        <v>X</v>
      </c>
      <c r="D21" t="str">
        <f>IF(TestCases!D35='TestCases (3)'!D21,"","X")</f>
        <v>X</v>
      </c>
      <c r="E21" t="str">
        <f>IF(TestCases!E35='TestCases (3)'!E21,"","X")</f>
        <v>X</v>
      </c>
      <c r="F21" t="str">
        <f>IF(TestCases!I35='TestCases (3)'!F21,"","X")</f>
        <v>X</v>
      </c>
      <c r="G21" t="str">
        <f>IF(TestCases!J35='TestCases (3)'!G21,"","X")</f>
        <v/>
      </c>
      <c r="H21" t="str">
        <f>IF(TestCases!K35='TestCases (3)'!H21,"","X")</f>
        <v>X</v>
      </c>
      <c r="I21" t="str">
        <f>IF(TestCases!L35='TestCases (3)'!I21,"","X")</f>
        <v/>
      </c>
      <c r="J21" t="str">
        <f>IF(TestCases!M35='TestCases (3)'!J21,"","X")</f>
        <v/>
      </c>
      <c r="K21" t="str">
        <f>IF(TestCases!N35='TestCases (3)'!K21,"","X")</f>
        <v/>
      </c>
      <c r="L21" t="str">
        <f>IF(TestCases!O35='TestCases (3)'!L21,"","X")</f>
        <v/>
      </c>
      <c r="M21" t="str">
        <f>IF(TestCases!P35='TestCases (3)'!M21,"","X")</f>
        <v/>
      </c>
      <c r="N21" t="str">
        <f>IF(TestCases!Q35='TestCases (3)'!N21,"","X")</f>
        <v/>
      </c>
      <c r="O21" t="str">
        <f>IF(TestCases!R35='TestCases (3)'!O21,"","X")</f>
        <v/>
      </c>
      <c r="P21" t="str">
        <f>IF(TestCases!S35='TestCases (3)'!P21,"","X")</f>
        <v/>
      </c>
      <c r="Q21" t="str">
        <f>IF(TestCases!T35='TestCases (3)'!Q21,"","X")</f>
        <v/>
      </c>
      <c r="R21" t="str">
        <f>IF(TestCases!U35='TestCases (3)'!R21,"","X")</f>
        <v/>
      </c>
      <c r="S21" t="str">
        <f>IF(TestCases!V35='TestCases (3)'!S21,"","X")</f>
        <v/>
      </c>
      <c r="T21" t="str">
        <f>IF(TestCases!W35='TestCases (3)'!T21,"","X")</f>
        <v/>
      </c>
    </row>
    <row r="22" spans="1:20" x14ac:dyDescent="0.25">
      <c r="A22" t="str">
        <f>IF(TestCases!A36='TestCases (3)'!A22,"","X")</f>
        <v>X</v>
      </c>
      <c r="B22" t="str">
        <f>IF(TestCases!B36='TestCases (3)'!B22,"","X")</f>
        <v>X</v>
      </c>
      <c r="C22" t="str">
        <f>IF(TestCases!C36='TestCases (3)'!C22,"","X")</f>
        <v>X</v>
      </c>
      <c r="D22" t="str">
        <f>IF(TestCases!D36='TestCases (3)'!D22,"","X")</f>
        <v/>
      </c>
      <c r="E22" t="str">
        <f>IF(TestCases!E36='TestCases (3)'!E22,"","X")</f>
        <v/>
      </c>
      <c r="F22" t="str">
        <f>IF(TestCases!I36='TestCases (3)'!F22,"","X")</f>
        <v/>
      </c>
      <c r="G22" t="str">
        <f>IF(TestCases!J36='TestCases (3)'!G22,"","X")</f>
        <v/>
      </c>
      <c r="H22" t="str">
        <f>IF(TestCases!K36='TestCases (3)'!H22,"","X")</f>
        <v/>
      </c>
      <c r="I22" t="str">
        <f>IF(TestCases!L36='TestCases (3)'!I22,"","X")</f>
        <v/>
      </c>
      <c r="J22" t="str">
        <f>IF(TestCases!M36='TestCases (3)'!J22,"","X")</f>
        <v/>
      </c>
      <c r="K22" t="str">
        <f>IF(TestCases!N36='TestCases (3)'!K22,"","X")</f>
        <v/>
      </c>
      <c r="L22" t="str">
        <f>IF(TestCases!O36='TestCases (3)'!L22,"","X")</f>
        <v/>
      </c>
      <c r="M22" t="str">
        <f>IF(TestCases!P36='TestCases (3)'!M22,"","X")</f>
        <v/>
      </c>
      <c r="N22" t="str">
        <f>IF(TestCases!Q36='TestCases (3)'!N22,"","X")</f>
        <v/>
      </c>
      <c r="O22" t="str">
        <f>IF(TestCases!R36='TestCases (3)'!O22,"","X")</f>
        <v/>
      </c>
      <c r="P22" t="str">
        <f>IF(TestCases!S36='TestCases (3)'!P22,"","X")</f>
        <v/>
      </c>
      <c r="Q22" t="str">
        <f>IF(TestCases!T36='TestCases (3)'!Q22,"","X")</f>
        <v/>
      </c>
      <c r="R22" t="str">
        <f>IF(TestCases!U36='TestCases (3)'!R22,"","X")</f>
        <v/>
      </c>
      <c r="S22" t="str">
        <f>IF(TestCases!V36='TestCases (3)'!S22,"","X")</f>
        <v/>
      </c>
      <c r="T22" t="str">
        <f>IF(TestCases!W36='TestCases (3)'!T22,"","X")</f>
        <v/>
      </c>
    </row>
    <row r="23" spans="1:20" x14ac:dyDescent="0.25">
      <c r="A23" t="str">
        <f>IF(TestCases!A37='TestCases (3)'!A23,"","X")</f>
        <v>X</v>
      </c>
      <c r="B23" t="str">
        <f>IF(TestCases!B37='TestCases (3)'!B23,"","X")</f>
        <v>X</v>
      </c>
      <c r="C23" t="str">
        <f>IF(TestCases!C37='TestCases (3)'!C23,"","X")</f>
        <v>X</v>
      </c>
      <c r="D23" t="str">
        <f>IF(TestCases!D37='TestCases (3)'!D23,"","X")</f>
        <v/>
      </c>
      <c r="E23" t="str">
        <f>IF(TestCases!E37='TestCases (3)'!E23,"","X")</f>
        <v/>
      </c>
      <c r="F23" t="str">
        <f>IF(TestCases!I37='TestCases (3)'!F23,"","X")</f>
        <v/>
      </c>
      <c r="G23" t="str">
        <f>IF(TestCases!J37='TestCases (3)'!G23,"","X")</f>
        <v/>
      </c>
      <c r="H23" t="str">
        <f>IF(TestCases!K37='TestCases (3)'!H23,"","X")</f>
        <v/>
      </c>
      <c r="I23" t="str">
        <f>IF(TestCases!L37='TestCases (3)'!I23,"","X")</f>
        <v/>
      </c>
      <c r="J23" t="str">
        <f>IF(TestCases!M37='TestCases (3)'!J23,"","X")</f>
        <v/>
      </c>
      <c r="K23" t="str">
        <f>IF(TestCases!N37='TestCases (3)'!K23,"","X")</f>
        <v/>
      </c>
      <c r="L23" t="str">
        <f>IF(TestCases!O37='TestCases (3)'!L23,"","X")</f>
        <v/>
      </c>
      <c r="M23" t="str">
        <f>IF(TestCases!P37='TestCases (3)'!M23,"","X")</f>
        <v/>
      </c>
      <c r="N23" t="str">
        <f>IF(TestCases!Q37='TestCases (3)'!N23,"","X")</f>
        <v/>
      </c>
      <c r="O23" t="str">
        <f>IF(TestCases!R37='TestCases (3)'!O23,"","X")</f>
        <v/>
      </c>
      <c r="P23" t="str">
        <f>IF(TestCases!S37='TestCases (3)'!P23,"","X")</f>
        <v/>
      </c>
      <c r="Q23" t="str">
        <f>IF(TestCases!T37='TestCases (3)'!Q23,"","X")</f>
        <v/>
      </c>
      <c r="R23" t="str">
        <f>IF(TestCases!U37='TestCases (3)'!R23,"","X")</f>
        <v/>
      </c>
      <c r="S23" t="str">
        <f>IF(TestCases!V37='TestCases (3)'!S23,"","X")</f>
        <v/>
      </c>
      <c r="T23" t="str">
        <f>IF(TestCases!W37='TestCases (3)'!T23,"","X")</f>
        <v/>
      </c>
    </row>
    <row r="24" spans="1:20" x14ac:dyDescent="0.25">
      <c r="A24" t="str">
        <f>IF(TestCases!A38='TestCases (3)'!A24,"","X")</f>
        <v>X</v>
      </c>
      <c r="B24" t="str">
        <f>IF(TestCases!B38='TestCases (3)'!B24,"","X")</f>
        <v>X</v>
      </c>
      <c r="C24" t="str">
        <f>IF(TestCases!C38='TestCases (3)'!C24,"","X")</f>
        <v>X</v>
      </c>
      <c r="D24" t="str">
        <f>IF(TestCases!D38='TestCases (3)'!D24,"","X")</f>
        <v/>
      </c>
      <c r="E24" t="str">
        <f>IF(TestCases!E38='TestCases (3)'!E24,"","X")</f>
        <v/>
      </c>
      <c r="F24" t="str">
        <f>IF(TestCases!I38='TestCases (3)'!F24,"","X")</f>
        <v/>
      </c>
      <c r="G24" t="str">
        <f>IF(TestCases!J38='TestCases (3)'!G24,"","X")</f>
        <v/>
      </c>
      <c r="H24" t="str">
        <f>IF(TestCases!K38='TestCases (3)'!H24,"","X")</f>
        <v/>
      </c>
      <c r="I24" t="str">
        <f>IF(TestCases!L38='TestCases (3)'!I24,"","X")</f>
        <v/>
      </c>
      <c r="J24" t="str">
        <f>IF(TestCases!M38='TestCases (3)'!J24,"","X")</f>
        <v/>
      </c>
      <c r="K24" t="str">
        <f>IF(TestCases!N38='TestCases (3)'!K24,"","X")</f>
        <v/>
      </c>
      <c r="L24" t="str">
        <f>IF(TestCases!O38='TestCases (3)'!L24,"","X")</f>
        <v/>
      </c>
      <c r="M24" t="str">
        <f>IF(TestCases!P38='TestCases (3)'!M24,"","X")</f>
        <v/>
      </c>
      <c r="N24" t="str">
        <f>IF(TestCases!Q38='TestCases (3)'!N24,"","X")</f>
        <v/>
      </c>
      <c r="O24" t="str">
        <f>IF(TestCases!R38='TestCases (3)'!O24,"","X")</f>
        <v/>
      </c>
      <c r="P24" t="str">
        <f>IF(TestCases!S38='TestCases (3)'!P24,"","X")</f>
        <v/>
      </c>
      <c r="Q24" t="str">
        <f>IF(TestCases!T38='TestCases (3)'!Q24,"","X")</f>
        <v/>
      </c>
      <c r="R24" t="str">
        <f>IF(TestCases!U38='TestCases (3)'!R24,"","X")</f>
        <v/>
      </c>
      <c r="S24" t="str">
        <f>IF(TestCases!V38='TestCases (3)'!S24,"","X")</f>
        <v/>
      </c>
      <c r="T24" t="str">
        <f>IF(TestCases!W38='TestCases (3)'!T24,"","X")</f>
        <v/>
      </c>
    </row>
    <row r="25" spans="1:20" x14ac:dyDescent="0.25">
      <c r="A25" t="str">
        <f>IF(TestCases!A39='TestCases (3)'!A25,"","X")</f>
        <v>X</v>
      </c>
      <c r="B25" t="str">
        <f>IF(TestCases!B39='TestCases (3)'!B25,"","X")</f>
        <v>X</v>
      </c>
      <c r="C25" t="str">
        <f>IF(TestCases!C39='TestCases (3)'!C25,"","X")</f>
        <v>X</v>
      </c>
      <c r="D25" t="str">
        <f>IF(TestCases!D39='TestCases (3)'!D25,"","X")</f>
        <v/>
      </c>
      <c r="E25" t="str">
        <f>IF(TestCases!E39='TestCases (3)'!E25,"","X")</f>
        <v/>
      </c>
      <c r="F25" t="str">
        <f>IF(TestCases!I39='TestCases (3)'!F25,"","X")</f>
        <v>X</v>
      </c>
      <c r="G25" t="str">
        <f>IF(TestCases!J39='TestCases (3)'!G25,"","X")</f>
        <v/>
      </c>
      <c r="H25" t="str">
        <f>IF(TestCases!K39='TestCases (3)'!H25,"","X")</f>
        <v/>
      </c>
      <c r="I25" t="str">
        <f>IF(TestCases!L39='TestCases (3)'!I25,"","X")</f>
        <v>X</v>
      </c>
      <c r="J25" t="str">
        <f>IF(TestCases!M39='TestCases (3)'!J25,"","X")</f>
        <v/>
      </c>
      <c r="K25" t="str">
        <f>IF(TestCases!N39='TestCases (3)'!K25,"","X")</f>
        <v/>
      </c>
      <c r="L25" t="str">
        <f>IF(TestCases!O39='TestCases (3)'!L25,"","X")</f>
        <v/>
      </c>
      <c r="M25" t="str">
        <f>IF(TestCases!P39='TestCases (3)'!M25,"","X")</f>
        <v/>
      </c>
      <c r="N25" t="str">
        <f>IF(TestCases!Q39='TestCases (3)'!N25,"","X")</f>
        <v/>
      </c>
      <c r="O25" t="str">
        <f>IF(TestCases!R39='TestCases (3)'!O25,"","X")</f>
        <v/>
      </c>
      <c r="P25" t="str">
        <f>IF(TestCases!S39='TestCases (3)'!P25,"","X")</f>
        <v/>
      </c>
      <c r="Q25" t="str">
        <f>IF(TestCases!T39='TestCases (3)'!Q25,"","X")</f>
        <v/>
      </c>
      <c r="R25" t="str">
        <f>IF(TestCases!U39='TestCases (3)'!R25,"","X")</f>
        <v/>
      </c>
      <c r="S25" t="str">
        <f>IF(TestCases!V39='TestCases (3)'!S25,"","X")</f>
        <v/>
      </c>
      <c r="T25" t="str">
        <f>IF(TestCases!W39='TestCases (3)'!T25,"","X")</f>
        <v/>
      </c>
    </row>
    <row r="26" spans="1:20" x14ac:dyDescent="0.25">
      <c r="A26" t="str">
        <f>IF(TestCases!A40='TestCases (3)'!A26,"","X")</f>
        <v>X</v>
      </c>
      <c r="B26" t="str">
        <f>IF(TestCases!B40='TestCases (3)'!B26,"","X")</f>
        <v>X</v>
      </c>
      <c r="C26" t="str">
        <f>IF(TestCases!C40='TestCases (3)'!C26,"","X")</f>
        <v>X</v>
      </c>
      <c r="D26" t="str">
        <f>IF(TestCases!D40='TestCases (3)'!D26,"","X")</f>
        <v>X</v>
      </c>
      <c r="E26" t="str">
        <f>IF(TestCases!E40='TestCases (3)'!E26,"","X")</f>
        <v>X</v>
      </c>
      <c r="F26" t="str">
        <f>IF(TestCases!I40='TestCases (3)'!F26,"","X")</f>
        <v>X</v>
      </c>
      <c r="G26" t="str">
        <f>IF(TestCases!J40='TestCases (3)'!G26,"","X")</f>
        <v/>
      </c>
      <c r="H26" t="str">
        <f>IF(TestCases!K40='TestCases (3)'!H26,"","X")</f>
        <v>X</v>
      </c>
      <c r="I26" t="str">
        <f>IF(TestCases!L40='TestCases (3)'!I26,"","X")</f>
        <v/>
      </c>
      <c r="J26" t="str">
        <f>IF(TestCases!M40='TestCases (3)'!J26,"","X")</f>
        <v/>
      </c>
      <c r="K26" t="str">
        <f>IF(TestCases!N40='TestCases (3)'!K26,"","X")</f>
        <v/>
      </c>
      <c r="L26" t="str">
        <f>IF(TestCases!O40='TestCases (3)'!L26,"","X")</f>
        <v/>
      </c>
      <c r="M26" t="str">
        <f>IF(TestCases!P40='TestCases (3)'!M26,"","X")</f>
        <v/>
      </c>
      <c r="N26" t="str">
        <f>IF(TestCases!Q40='TestCases (3)'!N26,"","X")</f>
        <v/>
      </c>
      <c r="O26" t="str">
        <f>IF(TestCases!R40='TestCases (3)'!O26,"","X")</f>
        <v/>
      </c>
      <c r="P26" t="str">
        <f>IF(TestCases!S40='TestCases (3)'!P26,"","X")</f>
        <v/>
      </c>
      <c r="Q26" t="str">
        <f>IF(TestCases!T40='TestCases (3)'!Q26,"","X")</f>
        <v/>
      </c>
      <c r="R26" t="str">
        <f>IF(TestCases!U40='TestCases (3)'!R26,"","X")</f>
        <v/>
      </c>
      <c r="S26" t="str">
        <f>IF(TestCases!V40='TestCases (3)'!S26,"","X")</f>
        <v/>
      </c>
      <c r="T26" t="str">
        <f>IF(TestCases!W40='TestCases (3)'!T26,"","X")</f>
        <v/>
      </c>
    </row>
    <row r="27" spans="1:20" x14ac:dyDescent="0.25">
      <c r="A27" t="str">
        <f>IF(TestCases!A41='TestCases (3)'!A27,"","X")</f>
        <v>X</v>
      </c>
      <c r="B27" t="str">
        <f>IF(TestCases!B41='TestCases (3)'!B27,"","X")</f>
        <v>X</v>
      </c>
      <c r="C27" t="str">
        <f>IF(TestCases!C41='TestCases (3)'!C27,"","X")</f>
        <v>X</v>
      </c>
      <c r="D27" t="str">
        <f>IF(TestCases!D41='TestCases (3)'!D27,"","X")</f>
        <v/>
      </c>
      <c r="E27" t="str">
        <f>IF(TestCases!E41='TestCases (3)'!E27,"","X")</f>
        <v/>
      </c>
      <c r="F27" t="str">
        <f>IF(TestCases!I41='TestCases (3)'!F27,"","X")</f>
        <v/>
      </c>
      <c r="G27" t="str">
        <f>IF(TestCases!J41='TestCases (3)'!G27,"","X")</f>
        <v/>
      </c>
      <c r="H27" t="str">
        <f>IF(TestCases!K41='TestCases (3)'!H27,"","X")</f>
        <v/>
      </c>
      <c r="I27" t="str">
        <f>IF(TestCases!L41='TestCases (3)'!I27,"","X")</f>
        <v/>
      </c>
      <c r="J27" t="str">
        <f>IF(TestCases!M41='TestCases (3)'!J27,"","X")</f>
        <v/>
      </c>
      <c r="K27" t="str">
        <f>IF(TestCases!N41='TestCases (3)'!K27,"","X")</f>
        <v/>
      </c>
      <c r="L27" t="str">
        <f>IF(TestCases!O41='TestCases (3)'!L27,"","X")</f>
        <v/>
      </c>
      <c r="M27" t="str">
        <f>IF(TestCases!P41='TestCases (3)'!M27,"","X")</f>
        <v/>
      </c>
      <c r="N27" t="str">
        <f>IF(TestCases!Q41='TestCases (3)'!N27,"","X")</f>
        <v/>
      </c>
      <c r="O27" t="str">
        <f>IF(TestCases!R41='TestCases (3)'!O27,"","X")</f>
        <v/>
      </c>
      <c r="P27" t="str">
        <f>IF(TestCases!S41='TestCases (3)'!P27,"","X")</f>
        <v/>
      </c>
      <c r="Q27" t="str">
        <f>IF(TestCases!T41='TestCases (3)'!Q27,"","X")</f>
        <v/>
      </c>
      <c r="R27" t="str">
        <f>IF(TestCases!U41='TestCases (3)'!R27,"","X")</f>
        <v/>
      </c>
      <c r="S27" t="str">
        <f>IF(TestCases!V41='TestCases (3)'!S27,"","X")</f>
        <v/>
      </c>
      <c r="T27" t="str">
        <f>IF(TestCases!W41='TestCases (3)'!T27,"","X")</f>
        <v/>
      </c>
    </row>
    <row r="28" spans="1:20" x14ac:dyDescent="0.25">
      <c r="A28" t="str">
        <f>IF(TestCases!A42='TestCases (3)'!A28,"","X")</f>
        <v>X</v>
      </c>
      <c r="B28" t="str">
        <f>IF(TestCases!B42='TestCases (3)'!B28,"","X")</f>
        <v>X</v>
      </c>
      <c r="C28" t="str">
        <f>IF(TestCases!C42='TestCases (3)'!C28,"","X")</f>
        <v>X</v>
      </c>
      <c r="D28" t="str">
        <f>IF(TestCases!D42='TestCases (3)'!D28,"","X")</f>
        <v/>
      </c>
      <c r="E28" t="str">
        <f>IF(TestCases!E42='TestCases (3)'!E28,"","X")</f>
        <v/>
      </c>
      <c r="F28" t="str">
        <f>IF(TestCases!I42='TestCases (3)'!F28,"","X")</f>
        <v/>
      </c>
      <c r="G28" t="str">
        <f>IF(TestCases!J42='TestCases (3)'!G28,"","X")</f>
        <v/>
      </c>
      <c r="H28" t="str">
        <f>IF(TestCases!K42='TestCases (3)'!H28,"","X")</f>
        <v/>
      </c>
      <c r="I28" t="str">
        <f>IF(TestCases!L42='TestCases (3)'!I28,"","X")</f>
        <v/>
      </c>
      <c r="J28" t="str">
        <f>IF(TestCases!M42='TestCases (3)'!J28,"","X")</f>
        <v/>
      </c>
      <c r="K28" t="str">
        <f>IF(TestCases!N42='TestCases (3)'!K28,"","X")</f>
        <v/>
      </c>
      <c r="L28" t="str">
        <f>IF(TestCases!O42='TestCases (3)'!L28,"","X")</f>
        <v/>
      </c>
      <c r="M28" t="str">
        <f>IF(TestCases!P42='TestCases (3)'!M28,"","X")</f>
        <v/>
      </c>
      <c r="N28" t="str">
        <f>IF(TestCases!Q42='TestCases (3)'!N28,"","X")</f>
        <v/>
      </c>
      <c r="O28" t="str">
        <f>IF(TestCases!R42='TestCases (3)'!O28,"","X")</f>
        <v/>
      </c>
      <c r="P28" t="str">
        <f>IF(TestCases!S42='TestCases (3)'!P28,"","X")</f>
        <v/>
      </c>
      <c r="Q28" t="str">
        <f>IF(TestCases!T42='TestCases (3)'!Q28,"","X")</f>
        <v/>
      </c>
      <c r="R28" t="str">
        <f>IF(TestCases!U42='TestCases (3)'!R28,"","X")</f>
        <v/>
      </c>
      <c r="S28" t="str">
        <f>IF(TestCases!V42='TestCases (3)'!S28,"","X")</f>
        <v/>
      </c>
      <c r="T28" t="str">
        <f>IF(TestCases!W42='TestCases (3)'!T28,"","X")</f>
        <v/>
      </c>
    </row>
    <row r="29" spans="1:20" x14ac:dyDescent="0.25">
      <c r="A29" t="str">
        <f>IF(TestCases!A43='TestCases (3)'!A29,"","X")</f>
        <v>X</v>
      </c>
      <c r="B29" t="str">
        <f>IF(TestCases!B43='TestCases (3)'!B29,"","X")</f>
        <v>X</v>
      </c>
      <c r="C29" t="str">
        <f>IF(TestCases!C43='TestCases (3)'!C29,"","X")</f>
        <v>X</v>
      </c>
      <c r="D29" t="str">
        <f>IF(TestCases!D43='TestCases (3)'!D29,"","X")</f>
        <v/>
      </c>
      <c r="E29" t="str">
        <f>IF(TestCases!E43='TestCases (3)'!E29,"","X")</f>
        <v/>
      </c>
      <c r="F29" t="str">
        <f>IF(TestCases!I43='TestCases (3)'!F29,"","X")</f>
        <v/>
      </c>
      <c r="G29" t="str">
        <f>IF(TestCases!J43='TestCases (3)'!G29,"","X")</f>
        <v/>
      </c>
      <c r="H29" t="str">
        <f>IF(TestCases!K43='TestCases (3)'!H29,"","X")</f>
        <v/>
      </c>
      <c r="I29" t="str">
        <f>IF(TestCases!L43='TestCases (3)'!I29,"","X")</f>
        <v/>
      </c>
      <c r="J29" t="str">
        <f>IF(TestCases!M43='TestCases (3)'!J29,"","X")</f>
        <v/>
      </c>
      <c r="K29" t="str">
        <f>IF(TestCases!N43='TestCases (3)'!K29,"","X")</f>
        <v/>
      </c>
      <c r="L29" t="str">
        <f>IF(TestCases!O43='TestCases (3)'!L29,"","X")</f>
        <v/>
      </c>
      <c r="M29" t="str">
        <f>IF(TestCases!P43='TestCases (3)'!M29,"","X")</f>
        <v/>
      </c>
      <c r="N29" t="str">
        <f>IF(TestCases!Q43='TestCases (3)'!N29,"","X")</f>
        <v/>
      </c>
      <c r="O29" t="str">
        <f>IF(TestCases!R43='TestCases (3)'!O29,"","X")</f>
        <v/>
      </c>
      <c r="P29" t="str">
        <f>IF(TestCases!S43='TestCases (3)'!P29,"","X")</f>
        <v/>
      </c>
      <c r="Q29" t="str">
        <f>IF(TestCases!T43='TestCases (3)'!Q29,"","X")</f>
        <v/>
      </c>
      <c r="R29" t="str">
        <f>IF(TestCases!U43='TestCases (3)'!R29,"","X")</f>
        <v/>
      </c>
      <c r="S29" t="str">
        <f>IF(TestCases!V43='TestCases (3)'!S29,"","X")</f>
        <v/>
      </c>
      <c r="T29" t="str">
        <f>IF(TestCases!W43='TestCases (3)'!T29,"","X")</f>
        <v/>
      </c>
    </row>
    <row r="30" spans="1:20" x14ac:dyDescent="0.25">
      <c r="A30" t="str">
        <f>IF(TestCases!A44='TestCases (3)'!A30,"","X")</f>
        <v>X</v>
      </c>
      <c r="B30" t="str">
        <f>IF(TestCases!B44='TestCases (3)'!B30,"","X")</f>
        <v>X</v>
      </c>
      <c r="C30" t="str">
        <f>IF(TestCases!C44='TestCases (3)'!C30,"","X")</f>
        <v>X</v>
      </c>
      <c r="D30" t="str">
        <f>IF(TestCases!D44='TestCases (3)'!D30,"","X")</f>
        <v/>
      </c>
      <c r="E30" t="str">
        <f>IF(TestCases!E44='TestCases (3)'!E30,"","X")</f>
        <v/>
      </c>
      <c r="F30" t="str">
        <f>IF(TestCases!I44='TestCases (3)'!F30,"","X")</f>
        <v>X</v>
      </c>
      <c r="G30" t="str">
        <f>IF(TestCases!J44='TestCases (3)'!G30,"","X")</f>
        <v/>
      </c>
      <c r="H30" t="str">
        <f>IF(TestCases!K44='TestCases (3)'!H30,"","X")</f>
        <v/>
      </c>
      <c r="I30" t="str">
        <f>IF(TestCases!L44='TestCases (3)'!I30,"","X")</f>
        <v>X</v>
      </c>
      <c r="J30" t="str">
        <f>IF(TestCases!M44='TestCases (3)'!J30,"","X")</f>
        <v/>
      </c>
      <c r="K30" t="str">
        <f>IF(TestCases!N44='TestCases (3)'!K30,"","X")</f>
        <v/>
      </c>
      <c r="L30" t="str">
        <f>IF(TestCases!O44='TestCases (3)'!L30,"","X")</f>
        <v/>
      </c>
      <c r="M30" t="str">
        <f>IF(TestCases!P44='TestCases (3)'!M30,"","X")</f>
        <v/>
      </c>
      <c r="N30" t="str">
        <f>IF(TestCases!Q44='TestCases (3)'!N30,"","X")</f>
        <v/>
      </c>
      <c r="O30" t="str">
        <f>IF(TestCases!R44='TestCases (3)'!O30,"","X")</f>
        <v/>
      </c>
      <c r="P30" t="str">
        <f>IF(TestCases!S44='TestCases (3)'!P30,"","X")</f>
        <v/>
      </c>
      <c r="Q30" t="str">
        <f>IF(TestCases!T44='TestCases (3)'!Q30,"","X")</f>
        <v/>
      </c>
      <c r="R30" t="str">
        <f>IF(TestCases!U44='TestCases (3)'!R30,"","X")</f>
        <v/>
      </c>
      <c r="S30" t="str">
        <f>IF(TestCases!V44='TestCases (3)'!S30,"","X")</f>
        <v/>
      </c>
      <c r="T30" t="str">
        <f>IF(TestCases!W44='TestCases (3)'!T30,"","X")</f>
        <v/>
      </c>
    </row>
    <row r="31" spans="1:20" x14ac:dyDescent="0.25">
      <c r="A31" t="str">
        <f>IF(TestCases!A45='TestCases (3)'!A31,"","X")</f>
        <v>X</v>
      </c>
      <c r="B31" t="str">
        <f>IF(TestCases!B45='TestCases (3)'!B31,"","X")</f>
        <v>X</v>
      </c>
      <c r="C31" t="str">
        <f>IF(TestCases!C45='TestCases (3)'!C31,"","X")</f>
        <v>X</v>
      </c>
      <c r="D31" t="str">
        <f>IF(TestCases!D45='TestCases (3)'!D31,"","X")</f>
        <v>X</v>
      </c>
      <c r="E31" t="str">
        <f>IF(TestCases!E45='TestCases (3)'!E31,"","X")</f>
        <v>X</v>
      </c>
      <c r="F31" t="str">
        <f>IF(TestCases!I45='TestCases (3)'!F31,"","X")</f>
        <v>X</v>
      </c>
      <c r="G31" t="str">
        <f>IF(TestCases!J45='TestCases (3)'!G31,"","X")</f>
        <v/>
      </c>
      <c r="H31" t="str">
        <f>IF(TestCases!K45='TestCases (3)'!H31,"","X")</f>
        <v>X</v>
      </c>
      <c r="I31" t="str">
        <f>IF(TestCases!L45='TestCases (3)'!I31,"","X")</f>
        <v/>
      </c>
      <c r="J31" t="str">
        <f>IF(TestCases!M45='TestCases (3)'!J31,"","X")</f>
        <v/>
      </c>
      <c r="K31" t="str">
        <f>IF(TestCases!N45='TestCases (3)'!K31,"","X")</f>
        <v/>
      </c>
      <c r="L31" t="str">
        <f>IF(TestCases!O45='TestCases (3)'!L31,"","X")</f>
        <v/>
      </c>
      <c r="M31" t="str">
        <f>IF(TestCases!P45='TestCases (3)'!M31,"","X")</f>
        <v/>
      </c>
      <c r="N31" t="str">
        <f>IF(TestCases!Q45='TestCases (3)'!N31,"","X")</f>
        <v/>
      </c>
      <c r="O31" t="str">
        <f>IF(TestCases!R45='TestCases (3)'!O31,"","X")</f>
        <v/>
      </c>
      <c r="P31" t="str">
        <f>IF(TestCases!S45='TestCases (3)'!P31,"","X")</f>
        <v/>
      </c>
      <c r="Q31" t="str">
        <f>IF(TestCases!T45='TestCases (3)'!Q31,"","X")</f>
        <v/>
      </c>
      <c r="R31" t="str">
        <f>IF(TestCases!U45='TestCases (3)'!R31,"","X")</f>
        <v/>
      </c>
      <c r="S31" t="str">
        <f>IF(TestCases!V45='TestCases (3)'!S31,"","X")</f>
        <v/>
      </c>
      <c r="T31" t="str">
        <f>IF(TestCases!W45='TestCases (3)'!T31,"","X")</f>
        <v/>
      </c>
    </row>
    <row r="32" spans="1:20" x14ac:dyDescent="0.25">
      <c r="A32" t="str">
        <f>IF(TestCases!A46='TestCases (3)'!A32,"","X")</f>
        <v>X</v>
      </c>
      <c r="B32" t="str">
        <f>IF(TestCases!B46='TestCases (3)'!B32,"","X")</f>
        <v>X</v>
      </c>
      <c r="C32" t="str">
        <f>IF(TestCases!C46='TestCases (3)'!C32,"","X")</f>
        <v>X</v>
      </c>
      <c r="D32" t="str">
        <f>IF(TestCases!D46='TestCases (3)'!D32,"","X")</f>
        <v/>
      </c>
      <c r="E32" t="str">
        <f>IF(TestCases!E46='TestCases (3)'!E32,"","X")</f>
        <v/>
      </c>
      <c r="F32" t="str">
        <f>IF(TestCases!I46='TestCases (3)'!F32,"","X")</f>
        <v/>
      </c>
      <c r="G32" t="str">
        <f>IF(TestCases!J46='TestCases (3)'!G32,"","X")</f>
        <v/>
      </c>
      <c r="H32" t="str">
        <f>IF(TestCases!K46='TestCases (3)'!H32,"","X")</f>
        <v/>
      </c>
      <c r="I32" t="str">
        <f>IF(TestCases!L46='TestCases (3)'!I32,"","X")</f>
        <v/>
      </c>
      <c r="J32" t="str">
        <f>IF(TestCases!M46='TestCases (3)'!J32,"","X")</f>
        <v/>
      </c>
      <c r="K32" t="str">
        <f>IF(TestCases!N46='TestCases (3)'!K32,"","X")</f>
        <v/>
      </c>
      <c r="L32" t="str">
        <f>IF(TestCases!O46='TestCases (3)'!L32,"","X")</f>
        <v/>
      </c>
      <c r="M32" t="str">
        <f>IF(TestCases!P46='TestCases (3)'!M32,"","X")</f>
        <v/>
      </c>
      <c r="N32" t="str">
        <f>IF(TestCases!Q46='TestCases (3)'!N32,"","X")</f>
        <v/>
      </c>
      <c r="O32" t="str">
        <f>IF(TestCases!R46='TestCases (3)'!O32,"","X")</f>
        <v/>
      </c>
      <c r="P32" t="str">
        <f>IF(TestCases!S46='TestCases (3)'!P32,"","X")</f>
        <v/>
      </c>
      <c r="Q32" t="str">
        <f>IF(TestCases!T46='TestCases (3)'!Q32,"","X")</f>
        <v/>
      </c>
      <c r="R32" t="str">
        <f>IF(TestCases!U46='TestCases (3)'!R32,"","X")</f>
        <v/>
      </c>
      <c r="S32" t="str">
        <f>IF(TestCases!V46='TestCases (3)'!S32,"","X")</f>
        <v/>
      </c>
      <c r="T32" t="str">
        <f>IF(TestCases!W46='TestCases (3)'!T32,"","X")</f>
        <v/>
      </c>
    </row>
    <row r="33" spans="1:20" x14ac:dyDescent="0.25">
      <c r="A33" t="str">
        <f>IF(TestCases!A47='TestCases (3)'!A33,"","X")</f>
        <v>X</v>
      </c>
      <c r="B33" t="str">
        <f>IF(TestCases!B47='TestCases (3)'!B33,"","X")</f>
        <v>X</v>
      </c>
      <c r="C33" t="str">
        <f>IF(TestCases!C47='TestCases (3)'!C33,"","X")</f>
        <v>X</v>
      </c>
      <c r="D33" t="str">
        <f>IF(TestCases!D47='TestCases (3)'!D33,"","X")</f>
        <v/>
      </c>
      <c r="E33" t="str">
        <f>IF(TestCases!E47='TestCases (3)'!E33,"","X")</f>
        <v/>
      </c>
      <c r="F33" t="str">
        <f>IF(TestCases!I47='TestCases (3)'!F33,"","X")</f>
        <v/>
      </c>
      <c r="G33" t="str">
        <f>IF(TestCases!J47='TestCases (3)'!G33,"","X")</f>
        <v/>
      </c>
      <c r="H33" t="str">
        <f>IF(TestCases!K47='TestCases (3)'!H33,"","X")</f>
        <v/>
      </c>
      <c r="I33" t="str">
        <f>IF(TestCases!L47='TestCases (3)'!I33,"","X")</f>
        <v/>
      </c>
      <c r="J33" t="str">
        <f>IF(TestCases!M47='TestCases (3)'!J33,"","X")</f>
        <v/>
      </c>
      <c r="K33" t="str">
        <f>IF(TestCases!N47='TestCases (3)'!K33,"","X")</f>
        <v/>
      </c>
      <c r="L33" t="str">
        <f>IF(TestCases!O47='TestCases (3)'!L33,"","X")</f>
        <v/>
      </c>
      <c r="M33" t="str">
        <f>IF(TestCases!P47='TestCases (3)'!M33,"","X")</f>
        <v/>
      </c>
      <c r="N33" t="str">
        <f>IF(TestCases!Q47='TestCases (3)'!N33,"","X")</f>
        <v/>
      </c>
      <c r="O33" t="str">
        <f>IF(TestCases!R47='TestCases (3)'!O33,"","X")</f>
        <v/>
      </c>
      <c r="P33" t="str">
        <f>IF(TestCases!S47='TestCases (3)'!P33,"","X")</f>
        <v/>
      </c>
      <c r="Q33" t="str">
        <f>IF(TestCases!T47='TestCases (3)'!Q33,"","X")</f>
        <v/>
      </c>
      <c r="R33" t="str">
        <f>IF(TestCases!U47='TestCases (3)'!R33,"","X")</f>
        <v/>
      </c>
      <c r="S33" t="str">
        <f>IF(TestCases!V47='TestCases (3)'!S33,"","X")</f>
        <v/>
      </c>
      <c r="T33" t="str">
        <f>IF(TestCases!W47='TestCases (3)'!T33,"","X")</f>
        <v/>
      </c>
    </row>
    <row r="34" spans="1:20" x14ac:dyDescent="0.25">
      <c r="A34" t="str">
        <f>IF(TestCases!A48='TestCases (3)'!A34,"","X")</f>
        <v>X</v>
      </c>
      <c r="B34" t="str">
        <f>IF(TestCases!B48='TestCases (3)'!B34,"","X")</f>
        <v>X</v>
      </c>
      <c r="C34" t="str">
        <f>IF(TestCases!C48='TestCases (3)'!C34,"","X")</f>
        <v>X</v>
      </c>
      <c r="D34" t="str">
        <f>IF(TestCases!D48='TestCases (3)'!D34,"","X")</f>
        <v/>
      </c>
      <c r="E34" t="str">
        <f>IF(TestCases!E48='TestCases (3)'!E34,"","X")</f>
        <v/>
      </c>
      <c r="F34" t="str">
        <f>IF(TestCases!I48='TestCases (3)'!F34,"","X")</f>
        <v/>
      </c>
      <c r="G34" t="str">
        <f>IF(TestCases!J48='TestCases (3)'!G34,"","X")</f>
        <v/>
      </c>
      <c r="H34" t="str">
        <f>IF(TestCases!K48='TestCases (3)'!H34,"","X")</f>
        <v/>
      </c>
      <c r="I34" t="str">
        <f>IF(TestCases!L48='TestCases (3)'!I34,"","X")</f>
        <v/>
      </c>
      <c r="J34" t="str">
        <f>IF(TestCases!M48='TestCases (3)'!J34,"","X")</f>
        <v/>
      </c>
      <c r="K34" t="str">
        <f>IF(TestCases!N48='TestCases (3)'!K34,"","X")</f>
        <v/>
      </c>
      <c r="L34" t="str">
        <f>IF(TestCases!O48='TestCases (3)'!L34,"","X")</f>
        <v/>
      </c>
      <c r="M34" t="str">
        <f>IF(TestCases!P48='TestCases (3)'!M34,"","X")</f>
        <v/>
      </c>
      <c r="N34" t="str">
        <f>IF(TestCases!Q48='TestCases (3)'!N34,"","X")</f>
        <v/>
      </c>
      <c r="O34" t="str">
        <f>IF(TestCases!R48='TestCases (3)'!O34,"","X")</f>
        <v/>
      </c>
      <c r="P34" t="str">
        <f>IF(TestCases!S48='TestCases (3)'!P34,"","X")</f>
        <v/>
      </c>
      <c r="Q34" t="str">
        <f>IF(TestCases!T48='TestCases (3)'!Q34,"","X")</f>
        <v/>
      </c>
      <c r="R34" t="str">
        <f>IF(TestCases!U48='TestCases (3)'!R34,"","X")</f>
        <v/>
      </c>
      <c r="S34" t="str">
        <f>IF(TestCases!V48='TestCases (3)'!S34,"","X")</f>
        <v/>
      </c>
      <c r="T34" t="str">
        <f>IF(TestCases!W48='TestCases (3)'!T34,"","X")</f>
        <v/>
      </c>
    </row>
    <row r="35" spans="1:20" x14ac:dyDescent="0.25">
      <c r="A35" t="str">
        <f>IF(TestCases!A49='TestCases (3)'!A35,"","X")</f>
        <v>X</v>
      </c>
      <c r="B35" t="str">
        <f>IF(TestCases!B49='TestCases (3)'!B35,"","X")</f>
        <v>X</v>
      </c>
      <c r="C35" t="str">
        <f>IF(TestCases!C49='TestCases (3)'!C35,"","X")</f>
        <v>X</v>
      </c>
      <c r="D35" t="str">
        <f>IF(TestCases!D49='TestCases (3)'!D35,"","X")</f>
        <v/>
      </c>
      <c r="E35" t="str">
        <f>IF(TestCases!E49='TestCases (3)'!E35,"","X")</f>
        <v/>
      </c>
      <c r="F35" t="str">
        <f>IF(TestCases!I49='TestCases (3)'!F35,"","X")</f>
        <v>X</v>
      </c>
      <c r="G35" t="str">
        <f>IF(TestCases!J49='TestCases (3)'!G35,"","X")</f>
        <v/>
      </c>
      <c r="H35" t="str">
        <f>IF(TestCases!K49='TestCases (3)'!H35,"","X")</f>
        <v/>
      </c>
      <c r="I35" t="str">
        <f>IF(TestCases!L49='TestCases (3)'!I35,"","X")</f>
        <v>X</v>
      </c>
      <c r="J35" t="str">
        <f>IF(TestCases!M49='TestCases (3)'!J35,"","X")</f>
        <v/>
      </c>
      <c r="K35" t="str">
        <f>IF(TestCases!N49='TestCases (3)'!K35,"","X")</f>
        <v/>
      </c>
      <c r="L35" t="str">
        <f>IF(TestCases!O49='TestCases (3)'!L35,"","X")</f>
        <v/>
      </c>
      <c r="M35" t="str">
        <f>IF(TestCases!P49='TestCases (3)'!M35,"","X")</f>
        <v/>
      </c>
      <c r="N35" t="str">
        <f>IF(TestCases!Q49='TestCases (3)'!N35,"","X")</f>
        <v/>
      </c>
      <c r="O35" t="str">
        <f>IF(TestCases!R49='TestCases (3)'!O35,"","X")</f>
        <v/>
      </c>
      <c r="P35" t="str">
        <f>IF(TestCases!S49='TestCases (3)'!P35,"","X")</f>
        <v/>
      </c>
      <c r="Q35" t="str">
        <f>IF(TestCases!T49='TestCases (3)'!Q35,"","X")</f>
        <v/>
      </c>
      <c r="R35" t="str">
        <f>IF(TestCases!U49='TestCases (3)'!R35,"","X")</f>
        <v/>
      </c>
      <c r="S35" t="str">
        <f>IF(TestCases!V49='TestCases (3)'!S35,"","X")</f>
        <v/>
      </c>
      <c r="T35" t="str">
        <f>IF(TestCases!W49='TestCases (3)'!T35,"","X")</f>
        <v/>
      </c>
    </row>
    <row r="36" spans="1:20" x14ac:dyDescent="0.25">
      <c r="A36" t="str">
        <f>IF(TestCases!A50='TestCases (3)'!A36,"","X")</f>
        <v>X</v>
      </c>
      <c r="B36" t="str">
        <f>IF(TestCases!B50='TestCases (3)'!B36,"","X")</f>
        <v>X</v>
      </c>
      <c r="C36" t="str">
        <f>IF(TestCases!C50='TestCases (3)'!C36,"","X")</f>
        <v>X</v>
      </c>
      <c r="D36" t="str">
        <f>IF(TestCases!D50='TestCases (3)'!D36,"","X")</f>
        <v>X</v>
      </c>
      <c r="E36" t="str">
        <f>IF(TestCases!E50='TestCases (3)'!E36,"","X")</f>
        <v>X</v>
      </c>
      <c r="F36" t="str">
        <f>IF(TestCases!I50='TestCases (3)'!F36,"","X")</f>
        <v>X</v>
      </c>
      <c r="G36" t="str">
        <f>IF(TestCases!J50='TestCases (3)'!G36,"","X")</f>
        <v/>
      </c>
      <c r="H36" t="str">
        <f>IF(TestCases!K50='TestCases (3)'!H36,"","X")</f>
        <v>X</v>
      </c>
      <c r="I36" t="str">
        <f>IF(TestCases!L50='TestCases (3)'!I36,"","X")</f>
        <v/>
      </c>
      <c r="J36" t="str">
        <f>IF(TestCases!M50='TestCases (3)'!J36,"","X")</f>
        <v/>
      </c>
      <c r="K36" t="str">
        <f>IF(TestCases!N50='TestCases (3)'!K36,"","X")</f>
        <v/>
      </c>
      <c r="L36" t="str">
        <f>IF(TestCases!O50='TestCases (3)'!L36,"","X")</f>
        <v/>
      </c>
      <c r="M36" t="str">
        <f>IF(TestCases!P50='TestCases (3)'!M36,"","X")</f>
        <v/>
      </c>
      <c r="N36" t="str">
        <f>IF(TestCases!Q50='TestCases (3)'!N36,"","X")</f>
        <v/>
      </c>
      <c r="O36" t="str">
        <f>IF(TestCases!R50='TestCases (3)'!O36,"","X")</f>
        <v/>
      </c>
      <c r="P36" t="str">
        <f>IF(TestCases!S50='TestCases (3)'!P36,"","X")</f>
        <v/>
      </c>
      <c r="Q36" t="str">
        <f>IF(TestCases!T50='TestCases (3)'!Q36,"","X")</f>
        <v/>
      </c>
      <c r="R36" t="str">
        <f>IF(TestCases!U50='TestCases (3)'!R36,"","X")</f>
        <v/>
      </c>
      <c r="S36" t="str">
        <f>IF(TestCases!V50='TestCases (3)'!S36,"","X")</f>
        <v/>
      </c>
      <c r="T36" t="str">
        <f>IF(TestCases!W50='TestCases (3)'!T36,"","X")</f>
        <v/>
      </c>
    </row>
    <row r="37" spans="1:20" x14ac:dyDescent="0.25">
      <c r="A37" t="str">
        <f>IF(TestCases!A51='TestCases (3)'!A37,"","X")</f>
        <v>X</v>
      </c>
      <c r="B37" t="str">
        <f>IF(TestCases!B51='TestCases (3)'!B37,"","X")</f>
        <v>X</v>
      </c>
      <c r="C37" t="str">
        <f>IF(TestCases!C51='TestCases (3)'!C37,"","X")</f>
        <v>X</v>
      </c>
      <c r="D37" t="str">
        <f>IF(TestCases!D51='TestCases (3)'!D37,"","X")</f>
        <v/>
      </c>
      <c r="E37" t="str">
        <f>IF(TestCases!E51='TestCases (3)'!E37,"","X")</f>
        <v/>
      </c>
      <c r="F37" t="str">
        <f>IF(TestCases!I51='TestCases (3)'!F37,"","X")</f>
        <v/>
      </c>
      <c r="G37" t="str">
        <f>IF(TestCases!J51='TestCases (3)'!G37,"","X")</f>
        <v/>
      </c>
      <c r="H37" t="str">
        <f>IF(TestCases!K51='TestCases (3)'!H37,"","X")</f>
        <v/>
      </c>
      <c r="I37" t="str">
        <f>IF(TestCases!L51='TestCases (3)'!I37,"","X")</f>
        <v/>
      </c>
      <c r="J37" t="str">
        <f>IF(TestCases!M51='TestCases (3)'!J37,"","X")</f>
        <v/>
      </c>
      <c r="K37" t="str">
        <f>IF(TestCases!N51='TestCases (3)'!K37,"","X")</f>
        <v/>
      </c>
      <c r="L37" t="str">
        <f>IF(TestCases!O51='TestCases (3)'!L37,"","X")</f>
        <v/>
      </c>
      <c r="M37" t="str">
        <f>IF(TestCases!P51='TestCases (3)'!M37,"","X")</f>
        <v/>
      </c>
      <c r="N37" t="str">
        <f>IF(TestCases!Q51='TestCases (3)'!N37,"","X")</f>
        <v/>
      </c>
      <c r="O37" t="str">
        <f>IF(TestCases!R51='TestCases (3)'!O37,"","X")</f>
        <v/>
      </c>
      <c r="P37" t="str">
        <f>IF(TestCases!S51='TestCases (3)'!P37,"","X")</f>
        <v/>
      </c>
      <c r="Q37" t="str">
        <f>IF(TestCases!T51='TestCases (3)'!Q37,"","X")</f>
        <v/>
      </c>
      <c r="R37" t="str">
        <f>IF(TestCases!U51='TestCases (3)'!R37,"","X")</f>
        <v/>
      </c>
      <c r="S37" t="str">
        <f>IF(TestCases!V51='TestCases (3)'!S37,"","X")</f>
        <v/>
      </c>
      <c r="T37" t="str">
        <f>IF(TestCases!W51='TestCases (3)'!T37,"","X")</f>
        <v/>
      </c>
    </row>
    <row r="38" spans="1:20" x14ac:dyDescent="0.25">
      <c r="A38" t="str">
        <f>IF(TestCases!A52='TestCases (3)'!A38,"","X")</f>
        <v>X</v>
      </c>
      <c r="B38" t="str">
        <f>IF(TestCases!B52='TestCases (3)'!B38,"","X")</f>
        <v>X</v>
      </c>
      <c r="C38" t="str">
        <f>IF(TestCases!C52='TestCases (3)'!C38,"","X")</f>
        <v>X</v>
      </c>
      <c r="D38" t="str">
        <f>IF(TestCases!D52='TestCases (3)'!D38,"","X")</f>
        <v/>
      </c>
      <c r="E38" t="str">
        <f>IF(TestCases!E52='TestCases (3)'!E38,"","X")</f>
        <v/>
      </c>
      <c r="F38" t="str">
        <f>IF(TestCases!I52='TestCases (3)'!F38,"","X")</f>
        <v/>
      </c>
      <c r="G38" t="str">
        <f>IF(TestCases!J52='TestCases (3)'!G38,"","X")</f>
        <v/>
      </c>
      <c r="H38" t="str">
        <f>IF(TestCases!K52='TestCases (3)'!H38,"","X")</f>
        <v/>
      </c>
      <c r="I38" t="str">
        <f>IF(TestCases!L52='TestCases (3)'!I38,"","X")</f>
        <v/>
      </c>
      <c r="J38" t="str">
        <f>IF(TestCases!M52='TestCases (3)'!J38,"","X")</f>
        <v/>
      </c>
      <c r="K38" t="str">
        <f>IF(TestCases!N52='TestCases (3)'!K38,"","X")</f>
        <v/>
      </c>
      <c r="L38" t="str">
        <f>IF(TestCases!O52='TestCases (3)'!L38,"","X")</f>
        <v/>
      </c>
      <c r="M38" t="str">
        <f>IF(TestCases!P52='TestCases (3)'!M38,"","X")</f>
        <v/>
      </c>
      <c r="N38" t="str">
        <f>IF(TestCases!Q52='TestCases (3)'!N38,"","X")</f>
        <v/>
      </c>
      <c r="O38" t="str">
        <f>IF(TestCases!R52='TestCases (3)'!O38,"","X")</f>
        <v/>
      </c>
      <c r="P38" t="str">
        <f>IF(TestCases!S52='TestCases (3)'!P38,"","X")</f>
        <v/>
      </c>
      <c r="Q38" t="str">
        <f>IF(TestCases!T52='TestCases (3)'!Q38,"","X")</f>
        <v/>
      </c>
      <c r="R38" t="str">
        <f>IF(TestCases!U52='TestCases (3)'!R38,"","X")</f>
        <v/>
      </c>
      <c r="S38" t="str">
        <f>IF(TestCases!V52='TestCases (3)'!S38,"","X")</f>
        <v/>
      </c>
      <c r="T38" t="str">
        <f>IF(TestCases!W52='TestCases (3)'!T38,"","X")</f>
        <v/>
      </c>
    </row>
    <row r="39" spans="1:20" x14ac:dyDescent="0.25">
      <c r="A39" t="str">
        <f>IF(TestCases!A53='TestCases (3)'!A39,"","X")</f>
        <v>X</v>
      </c>
      <c r="B39" t="str">
        <f>IF(TestCases!B53='TestCases (3)'!B39,"","X")</f>
        <v>X</v>
      </c>
      <c r="C39" t="str">
        <f>IF(TestCases!C53='TestCases (3)'!C39,"","X")</f>
        <v>X</v>
      </c>
      <c r="D39" t="str">
        <f>IF(TestCases!D53='TestCases (3)'!D39,"","X")</f>
        <v/>
      </c>
      <c r="E39" t="str">
        <f>IF(TestCases!E53='TestCases (3)'!E39,"","X")</f>
        <v/>
      </c>
      <c r="F39" t="str">
        <f>IF(TestCases!I53='TestCases (3)'!F39,"","X")</f>
        <v/>
      </c>
      <c r="G39" t="str">
        <f>IF(TestCases!J53='TestCases (3)'!G39,"","X")</f>
        <v/>
      </c>
      <c r="H39" t="str">
        <f>IF(TestCases!K53='TestCases (3)'!H39,"","X")</f>
        <v/>
      </c>
      <c r="I39" t="str">
        <f>IF(TestCases!L53='TestCases (3)'!I39,"","X")</f>
        <v/>
      </c>
      <c r="J39" t="str">
        <f>IF(TestCases!M53='TestCases (3)'!J39,"","X")</f>
        <v/>
      </c>
      <c r="K39" t="str">
        <f>IF(TestCases!N53='TestCases (3)'!K39,"","X")</f>
        <v/>
      </c>
      <c r="L39" t="str">
        <f>IF(TestCases!O53='TestCases (3)'!L39,"","X")</f>
        <v/>
      </c>
      <c r="M39" t="str">
        <f>IF(TestCases!P53='TestCases (3)'!M39,"","X")</f>
        <v/>
      </c>
      <c r="N39" t="str">
        <f>IF(TestCases!Q53='TestCases (3)'!N39,"","X")</f>
        <v/>
      </c>
      <c r="O39" t="str">
        <f>IF(TestCases!R53='TestCases (3)'!O39,"","X")</f>
        <v/>
      </c>
      <c r="P39" t="str">
        <f>IF(TestCases!S53='TestCases (3)'!P39,"","X")</f>
        <v/>
      </c>
      <c r="Q39" t="str">
        <f>IF(TestCases!T53='TestCases (3)'!Q39,"","X")</f>
        <v/>
      </c>
      <c r="R39" t="str">
        <f>IF(TestCases!U53='TestCases (3)'!R39,"","X")</f>
        <v/>
      </c>
      <c r="S39" t="str">
        <f>IF(TestCases!V53='TestCases (3)'!S39,"","X")</f>
        <v/>
      </c>
      <c r="T39" t="str">
        <f>IF(TestCases!W53='TestCases (3)'!T39,"","X")</f>
        <v/>
      </c>
    </row>
    <row r="40" spans="1:20" x14ac:dyDescent="0.25">
      <c r="A40" t="str">
        <f>IF(TestCases!A54='TestCases (3)'!A40,"","X")</f>
        <v>X</v>
      </c>
      <c r="B40" t="str">
        <f>IF(TestCases!B54='TestCases (3)'!B40,"","X")</f>
        <v>X</v>
      </c>
      <c r="C40" t="str">
        <f>IF(TestCases!C54='TestCases (3)'!C40,"","X")</f>
        <v>X</v>
      </c>
      <c r="D40" t="str">
        <f>IF(TestCases!D54='TestCases (3)'!D40,"","X")</f>
        <v/>
      </c>
      <c r="E40" t="str">
        <f>IF(TestCases!E54='TestCases (3)'!E40,"","X")</f>
        <v/>
      </c>
      <c r="F40" t="str">
        <f>IF(TestCases!I54='TestCases (3)'!F40,"","X")</f>
        <v>X</v>
      </c>
      <c r="G40" t="str">
        <f>IF(TestCases!J54='TestCases (3)'!G40,"","X")</f>
        <v/>
      </c>
      <c r="H40" t="str">
        <f>IF(TestCases!K54='TestCases (3)'!H40,"","X")</f>
        <v/>
      </c>
      <c r="I40" t="str">
        <f>IF(TestCases!L54='TestCases (3)'!I40,"","X")</f>
        <v>X</v>
      </c>
      <c r="J40" t="str">
        <f>IF(TestCases!M54='TestCases (3)'!J40,"","X")</f>
        <v/>
      </c>
      <c r="K40" t="str">
        <f>IF(TestCases!N54='TestCases (3)'!K40,"","X")</f>
        <v/>
      </c>
      <c r="L40" t="str">
        <f>IF(TestCases!O54='TestCases (3)'!L40,"","X")</f>
        <v/>
      </c>
      <c r="M40" t="str">
        <f>IF(TestCases!P54='TestCases (3)'!M40,"","X")</f>
        <v/>
      </c>
      <c r="N40" t="str">
        <f>IF(TestCases!Q54='TestCases (3)'!N40,"","X")</f>
        <v/>
      </c>
      <c r="O40" t="str">
        <f>IF(TestCases!R54='TestCases (3)'!O40,"","X")</f>
        <v/>
      </c>
      <c r="P40" t="str">
        <f>IF(TestCases!S54='TestCases (3)'!P40,"","X")</f>
        <v/>
      </c>
      <c r="Q40" t="str">
        <f>IF(TestCases!T54='TestCases (3)'!Q40,"","X")</f>
        <v/>
      </c>
      <c r="R40" t="str">
        <f>IF(TestCases!U54='TestCases (3)'!R40,"","X")</f>
        <v/>
      </c>
      <c r="S40" t="str">
        <f>IF(TestCases!V54='TestCases (3)'!S40,"","X")</f>
        <v/>
      </c>
      <c r="T40" t="str">
        <f>IF(TestCases!W54='TestCases (3)'!T40,"","X")</f>
        <v/>
      </c>
    </row>
    <row r="41" spans="1:20" x14ac:dyDescent="0.25">
      <c r="A41" t="str">
        <f>IF(TestCases!A55='TestCases (3)'!A41,"","X")</f>
        <v>X</v>
      </c>
      <c r="B41" t="str">
        <f>IF(TestCases!B55='TestCases (3)'!B41,"","X")</f>
        <v>X</v>
      </c>
      <c r="C41" t="str">
        <f>IF(TestCases!C55='TestCases (3)'!C41,"","X")</f>
        <v>X</v>
      </c>
      <c r="D41" t="str">
        <f>IF(TestCases!D55='TestCases (3)'!D41,"","X")</f>
        <v>X</v>
      </c>
      <c r="E41" t="str">
        <f>IF(TestCases!E55='TestCases (3)'!E41,"","X")</f>
        <v>X</v>
      </c>
      <c r="F41" t="str">
        <f>IF(TestCases!I55='TestCases (3)'!F41,"","X")</f>
        <v>X</v>
      </c>
      <c r="G41" t="str">
        <f>IF(TestCases!J55='TestCases (3)'!G41,"","X")</f>
        <v/>
      </c>
      <c r="H41" t="str">
        <f>IF(TestCases!K55='TestCases (3)'!H41,"","X")</f>
        <v>X</v>
      </c>
      <c r="I41" t="str">
        <f>IF(TestCases!L55='TestCases (3)'!I41,"","X")</f>
        <v/>
      </c>
      <c r="J41" t="str">
        <f>IF(TestCases!M55='TestCases (3)'!J41,"","X")</f>
        <v/>
      </c>
      <c r="K41" t="str">
        <f>IF(TestCases!N55='TestCases (3)'!K41,"","X")</f>
        <v/>
      </c>
      <c r="L41" t="str">
        <f>IF(TestCases!O55='TestCases (3)'!L41,"","X")</f>
        <v/>
      </c>
      <c r="M41" t="str">
        <f>IF(TestCases!P55='TestCases (3)'!M41,"","X")</f>
        <v/>
      </c>
      <c r="N41" t="str">
        <f>IF(TestCases!Q55='TestCases (3)'!N41,"","X")</f>
        <v/>
      </c>
      <c r="O41" t="str">
        <f>IF(TestCases!R55='TestCases (3)'!O41,"","X")</f>
        <v/>
      </c>
      <c r="P41" t="str">
        <f>IF(TestCases!S55='TestCases (3)'!P41,"","X")</f>
        <v/>
      </c>
      <c r="Q41" t="str">
        <f>IF(TestCases!T55='TestCases (3)'!Q41,"","X")</f>
        <v/>
      </c>
      <c r="R41" t="str">
        <f>IF(TestCases!U55='TestCases (3)'!R41,"","X")</f>
        <v/>
      </c>
      <c r="S41" t="str">
        <f>IF(TestCases!V55='TestCases (3)'!S41,"","X")</f>
        <v/>
      </c>
      <c r="T41" t="str">
        <f>IF(TestCases!W55='TestCases (3)'!T41,"","X")</f>
        <v/>
      </c>
    </row>
    <row r="42" spans="1:20" x14ac:dyDescent="0.25">
      <c r="A42" t="str">
        <f>IF(TestCases!A56='TestCases (3)'!A42,"","X")</f>
        <v>X</v>
      </c>
      <c r="B42" t="str">
        <f>IF(TestCases!B56='TestCases (3)'!B42,"","X")</f>
        <v>X</v>
      </c>
      <c r="C42" t="str">
        <f>IF(TestCases!C56='TestCases (3)'!C42,"","X")</f>
        <v>X</v>
      </c>
      <c r="D42" t="str">
        <f>IF(TestCases!D56='TestCases (3)'!D42,"","X")</f>
        <v/>
      </c>
      <c r="E42" t="str">
        <f>IF(TestCases!E56='TestCases (3)'!E42,"","X")</f>
        <v/>
      </c>
      <c r="F42" t="str">
        <f>IF(TestCases!I56='TestCases (3)'!F42,"","X")</f>
        <v/>
      </c>
      <c r="G42" t="str">
        <f>IF(TestCases!J56='TestCases (3)'!G42,"","X")</f>
        <v/>
      </c>
      <c r="H42" t="str">
        <f>IF(TestCases!K56='TestCases (3)'!H42,"","X")</f>
        <v/>
      </c>
      <c r="I42" t="str">
        <f>IF(TestCases!L56='TestCases (3)'!I42,"","X")</f>
        <v/>
      </c>
      <c r="J42" t="str">
        <f>IF(TestCases!M56='TestCases (3)'!J42,"","X")</f>
        <v/>
      </c>
      <c r="K42" t="str">
        <f>IF(TestCases!N56='TestCases (3)'!K42,"","X")</f>
        <v/>
      </c>
      <c r="L42" t="str">
        <f>IF(TestCases!O56='TestCases (3)'!L42,"","X")</f>
        <v/>
      </c>
      <c r="M42" t="str">
        <f>IF(TestCases!P56='TestCases (3)'!M42,"","X")</f>
        <v/>
      </c>
      <c r="N42" t="str">
        <f>IF(TestCases!Q56='TestCases (3)'!N42,"","X")</f>
        <v/>
      </c>
      <c r="O42" t="str">
        <f>IF(TestCases!R56='TestCases (3)'!O42,"","X")</f>
        <v/>
      </c>
      <c r="P42" t="str">
        <f>IF(TestCases!S56='TestCases (3)'!P42,"","X")</f>
        <v/>
      </c>
      <c r="Q42" t="str">
        <f>IF(TestCases!T56='TestCases (3)'!Q42,"","X")</f>
        <v/>
      </c>
      <c r="R42" t="str">
        <f>IF(TestCases!U56='TestCases (3)'!R42,"","X")</f>
        <v/>
      </c>
      <c r="S42" t="str">
        <f>IF(TestCases!V56='TestCases (3)'!S42,"","X")</f>
        <v/>
      </c>
      <c r="T42" t="str">
        <f>IF(TestCases!W56='TestCases (3)'!T42,"","X")</f>
        <v/>
      </c>
    </row>
    <row r="43" spans="1:20" x14ac:dyDescent="0.25">
      <c r="A43" t="str">
        <f>IF(TestCases!A57='TestCases (3)'!A43,"","X")</f>
        <v>X</v>
      </c>
      <c r="B43" t="str">
        <f>IF(TestCases!B57='TestCases (3)'!B43,"","X")</f>
        <v>X</v>
      </c>
      <c r="C43" t="str">
        <f>IF(TestCases!C57='TestCases (3)'!C43,"","X")</f>
        <v>X</v>
      </c>
      <c r="D43" t="str">
        <f>IF(TestCases!D57='TestCases (3)'!D43,"","X")</f>
        <v/>
      </c>
      <c r="E43" t="str">
        <f>IF(TestCases!E57='TestCases (3)'!E43,"","X")</f>
        <v/>
      </c>
      <c r="F43" t="str">
        <f>IF(TestCases!I57='TestCases (3)'!F43,"","X")</f>
        <v/>
      </c>
      <c r="G43" t="str">
        <f>IF(TestCases!J57='TestCases (3)'!G43,"","X")</f>
        <v/>
      </c>
      <c r="H43" t="str">
        <f>IF(TestCases!K57='TestCases (3)'!H43,"","X")</f>
        <v/>
      </c>
      <c r="I43" t="str">
        <f>IF(TestCases!L57='TestCases (3)'!I43,"","X")</f>
        <v/>
      </c>
      <c r="J43" t="str">
        <f>IF(TestCases!M57='TestCases (3)'!J43,"","X")</f>
        <v/>
      </c>
      <c r="K43" t="str">
        <f>IF(TestCases!N57='TestCases (3)'!K43,"","X")</f>
        <v/>
      </c>
      <c r="L43" t="str">
        <f>IF(TestCases!O57='TestCases (3)'!L43,"","X")</f>
        <v/>
      </c>
      <c r="M43" t="str">
        <f>IF(TestCases!P57='TestCases (3)'!M43,"","X")</f>
        <v/>
      </c>
      <c r="N43" t="str">
        <f>IF(TestCases!Q57='TestCases (3)'!N43,"","X")</f>
        <v/>
      </c>
      <c r="O43" t="str">
        <f>IF(TestCases!R57='TestCases (3)'!O43,"","X")</f>
        <v/>
      </c>
      <c r="P43" t="str">
        <f>IF(TestCases!S57='TestCases (3)'!P43,"","X")</f>
        <v/>
      </c>
      <c r="Q43" t="str">
        <f>IF(TestCases!T57='TestCases (3)'!Q43,"","X")</f>
        <v/>
      </c>
      <c r="R43" t="str">
        <f>IF(TestCases!U57='TestCases (3)'!R43,"","X")</f>
        <v/>
      </c>
      <c r="S43" t="str">
        <f>IF(TestCases!V57='TestCases (3)'!S43,"","X")</f>
        <v/>
      </c>
      <c r="T43" t="str">
        <f>IF(TestCases!W57='TestCases (3)'!T43,"","X")</f>
        <v/>
      </c>
    </row>
    <row r="44" spans="1:20" x14ac:dyDescent="0.25">
      <c r="A44" t="str">
        <f>IF(TestCases!A58='TestCases (3)'!A44,"","X")</f>
        <v>X</v>
      </c>
      <c r="B44" t="str">
        <f>IF(TestCases!B58='TestCases (3)'!B44,"","X")</f>
        <v>X</v>
      </c>
      <c r="C44" t="str">
        <f>IF(TestCases!C58='TestCases (3)'!C44,"","X")</f>
        <v>X</v>
      </c>
      <c r="D44" t="str">
        <f>IF(TestCases!D58='TestCases (3)'!D44,"","X")</f>
        <v/>
      </c>
      <c r="E44" t="str">
        <f>IF(TestCases!E58='TestCases (3)'!E44,"","X")</f>
        <v/>
      </c>
      <c r="F44" t="str">
        <f>IF(TestCases!I58='TestCases (3)'!F44,"","X")</f>
        <v/>
      </c>
      <c r="G44" t="str">
        <f>IF(TestCases!J58='TestCases (3)'!G44,"","X")</f>
        <v/>
      </c>
      <c r="H44" t="str">
        <f>IF(TestCases!K58='TestCases (3)'!H44,"","X")</f>
        <v/>
      </c>
      <c r="I44" t="str">
        <f>IF(TestCases!L58='TestCases (3)'!I44,"","X")</f>
        <v/>
      </c>
      <c r="J44" t="str">
        <f>IF(TestCases!M58='TestCases (3)'!J44,"","X")</f>
        <v/>
      </c>
      <c r="K44" t="str">
        <f>IF(TestCases!N58='TestCases (3)'!K44,"","X")</f>
        <v/>
      </c>
      <c r="L44" t="str">
        <f>IF(TestCases!O58='TestCases (3)'!L44,"","X")</f>
        <v/>
      </c>
      <c r="M44" t="str">
        <f>IF(TestCases!P58='TestCases (3)'!M44,"","X")</f>
        <v/>
      </c>
      <c r="N44" t="str">
        <f>IF(TestCases!Q58='TestCases (3)'!N44,"","X")</f>
        <v/>
      </c>
      <c r="O44" t="str">
        <f>IF(TestCases!R58='TestCases (3)'!O44,"","X")</f>
        <v/>
      </c>
      <c r="P44" t="str">
        <f>IF(TestCases!S58='TestCases (3)'!P44,"","X")</f>
        <v/>
      </c>
      <c r="Q44" t="str">
        <f>IF(TestCases!T58='TestCases (3)'!Q44,"","X")</f>
        <v/>
      </c>
      <c r="R44" t="str">
        <f>IF(TestCases!U58='TestCases (3)'!R44,"","X")</f>
        <v/>
      </c>
      <c r="S44" t="str">
        <f>IF(TestCases!V58='TestCases (3)'!S44,"","X")</f>
        <v/>
      </c>
      <c r="T44" t="str">
        <f>IF(TestCases!W58='TestCases (3)'!T44,"","X")</f>
        <v/>
      </c>
    </row>
    <row r="45" spans="1:20" x14ac:dyDescent="0.25">
      <c r="A45" t="str">
        <f>IF(TestCases!A59='TestCases (3)'!A45,"","X")</f>
        <v>X</v>
      </c>
      <c r="B45" t="str">
        <f>IF(TestCases!B59='TestCases (3)'!B45,"","X")</f>
        <v>X</v>
      </c>
      <c r="C45" t="str">
        <f>IF(TestCases!C59='TestCases (3)'!C45,"","X")</f>
        <v>X</v>
      </c>
      <c r="D45" t="str">
        <f>IF(TestCases!D59='TestCases (3)'!D45,"","X")</f>
        <v/>
      </c>
      <c r="E45" t="str">
        <f>IF(TestCases!E59='TestCases (3)'!E45,"","X")</f>
        <v/>
      </c>
      <c r="F45" t="str">
        <f>IF(TestCases!I59='TestCases (3)'!F45,"","X")</f>
        <v>X</v>
      </c>
      <c r="G45" t="str">
        <f>IF(TestCases!J59='TestCases (3)'!G45,"","X")</f>
        <v/>
      </c>
      <c r="H45" t="str">
        <f>IF(TestCases!K59='TestCases (3)'!H45,"","X")</f>
        <v/>
      </c>
      <c r="I45" t="str">
        <f>IF(TestCases!L59='TestCases (3)'!I45,"","X")</f>
        <v>X</v>
      </c>
      <c r="J45" t="str">
        <f>IF(TestCases!M59='TestCases (3)'!J45,"","X")</f>
        <v/>
      </c>
      <c r="K45" t="str">
        <f>IF(TestCases!N59='TestCases (3)'!K45,"","X")</f>
        <v/>
      </c>
      <c r="L45" t="str">
        <f>IF(TestCases!O59='TestCases (3)'!L45,"","X")</f>
        <v/>
      </c>
      <c r="M45" t="str">
        <f>IF(TestCases!P59='TestCases (3)'!M45,"","X")</f>
        <v/>
      </c>
      <c r="N45" t="str">
        <f>IF(TestCases!Q59='TestCases (3)'!N45,"","X")</f>
        <v/>
      </c>
      <c r="O45" t="str">
        <f>IF(TestCases!R59='TestCases (3)'!O45,"","X")</f>
        <v/>
      </c>
      <c r="P45" t="str">
        <f>IF(TestCases!S59='TestCases (3)'!P45,"","X")</f>
        <v>X</v>
      </c>
      <c r="Q45" t="str">
        <f>IF(TestCases!T59='TestCases (3)'!Q45,"","X")</f>
        <v/>
      </c>
      <c r="R45" t="str">
        <f>IF(TestCases!U59='TestCases (3)'!R45,"","X")</f>
        <v/>
      </c>
      <c r="S45" t="str">
        <f>IF(TestCases!V59='TestCases (3)'!S45,"","X")</f>
        <v/>
      </c>
      <c r="T45" t="str">
        <f>IF(TestCases!W59='TestCases (3)'!T45,"","X")</f>
        <v/>
      </c>
    </row>
    <row r="46" spans="1:20" x14ac:dyDescent="0.25">
      <c r="A46" t="str">
        <f>IF(TestCases!A60='TestCases (3)'!A46,"","X")</f>
        <v>X</v>
      </c>
      <c r="B46" t="str">
        <f>IF(TestCases!B60='TestCases (3)'!B46,"","X")</f>
        <v>X</v>
      </c>
      <c r="C46" t="str">
        <f>IF(TestCases!C60='TestCases (3)'!C46,"","X")</f>
        <v>X</v>
      </c>
      <c r="D46" t="str">
        <f>IF(TestCases!D60='TestCases (3)'!D46,"","X")</f>
        <v>X</v>
      </c>
      <c r="E46" t="str">
        <f>IF(TestCases!E60='TestCases (3)'!E46,"","X")</f>
        <v>X</v>
      </c>
      <c r="F46" t="str">
        <f>IF(TestCases!I60='TestCases (3)'!F46,"","X")</f>
        <v>X</v>
      </c>
      <c r="G46" t="str">
        <f>IF(TestCases!J60='TestCases (3)'!G46,"","X")</f>
        <v/>
      </c>
      <c r="H46" t="str">
        <f>IF(TestCases!K60='TestCases (3)'!H46,"","X")</f>
        <v>X</v>
      </c>
      <c r="I46" t="str">
        <f>IF(TestCases!L60='TestCases (3)'!I46,"","X")</f>
        <v/>
      </c>
      <c r="J46" t="str">
        <f>IF(TestCases!M60='TestCases (3)'!J46,"","X")</f>
        <v/>
      </c>
      <c r="K46" t="str">
        <f>IF(TestCases!N60='TestCases (3)'!K46,"","X")</f>
        <v/>
      </c>
      <c r="L46" t="str">
        <f>IF(TestCases!O60='TestCases (3)'!L46,"","X")</f>
        <v/>
      </c>
      <c r="M46" t="str">
        <f>IF(TestCases!P60='TestCases (3)'!M46,"","X")</f>
        <v/>
      </c>
      <c r="N46" t="str">
        <f>IF(TestCases!Q60='TestCases (3)'!N46,"","X")</f>
        <v/>
      </c>
      <c r="O46" t="str">
        <f>IF(TestCases!R60='TestCases (3)'!O46,"","X")</f>
        <v/>
      </c>
      <c r="P46" t="str">
        <f>IF(TestCases!S60='TestCases (3)'!P46,"","X")</f>
        <v/>
      </c>
      <c r="Q46" t="str">
        <f>IF(TestCases!T60='TestCases (3)'!Q46,"","X")</f>
        <v/>
      </c>
      <c r="R46" t="str">
        <f>IF(TestCases!U60='TestCases (3)'!R46,"","X")</f>
        <v/>
      </c>
      <c r="S46" t="str">
        <f>IF(TestCases!V60='TestCases (3)'!S46,"","X")</f>
        <v/>
      </c>
      <c r="T46" t="str">
        <f>IF(TestCases!W60='TestCases (3)'!T46,"","X")</f>
        <v/>
      </c>
    </row>
    <row r="47" spans="1:20" x14ac:dyDescent="0.25">
      <c r="A47" t="str">
        <f>IF(TestCases!A61='TestCases (3)'!A47,"","X")</f>
        <v>X</v>
      </c>
      <c r="B47" t="str">
        <f>IF(TestCases!B61='TestCases (3)'!B47,"","X")</f>
        <v>X</v>
      </c>
      <c r="C47" t="str">
        <f>IF(TestCases!C61='TestCases (3)'!C47,"","X")</f>
        <v>X</v>
      </c>
      <c r="D47" t="str">
        <f>IF(TestCases!D61='TestCases (3)'!D47,"","X")</f>
        <v/>
      </c>
      <c r="E47" t="str">
        <f>IF(TestCases!E61='TestCases (3)'!E47,"","X")</f>
        <v/>
      </c>
      <c r="F47" t="str">
        <f>IF(TestCases!I61='TestCases (3)'!F47,"","X")</f>
        <v/>
      </c>
      <c r="G47" t="str">
        <f>IF(TestCases!J61='TestCases (3)'!G47,"","X")</f>
        <v/>
      </c>
      <c r="H47" t="str">
        <f>IF(TestCases!K61='TestCases (3)'!H47,"","X")</f>
        <v/>
      </c>
      <c r="I47" t="str">
        <f>IF(TestCases!L61='TestCases (3)'!I47,"","X")</f>
        <v/>
      </c>
      <c r="J47" t="str">
        <f>IF(TestCases!M61='TestCases (3)'!J47,"","X")</f>
        <v/>
      </c>
      <c r="K47" t="str">
        <f>IF(TestCases!N61='TestCases (3)'!K47,"","X")</f>
        <v/>
      </c>
      <c r="L47" t="str">
        <f>IF(TestCases!O61='TestCases (3)'!L47,"","X")</f>
        <v/>
      </c>
      <c r="M47" t="str">
        <f>IF(TestCases!P61='TestCases (3)'!M47,"","X")</f>
        <v/>
      </c>
      <c r="N47" t="str">
        <f>IF(TestCases!Q61='TestCases (3)'!N47,"","X")</f>
        <v/>
      </c>
      <c r="O47" t="str">
        <f>IF(TestCases!R61='TestCases (3)'!O47,"","X")</f>
        <v/>
      </c>
      <c r="P47" t="str">
        <f>IF(TestCases!S61='TestCases (3)'!P47,"","X")</f>
        <v/>
      </c>
      <c r="Q47" t="str">
        <f>IF(TestCases!T61='TestCases (3)'!Q47,"","X")</f>
        <v/>
      </c>
      <c r="R47" t="str">
        <f>IF(TestCases!U61='TestCases (3)'!R47,"","X")</f>
        <v/>
      </c>
      <c r="S47" t="str">
        <f>IF(TestCases!V61='TestCases (3)'!S47,"","X")</f>
        <v/>
      </c>
      <c r="T47" t="str">
        <f>IF(TestCases!W61='TestCases (3)'!T47,"","X")</f>
        <v/>
      </c>
    </row>
    <row r="48" spans="1:20" x14ac:dyDescent="0.25">
      <c r="A48" t="str">
        <f>IF(TestCases!A62='TestCases (3)'!A48,"","X")</f>
        <v>X</v>
      </c>
      <c r="B48" t="str">
        <f>IF(TestCases!B62='TestCases (3)'!B48,"","X")</f>
        <v>X</v>
      </c>
      <c r="C48" t="str">
        <f>IF(TestCases!C62='TestCases (3)'!C48,"","X")</f>
        <v>X</v>
      </c>
      <c r="D48" t="str">
        <f>IF(TestCases!D62='TestCases (3)'!D48,"","X")</f>
        <v/>
      </c>
      <c r="E48" t="str">
        <f>IF(TestCases!E62='TestCases (3)'!E48,"","X")</f>
        <v/>
      </c>
      <c r="F48" t="str">
        <f>IF(TestCases!I62='TestCases (3)'!F48,"","X")</f>
        <v/>
      </c>
      <c r="G48" t="str">
        <f>IF(TestCases!J62='TestCases (3)'!G48,"","X")</f>
        <v/>
      </c>
      <c r="H48" t="str">
        <f>IF(TestCases!K62='TestCases (3)'!H48,"","X")</f>
        <v/>
      </c>
      <c r="I48" t="str">
        <f>IF(TestCases!L62='TestCases (3)'!I48,"","X")</f>
        <v/>
      </c>
      <c r="J48" t="str">
        <f>IF(TestCases!M62='TestCases (3)'!J48,"","X")</f>
        <v/>
      </c>
      <c r="K48" t="str">
        <f>IF(TestCases!N62='TestCases (3)'!K48,"","X")</f>
        <v/>
      </c>
      <c r="L48" t="str">
        <f>IF(TestCases!O62='TestCases (3)'!L48,"","X")</f>
        <v/>
      </c>
      <c r="M48" t="str">
        <f>IF(TestCases!P62='TestCases (3)'!M48,"","X")</f>
        <v/>
      </c>
      <c r="N48" t="str">
        <f>IF(TestCases!Q62='TestCases (3)'!N48,"","X")</f>
        <v/>
      </c>
      <c r="O48" t="str">
        <f>IF(TestCases!R62='TestCases (3)'!O48,"","X")</f>
        <v/>
      </c>
      <c r="P48" t="str">
        <f>IF(TestCases!S62='TestCases (3)'!P48,"","X")</f>
        <v/>
      </c>
      <c r="Q48" t="str">
        <f>IF(TestCases!T62='TestCases (3)'!Q48,"","X")</f>
        <v/>
      </c>
      <c r="R48" t="str">
        <f>IF(TestCases!U62='TestCases (3)'!R48,"","X")</f>
        <v/>
      </c>
      <c r="S48" t="str">
        <f>IF(TestCases!V62='TestCases (3)'!S48,"","X")</f>
        <v/>
      </c>
      <c r="T48" t="str">
        <f>IF(TestCases!W62='TestCases (3)'!T48,"","X")</f>
        <v/>
      </c>
    </row>
    <row r="49" spans="1:20" x14ac:dyDescent="0.25">
      <c r="A49" t="str">
        <f>IF(TestCases!A63='TestCases (3)'!A49,"","X")</f>
        <v>X</v>
      </c>
      <c r="B49" t="str">
        <f>IF(TestCases!B63='TestCases (3)'!B49,"","X")</f>
        <v>X</v>
      </c>
      <c r="C49" t="str">
        <f>IF(TestCases!C63='TestCases (3)'!C49,"","X")</f>
        <v>X</v>
      </c>
      <c r="D49" t="str">
        <f>IF(TestCases!D63='TestCases (3)'!D49,"","X")</f>
        <v/>
      </c>
      <c r="E49" t="str">
        <f>IF(TestCases!E63='TestCases (3)'!E49,"","X")</f>
        <v/>
      </c>
      <c r="F49" t="str">
        <f>IF(TestCases!I63='TestCases (3)'!F49,"","X")</f>
        <v/>
      </c>
      <c r="G49" t="str">
        <f>IF(TestCases!J63='TestCases (3)'!G49,"","X")</f>
        <v/>
      </c>
      <c r="H49" t="str">
        <f>IF(TestCases!K63='TestCases (3)'!H49,"","X")</f>
        <v/>
      </c>
      <c r="I49" t="str">
        <f>IF(TestCases!L63='TestCases (3)'!I49,"","X")</f>
        <v/>
      </c>
      <c r="J49" t="str">
        <f>IF(TestCases!M63='TestCases (3)'!J49,"","X")</f>
        <v/>
      </c>
      <c r="K49" t="str">
        <f>IF(TestCases!N63='TestCases (3)'!K49,"","X")</f>
        <v/>
      </c>
      <c r="L49" t="str">
        <f>IF(TestCases!O63='TestCases (3)'!L49,"","X")</f>
        <v/>
      </c>
      <c r="M49" t="str">
        <f>IF(TestCases!P63='TestCases (3)'!M49,"","X")</f>
        <v/>
      </c>
      <c r="N49" t="str">
        <f>IF(TestCases!Q63='TestCases (3)'!N49,"","X")</f>
        <v/>
      </c>
      <c r="O49" t="str">
        <f>IF(TestCases!R63='TestCases (3)'!O49,"","X")</f>
        <v/>
      </c>
      <c r="P49" t="str">
        <f>IF(TestCases!S63='TestCases (3)'!P49,"","X")</f>
        <v/>
      </c>
      <c r="Q49" t="str">
        <f>IF(TestCases!T63='TestCases (3)'!Q49,"","X")</f>
        <v/>
      </c>
      <c r="R49" t="str">
        <f>IF(TestCases!U63='TestCases (3)'!R49,"","X")</f>
        <v/>
      </c>
      <c r="S49" t="str">
        <f>IF(TestCases!V63='TestCases (3)'!S49,"","X")</f>
        <v/>
      </c>
      <c r="T49" t="str">
        <f>IF(TestCases!W63='TestCases (3)'!T49,"","X")</f>
        <v/>
      </c>
    </row>
    <row r="50" spans="1:20" x14ac:dyDescent="0.25">
      <c r="A50" t="str">
        <f>IF(TestCases!A64='TestCases (3)'!A50,"","X")</f>
        <v>X</v>
      </c>
      <c r="B50" t="str">
        <f>IF(TestCases!B64='TestCases (3)'!B50,"","X")</f>
        <v>X</v>
      </c>
      <c r="C50" t="str">
        <f>IF(TestCases!C64='TestCases (3)'!C50,"","X")</f>
        <v>X</v>
      </c>
      <c r="D50" t="str">
        <f>IF(TestCases!D64='TestCases (3)'!D50,"","X")</f>
        <v/>
      </c>
      <c r="E50" t="str">
        <f>IF(TestCases!E64='TestCases (3)'!E50,"","X")</f>
        <v/>
      </c>
      <c r="F50" t="str">
        <f>IF(TestCases!I64='TestCases (3)'!F50,"","X")</f>
        <v>X</v>
      </c>
      <c r="G50" t="str">
        <f>IF(TestCases!J64='TestCases (3)'!G50,"","X")</f>
        <v/>
      </c>
      <c r="H50" t="str">
        <f>IF(TestCases!K64='TestCases (3)'!H50,"","X")</f>
        <v/>
      </c>
      <c r="I50" t="str">
        <f>IF(TestCases!L64='TestCases (3)'!I50,"","X")</f>
        <v>X</v>
      </c>
      <c r="J50" t="str">
        <f>IF(TestCases!M64='TestCases (3)'!J50,"","X")</f>
        <v/>
      </c>
      <c r="K50" t="str">
        <f>IF(TestCases!N64='TestCases (3)'!K50,"","X")</f>
        <v/>
      </c>
      <c r="L50" t="str">
        <f>IF(TestCases!O64='TestCases (3)'!L50,"","X")</f>
        <v/>
      </c>
      <c r="M50" t="str">
        <f>IF(TestCases!P64='TestCases (3)'!M50,"","X")</f>
        <v/>
      </c>
      <c r="N50" t="str">
        <f>IF(TestCases!Q64='TestCases (3)'!N50,"","X")</f>
        <v/>
      </c>
      <c r="O50" t="str">
        <f>IF(TestCases!R64='TestCases (3)'!O50,"","X")</f>
        <v/>
      </c>
      <c r="P50" t="str">
        <f>IF(TestCases!S64='TestCases (3)'!P50,"","X")</f>
        <v>X</v>
      </c>
      <c r="Q50" t="str">
        <f>IF(TestCases!T64='TestCases (3)'!Q50,"","X")</f>
        <v/>
      </c>
      <c r="R50" t="str">
        <f>IF(TestCases!U64='TestCases (3)'!R50,"","X")</f>
        <v/>
      </c>
      <c r="S50" t="str">
        <f>IF(TestCases!V64='TestCases (3)'!S50,"","X")</f>
        <v/>
      </c>
      <c r="T50" t="str">
        <f>IF(TestCases!W64='TestCases (3)'!T50,"","X")</f>
        <v/>
      </c>
    </row>
    <row r="51" spans="1:20" x14ac:dyDescent="0.25">
      <c r="A51" t="str">
        <f>IF(TestCases!A65='TestCases (3)'!A51,"","X")</f>
        <v>X</v>
      </c>
      <c r="B51" t="str">
        <f>IF(TestCases!B65='TestCases (3)'!B51,"","X")</f>
        <v>X</v>
      </c>
      <c r="C51" t="str">
        <f>IF(TestCases!C65='TestCases (3)'!C51,"","X")</f>
        <v>X</v>
      </c>
      <c r="D51" t="str">
        <f>IF(TestCases!D65='TestCases (3)'!D51,"","X")</f>
        <v>X</v>
      </c>
      <c r="E51" t="str">
        <f>IF(TestCases!E65='TestCases (3)'!E51,"","X")</f>
        <v>X</v>
      </c>
      <c r="F51" t="str">
        <f>IF(TestCases!I65='TestCases (3)'!F51,"","X")</f>
        <v>X</v>
      </c>
      <c r="G51" t="str">
        <f>IF(TestCases!J65='TestCases (3)'!G51,"","X")</f>
        <v/>
      </c>
      <c r="H51" t="str">
        <f>IF(TestCases!K65='TestCases (3)'!H51,"","X")</f>
        <v>X</v>
      </c>
      <c r="I51" t="str">
        <f>IF(TestCases!L65='TestCases (3)'!I51,"","X")</f>
        <v/>
      </c>
      <c r="J51" t="str">
        <f>IF(TestCases!M65='TestCases (3)'!J51,"","X")</f>
        <v/>
      </c>
      <c r="K51" t="str">
        <f>IF(TestCases!N65='TestCases (3)'!K51,"","X")</f>
        <v/>
      </c>
      <c r="L51" t="str">
        <f>IF(TestCases!O65='TestCases (3)'!L51,"","X")</f>
        <v/>
      </c>
      <c r="M51" t="str">
        <f>IF(TestCases!P65='TestCases (3)'!M51,"","X")</f>
        <v/>
      </c>
      <c r="N51" t="str">
        <f>IF(TestCases!Q65='TestCases (3)'!N51,"","X")</f>
        <v/>
      </c>
      <c r="O51" t="str">
        <f>IF(TestCases!R65='TestCases (3)'!O51,"","X")</f>
        <v/>
      </c>
      <c r="P51" t="str">
        <f>IF(TestCases!S65='TestCases (3)'!P51,"","X")</f>
        <v/>
      </c>
      <c r="Q51" t="str">
        <f>IF(TestCases!T65='TestCases (3)'!Q51,"","X")</f>
        <v/>
      </c>
      <c r="R51" t="str">
        <f>IF(TestCases!U65='TestCases (3)'!R51,"","X")</f>
        <v/>
      </c>
      <c r="S51" t="str">
        <f>IF(TestCases!V65='TestCases (3)'!S51,"","X")</f>
        <v/>
      </c>
      <c r="T51" t="str">
        <f>IF(TestCases!W65='TestCases (3)'!T51,"","X")</f>
        <v/>
      </c>
    </row>
    <row r="52" spans="1:20" x14ac:dyDescent="0.25">
      <c r="A52" t="str">
        <f>IF(TestCases!A66='TestCases (3)'!A52,"","X")</f>
        <v>X</v>
      </c>
      <c r="B52" t="str">
        <f>IF(TestCases!B66='TestCases (3)'!B52,"","X")</f>
        <v>X</v>
      </c>
      <c r="C52" t="str">
        <f>IF(TestCases!C66='TestCases (3)'!C52,"","X")</f>
        <v>X</v>
      </c>
      <c r="D52" t="str">
        <f>IF(TestCases!D66='TestCases (3)'!D52,"","X")</f>
        <v/>
      </c>
      <c r="E52" t="str">
        <f>IF(TestCases!E66='TestCases (3)'!E52,"","X")</f>
        <v/>
      </c>
      <c r="F52" t="str">
        <f>IF(TestCases!I66='TestCases (3)'!F52,"","X")</f>
        <v/>
      </c>
      <c r="G52" t="str">
        <f>IF(TestCases!J66='TestCases (3)'!G52,"","X")</f>
        <v/>
      </c>
      <c r="H52" t="str">
        <f>IF(TestCases!K66='TestCases (3)'!H52,"","X")</f>
        <v/>
      </c>
      <c r="I52" t="str">
        <f>IF(TestCases!L66='TestCases (3)'!I52,"","X")</f>
        <v/>
      </c>
      <c r="J52" t="str">
        <f>IF(TestCases!M66='TestCases (3)'!J52,"","X")</f>
        <v/>
      </c>
      <c r="K52" t="str">
        <f>IF(TestCases!N66='TestCases (3)'!K52,"","X")</f>
        <v/>
      </c>
      <c r="L52" t="str">
        <f>IF(TestCases!O66='TestCases (3)'!L52,"","X")</f>
        <v/>
      </c>
      <c r="M52" t="str">
        <f>IF(TestCases!P66='TestCases (3)'!M52,"","X")</f>
        <v/>
      </c>
      <c r="N52" t="str">
        <f>IF(TestCases!Q66='TestCases (3)'!N52,"","X")</f>
        <v/>
      </c>
      <c r="O52" t="str">
        <f>IF(TestCases!R66='TestCases (3)'!O52,"","X")</f>
        <v/>
      </c>
      <c r="P52" t="str">
        <f>IF(TestCases!S66='TestCases (3)'!P52,"","X")</f>
        <v/>
      </c>
      <c r="Q52" t="str">
        <f>IF(TestCases!T66='TestCases (3)'!Q52,"","X")</f>
        <v/>
      </c>
      <c r="R52" t="str">
        <f>IF(TestCases!U66='TestCases (3)'!R52,"","X")</f>
        <v/>
      </c>
      <c r="S52" t="str">
        <f>IF(TestCases!V66='TestCases (3)'!S52,"","X")</f>
        <v/>
      </c>
      <c r="T52" t="str">
        <f>IF(TestCases!W66='TestCases (3)'!T52,"","X")</f>
        <v/>
      </c>
    </row>
    <row r="53" spans="1:20" x14ac:dyDescent="0.25">
      <c r="A53" t="str">
        <f>IF(TestCases!A67='TestCases (3)'!A53,"","X")</f>
        <v>X</v>
      </c>
      <c r="B53" t="str">
        <f>IF(TestCases!B67='TestCases (3)'!B53,"","X")</f>
        <v>X</v>
      </c>
      <c r="C53" t="str">
        <f>IF(TestCases!C67='TestCases (3)'!C53,"","X")</f>
        <v>X</v>
      </c>
      <c r="D53" t="str">
        <f>IF(TestCases!D67='TestCases (3)'!D53,"","X")</f>
        <v/>
      </c>
      <c r="E53" t="str">
        <f>IF(TestCases!E67='TestCases (3)'!E53,"","X")</f>
        <v/>
      </c>
      <c r="F53" t="str">
        <f>IF(TestCases!I67='TestCases (3)'!F53,"","X")</f>
        <v/>
      </c>
      <c r="G53" t="str">
        <f>IF(TestCases!J67='TestCases (3)'!G53,"","X")</f>
        <v/>
      </c>
      <c r="H53" t="str">
        <f>IF(TestCases!K67='TestCases (3)'!H53,"","X")</f>
        <v/>
      </c>
      <c r="I53" t="str">
        <f>IF(TestCases!L67='TestCases (3)'!I53,"","X")</f>
        <v/>
      </c>
      <c r="J53" t="str">
        <f>IF(TestCases!M67='TestCases (3)'!J53,"","X")</f>
        <v/>
      </c>
      <c r="K53" t="str">
        <f>IF(TestCases!N67='TestCases (3)'!K53,"","X")</f>
        <v/>
      </c>
      <c r="L53" t="str">
        <f>IF(TestCases!O67='TestCases (3)'!L53,"","X")</f>
        <v/>
      </c>
      <c r="M53" t="str">
        <f>IF(TestCases!P67='TestCases (3)'!M53,"","X")</f>
        <v/>
      </c>
      <c r="N53" t="str">
        <f>IF(TestCases!Q67='TestCases (3)'!N53,"","X")</f>
        <v/>
      </c>
      <c r="O53" t="str">
        <f>IF(TestCases!R67='TestCases (3)'!O53,"","X")</f>
        <v/>
      </c>
      <c r="P53" t="str">
        <f>IF(TestCases!S67='TestCases (3)'!P53,"","X")</f>
        <v/>
      </c>
      <c r="Q53" t="str">
        <f>IF(TestCases!T67='TestCases (3)'!Q53,"","X")</f>
        <v/>
      </c>
      <c r="R53" t="str">
        <f>IF(TestCases!U67='TestCases (3)'!R53,"","X")</f>
        <v/>
      </c>
      <c r="S53" t="str">
        <f>IF(TestCases!V67='TestCases (3)'!S53,"","X")</f>
        <v/>
      </c>
      <c r="T53" t="str">
        <f>IF(TestCases!W67='TestCases (3)'!T53,"","X")</f>
        <v/>
      </c>
    </row>
    <row r="54" spans="1:20" x14ac:dyDescent="0.25">
      <c r="A54" t="str">
        <f>IF(TestCases!A68='TestCases (3)'!A54,"","X")</f>
        <v>X</v>
      </c>
      <c r="B54" t="str">
        <f>IF(TestCases!B68='TestCases (3)'!B54,"","X")</f>
        <v>X</v>
      </c>
      <c r="C54" t="str">
        <f>IF(TestCases!C68='TestCases (3)'!C54,"","X")</f>
        <v>X</v>
      </c>
      <c r="D54" t="str">
        <f>IF(TestCases!D68='TestCases (3)'!D54,"","X")</f>
        <v/>
      </c>
      <c r="E54" t="str">
        <f>IF(TestCases!E68='TestCases (3)'!E54,"","X")</f>
        <v/>
      </c>
      <c r="F54" t="str">
        <f>IF(TestCases!I68='TestCases (3)'!F54,"","X")</f>
        <v/>
      </c>
      <c r="G54" t="str">
        <f>IF(TestCases!J68='TestCases (3)'!G54,"","X")</f>
        <v/>
      </c>
      <c r="H54" t="str">
        <f>IF(TestCases!K68='TestCases (3)'!H54,"","X")</f>
        <v/>
      </c>
      <c r="I54" t="str">
        <f>IF(TestCases!L68='TestCases (3)'!I54,"","X")</f>
        <v/>
      </c>
      <c r="J54" t="str">
        <f>IF(TestCases!M68='TestCases (3)'!J54,"","X")</f>
        <v/>
      </c>
      <c r="K54" t="str">
        <f>IF(TestCases!N68='TestCases (3)'!K54,"","X")</f>
        <v/>
      </c>
      <c r="L54" t="str">
        <f>IF(TestCases!O68='TestCases (3)'!L54,"","X")</f>
        <v/>
      </c>
      <c r="M54" t="str">
        <f>IF(TestCases!P68='TestCases (3)'!M54,"","X")</f>
        <v/>
      </c>
      <c r="N54" t="str">
        <f>IF(TestCases!Q68='TestCases (3)'!N54,"","X")</f>
        <v/>
      </c>
      <c r="O54" t="str">
        <f>IF(TestCases!R68='TestCases (3)'!O54,"","X")</f>
        <v/>
      </c>
      <c r="P54" t="str">
        <f>IF(TestCases!S68='TestCases (3)'!P54,"","X")</f>
        <v/>
      </c>
      <c r="Q54" t="str">
        <f>IF(TestCases!T68='TestCases (3)'!Q54,"","X")</f>
        <v/>
      </c>
      <c r="R54" t="str">
        <f>IF(TestCases!U68='TestCases (3)'!R54,"","X")</f>
        <v/>
      </c>
      <c r="S54" t="str">
        <f>IF(TestCases!V68='TestCases (3)'!S54,"","X")</f>
        <v/>
      </c>
      <c r="T54" t="str">
        <f>IF(TestCases!W68='TestCases (3)'!T54,"","X")</f>
        <v/>
      </c>
    </row>
    <row r="55" spans="1:20" x14ac:dyDescent="0.25">
      <c r="A55" t="str">
        <f>IF(TestCases!A69='TestCases (3)'!A55,"","X")</f>
        <v>X</v>
      </c>
      <c r="B55" t="str">
        <f>IF(TestCases!B69='TestCases (3)'!B55,"","X")</f>
        <v>X</v>
      </c>
      <c r="C55" t="str">
        <f>IF(TestCases!C69='TestCases (3)'!C55,"","X")</f>
        <v>X</v>
      </c>
      <c r="D55" t="str">
        <f>IF(TestCases!D69='TestCases (3)'!D55,"","X")</f>
        <v/>
      </c>
      <c r="E55" t="str">
        <f>IF(TestCases!E69='TestCases (3)'!E55,"","X")</f>
        <v/>
      </c>
      <c r="F55" t="str">
        <f>IF(TestCases!I69='TestCases (3)'!F55,"","X")</f>
        <v>X</v>
      </c>
      <c r="G55" t="str">
        <f>IF(TestCases!J69='TestCases (3)'!G55,"","X")</f>
        <v/>
      </c>
      <c r="H55" t="str">
        <f>IF(TestCases!K69='TestCases (3)'!H55,"","X")</f>
        <v/>
      </c>
      <c r="I55" t="str">
        <f>IF(TestCases!L69='TestCases (3)'!I55,"","X")</f>
        <v>X</v>
      </c>
      <c r="J55" t="str">
        <f>IF(TestCases!M69='TestCases (3)'!J55,"","X")</f>
        <v/>
      </c>
      <c r="K55" t="str">
        <f>IF(TestCases!N69='TestCases (3)'!K55,"","X")</f>
        <v/>
      </c>
      <c r="L55" t="str">
        <f>IF(TestCases!O69='TestCases (3)'!L55,"","X")</f>
        <v/>
      </c>
      <c r="M55" t="str">
        <f>IF(TestCases!P69='TestCases (3)'!M55,"","X")</f>
        <v/>
      </c>
      <c r="N55" t="str">
        <f>IF(TestCases!Q69='TestCases (3)'!N55,"","X")</f>
        <v/>
      </c>
      <c r="O55" t="str">
        <f>IF(TestCases!R69='TestCases (3)'!O55,"","X")</f>
        <v/>
      </c>
      <c r="P55" t="str">
        <f>IF(TestCases!S69='TestCases (3)'!P55,"","X")</f>
        <v/>
      </c>
      <c r="Q55" t="str">
        <f>IF(TestCases!T69='TestCases (3)'!Q55,"","X")</f>
        <v/>
      </c>
      <c r="R55" t="str">
        <f>IF(TestCases!U69='TestCases (3)'!R55,"","X")</f>
        <v/>
      </c>
      <c r="S55" t="str">
        <f>IF(TestCases!V69='TestCases (3)'!S55,"","X")</f>
        <v/>
      </c>
      <c r="T55" t="str">
        <f>IF(TestCases!W69='TestCases (3)'!T55,"","X")</f>
        <v/>
      </c>
    </row>
    <row r="56" spans="1:20" x14ac:dyDescent="0.25">
      <c r="A56" t="str">
        <f>IF(TestCases!A70='TestCases (3)'!A56,"","X")</f>
        <v>X</v>
      </c>
      <c r="B56" t="str">
        <f>IF(TestCases!B70='TestCases (3)'!B56,"","X")</f>
        <v>X</v>
      </c>
      <c r="C56" t="str">
        <f>IF(TestCases!C70='TestCases (3)'!C56,"","X")</f>
        <v>X</v>
      </c>
      <c r="D56" t="str">
        <f>IF(TestCases!D70='TestCases (3)'!D56,"","X")</f>
        <v>X</v>
      </c>
      <c r="E56" t="str">
        <f>IF(TestCases!E70='TestCases (3)'!E56,"","X")</f>
        <v>X</v>
      </c>
      <c r="F56" t="str">
        <f>IF(TestCases!I70='TestCases (3)'!F56,"","X")</f>
        <v>X</v>
      </c>
      <c r="G56" t="str">
        <f>IF(TestCases!J70='TestCases (3)'!G56,"","X")</f>
        <v/>
      </c>
      <c r="H56" t="str">
        <f>IF(TestCases!K70='TestCases (3)'!H56,"","X")</f>
        <v>X</v>
      </c>
      <c r="I56" t="str">
        <f>IF(TestCases!L70='TestCases (3)'!I56,"","X")</f>
        <v/>
      </c>
      <c r="J56" t="str">
        <f>IF(TestCases!M70='TestCases (3)'!J56,"","X")</f>
        <v/>
      </c>
      <c r="K56" t="str">
        <f>IF(TestCases!N70='TestCases (3)'!K56,"","X")</f>
        <v/>
      </c>
      <c r="L56" t="str">
        <f>IF(TestCases!O70='TestCases (3)'!L56,"","X")</f>
        <v/>
      </c>
      <c r="M56" t="str">
        <f>IF(TestCases!P70='TestCases (3)'!M56,"","X")</f>
        <v/>
      </c>
      <c r="N56" t="str">
        <f>IF(TestCases!Q70='TestCases (3)'!N56,"","X")</f>
        <v/>
      </c>
      <c r="O56" t="str">
        <f>IF(TestCases!R70='TestCases (3)'!O56,"","X")</f>
        <v/>
      </c>
      <c r="P56" t="str">
        <f>IF(TestCases!S70='TestCases (3)'!P56,"","X")</f>
        <v/>
      </c>
      <c r="Q56" t="str">
        <f>IF(TestCases!T70='TestCases (3)'!Q56,"","X")</f>
        <v/>
      </c>
      <c r="R56" t="str">
        <f>IF(TestCases!U70='TestCases (3)'!R56,"","X")</f>
        <v/>
      </c>
      <c r="S56" t="str">
        <f>IF(TestCases!V70='TestCases (3)'!S56,"","X")</f>
        <v/>
      </c>
      <c r="T56" t="str">
        <f>IF(TestCases!W70='TestCases (3)'!T56,"","X")</f>
        <v/>
      </c>
    </row>
    <row r="57" spans="1:20" x14ac:dyDescent="0.25">
      <c r="A57" t="str">
        <f>IF(TestCases!A71='TestCases (3)'!A57,"","X")</f>
        <v>X</v>
      </c>
      <c r="B57" t="str">
        <f>IF(TestCases!B71='TestCases (3)'!B57,"","X")</f>
        <v>X</v>
      </c>
      <c r="C57" t="str">
        <f>IF(TestCases!C71='TestCases (3)'!C57,"","X")</f>
        <v>X</v>
      </c>
      <c r="D57" t="str">
        <f>IF(TestCases!D71='TestCases (3)'!D57,"","X")</f>
        <v/>
      </c>
      <c r="E57" t="str">
        <f>IF(TestCases!E71='TestCases (3)'!E57,"","X")</f>
        <v/>
      </c>
      <c r="F57" t="str">
        <f>IF(TestCases!I71='TestCases (3)'!F57,"","X")</f>
        <v/>
      </c>
      <c r="G57" t="str">
        <f>IF(TestCases!J71='TestCases (3)'!G57,"","X")</f>
        <v/>
      </c>
      <c r="H57" t="str">
        <f>IF(TestCases!K71='TestCases (3)'!H57,"","X")</f>
        <v/>
      </c>
      <c r="I57" t="str">
        <f>IF(TestCases!L71='TestCases (3)'!I57,"","X")</f>
        <v/>
      </c>
      <c r="J57" t="str">
        <f>IF(TestCases!M71='TestCases (3)'!J57,"","X")</f>
        <v/>
      </c>
      <c r="K57" t="str">
        <f>IF(TestCases!N71='TestCases (3)'!K57,"","X")</f>
        <v/>
      </c>
      <c r="L57" t="str">
        <f>IF(TestCases!O71='TestCases (3)'!L57,"","X")</f>
        <v/>
      </c>
      <c r="M57" t="str">
        <f>IF(TestCases!P71='TestCases (3)'!M57,"","X")</f>
        <v/>
      </c>
      <c r="N57" t="str">
        <f>IF(TestCases!Q71='TestCases (3)'!N57,"","X")</f>
        <v/>
      </c>
      <c r="O57" t="str">
        <f>IF(TestCases!R71='TestCases (3)'!O57,"","X")</f>
        <v/>
      </c>
      <c r="P57" t="str">
        <f>IF(TestCases!S71='TestCases (3)'!P57,"","X")</f>
        <v/>
      </c>
      <c r="Q57" t="str">
        <f>IF(TestCases!T71='TestCases (3)'!Q57,"","X")</f>
        <v/>
      </c>
      <c r="R57" t="str">
        <f>IF(TestCases!U71='TestCases (3)'!R57,"","X")</f>
        <v/>
      </c>
      <c r="S57" t="str">
        <f>IF(TestCases!V71='TestCases (3)'!S57,"","X")</f>
        <v/>
      </c>
      <c r="T57" t="str">
        <f>IF(TestCases!W71='TestCases (3)'!T57,"","X")</f>
        <v/>
      </c>
    </row>
    <row r="58" spans="1:20" x14ac:dyDescent="0.25">
      <c r="A58" t="str">
        <f>IF(TestCases!A72='TestCases (3)'!A58,"","X")</f>
        <v>X</v>
      </c>
      <c r="B58" t="str">
        <f>IF(TestCases!B72='TestCases (3)'!B58,"","X")</f>
        <v>X</v>
      </c>
      <c r="C58" t="str">
        <f>IF(TestCases!C72='TestCases (3)'!C58,"","X")</f>
        <v>X</v>
      </c>
      <c r="D58" t="str">
        <f>IF(TestCases!D72='TestCases (3)'!D58,"","X")</f>
        <v/>
      </c>
      <c r="E58" t="str">
        <f>IF(TestCases!E72='TestCases (3)'!E58,"","X")</f>
        <v/>
      </c>
      <c r="F58" t="str">
        <f>IF(TestCases!I72='TestCases (3)'!F58,"","X")</f>
        <v/>
      </c>
      <c r="G58" t="str">
        <f>IF(TestCases!J72='TestCases (3)'!G58,"","X")</f>
        <v/>
      </c>
      <c r="H58" t="str">
        <f>IF(TestCases!K72='TestCases (3)'!H58,"","X")</f>
        <v/>
      </c>
      <c r="I58" t="str">
        <f>IF(TestCases!L72='TestCases (3)'!I58,"","X")</f>
        <v/>
      </c>
      <c r="J58" t="str">
        <f>IF(TestCases!M72='TestCases (3)'!J58,"","X")</f>
        <v/>
      </c>
      <c r="K58" t="str">
        <f>IF(TestCases!N72='TestCases (3)'!K58,"","X")</f>
        <v/>
      </c>
      <c r="L58" t="str">
        <f>IF(TestCases!O72='TestCases (3)'!L58,"","X")</f>
        <v/>
      </c>
      <c r="M58" t="str">
        <f>IF(TestCases!P72='TestCases (3)'!M58,"","X")</f>
        <v/>
      </c>
      <c r="N58" t="str">
        <f>IF(TestCases!Q72='TestCases (3)'!N58,"","X")</f>
        <v/>
      </c>
      <c r="O58" t="str">
        <f>IF(TestCases!R72='TestCases (3)'!O58,"","X")</f>
        <v/>
      </c>
      <c r="P58" t="str">
        <f>IF(TestCases!S72='TestCases (3)'!P58,"","X")</f>
        <v/>
      </c>
      <c r="Q58" t="str">
        <f>IF(TestCases!T72='TestCases (3)'!Q58,"","X")</f>
        <v/>
      </c>
      <c r="R58" t="str">
        <f>IF(TestCases!U72='TestCases (3)'!R58,"","X")</f>
        <v/>
      </c>
      <c r="S58" t="str">
        <f>IF(TestCases!V72='TestCases (3)'!S58,"","X")</f>
        <v/>
      </c>
      <c r="T58" t="str">
        <f>IF(TestCases!W72='TestCases (3)'!T58,"","X")</f>
        <v/>
      </c>
    </row>
    <row r="59" spans="1:20" x14ac:dyDescent="0.25">
      <c r="A59" t="str">
        <f>IF(TestCases!A73='TestCases (3)'!A59,"","X")</f>
        <v>X</v>
      </c>
      <c r="B59" t="str">
        <f>IF(TestCases!B73='TestCases (3)'!B59,"","X")</f>
        <v>X</v>
      </c>
      <c r="C59" t="str">
        <f>IF(TestCases!C73='TestCases (3)'!C59,"","X")</f>
        <v>X</v>
      </c>
      <c r="D59" t="str">
        <f>IF(TestCases!D73='TestCases (3)'!D59,"","X")</f>
        <v/>
      </c>
      <c r="E59" t="str">
        <f>IF(TestCases!E73='TestCases (3)'!E59,"","X")</f>
        <v/>
      </c>
      <c r="F59" t="str">
        <f>IF(TestCases!I73='TestCases (3)'!F59,"","X")</f>
        <v/>
      </c>
      <c r="G59" t="str">
        <f>IF(TestCases!J73='TestCases (3)'!G59,"","X")</f>
        <v/>
      </c>
      <c r="H59" t="str">
        <f>IF(TestCases!K73='TestCases (3)'!H59,"","X")</f>
        <v/>
      </c>
      <c r="I59" t="str">
        <f>IF(TestCases!L73='TestCases (3)'!I59,"","X")</f>
        <v/>
      </c>
      <c r="J59" t="str">
        <f>IF(TestCases!M73='TestCases (3)'!J59,"","X")</f>
        <v/>
      </c>
      <c r="K59" t="str">
        <f>IF(TestCases!N73='TestCases (3)'!K59,"","X")</f>
        <v/>
      </c>
      <c r="L59" t="str">
        <f>IF(TestCases!O73='TestCases (3)'!L59,"","X")</f>
        <v/>
      </c>
      <c r="M59" t="str">
        <f>IF(TestCases!P73='TestCases (3)'!M59,"","X")</f>
        <v/>
      </c>
      <c r="N59" t="str">
        <f>IF(TestCases!Q73='TestCases (3)'!N59,"","X")</f>
        <v/>
      </c>
      <c r="O59" t="str">
        <f>IF(TestCases!R73='TestCases (3)'!O59,"","X")</f>
        <v/>
      </c>
      <c r="P59" t="str">
        <f>IF(TestCases!S73='TestCases (3)'!P59,"","X")</f>
        <v/>
      </c>
      <c r="Q59" t="str">
        <f>IF(TestCases!T73='TestCases (3)'!Q59,"","X")</f>
        <v/>
      </c>
      <c r="R59" t="str">
        <f>IF(TestCases!U73='TestCases (3)'!R59,"","X")</f>
        <v/>
      </c>
      <c r="S59" t="str">
        <f>IF(TestCases!V73='TestCases (3)'!S59,"","X")</f>
        <v/>
      </c>
      <c r="T59" t="str">
        <f>IF(TestCases!W73='TestCases (3)'!T59,"","X")</f>
        <v/>
      </c>
    </row>
    <row r="60" spans="1:20" x14ac:dyDescent="0.25">
      <c r="A60" t="str">
        <f>IF(TestCases!A74='TestCases (3)'!A60,"","X")</f>
        <v>X</v>
      </c>
      <c r="B60" t="str">
        <f>IF(TestCases!B74='TestCases (3)'!B60,"","X")</f>
        <v>X</v>
      </c>
      <c r="C60" t="str">
        <f>IF(TestCases!C74='TestCases (3)'!C60,"","X")</f>
        <v>X</v>
      </c>
      <c r="D60" t="str">
        <f>IF(TestCases!D74='TestCases (3)'!D60,"","X")</f>
        <v/>
      </c>
      <c r="E60" t="str">
        <f>IF(TestCases!E74='TestCases (3)'!E60,"","X")</f>
        <v/>
      </c>
      <c r="F60" t="str">
        <f>IF(TestCases!I74='TestCases (3)'!F60,"","X")</f>
        <v>X</v>
      </c>
      <c r="G60" t="str">
        <f>IF(TestCases!J74='TestCases (3)'!G60,"","X")</f>
        <v/>
      </c>
      <c r="H60" t="str">
        <f>IF(TestCases!K74='TestCases (3)'!H60,"","X")</f>
        <v/>
      </c>
      <c r="I60" t="str">
        <f>IF(TestCases!L74='TestCases (3)'!I60,"","X")</f>
        <v>X</v>
      </c>
      <c r="J60" t="str">
        <f>IF(TestCases!M74='TestCases (3)'!J60,"","X")</f>
        <v/>
      </c>
      <c r="K60" t="str">
        <f>IF(TestCases!N74='TestCases (3)'!K60,"","X")</f>
        <v/>
      </c>
      <c r="L60" t="str">
        <f>IF(TestCases!O74='TestCases (3)'!L60,"","X")</f>
        <v/>
      </c>
      <c r="M60" t="str">
        <f>IF(TestCases!P74='TestCases (3)'!M60,"","X")</f>
        <v/>
      </c>
      <c r="N60" t="str">
        <f>IF(TestCases!Q74='TestCases (3)'!N60,"","X")</f>
        <v/>
      </c>
      <c r="O60" t="str">
        <f>IF(TestCases!R74='TestCases (3)'!O60,"","X")</f>
        <v/>
      </c>
      <c r="P60" t="str">
        <f>IF(TestCases!S74='TestCases (3)'!P60,"","X")</f>
        <v/>
      </c>
      <c r="Q60" t="str">
        <f>IF(TestCases!T74='TestCases (3)'!Q60,"","X")</f>
        <v/>
      </c>
      <c r="R60" t="str">
        <f>IF(TestCases!U74='TestCases (3)'!R60,"","X")</f>
        <v/>
      </c>
      <c r="S60" t="str">
        <f>IF(TestCases!V74='TestCases (3)'!S60,"","X")</f>
        <v/>
      </c>
      <c r="T60" t="str">
        <f>IF(TestCases!W74='TestCases (3)'!T60,"","X")</f>
        <v/>
      </c>
    </row>
    <row r="61" spans="1:20" x14ac:dyDescent="0.25">
      <c r="A61" t="str">
        <f>IF(TestCases!A75='TestCases (3)'!A61,"","X")</f>
        <v>X</v>
      </c>
      <c r="B61" t="str">
        <f>IF(TestCases!B75='TestCases (3)'!B61,"","X")</f>
        <v>X</v>
      </c>
      <c r="C61" t="str">
        <f>IF(TestCases!C75='TestCases (3)'!C61,"","X")</f>
        <v>X</v>
      </c>
      <c r="D61" t="str">
        <f>IF(TestCases!D75='TestCases (3)'!D61,"","X")</f>
        <v>X</v>
      </c>
      <c r="E61" t="str">
        <f>IF(TestCases!E75='TestCases (3)'!E61,"","X")</f>
        <v>X</v>
      </c>
      <c r="F61" t="str">
        <f>IF(TestCases!I75='TestCases (3)'!F61,"","X")</f>
        <v>X</v>
      </c>
      <c r="G61" t="str">
        <f>IF(TestCases!J75='TestCases (3)'!G61,"","X")</f>
        <v/>
      </c>
      <c r="H61" t="str">
        <f>IF(TestCases!K75='TestCases (3)'!H61,"","X")</f>
        <v>X</v>
      </c>
      <c r="I61" t="str">
        <f>IF(TestCases!L75='TestCases (3)'!I61,"","X")</f>
        <v/>
      </c>
      <c r="J61" t="str">
        <f>IF(TestCases!M75='TestCases (3)'!J61,"","X")</f>
        <v/>
      </c>
      <c r="K61" t="str">
        <f>IF(TestCases!N75='TestCases (3)'!K61,"","X")</f>
        <v/>
      </c>
      <c r="L61" t="str">
        <f>IF(TestCases!O75='TestCases (3)'!L61,"","X")</f>
        <v/>
      </c>
      <c r="M61" t="str">
        <f>IF(TestCases!P75='TestCases (3)'!M61,"","X")</f>
        <v/>
      </c>
      <c r="N61" t="str">
        <f>IF(TestCases!Q75='TestCases (3)'!N61,"","X")</f>
        <v/>
      </c>
      <c r="O61" t="str">
        <f>IF(TestCases!R75='TestCases (3)'!O61,"","X")</f>
        <v/>
      </c>
      <c r="P61" t="str">
        <f>IF(TestCases!S75='TestCases (3)'!P61,"","X")</f>
        <v/>
      </c>
      <c r="Q61" t="str">
        <f>IF(TestCases!T75='TestCases (3)'!Q61,"","X")</f>
        <v/>
      </c>
      <c r="R61" t="str">
        <f>IF(TestCases!U75='TestCases (3)'!R61,"","X")</f>
        <v/>
      </c>
      <c r="S61" t="str">
        <f>IF(TestCases!V75='TestCases (3)'!S61,"","X")</f>
        <v/>
      </c>
      <c r="T61" t="str">
        <f>IF(TestCases!W75='TestCases (3)'!T61,"","X")</f>
        <v/>
      </c>
    </row>
    <row r="62" spans="1:20" x14ac:dyDescent="0.25">
      <c r="A62" t="str">
        <f>IF(TestCases!A76='TestCases (3)'!A62,"","X")</f>
        <v>X</v>
      </c>
      <c r="B62" t="str">
        <f>IF(TestCases!B76='TestCases (3)'!B62,"","X")</f>
        <v>X</v>
      </c>
      <c r="C62" t="str">
        <f>IF(TestCases!C76='TestCases (3)'!C62,"","X")</f>
        <v>X</v>
      </c>
      <c r="D62" t="str">
        <f>IF(TestCases!D76='TestCases (3)'!D62,"","X")</f>
        <v/>
      </c>
      <c r="E62" t="str">
        <f>IF(TestCases!E76='TestCases (3)'!E62,"","X")</f>
        <v/>
      </c>
      <c r="F62" t="str">
        <f>IF(TestCases!I76='TestCases (3)'!F62,"","X")</f>
        <v/>
      </c>
      <c r="G62" t="str">
        <f>IF(TestCases!J76='TestCases (3)'!G62,"","X")</f>
        <v/>
      </c>
      <c r="H62" t="str">
        <f>IF(TestCases!K76='TestCases (3)'!H62,"","X")</f>
        <v/>
      </c>
      <c r="I62" t="str">
        <f>IF(TestCases!L76='TestCases (3)'!I62,"","X")</f>
        <v/>
      </c>
      <c r="J62" t="str">
        <f>IF(TestCases!M76='TestCases (3)'!J62,"","X")</f>
        <v/>
      </c>
      <c r="K62" t="str">
        <f>IF(TestCases!N76='TestCases (3)'!K62,"","X")</f>
        <v/>
      </c>
      <c r="L62" t="str">
        <f>IF(TestCases!O76='TestCases (3)'!L62,"","X")</f>
        <v/>
      </c>
      <c r="M62" t="str">
        <f>IF(TestCases!P76='TestCases (3)'!M62,"","X")</f>
        <v/>
      </c>
      <c r="N62" t="str">
        <f>IF(TestCases!Q76='TestCases (3)'!N62,"","X")</f>
        <v/>
      </c>
      <c r="O62" t="str">
        <f>IF(TestCases!R76='TestCases (3)'!O62,"","X")</f>
        <v/>
      </c>
      <c r="P62" t="str">
        <f>IF(TestCases!S76='TestCases (3)'!P62,"","X")</f>
        <v/>
      </c>
      <c r="Q62" t="str">
        <f>IF(TestCases!T76='TestCases (3)'!Q62,"","X")</f>
        <v/>
      </c>
      <c r="R62" t="str">
        <f>IF(TestCases!U76='TestCases (3)'!R62,"","X")</f>
        <v/>
      </c>
      <c r="S62" t="str">
        <f>IF(TestCases!V76='TestCases (3)'!S62,"","X")</f>
        <v/>
      </c>
      <c r="T62" t="str">
        <f>IF(TestCases!W76='TestCases (3)'!T62,"","X")</f>
        <v/>
      </c>
    </row>
    <row r="63" spans="1:20" x14ac:dyDescent="0.25">
      <c r="A63" t="str">
        <f>IF(TestCases!A77='TestCases (3)'!A63,"","X")</f>
        <v>X</v>
      </c>
      <c r="B63" t="str">
        <f>IF(TestCases!B77='TestCases (3)'!B63,"","X")</f>
        <v>X</v>
      </c>
      <c r="C63" t="str">
        <f>IF(TestCases!C77='TestCases (3)'!C63,"","X")</f>
        <v>X</v>
      </c>
      <c r="D63" t="str">
        <f>IF(TestCases!D77='TestCases (3)'!D63,"","X")</f>
        <v/>
      </c>
      <c r="E63" t="str">
        <f>IF(TestCases!E77='TestCases (3)'!E63,"","X")</f>
        <v/>
      </c>
      <c r="F63" t="str">
        <f>IF(TestCases!I77='TestCases (3)'!F63,"","X")</f>
        <v/>
      </c>
      <c r="G63" t="str">
        <f>IF(TestCases!J77='TestCases (3)'!G63,"","X")</f>
        <v/>
      </c>
      <c r="H63" t="str">
        <f>IF(TestCases!K77='TestCases (3)'!H63,"","X")</f>
        <v/>
      </c>
      <c r="I63" t="str">
        <f>IF(TestCases!L77='TestCases (3)'!I63,"","X")</f>
        <v/>
      </c>
      <c r="J63" t="str">
        <f>IF(TestCases!M77='TestCases (3)'!J63,"","X")</f>
        <v/>
      </c>
      <c r="K63" t="str">
        <f>IF(TestCases!N77='TestCases (3)'!K63,"","X")</f>
        <v/>
      </c>
      <c r="L63" t="str">
        <f>IF(TestCases!O77='TestCases (3)'!L63,"","X")</f>
        <v/>
      </c>
      <c r="M63" t="str">
        <f>IF(TestCases!P77='TestCases (3)'!M63,"","X")</f>
        <v/>
      </c>
      <c r="N63" t="str">
        <f>IF(TestCases!Q77='TestCases (3)'!N63,"","X")</f>
        <v/>
      </c>
      <c r="O63" t="str">
        <f>IF(TestCases!R77='TestCases (3)'!O63,"","X")</f>
        <v/>
      </c>
      <c r="P63" t="str">
        <f>IF(TestCases!S77='TestCases (3)'!P63,"","X")</f>
        <v/>
      </c>
      <c r="Q63" t="str">
        <f>IF(TestCases!T77='TestCases (3)'!Q63,"","X")</f>
        <v/>
      </c>
      <c r="R63" t="str">
        <f>IF(TestCases!U77='TestCases (3)'!R63,"","X")</f>
        <v/>
      </c>
      <c r="S63" t="str">
        <f>IF(TestCases!V77='TestCases (3)'!S63,"","X")</f>
        <v/>
      </c>
      <c r="T63" t="str">
        <f>IF(TestCases!W77='TestCases (3)'!T63,"","X")</f>
        <v/>
      </c>
    </row>
    <row r="64" spans="1:20" x14ac:dyDescent="0.25">
      <c r="A64" t="str">
        <f>IF(TestCases!A78='TestCases (3)'!A64,"","X")</f>
        <v>X</v>
      </c>
      <c r="B64" t="str">
        <f>IF(TestCases!B78='TestCases (3)'!B64,"","X")</f>
        <v>X</v>
      </c>
      <c r="C64" t="str">
        <f>IF(TestCases!C78='TestCases (3)'!C64,"","X")</f>
        <v>X</v>
      </c>
      <c r="D64" t="str">
        <f>IF(TestCases!D78='TestCases (3)'!D64,"","X")</f>
        <v/>
      </c>
      <c r="E64" t="str">
        <f>IF(TestCases!E78='TestCases (3)'!E64,"","X")</f>
        <v/>
      </c>
      <c r="F64" t="str">
        <f>IF(TestCases!I78='TestCases (3)'!F64,"","X")</f>
        <v/>
      </c>
      <c r="G64" t="str">
        <f>IF(TestCases!J78='TestCases (3)'!G64,"","X")</f>
        <v/>
      </c>
      <c r="H64" t="str">
        <f>IF(TestCases!K78='TestCases (3)'!H64,"","X")</f>
        <v/>
      </c>
      <c r="I64" t="str">
        <f>IF(TestCases!L78='TestCases (3)'!I64,"","X")</f>
        <v/>
      </c>
      <c r="J64" t="str">
        <f>IF(TestCases!M78='TestCases (3)'!J64,"","X")</f>
        <v/>
      </c>
      <c r="K64" t="str">
        <f>IF(TestCases!N78='TestCases (3)'!K64,"","X")</f>
        <v/>
      </c>
      <c r="L64" t="str">
        <f>IF(TestCases!O78='TestCases (3)'!L64,"","X")</f>
        <v/>
      </c>
      <c r="M64" t="str">
        <f>IF(TestCases!P78='TestCases (3)'!M64,"","X")</f>
        <v/>
      </c>
      <c r="N64" t="str">
        <f>IF(TestCases!Q78='TestCases (3)'!N64,"","X")</f>
        <v/>
      </c>
      <c r="O64" t="str">
        <f>IF(TestCases!R78='TestCases (3)'!O64,"","X")</f>
        <v/>
      </c>
      <c r="P64" t="str">
        <f>IF(TestCases!S78='TestCases (3)'!P64,"","X")</f>
        <v/>
      </c>
      <c r="Q64" t="str">
        <f>IF(TestCases!T78='TestCases (3)'!Q64,"","X")</f>
        <v/>
      </c>
      <c r="R64" t="str">
        <f>IF(TestCases!U78='TestCases (3)'!R64,"","X")</f>
        <v/>
      </c>
      <c r="S64" t="str">
        <f>IF(TestCases!V78='TestCases (3)'!S64,"","X")</f>
        <v/>
      </c>
      <c r="T64" t="str">
        <f>IF(TestCases!W78='TestCases (3)'!T64,"","X")</f>
        <v/>
      </c>
    </row>
    <row r="65" spans="1:20" x14ac:dyDescent="0.25">
      <c r="A65" t="str">
        <f>IF(TestCases!A79='TestCases (3)'!A65,"","X")</f>
        <v>X</v>
      </c>
      <c r="B65" t="str">
        <f>IF(TestCases!B79='TestCases (3)'!B65,"","X")</f>
        <v>X</v>
      </c>
      <c r="C65" t="str">
        <f>IF(TestCases!C79='TestCases (3)'!C65,"","X")</f>
        <v>X</v>
      </c>
      <c r="D65" t="str">
        <f>IF(TestCases!D79='TestCases (3)'!D65,"","X")</f>
        <v/>
      </c>
      <c r="E65" t="str">
        <f>IF(TestCases!E79='TestCases (3)'!E65,"","X")</f>
        <v/>
      </c>
      <c r="F65" t="str">
        <f>IF(TestCases!I79='TestCases (3)'!F65,"","X")</f>
        <v>X</v>
      </c>
      <c r="G65" t="str">
        <f>IF(TestCases!J79='TestCases (3)'!G65,"","X")</f>
        <v/>
      </c>
      <c r="H65" t="str">
        <f>IF(TestCases!K79='TestCases (3)'!H65,"","X")</f>
        <v/>
      </c>
      <c r="I65" t="str">
        <f>IF(TestCases!L79='TestCases (3)'!I65,"","X")</f>
        <v>X</v>
      </c>
      <c r="J65" t="str">
        <f>IF(TestCases!M79='TestCases (3)'!J65,"","X")</f>
        <v/>
      </c>
      <c r="K65" t="str">
        <f>IF(TestCases!N79='TestCases (3)'!K65,"","X")</f>
        <v/>
      </c>
      <c r="L65" t="str">
        <f>IF(TestCases!O79='TestCases (3)'!L65,"","X")</f>
        <v/>
      </c>
      <c r="M65" t="str">
        <f>IF(TestCases!P79='TestCases (3)'!M65,"","X")</f>
        <v/>
      </c>
      <c r="N65" t="str">
        <f>IF(TestCases!Q79='TestCases (3)'!N65,"","X")</f>
        <v/>
      </c>
      <c r="O65" t="str">
        <f>IF(TestCases!R79='TestCases (3)'!O65,"","X")</f>
        <v/>
      </c>
      <c r="P65" t="str">
        <f>IF(TestCases!S79='TestCases (3)'!P65,"","X")</f>
        <v/>
      </c>
      <c r="Q65" t="str">
        <f>IF(TestCases!T79='TestCases (3)'!Q65,"","X")</f>
        <v/>
      </c>
      <c r="R65" t="str">
        <f>IF(TestCases!U79='TestCases (3)'!R65,"","X")</f>
        <v/>
      </c>
      <c r="S65" t="str">
        <f>IF(TestCases!V79='TestCases (3)'!S65,"","X")</f>
        <v/>
      </c>
      <c r="T65" t="str">
        <f>IF(TestCases!W79='TestCases (3)'!T65,"","X")</f>
        <v/>
      </c>
    </row>
    <row r="66" spans="1:20" x14ac:dyDescent="0.25">
      <c r="A66" t="str">
        <f>IF(TestCases!A80='TestCases (3)'!A66,"","X")</f>
        <v>X</v>
      </c>
      <c r="B66" t="str">
        <f>IF(TestCases!B80='TestCases (3)'!B66,"","X")</f>
        <v>X</v>
      </c>
      <c r="C66" t="str">
        <f>IF(TestCases!C80='TestCases (3)'!C66,"","X")</f>
        <v>X</v>
      </c>
      <c r="D66" t="str">
        <f>IF(TestCases!D80='TestCases (3)'!D66,"","X")</f>
        <v>X</v>
      </c>
      <c r="E66" t="str">
        <f>IF(TestCases!E80='TestCases (3)'!E66,"","X")</f>
        <v>X</v>
      </c>
      <c r="F66" t="str">
        <f>IF(TestCases!I80='TestCases (3)'!F66,"","X")</f>
        <v>X</v>
      </c>
      <c r="G66" t="str">
        <f>IF(TestCases!J80='TestCases (3)'!G66,"","X")</f>
        <v/>
      </c>
      <c r="H66" t="str">
        <f>IF(TestCases!K80='TestCases (3)'!H66,"","X")</f>
        <v>X</v>
      </c>
      <c r="I66" t="str">
        <f>IF(TestCases!L80='TestCases (3)'!I66,"","X")</f>
        <v/>
      </c>
      <c r="J66" t="str">
        <f>IF(TestCases!M80='TestCases (3)'!J66,"","X")</f>
        <v/>
      </c>
      <c r="K66" t="str">
        <f>IF(TestCases!N80='TestCases (3)'!K66,"","X")</f>
        <v/>
      </c>
      <c r="L66" t="str">
        <f>IF(TestCases!O80='TestCases (3)'!L66,"","X")</f>
        <v/>
      </c>
      <c r="M66" t="str">
        <f>IF(TestCases!P80='TestCases (3)'!M66,"","X")</f>
        <v/>
      </c>
      <c r="N66" t="str">
        <f>IF(TestCases!Q80='TestCases (3)'!N66,"","X")</f>
        <v/>
      </c>
      <c r="O66" t="str">
        <f>IF(TestCases!R80='TestCases (3)'!O66,"","X")</f>
        <v/>
      </c>
      <c r="P66" t="str">
        <f>IF(TestCases!S80='TestCases (3)'!P66,"","X")</f>
        <v/>
      </c>
      <c r="Q66" t="str">
        <f>IF(TestCases!T80='TestCases (3)'!Q66,"","X")</f>
        <v/>
      </c>
      <c r="R66" t="str">
        <f>IF(TestCases!U80='TestCases (3)'!R66,"","X")</f>
        <v/>
      </c>
      <c r="S66" t="str">
        <f>IF(TestCases!V80='TestCases (3)'!S66,"","X")</f>
        <v/>
      </c>
      <c r="T66" t="str">
        <f>IF(TestCases!W80='TestCases (3)'!T66,"","X")</f>
        <v/>
      </c>
    </row>
    <row r="67" spans="1:20" x14ac:dyDescent="0.25">
      <c r="A67" t="str">
        <f>IF(TestCases!A81='TestCases (3)'!A67,"","X")</f>
        <v>X</v>
      </c>
      <c r="B67" t="str">
        <f>IF(TestCases!B81='TestCases (3)'!B67,"","X")</f>
        <v>X</v>
      </c>
      <c r="C67" t="str">
        <f>IF(TestCases!C81='TestCases (3)'!C67,"","X")</f>
        <v>X</v>
      </c>
      <c r="D67" t="str">
        <f>IF(TestCases!D81='TestCases (3)'!D67,"","X")</f>
        <v/>
      </c>
      <c r="E67" t="str">
        <f>IF(TestCases!E81='TestCases (3)'!E67,"","X")</f>
        <v/>
      </c>
      <c r="F67" t="str">
        <f>IF(TestCases!I81='TestCases (3)'!F67,"","X")</f>
        <v/>
      </c>
      <c r="G67" t="str">
        <f>IF(TestCases!J81='TestCases (3)'!G67,"","X")</f>
        <v/>
      </c>
      <c r="H67" t="str">
        <f>IF(TestCases!K81='TestCases (3)'!H67,"","X")</f>
        <v/>
      </c>
      <c r="I67" t="str">
        <f>IF(TestCases!L81='TestCases (3)'!I67,"","X")</f>
        <v/>
      </c>
      <c r="J67" t="str">
        <f>IF(TestCases!M81='TestCases (3)'!J67,"","X")</f>
        <v/>
      </c>
      <c r="K67" t="str">
        <f>IF(TestCases!N81='TestCases (3)'!K67,"","X")</f>
        <v/>
      </c>
      <c r="L67" t="str">
        <f>IF(TestCases!O81='TestCases (3)'!L67,"","X")</f>
        <v/>
      </c>
      <c r="M67" t="str">
        <f>IF(TestCases!P81='TestCases (3)'!M67,"","X")</f>
        <v/>
      </c>
      <c r="N67" t="str">
        <f>IF(TestCases!Q81='TestCases (3)'!N67,"","X")</f>
        <v/>
      </c>
      <c r="O67" t="str">
        <f>IF(TestCases!R81='TestCases (3)'!O67,"","X")</f>
        <v/>
      </c>
      <c r="P67" t="str">
        <f>IF(TestCases!S81='TestCases (3)'!P67,"","X")</f>
        <v/>
      </c>
      <c r="Q67" t="str">
        <f>IF(TestCases!T81='TestCases (3)'!Q67,"","X")</f>
        <v/>
      </c>
      <c r="R67" t="str">
        <f>IF(TestCases!U81='TestCases (3)'!R67,"","X")</f>
        <v/>
      </c>
      <c r="S67" t="str">
        <f>IF(TestCases!V81='TestCases (3)'!S67,"","X")</f>
        <v/>
      </c>
      <c r="T67" t="str">
        <f>IF(TestCases!W81='TestCases (3)'!T67,"","X")</f>
        <v/>
      </c>
    </row>
    <row r="68" spans="1:20" x14ac:dyDescent="0.25">
      <c r="A68" t="str">
        <f>IF(TestCases!A82='TestCases (3)'!A68,"","X")</f>
        <v>X</v>
      </c>
      <c r="B68" t="str">
        <f>IF(TestCases!B82='TestCases (3)'!B68,"","X")</f>
        <v>X</v>
      </c>
      <c r="C68" t="str">
        <f>IF(TestCases!C82='TestCases (3)'!C68,"","X")</f>
        <v>X</v>
      </c>
      <c r="D68" t="str">
        <f>IF(TestCases!D82='TestCases (3)'!D68,"","X")</f>
        <v/>
      </c>
      <c r="E68" t="str">
        <f>IF(TestCases!E82='TestCases (3)'!E68,"","X")</f>
        <v/>
      </c>
      <c r="F68" t="str">
        <f>IF(TestCases!I82='TestCases (3)'!F68,"","X")</f>
        <v/>
      </c>
      <c r="G68" t="str">
        <f>IF(TestCases!J82='TestCases (3)'!G68,"","X")</f>
        <v/>
      </c>
      <c r="H68" t="str">
        <f>IF(TestCases!K82='TestCases (3)'!H68,"","X")</f>
        <v/>
      </c>
      <c r="I68" t="str">
        <f>IF(TestCases!L82='TestCases (3)'!I68,"","X")</f>
        <v/>
      </c>
      <c r="J68" t="str">
        <f>IF(TestCases!M82='TestCases (3)'!J68,"","X")</f>
        <v/>
      </c>
      <c r="K68" t="str">
        <f>IF(TestCases!N82='TestCases (3)'!K68,"","X")</f>
        <v/>
      </c>
      <c r="L68" t="str">
        <f>IF(TestCases!O82='TestCases (3)'!L68,"","X")</f>
        <v/>
      </c>
      <c r="M68" t="str">
        <f>IF(TestCases!P82='TestCases (3)'!M68,"","X")</f>
        <v/>
      </c>
      <c r="N68" t="str">
        <f>IF(TestCases!Q82='TestCases (3)'!N68,"","X")</f>
        <v/>
      </c>
      <c r="O68" t="str">
        <f>IF(TestCases!R82='TestCases (3)'!O68,"","X")</f>
        <v/>
      </c>
      <c r="P68" t="str">
        <f>IF(TestCases!S82='TestCases (3)'!P68,"","X")</f>
        <v/>
      </c>
      <c r="Q68" t="str">
        <f>IF(TestCases!T82='TestCases (3)'!Q68,"","X")</f>
        <v/>
      </c>
      <c r="R68" t="str">
        <f>IF(TestCases!U82='TestCases (3)'!R68,"","X")</f>
        <v/>
      </c>
      <c r="S68" t="str">
        <f>IF(TestCases!V82='TestCases (3)'!S68,"","X")</f>
        <v/>
      </c>
      <c r="T68" t="str">
        <f>IF(TestCases!W82='TestCases (3)'!T68,"","X")</f>
        <v/>
      </c>
    </row>
    <row r="69" spans="1:20" x14ac:dyDescent="0.25">
      <c r="A69" t="str">
        <f>IF(TestCases!A83='TestCases (3)'!A69,"","X")</f>
        <v>X</v>
      </c>
      <c r="B69" t="str">
        <f>IF(TestCases!B83='TestCases (3)'!B69,"","X")</f>
        <v>X</v>
      </c>
      <c r="C69" t="str">
        <f>IF(TestCases!C83='TestCases (3)'!C69,"","X")</f>
        <v>X</v>
      </c>
      <c r="D69" t="str">
        <f>IF(TestCases!D83='TestCases (3)'!D69,"","X")</f>
        <v/>
      </c>
      <c r="E69" t="str">
        <f>IF(TestCases!E83='TestCases (3)'!E69,"","X")</f>
        <v/>
      </c>
      <c r="F69" t="str">
        <f>IF(TestCases!I83='TestCases (3)'!F69,"","X")</f>
        <v/>
      </c>
      <c r="G69" t="str">
        <f>IF(TestCases!J83='TestCases (3)'!G69,"","X")</f>
        <v/>
      </c>
      <c r="H69" t="str">
        <f>IF(TestCases!K83='TestCases (3)'!H69,"","X")</f>
        <v/>
      </c>
      <c r="I69" t="str">
        <f>IF(TestCases!L83='TestCases (3)'!I69,"","X")</f>
        <v/>
      </c>
      <c r="J69" t="str">
        <f>IF(TestCases!M83='TestCases (3)'!J69,"","X")</f>
        <v/>
      </c>
      <c r="K69" t="str">
        <f>IF(TestCases!N83='TestCases (3)'!K69,"","X")</f>
        <v/>
      </c>
      <c r="L69" t="str">
        <f>IF(TestCases!O83='TestCases (3)'!L69,"","X")</f>
        <v/>
      </c>
      <c r="M69" t="str">
        <f>IF(TestCases!P83='TestCases (3)'!M69,"","X")</f>
        <v/>
      </c>
      <c r="N69" t="str">
        <f>IF(TestCases!Q83='TestCases (3)'!N69,"","X")</f>
        <v/>
      </c>
      <c r="O69" t="str">
        <f>IF(TestCases!R83='TestCases (3)'!O69,"","X")</f>
        <v/>
      </c>
      <c r="P69" t="str">
        <f>IF(TestCases!S83='TestCases (3)'!P69,"","X")</f>
        <v/>
      </c>
      <c r="Q69" t="str">
        <f>IF(TestCases!T83='TestCases (3)'!Q69,"","X")</f>
        <v/>
      </c>
      <c r="R69" t="str">
        <f>IF(TestCases!U83='TestCases (3)'!R69,"","X")</f>
        <v/>
      </c>
      <c r="S69" t="str">
        <f>IF(TestCases!V83='TestCases (3)'!S69,"","X")</f>
        <v/>
      </c>
      <c r="T69" t="str">
        <f>IF(TestCases!W83='TestCases (3)'!T69,"","X")</f>
        <v/>
      </c>
    </row>
    <row r="70" spans="1:20" x14ac:dyDescent="0.25">
      <c r="A70" t="str">
        <f>IF(TestCases!A84='TestCases (3)'!A70,"","X")</f>
        <v>X</v>
      </c>
      <c r="B70" t="str">
        <f>IF(TestCases!B84='TestCases (3)'!B70,"","X")</f>
        <v>X</v>
      </c>
      <c r="C70" t="str">
        <f>IF(TestCases!C84='TestCases (3)'!C70,"","X")</f>
        <v>X</v>
      </c>
      <c r="D70" t="str">
        <f>IF(TestCases!D84='TestCases (3)'!D70,"","X")</f>
        <v/>
      </c>
      <c r="E70" t="str">
        <f>IF(TestCases!E84='TestCases (3)'!E70,"","X")</f>
        <v/>
      </c>
      <c r="F70" t="str">
        <f>IF(TestCases!I84='TestCases (3)'!F70,"","X")</f>
        <v>X</v>
      </c>
      <c r="G70" t="str">
        <f>IF(TestCases!J84='TestCases (3)'!G70,"","X")</f>
        <v/>
      </c>
      <c r="H70" t="str">
        <f>IF(TestCases!K84='TestCases (3)'!H70,"","X")</f>
        <v/>
      </c>
      <c r="I70" t="str">
        <f>IF(TestCases!L84='TestCases (3)'!I70,"","X")</f>
        <v>X</v>
      </c>
      <c r="J70" t="str">
        <f>IF(TestCases!M84='TestCases (3)'!J70,"","X")</f>
        <v/>
      </c>
      <c r="K70" t="str">
        <f>IF(TestCases!N84='TestCases (3)'!K70,"","X")</f>
        <v/>
      </c>
      <c r="L70" t="str">
        <f>IF(TestCases!O84='TestCases (3)'!L70,"","X")</f>
        <v/>
      </c>
      <c r="M70" t="str">
        <f>IF(TestCases!P84='TestCases (3)'!M70,"","X")</f>
        <v/>
      </c>
      <c r="N70" t="str">
        <f>IF(TestCases!Q84='TestCases (3)'!N70,"","X")</f>
        <v/>
      </c>
      <c r="O70" t="str">
        <f>IF(TestCases!R84='TestCases (3)'!O70,"","X")</f>
        <v/>
      </c>
      <c r="P70" t="str">
        <f>IF(TestCases!S84='TestCases (3)'!P70,"","X")</f>
        <v>X</v>
      </c>
      <c r="Q70" t="str">
        <f>IF(TestCases!T84='TestCases (3)'!Q70,"","X")</f>
        <v/>
      </c>
      <c r="R70" t="str">
        <f>IF(TestCases!U84='TestCases (3)'!R70,"","X")</f>
        <v/>
      </c>
      <c r="S70" t="str">
        <f>IF(TestCases!V84='TestCases (3)'!S70,"","X")</f>
        <v/>
      </c>
      <c r="T70" t="str">
        <f>IF(TestCases!W84='TestCases (3)'!T70,"","X")</f>
        <v/>
      </c>
    </row>
    <row r="71" spans="1:20" x14ac:dyDescent="0.25">
      <c r="A71" t="str">
        <f>IF(TestCases!A21='TestCases (3)'!A71,"","X")</f>
        <v>X</v>
      </c>
      <c r="B71" t="str">
        <f>IF(TestCases!B21='TestCases (3)'!B71,"","X")</f>
        <v>X</v>
      </c>
      <c r="C71" t="str">
        <f>IF(TestCases!C21='TestCases (3)'!C71,"","X")</f>
        <v>X</v>
      </c>
      <c r="D71" t="str">
        <f>IF(TestCases!D21='TestCases (3)'!D71,"","X")</f>
        <v>X</v>
      </c>
      <c r="E71" t="str">
        <f>IF(TestCases!E21='TestCases (3)'!E71,"","X")</f>
        <v>X</v>
      </c>
      <c r="F71" t="str">
        <f>IF(TestCases!I21='TestCases (3)'!F71,"","X")</f>
        <v>X</v>
      </c>
      <c r="G71" t="str">
        <f>IF(TestCases!J21='TestCases (3)'!G71,"","X")</f>
        <v/>
      </c>
      <c r="H71" t="str">
        <f>IF(TestCases!K21='TestCases (3)'!H71,"","X")</f>
        <v>X</v>
      </c>
      <c r="I71" t="str">
        <f>IF(TestCases!L21='TestCases (3)'!I71,"","X")</f>
        <v/>
      </c>
      <c r="J71" t="str">
        <f>IF(TestCases!M21='TestCases (3)'!J71,"","X")</f>
        <v/>
      </c>
      <c r="K71" t="str">
        <f>IF(TestCases!N21='TestCases (3)'!K71,"","X")</f>
        <v/>
      </c>
      <c r="L71" t="str">
        <f>IF(TestCases!O21='TestCases (3)'!L71,"","X")</f>
        <v/>
      </c>
      <c r="M71" t="str">
        <f>IF(TestCases!P21='TestCases (3)'!M71,"","X")</f>
        <v/>
      </c>
      <c r="N71" t="str">
        <f>IF(TestCases!Q21='TestCases (3)'!N71,"","X")</f>
        <v/>
      </c>
      <c r="O71" t="str">
        <f>IF(TestCases!R21='TestCases (3)'!O71,"","X")</f>
        <v/>
      </c>
      <c r="P71" t="str">
        <f>IF(TestCases!S21='TestCases (3)'!P71,"","X")</f>
        <v/>
      </c>
      <c r="Q71" t="str">
        <f>IF(TestCases!T21='TestCases (3)'!Q71,"","X")</f>
        <v/>
      </c>
      <c r="R71" t="str">
        <f>IF(TestCases!U21='TestCases (3)'!R71,"","X")</f>
        <v/>
      </c>
      <c r="S71" t="str">
        <f>IF(TestCases!V21='TestCases (3)'!S71,"","X")</f>
        <v/>
      </c>
      <c r="T71" t="str">
        <f>IF(TestCases!W21='TestCases (3)'!T71,"","X")</f>
        <v/>
      </c>
    </row>
    <row r="72" spans="1:20" x14ac:dyDescent="0.25">
      <c r="A72" t="str">
        <f>IF(TestCases!A22='TestCases (3)'!A72,"","X")</f>
        <v>X</v>
      </c>
      <c r="B72" t="str">
        <f>IF(TestCases!B22='TestCases (3)'!B72,"","X")</f>
        <v>X</v>
      </c>
      <c r="C72" t="str">
        <f>IF(TestCases!C22='TestCases (3)'!C72,"","X")</f>
        <v>X</v>
      </c>
      <c r="D72" t="str">
        <f>IF(TestCases!D22='TestCases (3)'!D72,"","X")</f>
        <v/>
      </c>
      <c r="E72" t="str">
        <f>IF(TestCases!E22='TestCases (3)'!E72,"","X")</f>
        <v/>
      </c>
      <c r="F72" t="str">
        <f>IF(TestCases!I22='TestCases (3)'!F72,"","X")</f>
        <v/>
      </c>
      <c r="G72" t="str">
        <f>IF(TestCases!J22='TestCases (3)'!G72,"","X")</f>
        <v/>
      </c>
      <c r="H72" t="str">
        <f>IF(TestCases!K22='TestCases (3)'!H72,"","X")</f>
        <v/>
      </c>
      <c r="I72" t="str">
        <f>IF(TestCases!L22='TestCases (3)'!I72,"","X")</f>
        <v/>
      </c>
      <c r="J72" t="str">
        <f>IF(TestCases!M22='TestCases (3)'!J72,"","X")</f>
        <v/>
      </c>
      <c r="K72" t="str">
        <f>IF(TestCases!N22='TestCases (3)'!K72,"","X")</f>
        <v/>
      </c>
      <c r="L72" t="str">
        <f>IF(TestCases!O22='TestCases (3)'!L72,"","X")</f>
        <v/>
      </c>
      <c r="M72" t="str">
        <f>IF(TestCases!P22='TestCases (3)'!M72,"","X")</f>
        <v/>
      </c>
      <c r="N72" t="str">
        <f>IF(TestCases!Q22='TestCases (3)'!N72,"","X")</f>
        <v/>
      </c>
      <c r="O72" t="str">
        <f>IF(TestCases!R22='TestCases (3)'!O72,"","X")</f>
        <v/>
      </c>
      <c r="P72" t="str">
        <f>IF(TestCases!S22='TestCases (3)'!P72,"","X")</f>
        <v/>
      </c>
      <c r="Q72" t="str">
        <f>IF(TestCases!T22='TestCases (3)'!Q72,"","X")</f>
        <v/>
      </c>
      <c r="R72" t="str">
        <f>IF(TestCases!U22='TestCases (3)'!R72,"","X")</f>
        <v/>
      </c>
      <c r="S72" t="str">
        <f>IF(TestCases!V22='TestCases (3)'!S72,"","X")</f>
        <v/>
      </c>
      <c r="T72" t="str">
        <f>IF(TestCases!W22='TestCases (3)'!T72,"","X")</f>
        <v/>
      </c>
    </row>
    <row r="73" spans="1:20" x14ac:dyDescent="0.25">
      <c r="A73" t="str">
        <f>IF(TestCases!A23='TestCases (3)'!A73,"","X")</f>
        <v>X</v>
      </c>
      <c r="B73" t="str">
        <f>IF(TestCases!B23='TestCases (3)'!B73,"","X")</f>
        <v>X</v>
      </c>
      <c r="C73" t="str">
        <f>IF(TestCases!C23='TestCases (3)'!C73,"","X")</f>
        <v>X</v>
      </c>
      <c r="D73" t="str">
        <f>IF(TestCases!D23='TestCases (3)'!D73,"","X")</f>
        <v/>
      </c>
      <c r="E73" t="str">
        <f>IF(TestCases!E23='TestCases (3)'!E73,"","X")</f>
        <v/>
      </c>
      <c r="F73" t="str">
        <f>IF(TestCases!I23='TestCases (3)'!F73,"","X")</f>
        <v/>
      </c>
      <c r="G73" t="str">
        <f>IF(TestCases!J23='TestCases (3)'!G73,"","X")</f>
        <v/>
      </c>
      <c r="H73" t="str">
        <f>IF(TestCases!K23='TestCases (3)'!H73,"","X")</f>
        <v/>
      </c>
      <c r="I73" t="str">
        <f>IF(TestCases!L23='TestCases (3)'!I73,"","X")</f>
        <v/>
      </c>
      <c r="J73" t="str">
        <f>IF(TestCases!M23='TestCases (3)'!J73,"","X")</f>
        <v/>
      </c>
      <c r="K73" t="str">
        <f>IF(TestCases!N23='TestCases (3)'!K73,"","X")</f>
        <v/>
      </c>
      <c r="L73" t="str">
        <f>IF(TestCases!O23='TestCases (3)'!L73,"","X")</f>
        <v/>
      </c>
      <c r="M73" t="str">
        <f>IF(TestCases!P23='TestCases (3)'!M73,"","X")</f>
        <v/>
      </c>
      <c r="N73" t="str">
        <f>IF(TestCases!Q23='TestCases (3)'!N73,"","X")</f>
        <v/>
      </c>
      <c r="O73" t="str">
        <f>IF(TestCases!R23='TestCases (3)'!O73,"","X")</f>
        <v/>
      </c>
      <c r="P73" t="str">
        <f>IF(TestCases!S23='TestCases (3)'!P73,"","X")</f>
        <v/>
      </c>
      <c r="Q73" t="str">
        <f>IF(TestCases!T23='TestCases (3)'!Q73,"","X")</f>
        <v/>
      </c>
      <c r="R73" t="str">
        <f>IF(TestCases!U23='TestCases (3)'!R73,"","X")</f>
        <v/>
      </c>
      <c r="S73" t="str">
        <f>IF(TestCases!V23='TestCases (3)'!S73,"","X")</f>
        <v/>
      </c>
      <c r="T73" t="str">
        <f>IF(TestCases!W23='TestCases (3)'!T73,"","X")</f>
        <v/>
      </c>
    </row>
    <row r="74" spans="1:20" x14ac:dyDescent="0.25">
      <c r="A74" t="str">
        <f>IF(TestCases!A24='TestCases (3)'!A74,"","X")</f>
        <v>X</v>
      </c>
      <c r="B74" t="str">
        <f>IF(TestCases!B24='TestCases (3)'!B74,"","X")</f>
        <v>X</v>
      </c>
      <c r="C74" t="str">
        <f>IF(TestCases!C24='TestCases (3)'!C74,"","X")</f>
        <v>X</v>
      </c>
      <c r="D74" t="str">
        <f>IF(TestCases!D24='TestCases (3)'!D74,"","X")</f>
        <v/>
      </c>
      <c r="E74" t="str">
        <f>IF(TestCases!E24='TestCases (3)'!E74,"","X")</f>
        <v/>
      </c>
      <c r="F74" t="str">
        <f>IF(TestCases!I24='TestCases (3)'!F74,"","X")</f>
        <v/>
      </c>
      <c r="G74" t="str">
        <f>IF(TestCases!J24='TestCases (3)'!G74,"","X")</f>
        <v/>
      </c>
      <c r="H74" t="str">
        <f>IF(TestCases!K24='TestCases (3)'!H74,"","X")</f>
        <v/>
      </c>
      <c r="I74" t="str">
        <f>IF(TestCases!L24='TestCases (3)'!I74,"","X")</f>
        <v/>
      </c>
      <c r="J74" t="str">
        <f>IF(TestCases!M24='TestCases (3)'!J74,"","X")</f>
        <v/>
      </c>
      <c r="K74" t="str">
        <f>IF(TestCases!N24='TestCases (3)'!K74,"","X")</f>
        <v/>
      </c>
      <c r="L74" t="str">
        <f>IF(TestCases!O24='TestCases (3)'!L74,"","X")</f>
        <v/>
      </c>
      <c r="M74" t="str">
        <f>IF(TestCases!P24='TestCases (3)'!M74,"","X")</f>
        <v/>
      </c>
      <c r="N74" t="str">
        <f>IF(TestCases!Q24='TestCases (3)'!N74,"","X")</f>
        <v/>
      </c>
      <c r="O74" t="str">
        <f>IF(TestCases!R24='TestCases (3)'!O74,"","X")</f>
        <v/>
      </c>
      <c r="P74" t="str">
        <f>IF(TestCases!S24='TestCases (3)'!P74,"","X")</f>
        <v/>
      </c>
      <c r="Q74" t="str">
        <f>IF(TestCases!T24='TestCases (3)'!Q74,"","X")</f>
        <v/>
      </c>
      <c r="R74" t="str">
        <f>IF(TestCases!U24='TestCases (3)'!R74,"","X")</f>
        <v/>
      </c>
      <c r="S74" t="str">
        <f>IF(TestCases!V24='TestCases (3)'!S74,"","X")</f>
        <v/>
      </c>
      <c r="T74" t="str">
        <f>IF(TestCases!W24='TestCases (3)'!T74,"","X")</f>
        <v/>
      </c>
    </row>
    <row r="75" spans="1:20" x14ac:dyDescent="0.25">
      <c r="A75" t="str">
        <f>IF(TestCases!A25='TestCases (3)'!A75,"","X")</f>
        <v>X</v>
      </c>
      <c r="B75" t="str">
        <f>IF(TestCases!B25='TestCases (3)'!B75,"","X")</f>
        <v>X</v>
      </c>
      <c r="C75" t="str">
        <f>IF(TestCases!C25='TestCases (3)'!C75,"","X")</f>
        <v>X</v>
      </c>
      <c r="D75" t="str">
        <f>IF(TestCases!D25='TestCases (3)'!D75,"","X")</f>
        <v/>
      </c>
      <c r="E75" t="str">
        <f>IF(TestCases!E25='TestCases (3)'!E75,"","X")</f>
        <v/>
      </c>
      <c r="F75" t="str">
        <f>IF(TestCases!I25='TestCases (3)'!F75,"","X")</f>
        <v>X</v>
      </c>
      <c r="G75" t="str">
        <f>IF(TestCases!J25='TestCases (3)'!G75,"","X")</f>
        <v/>
      </c>
      <c r="H75" t="str">
        <f>IF(TestCases!K25='TestCases (3)'!H75,"","X")</f>
        <v/>
      </c>
      <c r="I75" t="str">
        <f>IF(TestCases!L25='TestCases (3)'!I75,"","X")</f>
        <v>X</v>
      </c>
      <c r="J75" t="str">
        <f>IF(TestCases!M25='TestCases (3)'!J75,"","X")</f>
        <v/>
      </c>
      <c r="K75" t="str">
        <f>IF(TestCases!N25='TestCases (3)'!K75,"","X")</f>
        <v/>
      </c>
      <c r="L75" t="str">
        <f>IF(TestCases!O25='TestCases (3)'!L75,"","X")</f>
        <v/>
      </c>
      <c r="M75" t="str">
        <f>IF(TestCases!P25='TestCases (3)'!M75,"","X")</f>
        <v/>
      </c>
      <c r="N75" t="str">
        <f>IF(TestCases!Q25='TestCases (3)'!N75,"","X")</f>
        <v/>
      </c>
      <c r="O75" t="str">
        <f>IF(TestCases!R25='TestCases (3)'!O75,"","X")</f>
        <v/>
      </c>
      <c r="P75" t="str">
        <f>IF(TestCases!S25='TestCases (3)'!P75,"","X")</f>
        <v/>
      </c>
      <c r="Q75" t="str">
        <f>IF(TestCases!T25='TestCases (3)'!Q75,"","X")</f>
        <v/>
      </c>
      <c r="R75" t="str">
        <f>IF(TestCases!U25='TestCases (3)'!R75,"","X")</f>
        <v/>
      </c>
      <c r="S75" t="str">
        <f>IF(TestCases!V25='TestCases (3)'!S75,"","X")</f>
        <v/>
      </c>
      <c r="T75" t="str">
        <f>IF(TestCases!W25='TestCases (3)'!T75,"","X")</f>
        <v/>
      </c>
    </row>
    <row r="76" spans="1:20" x14ac:dyDescent="0.25">
      <c r="A76" t="str">
        <f>IF(TestCases!A26='TestCases (3)'!A76,"","X")</f>
        <v>X</v>
      </c>
      <c r="B76" t="str">
        <f>IF(TestCases!B26='TestCases (3)'!B76,"","X")</f>
        <v>X</v>
      </c>
      <c r="C76" t="str">
        <f>IF(TestCases!C26='TestCases (3)'!C76,"","X")</f>
        <v>X</v>
      </c>
      <c r="D76" t="str">
        <f>IF(TestCases!D26='TestCases (3)'!D76,"","X")</f>
        <v>X</v>
      </c>
      <c r="E76" t="str">
        <f>IF(TestCases!E26='TestCases (3)'!E76,"","X")</f>
        <v>X</v>
      </c>
      <c r="F76" t="str">
        <f>IF(TestCases!I26='TestCases (3)'!F76,"","X")</f>
        <v>X</v>
      </c>
      <c r="G76" t="str">
        <f>IF(TestCases!J26='TestCases (3)'!G76,"","X")</f>
        <v/>
      </c>
      <c r="H76" t="str">
        <f>IF(TestCases!K26='TestCases (3)'!H76,"","X")</f>
        <v>X</v>
      </c>
      <c r="I76" t="str">
        <f>IF(TestCases!L26='TestCases (3)'!I76,"","X")</f>
        <v/>
      </c>
      <c r="J76" t="str">
        <f>IF(TestCases!M26='TestCases (3)'!J76,"","X")</f>
        <v/>
      </c>
      <c r="K76" t="str">
        <f>IF(TestCases!N26='TestCases (3)'!K76,"","X")</f>
        <v/>
      </c>
      <c r="L76" t="str">
        <f>IF(TestCases!O26='TestCases (3)'!L76,"","X")</f>
        <v/>
      </c>
      <c r="M76" t="str">
        <f>IF(TestCases!P26='TestCases (3)'!M76,"","X")</f>
        <v/>
      </c>
      <c r="N76" t="str">
        <f>IF(TestCases!Q26='TestCases (3)'!N76,"","X")</f>
        <v/>
      </c>
      <c r="O76" t="str">
        <f>IF(TestCases!R26='TestCases (3)'!O76,"","X")</f>
        <v/>
      </c>
      <c r="P76" t="str">
        <f>IF(TestCases!S26='TestCases (3)'!P76,"","X")</f>
        <v/>
      </c>
      <c r="Q76" t="str">
        <f>IF(TestCases!T26='TestCases (3)'!Q76,"","X")</f>
        <v/>
      </c>
      <c r="R76" t="str">
        <f>IF(TestCases!U26='TestCases (3)'!R76,"","X")</f>
        <v/>
      </c>
      <c r="S76" t="str">
        <f>IF(TestCases!V26='TestCases (3)'!S76,"","X")</f>
        <v/>
      </c>
      <c r="T76" t="str">
        <f>IF(TestCases!W26='TestCases (3)'!T76,"","X")</f>
        <v/>
      </c>
    </row>
    <row r="77" spans="1:20" x14ac:dyDescent="0.25">
      <c r="A77" t="str">
        <f>IF(TestCases!A27='TestCases (3)'!A77,"","X")</f>
        <v>X</v>
      </c>
      <c r="B77" t="str">
        <f>IF(TestCases!B27='TestCases (3)'!B77,"","X")</f>
        <v>X</v>
      </c>
      <c r="C77" t="str">
        <f>IF(TestCases!C27='TestCases (3)'!C77,"","X")</f>
        <v>X</v>
      </c>
      <c r="D77" t="str">
        <f>IF(TestCases!D27='TestCases (3)'!D77,"","X")</f>
        <v/>
      </c>
      <c r="E77" t="str">
        <f>IF(TestCases!E27='TestCases (3)'!E77,"","X")</f>
        <v/>
      </c>
      <c r="F77" t="str">
        <f>IF(TestCases!I27='TestCases (3)'!F77,"","X")</f>
        <v/>
      </c>
      <c r="G77" t="str">
        <f>IF(TestCases!J27='TestCases (3)'!G77,"","X")</f>
        <v/>
      </c>
      <c r="H77" t="str">
        <f>IF(TestCases!K27='TestCases (3)'!H77,"","X")</f>
        <v/>
      </c>
      <c r="I77" t="str">
        <f>IF(TestCases!L27='TestCases (3)'!I77,"","X")</f>
        <v/>
      </c>
      <c r="J77" t="str">
        <f>IF(TestCases!M27='TestCases (3)'!J77,"","X")</f>
        <v/>
      </c>
      <c r="K77" t="str">
        <f>IF(TestCases!N27='TestCases (3)'!K77,"","X")</f>
        <v/>
      </c>
      <c r="L77" t="str">
        <f>IF(TestCases!O27='TestCases (3)'!L77,"","X")</f>
        <v/>
      </c>
      <c r="M77" t="str">
        <f>IF(TestCases!P27='TestCases (3)'!M77,"","X")</f>
        <v/>
      </c>
      <c r="N77" t="str">
        <f>IF(TestCases!Q27='TestCases (3)'!N77,"","X")</f>
        <v/>
      </c>
      <c r="O77" t="str">
        <f>IF(TestCases!R27='TestCases (3)'!O77,"","X")</f>
        <v/>
      </c>
      <c r="P77" t="str">
        <f>IF(TestCases!S27='TestCases (3)'!P77,"","X")</f>
        <v/>
      </c>
      <c r="Q77" t="str">
        <f>IF(TestCases!T27='TestCases (3)'!Q77,"","X")</f>
        <v/>
      </c>
      <c r="R77" t="str">
        <f>IF(TestCases!U27='TestCases (3)'!R77,"","X")</f>
        <v/>
      </c>
      <c r="S77" t="str">
        <f>IF(TestCases!V27='TestCases (3)'!S77,"","X")</f>
        <v/>
      </c>
      <c r="T77" t="str">
        <f>IF(TestCases!W27='TestCases (3)'!T77,"","X")</f>
        <v/>
      </c>
    </row>
    <row r="78" spans="1:20" x14ac:dyDescent="0.25">
      <c r="A78" t="str">
        <f>IF(TestCases!A28='TestCases (3)'!A78,"","X")</f>
        <v>X</v>
      </c>
      <c r="B78" t="str">
        <f>IF(TestCases!B28='TestCases (3)'!B78,"","X")</f>
        <v>X</v>
      </c>
      <c r="C78" t="str">
        <f>IF(TestCases!C28='TestCases (3)'!C78,"","X")</f>
        <v>X</v>
      </c>
      <c r="D78" t="str">
        <f>IF(TestCases!D28='TestCases (3)'!D78,"","X")</f>
        <v/>
      </c>
      <c r="E78" t="str">
        <f>IF(TestCases!E28='TestCases (3)'!E78,"","X")</f>
        <v/>
      </c>
      <c r="F78" t="str">
        <f>IF(TestCases!I28='TestCases (3)'!F78,"","X")</f>
        <v/>
      </c>
      <c r="G78" t="str">
        <f>IF(TestCases!J28='TestCases (3)'!G78,"","X")</f>
        <v/>
      </c>
      <c r="H78" t="str">
        <f>IF(TestCases!K28='TestCases (3)'!H78,"","X")</f>
        <v/>
      </c>
      <c r="I78" t="str">
        <f>IF(TestCases!L28='TestCases (3)'!I78,"","X")</f>
        <v/>
      </c>
      <c r="J78" t="str">
        <f>IF(TestCases!M28='TestCases (3)'!J78,"","X")</f>
        <v/>
      </c>
      <c r="K78" t="str">
        <f>IF(TestCases!N28='TestCases (3)'!K78,"","X")</f>
        <v/>
      </c>
      <c r="L78" t="str">
        <f>IF(TestCases!O28='TestCases (3)'!L78,"","X")</f>
        <v/>
      </c>
      <c r="M78" t="str">
        <f>IF(TestCases!P28='TestCases (3)'!M78,"","X")</f>
        <v/>
      </c>
      <c r="N78" t="str">
        <f>IF(TestCases!Q28='TestCases (3)'!N78,"","X")</f>
        <v/>
      </c>
      <c r="O78" t="str">
        <f>IF(TestCases!R28='TestCases (3)'!O78,"","X")</f>
        <v/>
      </c>
      <c r="P78" t="str">
        <f>IF(TestCases!S28='TestCases (3)'!P78,"","X")</f>
        <v/>
      </c>
      <c r="Q78" t="str">
        <f>IF(TestCases!T28='TestCases (3)'!Q78,"","X")</f>
        <v/>
      </c>
      <c r="R78" t="str">
        <f>IF(TestCases!U28='TestCases (3)'!R78,"","X")</f>
        <v/>
      </c>
      <c r="S78" t="str">
        <f>IF(TestCases!V28='TestCases (3)'!S78,"","X")</f>
        <v/>
      </c>
      <c r="T78" t="str">
        <f>IF(TestCases!W28='TestCases (3)'!T78,"","X")</f>
        <v/>
      </c>
    </row>
    <row r="79" spans="1:20" x14ac:dyDescent="0.25">
      <c r="A79" t="str">
        <f>IF(TestCases!A29='TestCases (3)'!A79,"","X")</f>
        <v>X</v>
      </c>
      <c r="B79" t="str">
        <f>IF(TestCases!B29='TestCases (3)'!B79,"","X")</f>
        <v>X</v>
      </c>
      <c r="C79" t="str">
        <f>IF(TestCases!C29='TestCases (3)'!C79,"","X")</f>
        <v>X</v>
      </c>
      <c r="D79" t="str">
        <f>IF(TestCases!D29='TestCases (3)'!D79,"","X")</f>
        <v/>
      </c>
      <c r="E79" t="str">
        <f>IF(TestCases!E29='TestCases (3)'!E79,"","X")</f>
        <v/>
      </c>
      <c r="F79" t="str">
        <f>IF(TestCases!I29='TestCases (3)'!F79,"","X")</f>
        <v/>
      </c>
      <c r="G79" t="str">
        <f>IF(TestCases!J29='TestCases (3)'!G79,"","X")</f>
        <v/>
      </c>
      <c r="H79" t="str">
        <f>IF(TestCases!K29='TestCases (3)'!H79,"","X")</f>
        <v/>
      </c>
      <c r="I79" t="str">
        <f>IF(TestCases!L29='TestCases (3)'!I79,"","X")</f>
        <v/>
      </c>
      <c r="J79" t="str">
        <f>IF(TestCases!M29='TestCases (3)'!J79,"","X")</f>
        <v/>
      </c>
      <c r="K79" t="str">
        <f>IF(TestCases!N29='TestCases (3)'!K79,"","X")</f>
        <v/>
      </c>
      <c r="L79" t="str">
        <f>IF(TestCases!O29='TestCases (3)'!L79,"","X")</f>
        <v/>
      </c>
      <c r="M79" t="str">
        <f>IF(TestCases!P29='TestCases (3)'!M79,"","X")</f>
        <v/>
      </c>
      <c r="N79" t="str">
        <f>IF(TestCases!Q29='TestCases (3)'!N79,"","X")</f>
        <v/>
      </c>
      <c r="O79" t="str">
        <f>IF(TestCases!R29='TestCases (3)'!O79,"","X")</f>
        <v/>
      </c>
      <c r="P79" t="str">
        <f>IF(TestCases!S29='TestCases (3)'!P79,"","X")</f>
        <v/>
      </c>
      <c r="Q79" t="str">
        <f>IF(TestCases!T29='TestCases (3)'!Q79,"","X")</f>
        <v/>
      </c>
      <c r="R79" t="str">
        <f>IF(TestCases!U29='TestCases (3)'!R79,"","X")</f>
        <v/>
      </c>
      <c r="S79" t="str">
        <f>IF(TestCases!V29='TestCases (3)'!S79,"","X")</f>
        <v/>
      </c>
      <c r="T79" t="str">
        <f>IF(TestCases!W29='TestCases (3)'!T79,"","X")</f>
        <v/>
      </c>
    </row>
    <row r="80" spans="1:20" x14ac:dyDescent="0.25">
      <c r="A80" t="str">
        <f>IF(TestCases!A30='TestCases (3)'!A80,"","X")</f>
        <v>X</v>
      </c>
      <c r="B80" t="str">
        <f>IF(TestCases!B30='TestCases (3)'!B80,"","X")</f>
        <v>X</v>
      </c>
      <c r="C80" t="str">
        <f>IF(TestCases!C30='TestCases (3)'!C80,"","X")</f>
        <v>X</v>
      </c>
      <c r="D80" t="str">
        <f>IF(TestCases!D30='TestCases (3)'!D80,"","X")</f>
        <v/>
      </c>
      <c r="E80" t="str">
        <f>IF(TestCases!E30='TestCases (3)'!E80,"","X")</f>
        <v/>
      </c>
      <c r="F80" t="str">
        <f>IF(TestCases!I30='TestCases (3)'!F80,"","X")</f>
        <v>X</v>
      </c>
      <c r="G80" t="str">
        <f>IF(TestCases!J30='TestCases (3)'!G80,"","X")</f>
        <v/>
      </c>
      <c r="H80" t="str">
        <f>IF(TestCases!K30='TestCases (3)'!H80,"","X")</f>
        <v/>
      </c>
      <c r="I80" t="str">
        <f>IF(TestCases!L30='TestCases (3)'!I80,"","X")</f>
        <v>X</v>
      </c>
      <c r="J80" t="str">
        <f>IF(TestCases!M30='TestCases (3)'!J80,"","X")</f>
        <v/>
      </c>
      <c r="K80" t="str">
        <f>IF(TestCases!N30='TestCases (3)'!K80,"","X")</f>
        <v/>
      </c>
      <c r="L80" t="str">
        <f>IF(TestCases!O30='TestCases (3)'!L80,"","X")</f>
        <v/>
      </c>
      <c r="M80" t="str">
        <f>IF(TestCases!P30='TestCases (3)'!M80,"","X")</f>
        <v/>
      </c>
      <c r="N80" t="str">
        <f>IF(TestCases!Q30='TestCases (3)'!N80,"","X")</f>
        <v/>
      </c>
      <c r="O80" t="str">
        <f>IF(TestCases!R30='TestCases (3)'!O80,"","X")</f>
        <v/>
      </c>
      <c r="P80" t="str">
        <f>IF(TestCases!S30='TestCases (3)'!P80,"","X")</f>
        <v/>
      </c>
      <c r="Q80" t="str">
        <f>IF(TestCases!T30='TestCases (3)'!Q80,"","X")</f>
        <v/>
      </c>
      <c r="R80" t="str">
        <f>IF(TestCases!U30='TestCases (3)'!R80,"","X")</f>
        <v/>
      </c>
      <c r="S80" t="str">
        <f>IF(TestCases!V30='TestCases (3)'!S80,"","X")</f>
        <v/>
      </c>
      <c r="T80" t="str">
        <f>IF(TestCases!W30='TestCases (3)'!T80,"","X")</f>
        <v/>
      </c>
    </row>
    <row r="81" spans="1:20" x14ac:dyDescent="0.25">
      <c r="A81" t="str">
        <f>IF(TestCases!A31='TestCases (3)'!A81,"","X")</f>
        <v>X</v>
      </c>
      <c r="B81" t="str">
        <f>IF(TestCases!B31='TestCases (3)'!B81,"","X")</f>
        <v>X</v>
      </c>
      <c r="C81" t="str">
        <f>IF(TestCases!C31='TestCases (3)'!C81,"","X")</f>
        <v>X</v>
      </c>
      <c r="D81" t="str">
        <f>IF(TestCases!D31='TestCases (3)'!D81,"","X")</f>
        <v>X</v>
      </c>
      <c r="E81" t="str">
        <f>IF(TestCases!E31='TestCases (3)'!E81,"","X")</f>
        <v>X</v>
      </c>
      <c r="F81" t="str">
        <f>IF(TestCases!I31='TestCases (3)'!F81,"","X")</f>
        <v>X</v>
      </c>
      <c r="G81" t="str">
        <f>IF(TestCases!J31='TestCases (3)'!G81,"","X")</f>
        <v/>
      </c>
      <c r="H81" t="str">
        <f>IF(TestCases!K31='TestCases (3)'!H81,"","X")</f>
        <v>X</v>
      </c>
      <c r="I81" t="str">
        <f>IF(TestCases!L31='TestCases (3)'!I81,"","X")</f>
        <v/>
      </c>
      <c r="J81" t="str">
        <f>IF(TestCases!M31='TestCases (3)'!J81,"","X")</f>
        <v/>
      </c>
      <c r="K81" t="str">
        <f>IF(TestCases!N31='TestCases (3)'!K81,"","X")</f>
        <v/>
      </c>
      <c r="L81" t="str">
        <f>IF(TestCases!O31='TestCases (3)'!L81,"","X")</f>
        <v/>
      </c>
      <c r="M81" t="str">
        <f>IF(TestCases!P31='TestCases (3)'!M81,"","X")</f>
        <v/>
      </c>
      <c r="N81" t="str">
        <f>IF(TestCases!Q31='TestCases (3)'!N81,"","X")</f>
        <v/>
      </c>
      <c r="O81" t="str">
        <f>IF(TestCases!R31='TestCases (3)'!O81,"","X")</f>
        <v/>
      </c>
      <c r="P81" t="str">
        <f>IF(TestCases!S31='TestCases (3)'!P81,"","X")</f>
        <v/>
      </c>
      <c r="Q81" t="str">
        <f>IF(TestCases!T31='TestCases (3)'!Q81,"","X")</f>
        <v/>
      </c>
      <c r="R81" t="str">
        <f>IF(TestCases!U31='TestCases (3)'!R81,"","X")</f>
        <v/>
      </c>
      <c r="S81" t="str">
        <f>IF(TestCases!V31='TestCases (3)'!S81,"","X")</f>
        <v/>
      </c>
      <c r="T81" t="str">
        <f>IF(TestCases!W31='TestCases (3)'!T81,"","X")</f>
        <v/>
      </c>
    </row>
    <row r="82" spans="1:20" x14ac:dyDescent="0.25">
      <c r="A82" t="str">
        <f>IF(TestCases!A32='TestCases (3)'!A82,"","X")</f>
        <v>X</v>
      </c>
      <c r="B82" t="str">
        <f>IF(TestCases!B32='TestCases (3)'!B82,"","X")</f>
        <v>X</v>
      </c>
      <c r="C82" t="str">
        <f>IF(TestCases!C32='TestCases (3)'!C82,"","X")</f>
        <v>X</v>
      </c>
      <c r="D82" t="str">
        <f>IF(TestCases!D32='TestCases (3)'!D82,"","X")</f>
        <v/>
      </c>
      <c r="E82" t="str">
        <f>IF(TestCases!E32='TestCases (3)'!E82,"","X")</f>
        <v/>
      </c>
      <c r="F82" t="str">
        <f>IF(TestCases!I32='TestCases (3)'!F82,"","X")</f>
        <v/>
      </c>
      <c r="G82" t="str">
        <f>IF(TestCases!J32='TestCases (3)'!G82,"","X")</f>
        <v/>
      </c>
      <c r="H82" t="str">
        <f>IF(TestCases!K32='TestCases (3)'!H82,"","X")</f>
        <v/>
      </c>
      <c r="I82" t="str">
        <f>IF(TestCases!L32='TestCases (3)'!I82,"","X")</f>
        <v/>
      </c>
      <c r="J82" t="str">
        <f>IF(TestCases!M32='TestCases (3)'!J82,"","X")</f>
        <v/>
      </c>
      <c r="K82" t="str">
        <f>IF(TestCases!N32='TestCases (3)'!K82,"","X")</f>
        <v/>
      </c>
      <c r="L82" t="str">
        <f>IF(TestCases!O32='TestCases (3)'!L82,"","X")</f>
        <v/>
      </c>
      <c r="M82" t="str">
        <f>IF(TestCases!P32='TestCases (3)'!M82,"","X")</f>
        <v/>
      </c>
      <c r="N82" t="str">
        <f>IF(TestCases!Q32='TestCases (3)'!N82,"","X")</f>
        <v/>
      </c>
      <c r="O82" t="str">
        <f>IF(TestCases!R32='TestCases (3)'!O82,"","X")</f>
        <v/>
      </c>
      <c r="P82" t="str">
        <f>IF(TestCases!S32='TestCases (3)'!P82,"","X")</f>
        <v/>
      </c>
      <c r="Q82" t="str">
        <f>IF(TestCases!T32='TestCases (3)'!Q82,"","X")</f>
        <v/>
      </c>
      <c r="R82" t="str">
        <f>IF(TestCases!U32='TestCases (3)'!R82,"","X")</f>
        <v/>
      </c>
      <c r="S82" t="str">
        <f>IF(TestCases!V32='TestCases (3)'!S82,"","X")</f>
        <v/>
      </c>
      <c r="T82" t="str">
        <f>IF(TestCases!W32='TestCases (3)'!T82,"","X")</f>
        <v/>
      </c>
    </row>
    <row r="83" spans="1:20" x14ac:dyDescent="0.25">
      <c r="A83" t="str">
        <f>IF(TestCases!A33='TestCases (3)'!A83,"","X")</f>
        <v>X</v>
      </c>
      <c r="B83" t="str">
        <f>IF(TestCases!B33='TestCases (3)'!B83,"","X")</f>
        <v>X</v>
      </c>
      <c r="C83" t="str">
        <f>IF(TestCases!C33='TestCases (3)'!C83,"","X")</f>
        <v>X</v>
      </c>
      <c r="D83" t="str">
        <f>IF(TestCases!D33='TestCases (3)'!D83,"","X")</f>
        <v/>
      </c>
      <c r="E83" t="str">
        <f>IF(TestCases!E33='TestCases (3)'!E83,"","X")</f>
        <v/>
      </c>
      <c r="F83" t="str">
        <f>IF(TestCases!I33='TestCases (3)'!F83,"","X")</f>
        <v/>
      </c>
      <c r="G83" t="str">
        <f>IF(TestCases!J33='TestCases (3)'!G83,"","X")</f>
        <v/>
      </c>
      <c r="H83" t="str">
        <f>IF(TestCases!K33='TestCases (3)'!H83,"","X")</f>
        <v/>
      </c>
      <c r="I83" t="str">
        <f>IF(TestCases!L33='TestCases (3)'!I83,"","X")</f>
        <v/>
      </c>
      <c r="J83" t="str">
        <f>IF(TestCases!M33='TestCases (3)'!J83,"","X")</f>
        <v/>
      </c>
      <c r="K83" t="str">
        <f>IF(TestCases!N33='TestCases (3)'!K83,"","X")</f>
        <v/>
      </c>
      <c r="L83" t="str">
        <f>IF(TestCases!O33='TestCases (3)'!L83,"","X")</f>
        <v/>
      </c>
      <c r="M83" t="str">
        <f>IF(TestCases!P33='TestCases (3)'!M83,"","X")</f>
        <v/>
      </c>
      <c r="N83" t="str">
        <f>IF(TestCases!Q33='TestCases (3)'!N83,"","X")</f>
        <v/>
      </c>
      <c r="O83" t="str">
        <f>IF(TestCases!R33='TestCases (3)'!O83,"","X")</f>
        <v/>
      </c>
      <c r="P83" t="str">
        <f>IF(TestCases!S33='TestCases (3)'!P83,"","X")</f>
        <v/>
      </c>
      <c r="Q83" t="str">
        <f>IF(TestCases!T33='TestCases (3)'!Q83,"","X")</f>
        <v/>
      </c>
      <c r="R83" t="str">
        <f>IF(TestCases!U33='TestCases (3)'!R83,"","X")</f>
        <v/>
      </c>
      <c r="S83" t="str">
        <f>IF(TestCases!V33='TestCases (3)'!S83,"","X")</f>
        <v/>
      </c>
      <c r="T83" t="str">
        <f>IF(TestCases!W33='TestCases (3)'!T83,"","X")</f>
        <v/>
      </c>
    </row>
    <row r="84" spans="1:20" x14ac:dyDescent="0.25">
      <c r="A84" t="str">
        <f>IF(TestCases!A34='TestCases (3)'!A84,"","X")</f>
        <v>X</v>
      </c>
      <c r="B84" t="str">
        <f>IF(TestCases!B34='TestCases (3)'!B84,"","X")</f>
        <v>X</v>
      </c>
      <c r="C84" t="str">
        <f>IF(TestCases!C34='TestCases (3)'!C84,"","X")</f>
        <v>X</v>
      </c>
      <c r="D84" t="str">
        <f>IF(TestCases!D34='TestCases (3)'!D84,"","X")</f>
        <v/>
      </c>
      <c r="E84" t="str">
        <f>IF(TestCases!E34='TestCases (3)'!E84,"","X")</f>
        <v/>
      </c>
      <c r="F84" t="str">
        <f>IF(TestCases!I34='TestCases (3)'!F84,"","X")</f>
        <v/>
      </c>
      <c r="G84" t="str">
        <f>IF(TestCases!J34='TestCases (3)'!G84,"","X")</f>
        <v/>
      </c>
      <c r="H84" t="str">
        <f>IF(TestCases!K34='TestCases (3)'!H84,"","X")</f>
        <v/>
      </c>
      <c r="I84" t="str">
        <f>IF(TestCases!L34='TestCases (3)'!I84,"","X")</f>
        <v>X</v>
      </c>
      <c r="J84" t="str">
        <f>IF(TestCases!M34='TestCases (3)'!J84,"","X")</f>
        <v/>
      </c>
      <c r="K84" t="str">
        <f>IF(TestCases!N34='TestCases (3)'!K84,"","X")</f>
        <v/>
      </c>
      <c r="L84" t="str">
        <f>IF(TestCases!O34='TestCases (3)'!L84,"","X")</f>
        <v/>
      </c>
      <c r="M84" t="str">
        <f>IF(TestCases!P34='TestCases (3)'!M84,"","X")</f>
        <v/>
      </c>
      <c r="N84" t="str">
        <f>IF(TestCases!Q34='TestCases (3)'!N84,"","X")</f>
        <v/>
      </c>
      <c r="O84" t="str">
        <f>IF(TestCases!R34='TestCases (3)'!O84,"","X")</f>
        <v/>
      </c>
      <c r="P84" t="str">
        <f>IF(TestCases!S34='TestCases (3)'!P84,"","X")</f>
        <v/>
      </c>
      <c r="Q84" t="str">
        <f>IF(TestCases!T34='TestCases (3)'!Q84,"","X")</f>
        <v/>
      </c>
      <c r="R84" t="str">
        <f>IF(TestCases!U34='TestCases (3)'!R84,"","X")</f>
        <v/>
      </c>
      <c r="S84" t="str">
        <f>IF(TestCases!V34='TestCases (3)'!S84,"","X")</f>
        <v/>
      </c>
      <c r="T84" t="str">
        <f>IF(TestCases!W34='TestCases (3)'!T84,"","X")</f>
        <v/>
      </c>
    </row>
    <row r="85" spans="1:20" x14ac:dyDescent="0.25">
      <c r="A85" t="str">
        <f>IF(TestCases!A85='TestCases (3)'!A85,"","X")</f>
        <v>X</v>
      </c>
      <c r="B85" t="str">
        <f>IF(TestCases!B85='TestCases (3)'!B85,"","X")</f>
        <v>X</v>
      </c>
      <c r="C85" t="str">
        <f>IF(TestCases!C85='TestCases (3)'!C85,"","X")</f>
        <v>X</v>
      </c>
      <c r="D85" t="str">
        <f>IF(TestCases!D85='TestCases (3)'!D85,"","X")</f>
        <v>X</v>
      </c>
      <c r="E85" t="str">
        <f>IF(TestCases!E85='TestCases (3)'!E85,"","X")</f>
        <v>X</v>
      </c>
      <c r="F85" t="str">
        <f>IF(TestCases!I85='TestCases (3)'!F85,"","X")</f>
        <v>X</v>
      </c>
      <c r="G85" t="str">
        <f>IF(TestCases!J85='TestCases (3)'!G85,"","X")</f>
        <v/>
      </c>
      <c r="H85" t="str">
        <f>IF(TestCases!K85='TestCases (3)'!H85,"","X")</f>
        <v>X</v>
      </c>
      <c r="I85" t="str">
        <f>IF(TestCases!L85='TestCases (3)'!I85,"","X")</f>
        <v/>
      </c>
      <c r="J85" t="str">
        <f>IF(TestCases!M85='TestCases (3)'!J85,"","X")</f>
        <v/>
      </c>
      <c r="K85" t="str">
        <f>IF(TestCases!N85='TestCases (3)'!K85,"","X")</f>
        <v/>
      </c>
      <c r="L85" t="str">
        <f>IF(TestCases!O85='TestCases (3)'!L85,"","X")</f>
        <v/>
      </c>
      <c r="M85" t="str">
        <f>IF(TestCases!P85='TestCases (3)'!M85,"","X")</f>
        <v/>
      </c>
      <c r="N85" t="str">
        <f>IF(TestCases!Q85='TestCases (3)'!N85,"","X")</f>
        <v/>
      </c>
      <c r="O85" t="str">
        <f>IF(TestCases!R85='TestCases (3)'!O85,"","X")</f>
        <v/>
      </c>
      <c r="P85" t="str">
        <f>IF(TestCases!S85='TestCases (3)'!P85,"","X")</f>
        <v/>
      </c>
      <c r="Q85" t="str">
        <f>IF(TestCases!T85='TestCases (3)'!Q85,"","X")</f>
        <v/>
      </c>
      <c r="R85" t="str">
        <f>IF(TestCases!U85='TestCases (3)'!R85,"","X")</f>
        <v/>
      </c>
      <c r="S85" t="str">
        <f>IF(TestCases!V85='TestCases (3)'!S85,"","X")</f>
        <v/>
      </c>
      <c r="T85" t="str">
        <f>IF(TestCases!W85='TestCases (3)'!T85,"","X")</f>
        <v/>
      </c>
    </row>
    <row r="86" spans="1:20" x14ac:dyDescent="0.25">
      <c r="A86" t="str">
        <f>IF(TestCases!A86='TestCases (3)'!A86,"","X")</f>
        <v>X</v>
      </c>
      <c r="B86" t="str">
        <f>IF(TestCases!B86='TestCases (3)'!B86,"","X")</f>
        <v>X</v>
      </c>
      <c r="C86" t="str">
        <f>IF(TestCases!C86='TestCases (3)'!C86,"","X")</f>
        <v>X</v>
      </c>
      <c r="D86" t="str">
        <f>IF(TestCases!D86='TestCases (3)'!D86,"","X")</f>
        <v/>
      </c>
      <c r="E86" t="str">
        <f>IF(TestCases!E86='TestCases (3)'!E86,"","X")</f>
        <v/>
      </c>
      <c r="F86" t="str">
        <f>IF(TestCases!I86='TestCases (3)'!F86,"","X")</f>
        <v/>
      </c>
      <c r="G86" t="str">
        <f>IF(TestCases!J86='TestCases (3)'!G86,"","X")</f>
        <v/>
      </c>
      <c r="H86" t="str">
        <f>IF(TestCases!K86='TestCases (3)'!H86,"","X")</f>
        <v/>
      </c>
      <c r="I86" t="str">
        <f>IF(TestCases!L86='TestCases (3)'!I86,"","X")</f>
        <v/>
      </c>
      <c r="J86" t="str">
        <f>IF(TestCases!M86='TestCases (3)'!J86,"","X")</f>
        <v/>
      </c>
      <c r="K86" t="str">
        <f>IF(TestCases!N86='TestCases (3)'!K86,"","X")</f>
        <v/>
      </c>
      <c r="L86" t="str">
        <f>IF(TestCases!O86='TestCases (3)'!L86,"","X")</f>
        <v/>
      </c>
      <c r="M86" t="str">
        <f>IF(TestCases!P86='TestCases (3)'!M86,"","X")</f>
        <v/>
      </c>
      <c r="N86" t="str">
        <f>IF(TestCases!Q86='TestCases (3)'!N86,"","X")</f>
        <v/>
      </c>
      <c r="O86" t="str">
        <f>IF(TestCases!R86='TestCases (3)'!O86,"","X")</f>
        <v/>
      </c>
      <c r="P86" t="str">
        <f>IF(TestCases!S86='TestCases (3)'!P86,"","X")</f>
        <v/>
      </c>
      <c r="Q86" t="str">
        <f>IF(TestCases!T86='TestCases (3)'!Q86,"","X")</f>
        <v/>
      </c>
      <c r="R86" t="str">
        <f>IF(TestCases!U86='TestCases (3)'!R86,"","X")</f>
        <v/>
      </c>
      <c r="S86" t="str">
        <f>IF(TestCases!V86='TestCases (3)'!S86,"","X")</f>
        <v/>
      </c>
      <c r="T86" t="str">
        <f>IF(TestCases!W86='TestCases (3)'!T86,"","X")</f>
        <v/>
      </c>
    </row>
    <row r="87" spans="1:20" x14ac:dyDescent="0.25">
      <c r="A87" t="str">
        <f>IF(TestCases!A87='TestCases (3)'!A87,"","X")</f>
        <v>X</v>
      </c>
      <c r="B87" t="str">
        <f>IF(TestCases!B87='TestCases (3)'!B87,"","X")</f>
        <v>X</v>
      </c>
      <c r="C87" t="str">
        <f>IF(TestCases!C87='TestCases (3)'!C87,"","X")</f>
        <v>X</v>
      </c>
      <c r="D87" t="str">
        <f>IF(TestCases!D87='TestCases (3)'!D87,"","X")</f>
        <v/>
      </c>
      <c r="E87" t="str">
        <f>IF(TestCases!E87='TestCases (3)'!E87,"","X")</f>
        <v/>
      </c>
      <c r="F87" t="str">
        <f>IF(TestCases!I87='TestCases (3)'!F87,"","X")</f>
        <v/>
      </c>
      <c r="G87" t="str">
        <f>IF(TestCases!J87='TestCases (3)'!G87,"","X")</f>
        <v/>
      </c>
      <c r="H87" t="str">
        <f>IF(TestCases!K87='TestCases (3)'!H87,"","X")</f>
        <v/>
      </c>
      <c r="I87" t="str">
        <f>IF(TestCases!L87='TestCases (3)'!I87,"","X")</f>
        <v/>
      </c>
      <c r="J87" t="str">
        <f>IF(TestCases!M87='TestCases (3)'!J87,"","X")</f>
        <v/>
      </c>
      <c r="K87" t="str">
        <f>IF(TestCases!N87='TestCases (3)'!K87,"","X")</f>
        <v/>
      </c>
      <c r="L87" t="str">
        <f>IF(TestCases!O87='TestCases (3)'!L87,"","X")</f>
        <v/>
      </c>
      <c r="M87" t="str">
        <f>IF(TestCases!P87='TestCases (3)'!M87,"","X")</f>
        <v/>
      </c>
      <c r="N87" t="str">
        <f>IF(TestCases!Q87='TestCases (3)'!N87,"","X")</f>
        <v/>
      </c>
      <c r="O87" t="str">
        <f>IF(TestCases!R87='TestCases (3)'!O87,"","X")</f>
        <v/>
      </c>
      <c r="P87" t="str">
        <f>IF(TestCases!S87='TestCases (3)'!P87,"","X")</f>
        <v/>
      </c>
      <c r="Q87" t="str">
        <f>IF(TestCases!T87='TestCases (3)'!Q87,"","X")</f>
        <v/>
      </c>
      <c r="R87" t="str">
        <f>IF(TestCases!U87='TestCases (3)'!R87,"","X")</f>
        <v/>
      </c>
      <c r="S87" t="str">
        <f>IF(TestCases!V87='TestCases (3)'!S87,"","X")</f>
        <v/>
      </c>
      <c r="T87" t="str">
        <f>IF(TestCases!W87='TestCases (3)'!T87,"","X")</f>
        <v/>
      </c>
    </row>
    <row r="88" spans="1:20" x14ac:dyDescent="0.25">
      <c r="A88" t="str">
        <f>IF(TestCases!A88='TestCases (3)'!A88,"","X")</f>
        <v>X</v>
      </c>
      <c r="B88" t="str">
        <f>IF(TestCases!B88='TestCases (3)'!B88,"","X")</f>
        <v>X</v>
      </c>
      <c r="C88" t="str">
        <f>IF(TestCases!C88='TestCases (3)'!C88,"","X")</f>
        <v>X</v>
      </c>
      <c r="D88" t="str">
        <f>IF(TestCases!D88='TestCases (3)'!D88,"","X")</f>
        <v/>
      </c>
      <c r="E88" t="str">
        <f>IF(TestCases!E88='TestCases (3)'!E88,"","X")</f>
        <v/>
      </c>
      <c r="F88" t="str">
        <f>IF(TestCases!I88='TestCases (3)'!F88,"","X")</f>
        <v/>
      </c>
      <c r="G88" t="str">
        <f>IF(TestCases!J88='TestCases (3)'!G88,"","X")</f>
        <v/>
      </c>
      <c r="H88" t="str">
        <f>IF(TestCases!K88='TestCases (3)'!H88,"","X")</f>
        <v/>
      </c>
      <c r="I88" t="str">
        <f>IF(TestCases!L88='TestCases (3)'!I88,"","X")</f>
        <v/>
      </c>
      <c r="J88" t="str">
        <f>IF(TestCases!M88='TestCases (3)'!J88,"","X")</f>
        <v/>
      </c>
      <c r="K88" t="str">
        <f>IF(TestCases!N88='TestCases (3)'!K88,"","X")</f>
        <v/>
      </c>
      <c r="L88" t="str">
        <f>IF(TestCases!O88='TestCases (3)'!L88,"","X")</f>
        <v/>
      </c>
      <c r="M88" t="str">
        <f>IF(TestCases!P88='TestCases (3)'!M88,"","X")</f>
        <v/>
      </c>
      <c r="N88" t="str">
        <f>IF(TestCases!Q88='TestCases (3)'!N88,"","X")</f>
        <v/>
      </c>
      <c r="O88" t="str">
        <f>IF(TestCases!R88='TestCases (3)'!O88,"","X")</f>
        <v/>
      </c>
      <c r="P88" t="str">
        <f>IF(TestCases!S88='TestCases (3)'!P88,"","X")</f>
        <v/>
      </c>
      <c r="Q88" t="str">
        <f>IF(TestCases!T88='TestCases (3)'!Q88,"","X")</f>
        <v/>
      </c>
      <c r="R88" t="str">
        <f>IF(TestCases!U88='TestCases (3)'!R88,"","X")</f>
        <v/>
      </c>
      <c r="S88" t="str">
        <f>IF(TestCases!V88='TestCases (3)'!S88,"","X")</f>
        <v/>
      </c>
      <c r="T88" t="str">
        <f>IF(TestCases!W88='TestCases (3)'!T88,"","X")</f>
        <v/>
      </c>
    </row>
    <row r="89" spans="1:20" x14ac:dyDescent="0.25">
      <c r="A89" t="str">
        <f>IF(TestCases!A89='TestCases (3)'!A89,"","X")</f>
        <v>X</v>
      </c>
      <c r="B89" t="str">
        <f>IF(TestCases!B89='TestCases (3)'!B89,"","X")</f>
        <v>X</v>
      </c>
      <c r="C89" t="str">
        <f>IF(TestCases!C89='TestCases (3)'!C89,"","X")</f>
        <v>X</v>
      </c>
      <c r="D89" t="str">
        <f>IF(TestCases!D89='TestCases (3)'!D89,"","X")</f>
        <v/>
      </c>
      <c r="E89" t="str">
        <f>IF(TestCases!E89='TestCases (3)'!E89,"","X")</f>
        <v/>
      </c>
      <c r="F89" t="str">
        <f>IF(TestCases!I89='TestCases (3)'!F89,"","X")</f>
        <v>X</v>
      </c>
      <c r="G89" t="str">
        <f>IF(TestCases!J89='TestCases (3)'!G89,"","X")</f>
        <v/>
      </c>
      <c r="H89" t="str">
        <f>IF(TestCases!K89='TestCases (3)'!H89,"","X")</f>
        <v/>
      </c>
      <c r="I89" t="str">
        <f>IF(TestCases!L89='TestCases (3)'!I89,"","X")</f>
        <v/>
      </c>
      <c r="J89" t="str">
        <f>IF(TestCases!M89='TestCases (3)'!J89,"","X")</f>
        <v/>
      </c>
      <c r="K89" t="str">
        <f>IF(TestCases!N89='TestCases (3)'!K89,"","X")</f>
        <v/>
      </c>
      <c r="L89" t="str">
        <f>IF(TestCases!O89='TestCases (3)'!L89,"","X")</f>
        <v/>
      </c>
      <c r="M89" t="str">
        <f>IF(TestCases!P89='TestCases (3)'!M89,"","X")</f>
        <v/>
      </c>
      <c r="N89" t="str">
        <f>IF(TestCases!Q89='TestCases (3)'!N89,"","X")</f>
        <v/>
      </c>
      <c r="O89" t="str">
        <f>IF(TestCases!R89='TestCases (3)'!O89,"","X")</f>
        <v/>
      </c>
      <c r="P89" t="str">
        <f>IF(TestCases!S89='TestCases (3)'!P89,"","X")</f>
        <v/>
      </c>
      <c r="Q89" t="str">
        <f>IF(TestCases!T89='TestCases (3)'!Q89,"","X")</f>
        <v/>
      </c>
      <c r="R89" t="str">
        <f>IF(TestCases!U89='TestCases (3)'!R89,"","X")</f>
        <v/>
      </c>
      <c r="S89" t="str">
        <f>IF(TestCases!V89='TestCases (3)'!S89,"","X")</f>
        <v/>
      </c>
      <c r="T89" t="str">
        <f>IF(TestCases!W89='TestCases (3)'!T89,"","X")</f>
        <v/>
      </c>
    </row>
    <row r="90" spans="1:20" x14ac:dyDescent="0.25">
      <c r="A90" t="str">
        <f>IF(TestCases!A90='TestCases (3)'!A90,"","X")</f>
        <v>X</v>
      </c>
      <c r="B90" t="str">
        <f>IF(TestCases!B90='TestCases (3)'!B90,"","X")</f>
        <v>X</v>
      </c>
      <c r="C90" t="str">
        <f>IF(TestCases!C90='TestCases (3)'!C90,"","X")</f>
        <v>X</v>
      </c>
      <c r="D90" t="str">
        <f>IF(TestCases!D90='TestCases (3)'!D90,"","X")</f>
        <v>X</v>
      </c>
      <c r="E90" t="str">
        <f>IF(TestCases!E90='TestCases (3)'!E90,"","X")</f>
        <v>X</v>
      </c>
      <c r="F90" t="str">
        <f>IF(TestCases!I90='TestCases (3)'!F90,"","X")</f>
        <v>X</v>
      </c>
      <c r="G90" t="str">
        <f>IF(TestCases!J90='TestCases (3)'!G90,"","X")</f>
        <v/>
      </c>
      <c r="H90" t="str">
        <f>IF(TestCases!K90='TestCases (3)'!H90,"","X")</f>
        <v>X</v>
      </c>
      <c r="I90" t="str">
        <f>IF(TestCases!L90='TestCases (3)'!I90,"","X")</f>
        <v/>
      </c>
      <c r="J90" t="str">
        <f>IF(TestCases!M90='TestCases (3)'!J90,"","X")</f>
        <v/>
      </c>
      <c r="K90" t="str">
        <f>IF(TestCases!N90='TestCases (3)'!K90,"","X")</f>
        <v/>
      </c>
      <c r="L90" t="str">
        <f>IF(TestCases!O90='TestCases (3)'!L90,"","X")</f>
        <v/>
      </c>
      <c r="M90" t="str">
        <f>IF(TestCases!P90='TestCases (3)'!M90,"","X")</f>
        <v/>
      </c>
      <c r="N90" t="str">
        <f>IF(TestCases!Q90='TestCases (3)'!N90,"","X")</f>
        <v/>
      </c>
      <c r="O90" t="str">
        <f>IF(TestCases!R90='TestCases (3)'!O90,"","X")</f>
        <v/>
      </c>
      <c r="P90" t="str">
        <f>IF(TestCases!S90='TestCases (3)'!P90,"","X")</f>
        <v/>
      </c>
      <c r="Q90" t="str">
        <f>IF(TestCases!T90='TestCases (3)'!Q90,"","X")</f>
        <v/>
      </c>
      <c r="R90" t="str">
        <f>IF(TestCases!U90='TestCases (3)'!R90,"","X")</f>
        <v/>
      </c>
      <c r="S90" t="str">
        <f>IF(TestCases!V90='TestCases (3)'!S90,"","X")</f>
        <v/>
      </c>
      <c r="T90" t="str">
        <f>IF(TestCases!W90='TestCases (3)'!T90,"","X")</f>
        <v/>
      </c>
    </row>
    <row r="91" spans="1:20" x14ac:dyDescent="0.25">
      <c r="A91" t="str">
        <f>IF(TestCases!A91='TestCases (3)'!A91,"","X")</f>
        <v>X</v>
      </c>
      <c r="B91" t="str">
        <f>IF(TestCases!B91='TestCases (3)'!B91,"","X")</f>
        <v>X</v>
      </c>
      <c r="C91" t="str">
        <f>IF(TestCases!C91='TestCases (3)'!C91,"","X")</f>
        <v>X</v>
      </c>
      <c r="D91" t="str">
        <f>IF(TestCases!D91='TestCases (3)'!D91,"","X")</f>
        <v/>
      </c>
      <c r="E91" t="str">
        <f>IF(TestCases!E91='TestCases (3)'!E91,"","X")</f>
        <v/>
      </c>
      <c r="F91" t="str">
        <f>IF(TestCases!I91='TestCases (3)'!F91,"","X")</f>
        <v/>
      </c>
      <c r="G91" t="str">
        <f>IF(TestCases!J91='TestCases (3)'!G91,"","X")</f>
        <v/>
      </c>
      <c r="H91" t="str">
        <f>IF(TestCases!K91='TestCases (3)'!H91,"","X")</f>
        <v/>
      </c>
      <c r="I91" t="str">
        <f>IF(TestCases!L91='TestCases (3)'!I91,"","X")</f>
        <v/>
      </c>
      <c r="J91" t="str">
        <f>IF(TestCases!M91='TestCases (3)'!J91,"","X")</f>
        <v/>
      </c>
      <c r="K91" t="str">
        <f>IF(TestCases!N91='TestCases (3)'!K91,"","X")</f>
        <v/>
      </c>
      <c r="L91" t="str">
        <f>IF(TestCases!O91='TestCases (3)'!L91,"","X")</f>
        <v/>
      </c>
      <c r="M91" t="str">
        <f>IF(TestCases!P91='TestCases (3)'!M91,"","X")</f>
        <v/>
      </c>
      <c r="N91" t="str">
        <f>IF(TestCases!Q91='TestCases (3)'!N91,"","X")</f>
        <v/>
      </c>
      <c r="O91" t="str">
        <f>IF(TestCases!R91='TestCases (3)'!O91,"","X")</f>
        <v/>
      </c>
      <c r="P91" t="str">
        <f>IF(TestCases!S91='TestCases (3)'!P91,"","X")</f>
        <v/>
      </c>
      <c r="Q91" t="str">
        <f>IF(TestCases!T91='TestCases (3)'!Q91,"","X")</f>
        <v/>
      </c>
      <c r="R91" t="str">
        <f>IF(TestCases!U91='TestCases (3)'!R91,"","X")</f>
        <v/>
      </c>
      <c r="S91" t="str">
        <f>IF(TestCases!V91='TestCases (3)'!S91,"","X")</f>
        <v/>
      </c>
      <c r="T91" t="str">
        <f>IF(TestCases!W91='TestCases (3)'!T91,"","X")</f>
        <v/>
      </c>
    </row>
    <row r="92" spans="1:20" x14ac:dyDescent="0.25">
      <c r="A92" t="str">
        <f>IF(TestCases!A92='TestCases (3)'!A92,"","X")</f>
        <v>X</v>
      </c>
      <c r="B92" t="str">
        <f>IF(TestCases!B92='TestCases (3)'!B92,"","X")</f>
        <v>X</v>
      </c>
      <c r="C92" t="str">
        <f>IF(TestCases!C92='TestCases (3)'!C92,"","X")</f>
        <v>X</v>
      </c>
      <c r="D92" t="str">
        <f>IF(TestCases!D92='TestCases (3)'!D92,"","X")</f>
        <v/>
      </c>
      <c r="E92" t="str">
        <f>IF(TestCases!E92='TestCases (3)'!E92,"","X")</f>
        <v/>
      </c>
      <c r="F92" t="str">
        <f>IF(TestCases!I92='TestCases (3)'!F92,"","X")</f>
        <v/>
      </c>
      <c r="G92" t="str">
        <f>IF(TestCases!J92='TestCases (3)'!G92,"","X")</f>
        <v/>
      </c>
      <c r="H92" t="str">
        <f>IF(TestCases!K92='TestCases (3)'!H92,"","X")</f>
        <v/>
      </c>
      <c r="I92" t="str">
        <f>IF(TestCases!L92='TestCases (3)'!I92,"","X")</f>
        <v/>
      </c>
      <c r="J92" t="str">
        <f>IF(TestCases!M92='TestCases (3)'!J92,"","X")</f>
        <v/>
      </c>
      <c r="K92" t="str">
        <f>IF(TestCases!N92='TestCases (3)'!K92,"","X")</f>
        <v/>
      </c>
      <c r="L92" t="str">
        <f>IF(TestCases!O92='TestCases (3)'!L92,"","X")</f>
        <v/>
      </c>
      <c r="M92" t="str">
        <f>IF(TestCases!P92='TestCases (3)'!M92,"","X")</f>
        <v/>
      </c>
      <c r="N92" t="str">
        <f>IF(TestCases!Q92='TestCases (3)'!N92,"","X")</f>
        <v/>
      </c>
      <c r="O92" t="str">
        <f>IF(TestCases!R92='TestCases (3)'!O92,"","X")</f>
        <v/>
      </c>
      <c r="P92" t="str">
        <f>IF(TestCases!S92='TestCases (3)'!P92,"","X")</f>
        <v/>
      </c>
      <c r="Q92" t="str">
        <f>IF(TestCases!T92='TestCases (3)'!Q92,"","X")</f>
        <v/>
      </c>
      <c r="R92" t="str">
        <f>IF(TestCases!U92='TestCases (3)'!R92,"","X")</f>
        <v/>
      </c>
      <c r="S92" t="str">
        <f>IF(TestCases!V92='TestCases (3)'!S92,"","X")</f>
        <v/>
      </c>
      <c r="T92" t="str">
        <f>IF(TestCases!W92='TestCases (3)'!T92,"","X")</f>
        <v/>
      </c>
    </row>
    <row r="93" spans="1:20" x14ac:dyDescent="0.25">
      <c r="A93" t="str">
        <f>IF(TestCases!A93='TestCases (3)'!A93,"","X")</f>
        <v>X</v>
      </c>
      <c r="B93" t="str">
        <f>IF(TestCases!B93='TestCases (3)'!B93,"","X")</f>
        <v>X</v>
      </c>
      <c r="C93" t="str">
        <f>IF(TestCases!C93='TestCases (3)'!C93,"","X")</f>
        <v>X</v>
      </c>
      <c r="D93" t="str">
        <f>IF(TestCases!D93='TestCases (3)'!D93,"","X")</f>
        <v/>
      </c>
      <c r="E93" t="str">
        <f>IF(TestCases!E93='TestCases (3)'!E93,"","X")</f>
        <v/>
      </c>
      <c r="F93" t="str">
        <f>IF(TestCases!I93='TestCases (3)'!F93,"","X")</f>
        <v/>
      </c>
      <c r="G93" t="str">
        <f>IF(TestCases!J93='TestCases (3)'!G93,"","X")</f>
        <v/>
      </c>
      <c r="H93" t="str">
        <f>IF(TestCases!K93='TestCases (3)'!H93,"","X")</f>
        <v/>
      </c>
      <c r="I93" t="str">
        <f>IF(TestCases!L93='TestCases (3)'!I93,"","X")</f>
        <v/>
      </c>
      <c r="J93" t="str">
        <f>IF(TestCases!M93='TestCases (3)'!J93,"","X")</f>
        <v/>
      </c>
      <c r="K93" t="str">
        <f>IF(TestCases!N93='TestCases (3)'!K93,"","X")</f>
        <v/>
      </c>
      <c r="L93" t="str">
        <f>IF(TestCases!O93='TestCases (3)'!L93,"","X")</f>
        <v/>
      </c>
      <c r="M93" t="str">
        <f>IF(TestCases!P93='TestCases (3)'!M93,"","X")</f>
        <v/>
      </c>
      <c r="N93" t="str">
        <f>IF(TestCases!Q93='TestCases (3)'!N93,"","X")</f>
        <v/>
      </c>
      <c r="O93" t="str">
        <f>IF(TestCases!R93='TestCases (3)'!O93,"","X")</f>
        <v/>
      </c>
      <c r="P93" t="str">
        <f>IF(TestCases!S93='TestCases (3)'!P93,"","X")</f>
        <v/>
      </c>
      <c r="Q93" t="str">
        <f>IF(TestCases!T93='TestCases (3)'!Q93,"","X")</f>
        <v/>
      </c>
      <c r="R93" t="str">
        <f>IF(TestCases!U93='TestCases (3)'!R93,"","X")</f>
        <v/>
      </c>
      <c r="S93" t="str">
        <f>IF(TestCases!V93='TestCases (3)'!S93,"","X")</f>
        <v/>
      </c>
      <c r="T93" t="str">
        <f>IF(TestCases!W93='TestCases (3)'!T93,"","X")</f>
        <v/>
      </c>
    </row>
    <row r="94" spans="1:20" x14ac:dyDescent="0.25">
      <c r="A94" t="str">
        <f>IF(TestCases!A94='TestCases (3)'!A94,"","X")</f>
        <v>X</v>
      </c>
      <c r="B94" t="str">
        <f>IF(TestCases!B94='TestCases (3)'!B94,"","X")</f>
        <v>X</v>
      </c>
      <c r="C94" t="str">
        <f>IF(TestCases!C94='TestCases (3)'!C94,"","X")</f>
        <v>X</v>
      </c>
      <c r="D94" t="str">
        <f>IF(TestCases!D94='TestCases (3)'!D94,"","X")</f>
        <v/>
      </c>
      <c r="E94" t="str">
        <f>IF(TestCases!E94='TestCases (3)'!E94,"","X")</f>
        <v/>
      </c>
      <c r="F94" t="str">
        <f>IF(TestCases!I94='TestCases (3)'!F94,"","X")</f>
        <v>X</v>
      </c>
      <c r="G94" t="str">
        <f>IF(TestCases!J94='TestCases (3)'!G94,"","X")</f>
        <v/>
      </c>
      <c r="H94" t="str">
        <f>IF(TestCases!K94='TestCases (3)'!H94,"","X")</f>
        <v/>
      </c>
      <c r="I94" t="str">
        <f>IF(TestCases!L94='TestCases (3)'!I94,"","X")</f>
        <v/>
      </c>
      <c r="J94" t="str">
        <f>IF(TestCases!M94='TestCases (3)'!J94,"","X")</f>
        <v/>
      </c>
      <c r="K94" t="str">
        <f>IF(TestCases!N94='TestCases (3)'!K94,"","X")</f>
        <v/>
      </c>
      <c r="L94" t="str">
        <f>IF(TestCases!O94='TestCases (3)'!L94,"","X")</f>
        <v/>
      </c>
      <c r="M94" t="str">
        <f>IF(TestCases!P94='TestCases (3)'!M94,"","X")</f>
        <v/>
      </c>
      <c r="N94" t="str">
        <f>IF(TestCases!Q94='TestCases (3)'!N94,"","X")</f>
        <v/>
      </c>
      <c r="O94" t="str">
        <f>IF(TestCases!R94='TestCases (3)'!O94,"","X")</f>
        <v/>
      </c>
      <c r="P94" t="str">
        <f>IF(TestCases!S94='TestCases (3)'!P94,"","X")</f>
        <v/>
      </c>
      <c r="Q94" t="str">
        <f>IF(TestCases!T94='TestCases (3)'!Q94,"","X")</f>
        <v/>
      </c>
      <c r="R94" t="str">
        <f>IF(TestCases!U94='TestCases (3)'!R94,"","X")</f>
        <v/>
      </c>
      <c r="S94" t="str">
        <f>IF(TestCases!V94='TestCases (3)'!S94,"","X")</f>
        <v/>
      </c>
      <c r="T94" t="str">
        <f>IF(TestCases!W94='TestCases (3)'!T94,"","X")</f>
        <v/>
      </c>
    </row>
    <row r="95" spans="1:20" x14ac:dyDescent="0.25">
      <c r="A95" t="str">
        <f>IF(TestCases!A95='TestCases (3)'!A95,"","X")</f>
        <v>X</v>
      </c>
      <c r="B95" t="str">
        <f>IF(TestCases!B95='TestCases (3)'!B95,"","X")</f>
        <v>X</v>
      </c>
      <c r="C95" t="str">
        <f>IF(TestCases!C95='TestCases (3)'!C95,"","X")</f>
        <v>X</v>
      </c>
      <c r="D95" t="str">
        <f>IF(TestCases!D95='TestCases (3)'!D95,"","X")</f>
        <v>X</v>
      </c>
      <c r="E95" t="str">
        <f>IF(TestCases!E95='TestCases (3)'!E95,"","X")</f>
        <v>X</v>
      </c>
      <c r="F95" t="str">
        <f>IF(TestCases!I95='TestCases (3)'!F95,"","X")</f>
        <v>X</v>
      </c>
      <c r="G95" t="str">
        <f>IF(TestCases!J95='TestCases (3)'!G95,"","X")</f>
        <v/>
      </c>
      <c r="H95" t="str">
        <f>IF(TestCases!K95='TestCases (3)'!H95,"","X")</f>
        <v>X</v>
      </c>
      <c r="I95" t="str">
        <f>IF(TestCases!L95='TestCases (3)'!I95,"","X")</f>
        <v/>
      </c>
      <c r="J95" t="str">
        <f>IF(TestCases!M95='TestCases (3)'!J95,"","X")</f>
        <v/>
      </c>
      <c r="K95" t="str">
        <f>IF(TestCases!N95='TestCases (3)'!K95,"","X")</f>
        <v/>
      </c>
      <c r="L95" t="str">
        <f>IF(TestCases!O95='TestCases (3)'!L95,"","X")</f>
        <v/>
      </c>
      <c r="M95" t="str">
        <f>IF(TestCases!P95='TestCases (3)'!M95,"","X")</f>
        <v/>
      </c>
      <c r="N95" t="str">
        <f>IF(TestCases!Q95='TestCases (3)'!N95,"","X")</f>
        <v/>
      </c>
      <c r="O95" t="str">
        <f>IF(TestCases!R95='TestCases (3)'!O95,"","X")</f>
        <v/>
      </c>
      <c r="P95" t="str">
        <f>IF(TestCases!S95='TestCases (3)'!P95,"","X")</f>
        <v/>
      </c>
      <c r="Q95" t="str">
        <f>IF(TestCases!T95='TestCases (3)'!Q95,"","X")</f>
        <v/>
      </c>
      <c r="R95" t="str">
        <f>IF(TestCases!U95='TestCases (3)'!R95,"","X")</f>
        <v/>
      </c>
      <c r="S95" t="str">
        <f>IF(TestCases!V95='TestCases (3)'!S95,"","X")</f>
        <v/>
      </c>
      <c r="T95" t="str">
        <f>IF(TestCases!W95='TestCases (3)'!T95,"","X")</f>
        <v/>
      </c>
    </row>
    <row r="96" spans="1:20" x14ac:dyDescent="0.25">
      <c r="A96" t="str">
        <f>IF(TestCases!A96='TestCases (3)'!A96,"","X")</f>
        <v>X</v>
      </c>
      <c r="B96" t="str">
        <f>IF(TestCases!B96='TestCases (3)'!B96,"","X")</f>
        <v>X</v>
      </c>
      <c r="C96" t="str">
        <f>IF(TestCases!C96='TestCases (3)'!C96,"","X")</f>
        <v>X</v>
      </c>
      <c r="D96" t="str">
        <f>IF(TestCases!D96='TestCases (3)'!D96,"","X")</f>
        <v/>
      </c>
      <c r="E96" t="str">
        <f>IF(TestCases!E96='TestCases (3)'!E96,"","X")</f>
        <v/>
      </c>
      <c r="F96" t="str">
        <f>IF(TestCases!I96='TestCases (3)'!F96,"","X")</f>
        <v/>
      </c>
      <c r="G96" t="str">
        <f>IF(TestCases!J96='TestCases (3)'!G96,"","X")</f>
        <v/>
      </c>
      <c r="H96" t="str">
        <f>IF(TestCases!K96='TestCases (3)'!H96,"","X")</f>
        <v/>
      </c>
      <c r="I96" t="str">
        <f>IF(TestCases!L96='TestCases (3)'!I96,"","X")</f>
        <v/>
      </c>
      <c r="J96" t="str">
        <f>IF(TestCases!M96='TestCases (3)'!J96,"","X")</f>
        <v/>
      </c>
      <c r="K96" t="str">
        <f>IF(TestCases!N96='TestCases (3)'!K96,"","X")</f>
        <v/>
      </c>
      <c r="L96" t="str">
        <f>IF(TestCases!O96='TestCases (3)'!L96,"","X")</f>
        <v/>
      </c>
      <c r="M96" t="str">
        <f>IF(TestCases!P96='TestCases (3)'!M96,"","X")</f>
        <v/>
      </c>
      <c r="N96" t="str">
        <f>IF(TestCases!Q96='TestCases (3)'!N96,"","X")</f>
        <v/>
      </c>
      <c r="O96" t="str">
        <f>IF(TestCases!R96='TestCases (3)'!O96,"","X")</f>
        <v/>
      </c>
      <c r="P96" t="str">
        <f>IF(TestCases!S96='TestCases (3)'!P96,"","X")</f>
        <v/>
      </c>
      <c r="Q96" t="str">
        <f>IF(TestCases!T96='TestCases (3)'!Q96,"","X")</f>
        <v/>
      </c>
      <c r="R96" t="str">
        <f>IF(TestCases!U96='TestCases (3)'!R96,"","X")</f>
        <v/>
      </c>
      <c r="S96" t="str">
        <f>IF(TestCases!V96='TestCases (3)'!S96,"","X")</f>
        <v/>
      </c>
      <c r="T96" t="str">
        <f>IF(TestCases!W96='TestCases (3)'!T96,"","X")</f>
        <v/>
      </c>
    </row>
    <row r="97" spans="1:20" x14ac:dyDescent="0.25">
      <c r="A97" t="str">
        <f>IF(TestCases!A97='TestCases (3)'!A97,"","X")</f>
        <v>X</v>
      </c>
      <c r="B97" t="str">
        <f>IF(TestCases!B97='TestCases (3)'!B97,"","X")</f>
        <v>X</v>
      </c>
      <c r="C97" t="str">
        <f>IF(TestCases!C97='TestCases (3)'!C97,"","X")</f>
        <v>X</v>
      </c>
      <c r="D97" t="str">
        <f>IF(TestCases!D97='TestCases (3)'!D97,"","X")</f>
        <v/>
      </c>
      <c r="E97" t="str">
        <f>IF(TestCases!E97='TestCases (3)'!E97,"","X")</f>
        <v/>
      </c>
      <c r="F97" t="str">
        <f>IF(TestCases!I97='TestCases (3)'!F97,"","X")</f>
        <v/>
      </c>
      <c r="G97" t="str">
        <f>IF(TestCases!J97='TestCases (3)'!G97,"","X")</f>
        <v/>
      </c>
      <c r="H97" t="str">
        <f>IF(TestCases!K97='TestCases (3)'!H97,"","X")</f>
        <v/>
      </c>
      <c r="I97" t="str">
        <f>IF(TestCases!L97='TestCases (3)'!I97,"","X")</f>
        <v/>
      </c>
      <c r="J97" t="str">
        <f>IF(TestCases!M97='TestCases (3)'!J97,"","X")</f>
        <v/>
      </c>
      <c r="K97" t="str">
        <f>IF(TestCases!N97='TestCases (3)'!K97,"","X")</f>
        <v/>
      </c>
      <c r="L97" t="str">
        <f>IF(TestCases!O97='TestCases (3)'!L97,"","X")</f>
        <v/>
      </c>
      <c r="M97" t="str">
        <f>IF(TestCases!P97='TestCases (3)'!M97,"","X")</f>
        <v/>
      </c>
      <c r="N97" t="str">
        <f>IF(TestCases!Q97='TestCases (3)'!N97,"","X")</f>
        <v/>
      </c>
      <c r="O97" t="str">
        <f>IF(TestCases!R97='TestCases (3)'!O97,"","X")</f>
        <v/>
      </c>
      <c r="P97" t="str">
        <f>IF(TestCases!S97='TestCases (3)'!P97,"","X")</f>
        <v/>
      </c>
      <c r="Q97" t="str">
        <f>IF(TestCases!T97='TestCases (3)'!Q97,"","X")</f>
        <v/>
      </c>
      <c r="R97" t="str">
        <f>IF(TestCases!U97='TestCases (3)'!R97,"","X")</f>
        <v/>
      </c>
      <c r="S97" t="str">
        <f>IF(TestCases!V97='TestCases (3)'!S97,"","X")</f>
        <v/>
      </c>
      <c r="T97" t="str">
        <f>IF(TestCases!W97='TestCases (3)'!T97,"","X")</f>
        <v/>
      </c>
    </row>
    <row r="98" spans="1:20" x14ac:dyDescent="0.25">
      <c r="A98" t="str">
        <f>IF(TestCases!A98='TestCases (3)'!A98,"","X")</f>
        <v>X</v>
      </c>
      <c r="B98" t="str">
        <f>IF(TestCases!B98='TestCases (3)'!B98,"","X")</f>
        <v>X</v>
      </c>
      <c r="C98" t="str">
        <f>IF(TestCases!C98='TestCases (3)'!C98,"","X")</f>
        <v>X</v>
      </c>
      <c r="D98" t="str">
        <f>IF(TestCases!D98='TestCases (3)'!D98,"","X")</f>
        <v/>
      </c>
      <c r="E98" t="str">
        <f>IF(TestCases!E98='TestCases (3)'!E98,"","X")</f>
        <v/>
      </c>
      <c r="F98" t="str">
        <f>IF(TestCases!I98='TestCases (3)'!F98,"","X")</f>
        <v/>
      </c>
      <c r="G98" t="str">
        <f>IF(TestCases!J98='TestCases (3)'!G98,"","X")</f>
        <v/>
      </c>
      <c r="H98" t="str">
        <f>IF(TestCases!K98='TestCases (3)'!H98,"","X")</f>
        <v/>
      </c>
      <c r="I98" t="str">
        <f>IF(TestCases!L98='TestCases (3)'!I98,"","X")</f>
        <v/>
      </c>
      <c r="J98" t="str">
        <f>IF(TestCases!M98='TestCases (3)'!J98,"","X")</f>
        <v/>
      </c>
      <c r="K98" t="str">
        <f>IF(TestCases!N98='TestCases (3)'!K98,"","X")</f>
        <v/>
      </c>
      <c r="L98" t="str">
        <f>IF(TestCases!O98='TestCases (3)'!L98,"","X")</f>
        <v/>
      </c>
      <c r="M98" t="str">
        <f>IF(TestCases!P98='TestCases (3)'!M98,"","X")</f>
        <v/>
      </c>
      <c r="N98" t="str">
        <f>IF(TestCases!Q98='TestCases (3)'!N98,"","X")</f>
        <v/>
      </c>
      <c r="O98" t="str">
        <f>IF(TestCases!R98='TestCases (3)'!O98,"","X")</f>
        <v/>
      </c>
      <c r="P98" t="str">
        <f>IF(TestCases!S98='TestCases (3)'!P98,"","X")</f>
        <v/>
      </c>
      <c r="Q98" t="str">
        <f>IF(TestCases!T98='TestCases (3)'!Q98,"","X")</f>
        <v/>
      </c>
      <c r="R98" t="str">
        <f>IF(TestCases!U98='TestCases (3)'!R98,"","X")</f>
        <v/>
      </c>
      <c r="S98" t="str">
        <f>IF(TestCases!V98='TestCases (3)'!S98,"","X")</f>
        <v/>
      </c>
      <c r="T98" t="str">
        <f>IF(TestCases!W98='TestCases (3)'!T98,"","X")</f>
        <v/>
      </c>
    </row>
    <row r="99" spans="1:20" x14ac:dyDescent="0.25">
      <c r="A99" t="str">
        <f>IF(TestCases!A99='TestCases (3)'!A99,"","X")</f>
        <v>X</v>
      </c>
      <c r="B99" t="str">
        <f>IF(TestCases!B99='TestCases (3)'!B99,"","X")</f>
        <v>X</v>
      </c>
      <c r="C99" t="str">
        <f>IF(TestCases!C99='TestCases (3)'!C99,"","X")</f>
        <v>X</v>
      </c>
      <c r="D99" t="str">
        <f>IF(TestCases!D99='TestCases (3)'!D99,"","X")</f>
        <v/>
      </c>
      <c r="E99" t="str">
        <f>IF(TestCases!E99='TestCases (3)'!E99,"","X")</f>
        <v/>
      </c>
      <c r="F99" t="str">
        <f>IF(TestCases!I99='TestCases (3)'!F99,"","X")</f>
        <v>X</v>
      </c>
      <c r="G99" t="str">
        <f>IF(TestCases!J99='TestCases (3)'!G99,"","X")</f>
        <v/>
      </c>
      <c r="H99" t="str">
        <f>IF(TestCases!K99='TestCases (3)'!H99,"","X")</f>
        <v/>
      </c>
      <c r="I99" t="str">
        <f>IF(TestCases!L99='TestCases (3)'!I99,"","X")</f>
        <v/>
      </c>
      <c r="J99" t="str">
        <f>IF(TestCases!M99='TestCases (3)'!J99,"","X")</f>
        <v/>
      </c>
      <c r="K99" t="str">
        <f>IF(TestCases!N99='TestCases (3)'!K99,"","X")</f>
        <v/>
      </c>
      <c r="L99" t="str">
        <f>IF(TestCases!O99='TestCases (3)'!L99,"","X")</f>
        <v/>
      </c>
      <c r="M99" t="str">
        <f>IF(TestCases!P99='TestCases (3)'!M99,"","X")</f>
        <v/>
      </c>
      <c r="N99" t="str">
        <f>IF(TestCases!Q99='TestCases (3)'!N99,"","X")</f>
        <v/>
      </c>
      <c r="O99" t="str">
        <f>IF(TestCases!R99='TestCases (3)'!O99,"","X")</f>
        <v/>
      </c>
      <c r="P99" t="str">
        <f>IF(TestCases!S99='TestCases (3)'!P99,"","X")</f>
        <v/>
      </c>
      <c r="Q99" t="str">
        <f>IF(TestCases!T99='TestCases (3)'!Q99,"","X")</f>
        <v/>
      </c>
      <c r="R99" t="str">
        <f>IF(TestCases!U99='TestCases (3)'!R99,"","X")</f>
        <v/>
      </c>
      <c r="S99" t="str">
        <f>IF(TestCases!V99='TestCases (3)'!S99,"","X")</f>
        <v/>
      </c>
      <c r="T99" t="str">
        <f>IF(TestCases!W99='TestCases (3)'!T99,"","X")</f>
        <v/>
      </c>
    </row>
    <row r="100" spans="1:20" x14ac:dyDescent="0.25">
      <c r="A100" t="str">
        <f>IF(TestCases!A100='TestCases (3)'!A100,"","X")</f>
        <v>X</v>
      </c>
      <c r="B100" t="str">
        <f>IF(TestCases!B100='TestCases (3)'!B100,"","X")</f>
        <v>X</v>
      </c>
      <c r="C100" t="str">
        <f>IF(TestCases!C100='TestCases (3)'!C100,"","X")</f>
        <v>X</v>
      </c>
      <c r="D100" t="str">
        <f>IF(TestCases!D100='TestCases (3)'!D100,"","X")</f>
        <v>X</v>
      </c>
      <c r="E100" t="str">
        <f>IF(TestCases!E100='TestCases (3)'!E100,"","X")</f>
        <v>X</v>
      </c>
      <c r="F100" t="str">
        <f>IF(TestCases!I100='TestCases (3)'!F100,"","X")</f>
        <v>X</v>
      </c>
      <c r="G100" t="str">
        <f>IF(TestCases!J100='TestCases (3)'!G100,"","X")</f>
        <v/>
      </c>
      <c r="H100" t="str">
        <f>IF(TestCases!K100='TestCases (3)'!H100,"","X")</f>
        <v>X</v>
      </c>
      <c r="I100" t="str">
        <f>IF(TestCases!L100='TestCases (3)'!I100,"","X")</f>
        <v/>
      </c>
      <c r="J100" t="str">
        <f>IF(TestCases!M100='TestCases (3)'!J100,"","X")</f>
        <v/>
      </c>
      <c r="K100" t="str">
        <f>IF(TestCases!N100='TestCases (3)'!K100,"","X")</f>
        <v/>
      </c>
      <c r="L100" t="str">
        <f>IF(TestCases!O100='TestCases (3)'!L100,"","X")</f>
        <v/>
      </c>
      <c r="M100" t="str">
        <f>IF(TestCases!P100='TestCases (3)'!M100,"","X")</f>
        <v/>
      </c>
      <c r="N100" t="str">
        <f>IF(TestCases!Q100='TestCases (3)'!N100,"","X")</f>
        <v/>
      </c>
      <c r="O100" t="str">
        <f>IF(TestCases!R100='TestCases (3)'!O100,"","X")</f>
        <v/>
      </c>
      <c r="P100" t="str">
        <f>IF(TestCases!S100='TestCases (3)'!P100,"","X")</f>
        <v/>
      </c>
      <c r="Q100" t="str">
        <f>IF(TestCases!T100='TestCases (3)'!Q100,"","X")</f>
        <v/>
      </c>
      <c r="R100" t="str">
        <f>IF(TestCases!U100='TestCases (3)'!R100,"","X")</f>
        <v/>
      </c>
      <c r="S100" t="str">
        <f>IF(TestCases!V100='TestCases (3)'!S100,"","X")</f>
        <v/>
      </c>
      <c r="T100" t="str">
        <f>IF(TestCases!W100='TestCases (3)'!T100,"","X")</f>
        <v/>
      </c>
    </row>
    <row r="101" spans="1:20" x14ac:dyDescent="0.25">
      <c r="A101" t="str">
        <f>IF(TestCases!A101='TestCases (3)'!A101,"","X")</f>
        <v>X</v>
      </c>
      <c r="B101" t="str">
        <f>IF(TestCases!B101='TestCases (3)'!B101,"","X")</f>
        <v>X</v>
      </c>
      <c r="C101" t="str">
        <f>IF(TestCases!C101='TestCases (3)'!C101,"","X")</f>
        <v>X</v>
      </c>
      <c r="D101" t="str">
        <f>IF(TestCases!D101='TestCases (3)'!D101,"","X")</f>
        <v/>
      </c>
      <c r="E101" t="str">
        <f>IF(TestCases!E101='TestCases (3)'!E101,"","X")</f>
        <v/>
      </c>
      <c r="F101" t="str">
        <f>IF(TestCases!I101='TestCases (3)'!F101,"","X")</f>
        <v/>
      </c>
      <c r="G101" t="str">
        <f>IF(TestCases!J101='TestCases (3)'!G101,"","X")</f>
        <v/>
      </c>
      <c r="H101" t="str">
        <f>IF(TestCases!K101='TestCases (3)'!H101,"","X")</f>
        <v/>
      </c>
      <c r="I101" t="str">
        <f>IF(TestCases!L101='TestCases (3)'!I101,"","X")</f>
        <v/>
      </c>
      <c r="J101" t="str">
        <f>IF(TestCases!M101='TestCases (3)'!J101,"","X")</f>
        <v/>
      </c>
      <c r="K101" t="str">
        <f>IF(TestCases!N101='TestCases (3)'!K101,"","X")</f>
        <v/>
      </c>
      <c r="L101" t="str">
        <f>IF(TestCases!O101='TestCases (3)'!L101,"","X")</f>
        <v/>
      </c>
      <c r="M101" t="str">
        <f>IF(TestCases!P101='TestCases (3)'!M101,"","X")</f>
        <v/>
      </c>
      <c r="N101" t="str">
        <f>IF(TestCases!Q101='TestCases (3)'!N101,"","X")</f>
        <v/>
      </c>
      <c r="O101" t="str">
        <f>IF(TestCases!R101='TestCases (3)'!O101,"","X")</f>
        <v/>
      </c>
      <c r="P101" t="str">
        <f>IF(TestCases!S101='TestCases (3)'!P101,"","X")</f>
        <v/>
      </c>
      <c r="Q101" t="str">
        <f>IF(TestCases!T101='TestCases (3)'!Q101,"","X")</f>
        <v/>
      </c>
      <c r="R101" t="str">
        <f>IF(TestCases!U101='TestCases (3)'!R101,"","X")</f>
        <v/>
      </c>
      <c r="S101" t="str">
        <f>IF(TestCases!V101='TestCases (3)'!S101,"","X")</f>
        <v/>
      </c>
      <c r="T101" t="str">
        <f>IF(TestCases!W101='TestCases (3)'!T101,"","X")</f>
        <v/>
      </c>
    </row>
    <row r="102" spans="1:20" x14ac:dyDescent="0.25">
      <c r="A102" t="str">
        <f>IF(TestCases!A102='TestCases (3)'!A102,"","X")</f>
        <v>X</v>
      </c>
      <c r="B102" t="str">
        <f>IF(TestCases!B102='TestCases (3)'!B102,"","X")</f>
        <v>X</v>
      </c>
      <c r="C102" t="str">
        <f>IF(TestCases!C102='TestCases (3)'!C102,"","X")</f>
        <v>X</v>
      </c>
      <c r="D102" t="str">
        <f>IF(TestCases!D102='TestCases (3)'!D102,"","X")</f>
        <v/>
      </c>
      <c r="E102" t="str">
        <f>IF(TestCases!E102='TestCases (3)'!E102,"","X")</f>
        <v/>
      </c>
      <c r="F102" t="str">
        <f>IF(TestCases!I102='TestCases (3)'!F102,"","X")</f>
        <v/>
      </c>
      <c r="G102" t="str">
        <f>IF(TestCases!J102='TestCases (3)'!G102,"","X")</f>
        <v/>
      </c>
      <c r="H102" t="str">
        <f>IF(TestCases!K102='TestCases (3)'!H102,"","X")</f>
        <v/>
      </c>
      <c r="I102" t="str">
        <f>IF(TestCases!L102='TestCases (3)'!I102,"","X")</f>
        <v/>
      </c>
      <c r="J102" t="str">
        <f>IF(TestCases!M102='TestCases (3)'!J102,"","X")</f>
        <v/>
      </c>
      <c r="K102" t="str">
        <f>IF(TestCases!N102='TestCases (3)'!K102,"","X")</f>
        <v/>
      </c>
      <c r="L102" t="str">
        <f>IF(TestCases!O102='TestCases (3)'!L102,"","X")</f>
        <v/>
      </c>
      <c r="M102" t="str">
        <f>IF(TestCases!P102='TestCases (3)'!M102,"","X")</f>
        <v/>
      </c>
      <c r="N102" t="str">
        <f>IF(TestCases!Q102='TestCases (3)'!N102,"","X")</f>
        <v/>
      </c>
      <c r="O102" t="str">
        <f>IF(TestCases!R102='TestCases (3)'!O102,"","X")</f>
        <v/>
      </c>
      <c r="P102" t="str">
        <f>IF(TestCases!S102='TestCases (3)'!P102,"","X")</f>
        <v/>
      </c>
      <c r="Q102" t="str">
        <f>IF(TestCases!T102='TestCases (3)'!Q102,"","X")</f>
        <v/>
      </c>
      <c r="R102" t="str">
        <f>IF(TestCases!U102='TestCases (3)'!R102,"","X")</f>
        <v/>
      </c>
      <c r="S102" t="str">
        <f>IF(TestCases!V102='TestCases (3)'!S102,"","X")</f>
        <v/>
      </c>
      <c r="T102" t="str">
        <f>IF(TestCases!W102='TestCases (3)'!T102,"","X")</f>
        <v/>
      </c>
    </row>
    <row r="103" spans="1:20" x14ac:dyDescent="0.25">
      <c r="A103" t="str">
        <f>IF(TestCases!A103='TestCases (3)'!A103,"","X")</f>
        <v>X</v>
      </c>
      <c r="B103" t="str">
        <f>IF(TestCases!B103='TestCases (3)'!B103,"","X")</f>
        <v>X</v>
      </c>
      <c r="C103" t="str">
        <f>IF(TestCases!C103='TestCases (3)'!C103,"","X")</f>
        <v>X</v>
      </c>
      <c r="D103" t="str">
        <f>IF(TestCases!D103='TestCases (3)'!D103,"","X")</f>
        <v/>
      </c>
      <c r="E103" t="str">
        <f>IF(TestCases!E103='TestCases (3)'!E103,"","X")</f>
        <v/>
      </c>
      <c r="F103" t="str">
        <f>IF(TestCases!I103='TestCases (3)'!F103,"","X")</f>
        <v/>
      </c>
      <c r="G103" t="str">
        <f>IF(TestCases!J103='TestCases (3)'!G103,"","X")</f>
        <v/>
      </c>
      <c r="H103" t="str">
        <f>IF(TestCases!K103='TestCases (3)'!H103,"","X")</f>
        <v/>
      </c>
      <c r="I103" t="str">
        <f>IF(TestCases!L103='TestCases (3)'!I103,"","X")</f>
        <v/>
      </c>
      <c r="J103" t="str">
        <f>IF(TestCases!M103='TestCases (3)'!J103,"","X")</f>
        <v/>
      </c>
      <c r="K103" t="str">
        <f>IF(TestCases!N103='TestCases (3)'!K103,"","X")</f>
        <v/>
      </c>
      <c r="L103" t="str">
        <f>IF(TestCases!O103='TestCases (3)'!L103,"","X")</f>
        <v/>
      </c>
      <c r="M103" t="str">
        <f>IF(TestCases!P103='TestCases (3)'!M103,"","X")</f>
        <v/>
      </c>
      <c r="N103" t="str">
        <f>IF(TestCases!Q103='TestCases (3)'!N103,"","X")</f>
        <v/>
      </c>
      <c r="O103" t="str">
        <f>IF(TestCases!R103='TestCases (3)'!O103,"","X")</f>
        <v/>
      </c>
      <c r="P103" t="str">
        <f>IF(TestCases!S103='TestCases (3)'!P103,"","X")</f>
        <v/>
      </c>
      <c r="Q103" t="str">
        <f>IF(TestCases!T103='TestCases (3)'!Q103,"","X")</f>
        <v/>
      </c>
      <c r="R103" t="str">
        <f>IF(TestCases!U103='TestCases (3)'!R103,"","X")</f>
        <v/>
      </c>
      <c r="S103" t="str">
        <f>IF(TestCases!V103='TestCases (3)'!S103,"","X")</f>
        <v/>
      </c>
      <c r="T103" t="str">
        <f>IF(TestCases!W103='TestCases (3)'!T103,"","X")</f>
        <v/>
      </c>
    </row>
    <row r="104" spans="1:20" x14ac:dyDescent="0.25">
      <c r="A104" t="str">
        <f>IF(TestCases!A104='TestCases (3)'!A104,"","X")</f>
        <v>X</v>
      </c>
      <c r="B104" t="str">
        <f>IF(TestCases!B104='TestCases (3)'!B104,"","X")</f>
        <v>X</v>
      </c>
      <c r="C104" t="str">
        <f>IF(TestCases!C104='TestCases (3)'!C104,"","X")</f>
        <v>X</v>
      </c>
      <c r="D104" t="str">
        <f>IF(TestCases!D104='TestCases (3)'!D104,"","X")</f>
        <v/>
      </c>
      <c r="E104" t="str">
        <f>IF(TestCases!E104='TestCases (3)'!E104,"","X")</f>
        <v/>
      </c>
      <c r="F104" t="str">
        <f>IF(TestCases!I104='TestCases (3)'!F104,"","X")</f>
        <v>X</v>
      </c>
      <c r="G104" t="str">
        <f>IF(TestCases!J104='TestCases (3)'!G104,"","X")</f>
        <v/>
      </c>
      <c r="H104" t="str">
        <f>IF(TestCases!K104='TestCases (3)'!H104,"","X")</f>
        <v/>
      </c>
      <c r="I104" t="str">
        <f>IF(TestCases!L104='TestCases (3)'!I104,"","X")</f>
        <v/>
      </c>
      <c r="J104" t="str">
        <f>IF(TestCases!M104='TestCases (3)'!J104,"","X")</f>
        <v/>
      </c>
      <c r="K104" t="str">
        <f>IF(TestCases!N104='TestCases (3)'!K104,"","X")</f>
        <v/>
      </c>
      <c r="L104" t="str">
        <f>IF(TestCases!O104='TestCases (3)'!L104,"","X")</f>
        <v/>
      </c>
      <c r="M104" t="str">
        <f>IF(TestCases!P104='TestCases (3)'!M104,"","X")</f>
        <v/>
      </c>
      <c r="N104" t="str">
        <f>IF(TestCases!Q104='TestCases (3)'!N104,"","X")</f>
        <v/>
      </c>
      <c r="O104" t="str">
        <f>IF(TestCases!R104='TestCases (3)'!O104,"","X")</f>
        <v/>
      </c>
      <c r="P104" t="str">
        <f>IF(TestCases!S104='TestCases (3)'!P104,"","X")</f>
        <v/>
      </c>
      <c r="Q104" t="str">
        <f>IF(TestCases!T104='TestCases (3)'!Q104,"","X")</f>
        <v/>
      </c>
      <c r="R104" t="str">
        <f>IF(TestCases!U104='TestCases (3)'!R104,"","X")</f>
        <v/>
      </c>
      <c r="S104" t="str">
        <f>IF(TestCases!V104='TestCases (3)'!S104,"","X")</f>
        <v/>
      </c>
      <c r="T104" t="str">
        <f>IF(TestCases!W104='TestCases (3)'!T104,"","X")</f>
        <v/>
      </c>
    </row>
    <row r="105" spans="1:20" x14ac:dyDescent="0.25">
      <c r="A105" t="str">
        <f>IF(TestCases!A105='TestCases (3)'!A105,"","X")</f>
        <v/>
      </c>
      <c r="B105" t="str">
        <f>IF(TestCases!B105='TestCases (3)'!B105,"","X")</f>
        <v/>
      </c>
      <c r="C105" t="str">
        <f>IF(TestCases!C105='TestCases (3)'!C105,"","X")</f>
        <v/>
      </c>
      <c r="D105" t="str">
        <f>IF(TestCases!D105='TestCases (3)'!D105,"","X")</f>
        <v/>
      </c>
      <c r="E105" t="str">
        <f>IF(TestCases!E105='TestCases (3)'!E105,"","X")</f>
        <v/>
      </c>
      <c r="F105" t="str">
        <f>IF(TestCases!I105='TestCases (3)'!F105,"","X")</f>
        <v/>
      </c>
      <c r="G105" t="str">
        <f>IF(TestCases!J105='TestCases (3)'!G105,"","X")</f>
        <v/>
      </c>
      <c r="H105" t="str">
        <f>IF(TestCases!K105='TestCases (3)'!H105,"","X")</f>
        <v/>
      </c>
      <c r="I105" t="str">
        <f>IF(TestCases!L105='TestCases (3)'!I105,"","X")</f>
        <v/>
      </c>
      <c r="J105" t="str">
        <f>IF(TestCases!M105='TestCases (3)'!J105,"","X")</f>
        <v/>
      </c>
      <c r="K105" t="str">
        <f>IF(TestCases!N105='TestCases (3)'!K105,"","X")</f>
        <v/>
      </c>
      <c r="L105" t="str">
        <f>IF(TestCases!O105='TestCases (3)'!L105,"","X")</f>
        <v/>
      </c>
      <c r="M105" t="str">
        <f>IF(TestCases!P105='TestCases (3)'!M105,"","X")</f>
        <v/>
      </c>
      <c r="N105" t="str">
        <f>IF(TestCases!Q105='TestCases (3)'!N105,"","X")</f>
        <v/>
      </c>
      <c r="O105" t="str">
        <f>IF(TestCases!R105='TestCases (3)'!O105,"","X")</f>
        <v/>
      </c>
      <c r="P105" t="str">
        <f>IF(TestCases!S105='TestCases (3)'!P105,"","X")</f>
        <v/>
      </c>
      <c r="Q105" t="str">
        <f>IF(TestCases!T105='TestCases (3)'!Q105,"","X")</f>
        <v/>
      </c>
      <c r="R105" t="str">
        <f>IF(TestCases!U105='TestCases (3)'!R105,"","X")</f>
        <v/>
      </c>
      <c r="S105" t="str">
        <f>IF(TestCases!V105='TestCases (3)'!S105,"","X")</f>
        <v/>
      </c>
      <c r="T105" t="str">
        <f>IF(TestCases!W105='TestCases (3)'!T105,"","X")</f>
        <v/>
      </c>
    </row>
    <row r="106" spans="1:20" x14ac:dyDescent="0.25">
      <c r="A106" t="str">
        <f>IF(TestCases!A106='TestCases (3)'!A106,"","X")</f>
        <v>X</v>
      </c>
      <c r="B106" t="str">
        <f>IF(TestCases!B106='TestCases (3)'!B106,"","X")</f>
        <v>X</v>
      </c>
      <c r="C106" t="str">
        <f>IF(TestCases!C106='TestCases (3)'!C106,"","X")</f>
        <v>X</v>
      </c>
      <c r="D106" t="str">
        <f>IF(TestCases!D106='TestCases (3)'!D106,"","X")</f>
        <v>X</v>
      </c>
      <c r="E106" t="str">
        <f>IF(TestCases!E106='TestCases (3)'!E106,"","X")</f>
        <v>X</v>
      </c>
      <c r="F106" t="str">
        <f>IF(TestCases!I106='TestCases (3)'!F106,"","X")</f>
        <v>X</v>
      </c>
      <c r="G106" t="str">
        <f>IF(TestCases!J106='TestCases (3)'!G106,"","X")</f>
        <v/>
      </c>
      <c r="H106" t="str">
        <f>IF(TestCases!K106='TestCases (3)'!H106,"","X")</f>
        <v>X</v>
      </c>
      <c r="I106" t="str">
        <f>IF(TestCases!L106='TestCases (3)'!I106,"","X")</f>
        <v/>
      </c>
      <c r="J106" t="str">
        <f>IF(TestCases!M106='TestCases (3)'!J106,"","X")</f>
        <v/>
      </c>
      <c r="K106" t="str">
        <f>IF(TestCases!N106='TestCases (3)'!K106,"","X")</f>
        <v/>
      </c>
      <c r="L106" t="str">
        <f>IF(TestCases!O106='TestCases (3)'!L106,"","X")</f>
        <v/>
      </c>
      <c r="M106" t="str">
        <f>IF(TestCases!P106='TestCases (3)'!M106,"","X")</f>
        <v/>
      </c>
      <c r="N106" t="str">
        <f>IF(TestCases!Q106='TestCases (3)'!N106,"","X")</f>
        <v/>
      </c>
      <c r="O106" t="str">
        <f>IF(TestCases!R106='TestCases (3)'!O106,"","X")</f>
        <v/>
      </c>
      <c r="P106" t="str">
        <f>IF(TestCases!S106='TestCases (3)'!P106,"","X")</f>
        <v/>
      </c>
      <c r="Q106" t="str">
        <f>IF(TestCases!T106='TestCases (3)'!Q106,"","X")</f>
        <v/>
      </c>
      <c r="R106" t="str">
        <f>IF(TestCases!U106='TestCases (3)'!R106,"","X")</f>
        <v/>
      </c>
      <c r="S106" t="str">
        <f>IF(TestCases!V106='TestCases (3)'!S106,"","X")</f>
        <v/>
      </c>
      <c r="T106" t="str">
        <f>IF(TestCases!W106='TestCases (3)'!T106,"","X")</f>
        <v>X</v>
      </c>
    </row>
    <row r="107" spans="1:20" x14ac:dyDescent="0.25">
      <c r="A107" t="str">
        <f>IF(TestCases!A107='TestCases (3)'!A107,"","X")</f>
        <v>X</v>
      </c>
      <c r="B107" t="str">
        <f>IF(TestCases!B107='TestCases (3)'!B107,"","X")</f>
        <v>X</v>
      </c>
      <c r="C107" t="str">
        <f>IF(TestCases!C107='TestCases (3)'!C107,"","X")</f>
        <v>X</v>
      </c>
      <c r="D107" t="str">
        <f>IF(TestCases!D107='TestCases (3)'!D107,"","X")</f>
        <v/>
      </c>
      <c r="E107" t="str">
        <f>IF(TestCases!E107='TestCases (3)'!E107,"","X")</f>
        <v/>
      </c>
      <c r="F107" t="str">
        <f>IF(TestCases!I107='TestCases (3)'!F107,"","X")</f>
        <v/>
      </c>
      <c r="G107" t="str">
        <f>IF(TestCases!J107='TestCases (3)'!G107,"","X")</f>
        <v/>
      </c>
      <c r="H107" t="str">
        <f>IF(TestCases!K107='TestCases (3)'!H107,"","X")</f>
        <v/>
      </c>
      <c r="I107" t="str">
        <f>IF(TestCases!L107='TestCases (3)'!I107,"","X")</f>
        <v/>
      </c>
      <c r="J107" t="str">
        <f>IF(TestCases!M107='TestCases (3)'!J107,"","X")</f>
        <v/>
      </c>
      <c r="K107" t="str">
        <f>IF(TestCases!N107='TestCases (3)'!K107,"","X")</f>
        <v/>
      </c>
      <c r="L107" t="str">
        <f>IF(TestCases!O107='TestCases (3)'!L107,"","X")</f>
        <v/>
      </c>
      <c r="M107" t="str">
        <f>IF(TestCases!P107='TestCases (3)'!M107,"","X")</f>
        <v/>
      </c>
      <c r="N107" t="str">
        <f>IF(TestCases!Q107='TestCases (3)'!N107,"","X")</f>
        <v/>
      </c>
      <c r="O107" t="str">
        <f>IF(TestCases!R107='TestCases (3)'!O107,"","X")</f>
        <v/>
      </c>
      <c r="P107" t="str">
        <f>IF(TestCases!S107='TestCases (3)'!P107,"","X")</f>
        <v/>
      </c>
      <c r="Q107" t="str">
        <f>IF(TestCases!T107='TestCases (3)'!Q107,"","X")</f>
        <v/>
      </c>
      <c r="R107" t="str">
        <f>IF(TestCases!U107='TestCases (3)'!R107,"","X")</f>
        <v/>
      </c>
      <c r="S107" t="str">
        <f>IF(TestCases!V107='TestCases (3)'!S107,"","X")</f>
        <v/>
      </c>
      <c r="T107" t="str">
        <f>IF(TestCases!W107='TestCases (3)'!T107,"","X")</f>
        <v/>
      </c>
    </row>
    <row r="108" spans="1:20" x14ac:dyDescent="0.25">
      <c r="A108" t="str">
        <f>IF(TestCases!A108='TestCases (3)'!A108,"","X")</f>
        <v>X</v>
      </c>
      <c r="B108" t="str">
        <f>IF(TestCases!B108='TestCases (3)'!B108,"","X")</f>
        <v>X</v>
      </c>
      <c r="C108" t="str">
        <f>IF(TestCases!C108='TestCases (3)'!C108,"","X")</f>
        <v>X</v>
      </c>
      <c r="D108" t="str">
        <f>IF(TestCases!D108='TestCases (3)'!D108,"","X")</f>
        <v/>
      </c>
      <c r="E108" t="str">
        <f>IF(TestCases!E108='TestCases (3)'!E108,"","X")</f>
        <v/>
      </c>
      <c r="F108" t="str">
        <f>IF(TestCases!I108='TestCases (3)'!F108,"","X")</f>
        <v/>
      </c>
      <c r="G108" t="str">
        <f>IF(TestCases!J108='TestCases (3)'!G108,"","X")</f>
        <v/>
      </c>
      <c r="H108" t="str">
        <f>IF(TestCases!K108='TestCases (3)'!H108,"","X")</f>
        <v/>
      </c>
      <c r="I108" t="str">
        <f>IF(TestCases!L108='TestCases (3)'!I108,"","X")</f>
        <v/>
      </c>
      <c r="J108" t="str">
        <f>IF(TestCases!M108='TestCases (3)'!J108,"","X")</f>
        <v/>
      </c>
      <c r="K108" t="str">
        <f>IF(TestCases!N108='TestCases (3)'!K108,"","X")</f>
        <v/>
      </c>
      <c r="L108" t="str">
        <f>IF(TestCases!O108='TestCases (3)'!L108,"","X")</f>
        <v/>
      </c>
      <c r="M108" t="str">
        <f>IF(TestCases!P108='TestCases (3)'!M108,"","X")</f>
        <v/>
      </c>
      <c r="N108" t="str">
        <f>IF(TestCases!Q108='TestCases (3)'!N108,"","X")</f>
        <v/>
      </c>
      <c r="O108" t="str">
        <f>IF(TestCases!R108='TestCases (3)'!O108,"","X")</f>
        <v/>
      </c>
      <c r="P108" t="str">
        <f>IF(TestCases!S108='TestCases (3)'!P108,"","X")</f>
        <v/>
      </c>
      <c r="Q108" t="str">
        <f>IF(TestCases!T108='TestCases (3)'!Q108,"","X")</f>
        <v/>
      </c>
      <c r="R108" t="str">
        <f>IF(TestCases!U108='TestCases (3)'!R108,"","X")</f>
        <v/>
      </c>
      <c r="S108" t="str">
        <f>IF(TestCases!V108='TestCases (3)'!S108,"","X")</f>
        <v/>
      </c>
      <c r="T108" t="str">
        <f>IF(TestCases!W108='TestCases (3)'!T108,"","X")</f>
        <v/>
      </c>
    </row>
    <row r="109" spans="1:20" x14ac:dyDescent="0.25">
      <c r="A109" t="str">
        <f>IF(TestCases!A109='TestCases (3)'!A109,"","X")</f>
        <v>X</v>
      </c>
      <c r="B109" t="str">
        <f>IF(TestCases!B109='TestCases (3)'!B109,"","X")</f>
        <v>X</v>
      </c>
      <c r="C109" t="str">
        <f>IF(TestCases!C109='TestCases (3)'!C109,"","X")</f>
        <v>X</v>
      </c>
      <c r="D109" t="str">
        <f>IF(TestCases!D109='TestCases (3)'!D109,"","X")</f>
        <v/>
      </c>
      <c r="E109" t="str">
        <f>IF(TestCases!E109='TestCases (3)'!E109,"","X")</f>
        <v/>
      </c>
      <c r="F109" t="str">
        <f>IF(TestCases!I109='TestCases (3)'!F109,"","X")</f>
        <v/>
      </c>
      <c r="G109" t="str">
        <f>IF(TestCases!J109='TestCases (3)'!G109,"","X")</f>
        <v/>
      </c>
      <c r="H109" t="str">
        <f>IF(TestCases!K109='TestCases (3)'!H109,"","X")</f>
        <v/>
      </c>
      <c r="I109" t="str">
        <f>IF(TestCases!L109='TestCases (3)'!I109,"","X")</f>
        <v/>
      </c>
      <c r="J109" t="str">
        <f>IF(TestCases!M109='TestCases (3)'!J109,"","X")</f>
        <v/>
      </c>
      <c r="K109" t="str">
        <f>IF(TestCases!N109='TestCases (3)'!K109,"","X")</f>
        <v/>
      </c>
      <c r="L109" t="str">
        <f>IF(TestCases!O109='TestCases (3)'!L109,"","X")</f>
        <v/>
      </c>
      <c r="M109" t="str">
        <f>IF(TestCases!P109='TestCases (3)'!M109,"","X")</f>
        <v/>
      </c>
      <c r="N109" t="str">
        <f>IF(TestCases!Q109='TestCases (3)'!N109,"","X")</f>
        <v/>
      </c>
      <c r="O109" t="str">
        <f>IF(TestCases!R109='TestCases (3)'!O109,"","X")</f>
        <v/>
      </c>
      <c r="P109" t="str">
        <f>IF(TestCases!S109='TestCases (3)'!P109,"","X")</f>
        <v/>
      </c>
      <c r="Q109" t="str">
        <f>IF(TestCases!T109='TestCases (3)'!Q109,"","X")</f>
        <v/>
      </c>
      <c r="R109" t="str">
        <f>IF(TestCases!U109='TestCases (3)'!R109,"","X")</f>
        <v/>
      </c>
      <c r="S109" t="str">
        <f>IF(TestCases!V109='TestCases (3)'!S109,"","X")</f>
        <v/>
      </c>
      <c r="T109" t="str">
        <f>IF(TestCases!W109='TestCases (3)'!T109,"","X")</f>
        <v/>
      </c>
    </row>
    <row r="110" spans="1:20" x14ac:dyDescent="0.25">
      <c r="A110" t="str">
        <f>IF(TestCases!A110='TestCases (3)'!A110,"","X")</f>
        <v>X</v>
      </c>
      <c r="B110" t="str">
        <f>IF(TestCases!B110='TestCases (3)'!B110,"","X")</f>
        <v>X</v>
      </c>
      <c r="C110" t="str">
        <f>IF(TestCases!C110='TestCases (3)'!C110,"","X")</f>
        <v>X</v>
      </c>
      <c r="D110" t="str">
        <f>IF(TestCases!D110='TestCases (3)'!D110,"","X")</f>
        <v/>
      </c>
      <c r="E110" t="str">
        <f>IF(TestCases!E110='TestCases (3)'!E110,"","X")</f>
        <v/>
      </c>
      <c r="F110" t="str">
        <f>IF(TestCases!I110='TestCases (3)'!F110,"","X")</f>
        <v/>
      </c>
      <c r="G110" t="str">
        <f>IF(TestCases!J110='TestCases (3)'!G110,"","X")</f>
        <v/>
      </c>
      <c r="H110" t="str">
        <f>IF(TestCases!K110='TestCases (3)'!H110,"","X")</f>
        <v/>
      </c>
      <c r="I110" t="str">
        <f>IF(TestCases!L110='TestCases (3)'!I110,"","X")</f>
        <v/>
      </c>
      <c r="J110" t="str">
        <f>IF(TestCases!M110='TestCases (3)'!J110,"","X")</f>
        <v/>
      </c>
      <c r="K110" t="str">
        <f>IF(TestCases!N110='TestCases (3)'!K110,"","X")</f>
        <v/>
      </c>
      <c r="L110" t="str">
        <f>IF(TestCases!O110='TestCases (3)'!L110,"","X")</f>
        <v/>
      </c>
      <c r="M110" t="str">
        <f>IF(TestCases!P110='TestCases (3)'!M110,"","X")</f>
        <v/>
      </c>
      <c r="N110" t="str">
        <f>IF(TestCases!Q110='TestCases (3)'!N110,"","X")</f>
        <v/>
      </c>
      <c r="O110" t="str">
        <f>IF(TestCases!R110='TestCases (3)'!O110,"","X")</f>
        <v/>
      </c>
      <c r="P110" t="str">
        <f>IF(TestCases!S110='TestCases (3)'!P110,"","X")</f>
        <v/>
      </c>
      <c r="Q110" t="str">
        <f>IF(TestCases!T110='TestCases (3)'!Q110,"","X")</f>
        <v/>
      </c>
      <c r="R110" t="str">
        <f>IF(TestCases!U110='TestCases (3)'!R110,"","X")</f>
        <v/>
      </c>
      <c r="S110" t="str">
        <f>IF(TestCases!V110='TestCases (3)'!S110,"","X")</f>
        <v/>
      </c>
      <c r="T110" t="str">
        <f>IF(TestCases!W110='TestCases (3)'!T110,"","X")</f>
        <v/>
      </c>
    </row>
    <row r="111" spans="1:20" x14ac:dyDescent="0.25">
      <c r="A111" t="str">
        <f>IF(TestCases!A111='TestCases (3)'!A111,"","X")</f>
        <v>X</v>
      </c>
      <c r="B111" t="str">
        <f>IF(TestCases!B111='TestCases (3)'!B111,"","X")</f>
        <v>X</v>
      </c>
      <c r="C111" t="str">
        <f>IF(TestCases!C111='TestCases (3)'!C111,"","X")</f>
        <v>X</v>
      </c>
      <c r="D111" t="str">
        <f>IF(TestCases!D111='TestCases (3)'!D111,"","X")</f>
        <v/>
      </c>
      <c r="E111" t="str">
        <f>IF(TestCases!E111='TestCases (3)'!E111,"","X")</f>
        <v/>
      </c>
      <c r="F111" t="str">
        <f>IF(TestCases!I111='TestCases (3)'!F111,"","X")</f>
        <v/>
      </c>
      <c r="G111" t="str">
        <f>IF(TestCases!J111='TestCases (3)'!G111,"","X")</f>
        <v/>
      </c>
      <c r="H111" t="str">
        <f>IF(TestCases!K111='TestCases (3)'!H111,"","X")</f>
        <v/>
      </c>
      <c r="I111" t="str">
        <f>IF(TestCases!L111='TestCases (3)'!I111,"","X")</f>
        <v/>
      </c>
      <c r="J111" t="str">
        <f>IF(TestCases!M111='TestCases (3)'!J111,"","X")</f>
        <v/>
      </c>
      <c r="K111" t="str">
        <f>IF(TestCases!N111='TestCases (3)'!K111,"","X")</f>
        <v/>
      </c>
      <c r="L111" t="str">
        <f>IF(TestCases!O111='TestCases (3)'!L111,"","X")</f>
        <v/>
      </c>
      <c r="M111" t="str">
        <f>IF(TestCases!P111='TestCases (3)'!M111,"","X")</f>
        <v/>
      </c>
      <c r="N111" t="str">
        <f>IF(TestCases!Q111='TestCases (3)'!N111,"","X")</f>
        <v/>
      </c>
      <c r="O111" t="str">
        <f>IF(TestCases!R111='TestCases (3)'!O111,"","X")</f>
        <v/>
      </c>
      <c r="P111" t="str">
        <f>IF(TestCases!S111='TestCases (3)'!P111,"","X")</f>
        <v/>
      </c>
      <c r="Q111" t="str">
        <f>IF(TestCases!T111='TestCases (3)'!Q111,"","X")</f>
        <v/>
      </c>
      <c r="R111" t="str">
        <f>IF(TestCases!U111='TestCases (3)'!R111,"","X")</f>
        <v/>
      </c>
      <c r="S111" t="str">
        <f>IF(TestCases!V111='TestCases (3)'!S111,"","X")</f>
        <v/>
      </c>
      <c r="T111" t="str">
        <f>IF(TestCases!W111='TestCases (3)'!T111,"","X")</f>
        <v/>
      </c>
    </row>
    <row r="112" spans="1:20" x14ac:dyDescent="0.25">
      <c r="A112" t="str">
        <f>IF(TestCases!A112='TestCases (3)'!A112,"","X")</f>
        <v>X</v>
      </c>
      <c r="B112" t="str">
        <f>IF(TestCases!B112='TestCases (3)'!B112,"","X")</f>
        <v>X</v>
      </c>
      <c r="C112" t="str">
        <f>IF(TestCases!C112='TestCases (3)'!C112,"","X")</f>
        <v>X</v>
      </c>
      <c r="D112" t="str">
        <f>IF(TestCases!D112='TestCases (3)'!D112,"","X")</f>
        <v/>
      </c>
      <c r="E112" t="str">
        <f>IF(TestCases!E112='TestCases (3)'!E112,"","X")</f>
        <v/>
      </c>
      <c r="F112" t="str">
        <f>IF(TestCases!I112='TestCases (3)'!F112,"","X")</f>
        <v>X</v>
      </c>
      <c r="G112" t="str">
        <f>IF(TestCases!J112='TestCases (3)'!G112,"","X")</f>
        <v/>
      </c>
      <c r="H112" t="str">
        <f>IF(TestCases!K112='TestCases (3)'!H112,"","X")</f>
        <v/>
      </c>
      <c r="I112" t="str">
        <f>IF(TestCases!L112='TestCases (3)'!I112,"","X")</f>
        <v>X</v>
      </c>
      <c r="J112" t="str">
        <f>IF(TestCases!M112='TestCases (3)'!J112,"","X")</f>
        <v/>
      </c>
      <c r="K112" t="str">
        <f>IF(TestCases!N112='TestCases (3)'!K112,"","X")</f>
        <v/>
      </c>
      <c r="L112" t="str">
        <f>IF(TestCases!O112='TestCases (3)'!L112,"","X")</f>
        <v/>
      </c>
      <c r="M112" t="str">
        <f>IF(TestCases!P112='TestCases (3)'!M112,"","X")</f>
        <v/>
      </c>
      <c r="N112" t="str">
        <f>IF(TestCases!Q112='TestCases (3)'!N112,"","X")</f>
        <v/>
      </c>
      <c r="O112" t="str">
        <f>IF(TestCases!R112='TestCases (3)'!O112,"","X")</f>
        <v/>
      </c>
      <c r="P112" t="str">
        <f>IF(TestCases!S112='TestCases (3)'!P112,"","X")</f>
        <v/>
      </c>
      <c r="Q112" t="str">
        <f>IF(TestCases!T112='TestCases (3)'!Q112,"","X")</f>
        <v/>
      </c>
      <c r="R112" t="str">
        <f>IF(TestCases!U112='TestCases (3)'!R112,"","X")</f>
        <v/>
      </c>
      <c r="S112" t="str">
        <f>IF(TestCases!V112='TestCases (3)'!S112,"","X")</f>
        <v/>
      </c>
      <c r="T112" t="str">
        <f>IF(TestCases!W112='TestCases (3)'!T112,"","X")</f>
        <v/>
      </c>
    </row>
    <row r="113" spans="1:20" x14ac:dyDescent="0.25">
      <c r="A113" t="str">
        <f>IF(TestCases!A113='TestCases (3)'!A113,"","X")</f>
        <v>X</v>
      </c>
      <c r="B113" t="str">
        <f>IF(TestCases!B113='TestCases (3)'!B113,"","X")</f>
        <v>X</v>
      </c>
      <c r="C113" t="str">
        <f>IF(TestCases!C113='TestCases (3)'!C113,"","X")</f>
        <v>X</v>
      </c>
      <c r="D113" t="str">
        <f>IF(TestCases!D113='TestCases (3)'!D113,"","X")</f>
        <v>X</v>
      </c>
      <c r="E113" t="str">
        <f>IF(TestCases!E113='TestCases (3)'!E113,"","X")</f>
        <v>X</v>
      </c>
      <c r="F113" t="str">
        <f>IF(TestCases!I113='TestCases (3)'!F113,"","X")</f>
        <v>X</v>
      </c>
      <c r="G113" t="str">
        <f>IF(TestCases!J113='TestCases (3)'!G113,"","X")</f>
        <v/>
      </c>
      <c r="H113" t="str">
        <f>IF(TestCases!K113='TestCases (3)'!H113,"","X")</f>
        <v>X</v>
      </c>
      <c r="I113" t="str">
        <f>IF(TestCases!L113='TestCases (3)'!I113,"","X")</f>
        <v/>
      </c>
      <c r="J113" t="str">
        <f>IF(TestCases!M113='TestCases (3)'!J113,"","X")</f>
        <v/>
      </c>
      <c r="K113" t="str">
        <f>IF(TestCases!N113='TestCases (3)'!K113,"","X")</f>
        <v/>
      </c>
      <c r="L113" t="str">
        <f>IF(TestCases!O113='TestCases (3)'!L113,"","X")</f>
        <v/>
      </c>
      <c r="M113" t="str">
        <f>IF(TestCases!P113='TestCases (3)'!M113,"","X")</f>
        <v/>
      </c>
      <c r="N113" t="str">
        <f>IF(TestCases!Q113='TestCases (3)'!N113,"","X")</f>
        <v/>
      </c>
      <c r="O113" t="str">
        <f>IF(TestCases!R113='TestCases (3)'!O113,"","X")</f>
        <v/>
      </c>
      <c r="P113" t="str">
        <f>IF(TestCases!S113='TestCases (3)'!P113,"","X")</f>
        <v/>
      </c>
      <c r="Q113" t="str">
        <f>IF(TestCases!T113='TestCases (3)'!Q113,"","X")</f>
        <v/>
      </c>
      <c r="R113" t="str">
        <f>IF(TestCases!U113='TestCases (3)'!R113,"","X")</f>
        <v/>
      </c>
      <c r="S113" t="str">
        <f>IF(TestCases!V113='TestCases (3)'!S113,"","X")</f>
        <v/>
      </c>
      <c r="T113" t="str">
        <f>IF(TestCases!W113='TestCases (3)'!T113,"","X")</f>
        <v>X</v>
      </c>
    </row>
    <row r="114" spans="1:20" x14ac:dyDescent="0.25">
      <c r="A114" t="str">
        <f>IF(TestCases!A114='TestCases (3)'!A114,"","X")</f>
        <v>X</v>
      </c>
      <c r="B114" t="str">
        <f>IF(TestCases!B114='TestCases (3)'!B114,"","X")</f>
        <v>X</v>
      </c>
      <c r="C114" t="str">
        <f>IF(TestCases!C114='TestCases (3)'!C114,"","X")</f>
        <v>X</v>
      </c>
      <c r="D114" t="str">
        <f>IF(TestCases!D114='TestCases (3)'!D114,"","X")</f>
        <v/>
      </c>
      <c r="E114" t="str">
        <f>IF(TestCases!E114='TestCases (3)'!E114,"","X")</f>
        <v/>
      </c>
      <c r="F114" t="str">
        <f>IF(TestCases!I114='TestCases (3)'!F114,"","X")</f>
        <v/>
      </c>
      <c r="G114" t="str">
        <f>IF(TestCases!J114='TestCases (3)'!G114,"","X")</f>
        <v/>
      </c>
      <c r="H114" t="str">
        <f>IF(TestCases!K114='TestCases (3)'!H114,"","X")</f>
        <v>X</v>
      </c>
      <c r="I114" t="str">
        <f>IF(TestCases!L114='TestCases (3)'!I114,"","X")</f>
        <v/>
      </c>
      <c r="J114" t="str">
        <f>IF(TestCases!M114='TestCases (3)'!J114,"","X")</f>
        <v/>
      </c>
      <c r="K114" t="str">
        <f>IF(TestCases!N114='TestCases (3)'!K114,"","X")</f>
        <v/>
      </c>
      <c r="L114" t="str">
        <f>IF(TestCases!O114='TestCases (3)'!L114,"","X")</f>
        <v/>
      </c>
      <c r="M114" t="str">
        <f>IF(TestCases!P114='TestCases (3)'!M114,"","X")</f>
        <v/>
      </c>
      <c r="N114" t="str">
        <f>IF(TestCases!Q114='TestCases (3)'!N114,"","X")</f>
        <v/>
      </c>
      <c r="O114" t="str">
        <f>IF(TestCases!R114='TestCases (3)'!O114,"","X")</f>
        <v/>
      </c>
      <c r="P114" t="str">
        <f>IF(TestCases!S114='TestCases (3)'!P114,"","X")</f>
        <v/>
      </c>
      <c r="Q114" t="str">
        <f>IF(TestCases!T114='TestCases (3)'!Q114,"","X")</f>
        <v/>
      </c>
      <c r="R114" t="str">
        <f>IF(TestCases!U114='TestCases (3)'!R114,"","X")</f>
        <v/>
      </c>
      <c r="S114" t="str">
        <f>IF(TestCases!V114='TestCases (3)'!S114,"","X")</f>
        <v/>
      </c>
      <c r="T114" t="str">
        <f>IF(TestCases!W114='TestCases (3)'!T114,"","X")</f>
        <v/>
      </c>
    </row>
    <row r="115" spans="1:20" x14ac:dyDescent="0.25">
      <c r="A115" t="str">
        <f>IF(TestCases!A115='TestCases (3)'!A115,"","X")</f>
        <v>X</v>
      </c>
      <c r="B115" t="str">
        <f>IF(TestCases!B115='TestCases (3)'!B115,"","X")</f>
        <v>X</v>
      </c>
      <c r="C115" t="str">
        <f>IF(TestCases!C115='TestCases (3)'!C115,"","X")</f>
        <v>X</v>
      </c>
      <c r="D115" t="str">
        <f>IF(TestCases!D115='TestCases (3)'!D115,"","X")</f>
        <v/>
      </c>
      <c r="E115" t="str">
        <f>IF(TestCases!E115='TestCases (3)'!E115,"","X")</f>
        <v/>
      </c>
      <c r="F115" t="str">
        <f>IF(TestCases!I115='TestCases (3)'!F115,"","X")</f>
        <v/>
      </c>
      <c r="G115" t="str">
        <f>IF(TestCases!J115='TestCases (3)'!G115,"","X")</f>
        <v/>
      </c>
      <c r="H115" t="str">
        <f>IF(TestCases!K115='TestCases (3)'!H115,"","X")</f>
        <v/>
      </c>
      <c r="I115" t="str">
        <f>IF(TestCases!L115='TestCases (3)'!I115,"","X")</f>
        <v/>
      </c>
      <c r="J115" t="str">
        <f>IF(TestCases!M115='TestCases (3)'!J115,"","X")</f>
        <v/>
      </c>
      <c r="K115" t="str">
        <f>IF(TestCases!N115='TestCases (3)'!K115,"","X")</f>
        <v/>
      </c>
      <c r="L115" t="str">
        <f>IF(TestCases!O115='TestCases (3)'!L115,"","X")</f>
        <v/>
      </c>
      <c r="M115" t="str">
        <f>IF(TestCases!P115='TestCases (3)'!M115,"","X")</f>
        <v/>
      </c>
      <c r="N115" t="str">
        <f>IF(TestCases!Q115='TestCases (3)'!N115,"","X")</f>
        <v/>
      </c>
      <c r="O115" t="str">
        <f>IF(TestCases!R115='TestCases (3)'!O115,"","X")</f>
        <v/>
      </c>
      <c r="P115" t="str">
        <f>IF(TestCases!S115='TestCases (3)'!P115,"","X")</f>
        <v/>
      </c>
      <c r="Q115" t="str">
        <f>IF(TestCases!T115='TestCases (3)'!Q115,"","X")</f>
        <v/>
      </c>
      <c r="R115" t="str">
        <f>IF(TestCases!U115='TestCases (3)'!R115,"","X")</f>
        <v/>
      </c>
      <c r="S115" t="str">
        <f>IF(TestCases!V115='TestCases (3)'!S115,"","X")</f>
        <v/>
      </c>
      <c r="T115" t="str">
        <f>IF(TestCases!W115='TestCases (3)'!T115,"","X")</f>
        <v/>
      </c>
    </row>
    <row r="116" spans="1:20" x14ac:dyDescent="0.25">
      <c r="A116" t="str">
        <f>IF(TestCases!A116='TestCases (3)'!A116,"","X")</f>
        <v>X</v>
      </c>
      <c r="B116" t="str">
        <f>IF(TestCases!B116='TestCases (3)'!B116,"","X")</f>
        <v>X</v>
      </c>
      <c r="C116" t="str">
        <f>IF(TestCases!C116='TestCases (3)'!C116,"","X")</f>
        <v>X</v>
      </c>
      <c r="D116" t="str">
        <f>IF(TestCases!D116='TestCases (3)'!D116,"","X")</f>
        <v/>
      </c>
      <c r="E116" t="str">
        <f>IF(TestCases!E116='TestCases (3)'!E116,"","X")</f>
        <v/>
      </c>
      <c r="F116" t="str">
        <f>IF(TestCases!I116='TestCases (3)'!F116,"","X")</f>
        <v/>
      </c>
      <c r="G116" t="str">
        <f>IF(TestCases!J116='TestCases (3)'!G116,"","X")</f>
        <v/>
      </c>
      <c r="H116" t="str">
        <f>IF(TestCases!K116='TestCases (3)'!H116,"","X")</f>
        <v>X</v>
      </c>
      <c r="I116" t="str">
        <f>IF(TestCases!L116='TestCases (3)'!I116,"","X")</f>
        <v/>
      </c>
      <c r="J116" t="str">
        <f>IF(TestCases!M116='TestCases (3)'!J116,"","X")</f>
        <v/>
      </c>
      <c r="K116" t="str">
        <f>IF(TestCases!N116='TestCases (3)'!K116,"","X")</f>
        <v/>
      </c>
      <c r="L116" t="str">
        <f>IF(TestCases!O116='TestCases (3)'!L116,"","X")</f>
        <v/>
      </c>
      <c r="M116" t="str">
        <f>IF(TestCases!P116='TestCases (3)'!M116,"","X")</f>
        <v/>
      </c>
      <c r="N116" t="str">
        <f>IF(TestCases!Q116='TestCases (3)'!N116,"","X")</f>
        <v/>
      </c>
      <c r="O116" t="str">
        <f>IF(TestCases!R116='TestCases (3)'!O116,"","X")</f>
        <v/>
      </c>
      <c r="P116" t="str">
        <f>IF(TestCases!S116='TestCases (3)'!P116,"","X")</f>
        <v/>
      </c>
      <c r="Q116" t="str">
        <f>IF(TestCases!T116='TestCases (3)'!Q116,"","X")</f>
        <v/>
      </c>
      <c r="R116" t="str">
        <f>IF(TestCases!U116='TestCases (3)'!R116,"","X")</f>
        <v/>
      </c>
      <c r="S116" t="str">
        <f>IF(TestCases!V116='TestCases (3)'!S116,"","X")</f>
        <v/>
      </c>
      <c r="T116" t="str">
        <f>IF(TestCases!W116='TestCases (3)'!T116,"","X")</f>
        <v/>
      </c>
    </row>
    <row r="117" spans="1:20" x14ac:dyDescent="0.25">
      <c r="A117" t="str">
        <f>IF(TestCases!A117='TestCases (3)'!A117,"","X")</f>
        <v>X</v>
      </c>
      <c r="B117" t="str">
        <f>IF(TestCases!B117='TestCases (3)'!B117,"","X")</f>
        <v>X</v>
      </c>
      <c r="C117" t="str">
        <f>IF(TestCases!C117='TestCases (3)'!C117,"","X")</f>
        <v>X</v>
      </c>
      <c r="D117" t="str">
        <f>IF(TestCases!D117='TestCases (3)'!D117,"","X")</f>
        <v/>
      </c>
      <c r="E117" t="str">
        <f>IF(TestCases!E117='TestCases (3)'!E117,"","X")</f>
        <v/>
      </c>
      <c r="F117" t="str">
        <f>IF(TestCases!I117='TestCases (3)'!F117,"","X")</f>
        <v/>
      </c>
      <c r="G117" t="str">
        <f>IF(TestCases!J117='TestCases (3)'!G117,"","X")</f>
        <v/>
      </c>
      <c r="H117" t="str">
        <f>IF(TestCases!K117='TestCases (3)'!H117,"","X")</f>
        <v/>
      </c>
      <c r="I117" t="str">
        <f>IF(TestCases!L117='TestCases (3)'!I117,"","X")</f>
        <v/>
      </c>
      <c r="J117" t="str">
        <f>IF(TestCases!M117='TestCases (3)'!J117,"","X")</f>
        <v/>
      </c>
      <c r="K117" t="str">
        <f>IF(TestCases!N117='TestCases (3)'!K117,"","X")</f>
        <v/>
      </c>
      <c r="L117" t="str">
        <f>IF(TestCases!O117='TestCases (3)'!L117,"","X")</f>
        <v/>
      </c>
      <c r="M117" t="str">
        <f>IF(TestCases!P117='TestCases (3)'!M117,"","X")</f>
        <v/>
      </c>
      <c r="N117" t="str">
        <f>IF(TestCases!Q117='TestCases (3)'!N117,"","X")</f>
        <v/>
      </c>
      <c r="O117" t="str">
        <f>IF(TestCases!R117='TestCases (3)'!O117,"","X")</f>
        <v/>
      </c>
      <c r="P117" t="str">
        <f>IF(TestCases!S117='TestCases (3)'!P117,"","X")</f>
        <v/>
      </c>
      <c r="Q117" t="str">
        <f>IF(TestCases!T117='TestCases (3)'!Q117,"","X")</f>
        <v/>
      </c>
      <c r="R117" t="str">
        <f>IF(TestCases!U117='TestCases (3)'!R117,"","X")</f>
        <v/>
      </c>
      <c r="S117" t="str">
        <f>IF(TestCases!V117='TestCases (3)'!S117,"","X")</f>
        <v/>
      </c>
      <c r="T117" t="str">
        <f>IF(TestCases!W117='TestCases (3)'!T117,"","X")</f>
        <v/>
      </c>
    </row>
    <row r="118" spans="1:20" x14ac:dyDescent="0.25">
      <c r="A118" t="str">
        <f>IF(TestCases!A118='TestCases (3)'!A118,"","X")</f>
        <v>X</v>
      </c>
      <c r="B118" t="str">
        <f>IF(TestCases!B118='TestCases (3)'!B118,"","X")</f>
        <v>X</v>
      </c>
      <c r="C118" t="str">
        <f>IF(TestCases!C118='TestCases (3)'!C118,"","X")</f>
        <v>X</v>
      </c>
      <c r="D118" t="str">
        <f>IF(TestCases!D118='TestCases (3)'!D118,"","X")</f>
        <v/>
      </c>
      <c r="E118" t="str">
        <f>IF(TestCases!E118='TestCases (3)'!E118,"","X")</f>
        <v/>
      </c>
      <c r="F118" t="str">
        <f>IF(TestCases!I118='TestCases (3)'!F118,"","X")</f>
        <v/>
      </c>
      <c r="G118" t="str">
        <f>IF(TestCases!J118='TestCases (3)'!G118,"","X")</f>
        <v/>
      </c>
      <c r="H118" t="str">
        <f>IF(TestCases!K118='TestCases (3)'!H118,"","X")</f>
        <v/>
      </c>
      <c r="I118" t="str">
        <f>IF(TestCases!L118='TestCases (3)'!I118,"","X")</f>
        <v/>
      </c>
      <c r="J118" t="str">
        <f>IF(TestCases!M118='TestCases (3)'!J118,"","X")</f>
        <v/>
      </c>
      <c r="K118" t="str">
        <f>IF(TestCases!N118='TestCases (3)'!K118,"","X")</f>
        <v/>
      </c>
      <c r="L118" t="str">
        <f>IF(TestCases!O118='TestCases (3)'!L118,"","X")</f>
        <v/>
      </c>
      <c r="M118" t="str">
        <f>IF(TestCases!P118='TestCases (3)'!M118,"","X")</f>
        <v/>
      </c>
      <c r="N118" t="str">
        <f>IF(TestCases!Q118='TestCases (3)'!N118,"","X")</f>
        <v/>
      </c>
      <c r="O118" t="str">
        <f>IF(TestCases!R118='TestCases (3)'!O118,"","X")</f>
        <v/>
      </c>
      <c r="P118" t="str">
        <f>IF(TestCases!S118='TestCases (3)'!P118,"","X")</f>
        <v/>
      </c>
      <c r="Q118" t="str">
        <f>IF(TestCases!T118='TestCases (3)'!Q118,"","X")</f>
        <v/>
      </c>
      <c r="R118" t="str">
        <f>IF(TestCases!U118='TestCases (3)'!R118,"","X")</f>
        <v/>
      </c>
      <c r="S118" t="str">
        <f>IF(TestCases!V118='TestCases (3)'!S118,"","X")</f>
        <v/>
      </c>
      <c r="T118" t="str">
        <f>IF(TestCases!W118='TestCases (3)'!T118,"","X")</f>
        <v/>
      </c>
    </row>
    <row r="119" spans="1:20" x14ac:dyDescent="0.25">
      <c r="A119" t="str">
        <f>IF(TestCases!A119='TestCases (3)'!A119,"","X")</f>
        <v>X</v>
      </c>
      <c r="B119" t="str">
        <f>IF(TestCases!B119='TestCases (3)'!B119,"","X")</f>
        <v>X</v>
      </c>
      <c r="C119" t="str">
        <f>IF(TestCases!C119='TestCases (3)'!C119,"","X")</f>
        <v>X</v>
      </c>
      <c r="D119" t="str">
        <f>IF(TestCases!D119='TestCases (3)'!D119,"","X")</f>
        <v/>
      </c>
      <c r="E119" t="str">
        <f>IF(TestCases!E119='TestCases (3)'!E119,"","X")</f>
        <v/>
      </c>
      <c r="F119" t="str">
        <f>IF(TestCases!I119='TestCases (3)'!F119,"","X")</f>
        <v>X</v>
      </c>
      <c r="G119" t="str">
        <f>IF(TestCases!J119='TestCases (3)'!G119,"","X")</f>
        <v/>
      </c>
      <c r="H119" t="str">
        <f>IF(TestCases!K119='TestCases (3)'!H119,"","X")</f>
        <v/>
      </c>
      <c r="I119" t="str">
        <f>IF(TestCases!L119='TestCases (3)'!I119,"","X")</f>
        <v>X</v>
      </c>
      <c r="J119" t="str">
        <f>IF(TestCases!M119='TestCases (3)'!J119,"","X")</f>
        <v/>
      </c>
      <c r="K119" t="str">
        <f>IF(TestCases!N119='TestCases (3)'!K119,"","X")</f>
        <v/>
      </c>
      <c r="L119" t="str">
        <f>IF(TestCases!O119='TestCases (3)'!L119,"","X")</f>
        <v/>
      </c>
      <c r="M119" t="str">
        <f>IF(TestCases!P119='TestCases (3)'!M119,"","X")</f>
        <v/>
      </c>
      <c r="N119" t="str">
        <f>IF(TestCases!Q119='TestCases (3)'!N119,"","X")</f>
        <v/>
      </c>
      <c r="O119" t="str">
        <f>IF(TestCases!R119='TestCases (3)'!O119,"","X")</f>
        <v/>
      </c>
      <c r="P119" t="str">
        <f>IF(TestCases!S119='TestCases (3)'!P119,"","X")</f>
        <v/>
      </c>
      <c r="Q119" t="str">
        <f>IF(TestCases!T119='TestCases (3)'!Q119,"","X")</f>
        <v/>
      </c>
      <c r="R119" t="str">
        <f>IF(TestCases!U119='TestCases (3)'!R119,"","X")</f>
        <v/>
      </c>
      <c r="S119" t="str">
        <f>IF(TestCases!V119='TestCases (3)'!S119,"","X")</f>
        <v/>
      </c>
      <c r="T119" t="str">
        <f>IF(TestCases!W119='TestCases (3)'!T119,"","X")</f>
        <v/>
      </c>
    </row>
    <row r="120" spans="1:20" x14ac:dyDescent="0.25">
      <c r="A120" t="str">
        <f>IF(TestCases!A661='TestCases (3)'!A120,"","X")</f>
        <v>X</v>
      </c>
      <c r="B120" t="str">
        <f>IF(TestCases!B661='TestCases (3)'!B120,"","X")</f>
        <v>X</v>
      </c>
      <c r="C120" t="str">
        <f>IF(TestCases!C661='TestCases (3)'!C120,"","X")</f>
        <v>X</v>
      </c>
      <c r="D120" t="str">
        <f>IF(TestCases!D661='TestCases (3)'!D120,"","X")</f>
        <v/>
      </c>
      <c r="E120" t="str">
        <f>IF(TestCases!E661='TestCases (3)'!E120,"","X")</f>
        <v/>
      </c>
      <c r="F120" t="str">
        <f>IF(TestCases!I661='TestCases (3)'!F120,"","X")</f>
        <v>X</v>
      </c>
      <c r="G120" t="str">
        <f>IF(TestCases!J661='TestCases (3)'!G120,"","X")</f>
        <v/>
      </c>
      <c r="H120" t="str">
        <f>IF(TestCases!K661='TestCases (3)'!H120,"","X")</f>
        <v>X</v>
      </c>
      <c r="I120" t="str">
        <f>IF(TestCases!L661='TestCases (3)'!I120,"","X")</f>
        <v/>
      </c>
      <c r="J120" t="str">
        <f>IF(TestCases!M661='TestCases (3)'!J120,"","X")</f>
        <v/>
      </c>
      <c r="K120" t="str">
        <f>IF(TestCases!N661='TestCases (3)'!K120,"","X")</f>
        <v/>
      </c>
      <c r="L120" t="str">
        <f>IF(TestCases!O661='TestCases (3)'!L120,"","X")</f>
        <v/>
      </c>
      <c r="M120" t="str">
        <f>IF(TestCases!P661='TestCases (3)'!M120,"","X")</f>
        <v/>
      </c>
      <c r="N120" t="str">
        <f>IF(TestCases!Q661='TestCases (3)'!N120,"","X")</f>
        <v/>
      </c>
      <c r="O120" t="str">
        <f>IF(TestCases!R661='TestCases (3)'!O120,"","X")</f>
        <v/>
      </c>
      <c r="P120" t="str">
        <f>IF(TestCases!S661='TestCases (3)'!P120,"","X")</f>
        <v/>
      </c>
      <c r="Q120" t="str">
        <f>IF(TestCases!T661='TestCases (3)'!Q120,"","X")</f>
        <v/>
      </c>
      <c r="R120" t="str">
        <f>IF(TestCases!U661='TestCases (3)'!R120,"","X")</f>
        <v/>
      </c>
      <c r="S120" t="str">
        <f>IF(TestCases!V661='TestCases (3)'!S120,"","X")</f>
        <v/>
      </c>
      <c r="T120" t="str">
        <f>IF(TestCases!W661='TestCases (3)'!T120,"","X")</f>
        <v>X</v>
      </c>
    </row>
    <row r="121" spans="1:20" x14ac:dyDescent="0.25">
      <c r="A121" t="str">
        <f>IF(TestCases!A662='TestCases (3)'!A121,"","X")</f>
        <v>X</v>
      </c>
      <c r="B121" t="str">
        <f>IF(TestCases!B662='TestCases (3)'!B121,"","X")</f>
        <v>X</v>
      </c>
      <c r="C121" t="str">
        <f>IF(TestCases!C662='TestCases (3)'!C121,"","X")</f>
        <v>X</v>
      </c>
      <c r="D121" t="str">
        <f>IF(TestCases!D662='TestCases (3)'!D121,"","X")</f>
        <v/>
      </c>
      <c r="E121" t="str">
        <f>IF(TestCases!E662='TestCases (3)'!E121,"","X")</f>
        <v/>
      </c>
      <c r="F121" t="str">
        <f>IF(TestCases!I662='TestCases (3)'!F121,"","X")</f>
        <v/>
      </c>
      <c r="G121" t="str">
        <f>IF(TestCases!J662='TestCases (3)'!G121,"","X")</f>
        <v/>
      </c>
      <c r="H121" t="str">
        <f>IF(TestCases!K662='TestCases (3)'!H121,"","X")</f>
        <v>X</v>
      </c>
      <c r="I121" t="str">
        <f>IF(TestCases!L662='TestCases (3)'!I121,"","X")</f>
        <v/>
      </c>
      <c r="J121" t="str">
        <f>IF(TestCases!M662='TestCases (3)'!J121,"","X")</f>
        <v/>
      </c>
      <c r="K121" t="str">
        <f>IF(TestCases!N662='TestCases (3)'!K121,"","X")</f>
        <v/>
      </c>
      <c r="L121" t="str">
        <f>IF(TestCases!O662='TestCases (3)'!L121,"","X")</f>
        <v/>
      </c>
      <c r="M121" t="str">
        <f>IF(TestCases!P662='TestCases (3)'!M121,"","X")</f>
        <v/>
      </c>
      <c r="N121" t="str">
        <f>IF(TestCases!Q662='TestCases (3)'!N121,"","X")</f>
        <v/>
      </c>
      <c r="O121" t="str">
        <f>IF(TestCases!R662='TestCases (3)'!O121,"","X")</f>
        <v/>
      </c>
      <c r="P121" t="str">
        <f>IF(TestCases!S662='TestCases (3)'!P121,"","X")</f>
        <v/>
      </c>
      <c r="Q121" t="str">
        <f>IF(TestCases!T662='TestCases (3)'!Q121,"","X")</f>
        <v/>
      </c>
      <c r="R121" t="str">
        <f>IF(TestCases!U662='TestCases (3)'!R121,"","X")</f>
        <v/>
      </c>
      <c r="S121" t="str">
        <f>IF(TestCases!V662='TestCases (3)'!S121,"","X")</f>
        <v/>
      </c>
      <c r="T121" t="str">
        <f>IF(TestCases!W662='TestCases (3)'!T121,"","X")</f>
        <v/>
      </c>
    </row>
    <row r="122" spans="1:20" x14ac:dyDescent="0.25">
      <c r="A122" t="str">
        <f>IF(TestCases!A663='TestCases (3)'!A122,"","X")</f>
        <v>X</v>
      </c>
      <c r="B122" t="str">
        <f>IF(TestCases!B663='TestCases (3)'!B122,"","X")</f>
        <v>X</v>
      </c>
      <c r="C122" t="str">
        <f>IF(TestCases!C663='TestCases (3)'!C122,"","X")</f>
        <v>X</v>
      </c>
      <c r="D122" t="str">
        <f>IF(TestCases!D663='TestCases (3)'!D122,"","X")</f>
        <v/>
      </c>
      <c r="E122" t="str">
        <f>IF(TestCases!E663='TestCases (3)'!E122,"","X")</f>
        <v/>
      </c>
      <c r="F122" t="str">
        <f>IF(TestCases!I663='TestCases (3)'!F122,"","X")</f>
        <v/>
      </c>
      <c r="G122" t="str">
        <f>IF(TestCases!J663='TestCases (3)'!G122,"","X")</f>
        <v/>
      </c>
      <c r="H122" t="str">
        <f>IF(TestCases!K663='TestCases (3)'!H122,"","X")</f>
        <v/>
      </c>
      <c r="I122" t="str">
        <f>IF(TestCases!L663='TestCases (3)'!I122,"","X")</f>
        <v/>
      </c>
      <c r="J122" t="str">
        <f>IF(TestCases!M663='TestCases (3)'!J122,"","X")</f>
        <v/>
      </c>
      <c r="K122" t="str">
        <f>IF(TestCases!N663='TestCases (3)'!K122,"","X")</f>
        <v/>
      </c>
      <c r="L122" t="str">
        <f>IF(TestCases!O663='TestCases (3)'!L122,"","X")</f>
        <v/>
      </c>
      <c r="M122" t="str">
        <f>IF(TestCases!P663='TestCases (3)'!M122,"","X")</f>
        <v/>
      </c>
      <c r="N122" t="str">
        <f>IF(TestCases!Q663='TestCases (3)'!N122,"","X")</f>
        <v/>
      </c>
      <c r="O122" t="str">
        <f>IF(TestCases!R663='TestCases (3)'!O122,"","X")</f>
        <v/>
      </c>
      <c r="P122" t="str">
        <f>IF(TestCases!S663='TestCases (3)'!P122,"","X")</f>
        <v/>
      </c>
      <c r="Q122" t="str">
        <f>IF(TestCases!T663='TestCases (3)'!Q122,"","X")</f>
        <v/>
      </c>
      <c r="R122" t="str">
        <f>IF(TestCases!U663='TestCases (3)'!R122,"","X")</f>
        <v/>
      </c>
      <c r="S122" t="str">
        <f>IF(TestCases!V663='TestCases (3)'!S122,"","X")</f>
        <v/>
      </c>
      <c r="T122" t="str">
        <f>IF(TestCases!W663='TestCases (3)'!T122,"","X")</f>
        <v/>
      </c>
    </row>
    <row r="123" spans="1:20" x14ac:dyDescent="0.25">
      <c r="A123" t="str">
        <f>IF(TestCases!A664='TestCases (3)'!A123,"","X")</f>
        <v>X</v>
      </c>
      <c r="B123" t="str">
        <f>IF(TestCases!B664='TestCases (3)'!B123,"","X")</f>
        <v>X</v>
      </c>
      <c r="C123" t="str">
        <f>IF(TestCases!C664='TestCases (3)'!C123,"","X")</f>
        <v>X</v>
      </c>
      <c r="D123" t="str">
        <f>IF(TestCases!D664='TestCases (3)'!D123,"","X")</f>
        <v/>
      </c>
      <c r="E123" t="str">
        <f>IF(TestCases!E664='TestCases (3)'!E123,"","X")</f>
        <v/>
      </c>
      <c r="F123" t="str">
        <f>IF(TestCases!I664='TestCases (3)'!F123,"","X")</f>
        <v/>
      </c>
      <c r="G123" t="str">
        <f>IF(TestCases!J664='TestCases (3)'!G123,"","X")</f>
        <v/>
      </c>
      <c r="H123" t="str">
        <f>IF(TestCases!K664='TestCases (3)'!H123,"","X")</f>
        <v>X</v>
      </c>
      <c r="I123" t="str">
        <f>IF(TestCases!L664='TestCases (3)'!I123,"","X")</f>
        <v/>
      </c>
      <c r="J123" t="str">
        <f>IF(TestCases!M664='TestCases (3)'!J123,"","X")</f>
        <v/>
      </c>
      <c r="K123" t="str">
        <f>IF(TestCases!N664='TestCases (3)'!K123,"","X")</f>
        <v/>
      </c>
      <c r="L123" t="str">
        <f>IF(TestCases!O664='TestCases (3)'!L123,"","X")</f>
        <v/>
      </c>
      <c r="M123" t="str">
        <f>IF(TestCases!P664='TestCases (3)'!M123,"","X")</f>
        <v/>
      </c>
      <c r="N123" t="str">
        <f>IF(TestCases!Q664='TestCases (3)'!N123,"","X")</f>
        <v/>
      </c>
      <c r="O123" t="str">
        <f>IF(TestCases!R664='TestCases (3)'!O123,"","X")</f>
        <v/>
      </c>
      <c r="P123" t="str">
        <f>IF(TestCases!S664='TestCases (3)'!P123,"","X")</f>
        <v/>
      </c>
      <c r="Q123" t="str">
        <f>IF(TestCases!T664='TestCases (3)'!Q123,"","X")</f>
        <v/>
      </c>
      <c r="R123" t="str">
        <f>IF(TestCases!U664='TestCases (3)'!R123,"","X")</f>
        <v/>
      </c>
      <c r="S123" t="str">
        <f>IF(TestCases!V664='TestCases (3)'!S123,"","X")</f>
        <v/>
      </c>
      <c r="T123" t="str">
        <f>IF(TestCases!W664='TestCases (3)'!T123,"","X")</f>
        <v/>
      </c>
    </row>
    <row r="124" spans="1:20" x14ac:dyDescent="0.25">
      <c r="A124" t="str">
        <f>IF(TestCases!A665='TestCases (3)'!A124,"","X")</f>
        <v>X</v>
      </c>
      <c r="B124" t="str">
        <f>IF(TestCases!B665='TestCases (3)'!B124,"","X")</f>
        <v>X</v>
      </c>
      <c r="C124" t="str">
        <f>IF(TestCases!C665='TestCases (3)'!C124,"","X")</f>
        <v>X</v>
      </c>
      <c r="D124" t="str">
        <f>IF(TestCases!D665='TestCases (3)'!D124,"","X")</f>
        <v/>
      </c>
      <c r="E124" t="str">
        <f>IF(TestCases!E665='TestCases (3)'!E124,"","X")</f>
        <v/>
      </c>
      <c r="F124" t="str">
        <f>IF(TestCases!I665='TestCases (3)'!F124,"","X")</f>
        <v/>
      </c>
      <c r="G124" t="str">
        <f>IF(TestCases!J665='TestCases (3)'!G124,"","X")</f>
        <v/>
      </c>
      <c r="H124" t="str">
        <f>IF(TestCases!K665='TestCases (3)'!H124,"","X")</f>
        <v/>
      </c>
      <c r="I124" t="str">
        <f>IF(TestCases!L665='TestCases (3)'!I124,"","X")</f>
        <v/>
      </c>
      <c r="J124" t="str">
        <f>IF(TestCases!M665='TestCases (3)'!J124,"","X")</f>
        <v/>
      </c>
      <c r="K124" t="str">
        <f>IF(TestCases!N665='TestCases (3)'!K124,"","X")</f>
        <v/>
      </c>
      <c r="L124" t="str">
        <f>IF(TestCases!O665='TestCases (3)'!L124,"","X")</f>
        <v/>
      </c>
      <c r="M124" t="str">
        <f>IF(TestCases!P665='TestCases (3)'!M124,"","X")</f>
        <v/>
      </c>
      <c r="N124" t="str">
        <f>IF(TestCases!Q665='TestCases (3)'!N124,"","X")</f>
        <v/>
      </c>
      <c r="O124" t="str">
        <f>IF(TestCases!R665='TestCases (3)'!O124,"","X")</f>
        <v/>
      </c>
      <c r="P124" t="str">
        <f>IF(TestCases!S665='TestCases (3)'!P124,"","X")</f>
        <v/>
      </c>
      <c r="Q124" t="str">
        <f>IF(TestCases!T665='TestCases (3)'!Q124,"","X")</f>
        <v/>
      </c>
      <c r="R124" t="str">
        <f>IF(TestCases!U665='TestCases (3)'!R124,"","X")</f>
        <v/>
      </c>
      <c r="S124" t="str">
        <f>IF(TestCases!V665='TestCases (3)'!S124,"","X")</f>
        <v/>
      </c>
      <c r="T124" t="str">
        <f>IF(TestCases!W665='TestCases (3)'!T124,"","X")</f>
        <v/>
      </c>
    </row>
    <row r="125" spans="1:20" x14ac:dyDescent="0.25">
      <c r="A125" t="str">
        <f>IF(TestCases!A666='TestCases (3)'!A125,"","X")</f>
        <v>X</v>
      </c>
      <c r="B125" t="str">
        <f>IF(TestCases!B666='TestCases (3)'!B125,"","X")</f>
        <v>X</v>
      </c>
      <c r="C125" t="str">
        <f>IF(TestCases!C666='TestCases (3)'!C125,"","X")</f>
        <v>X</v>
      </c>
      <c r="D125" t="str">
        <f>IF(TestCases!D666='TestCases (3)'!D125,"","X")</f>
        <v/>
      </c>
      <c r="E125" t="str">
        <f>IF(TestCases!E666='TestCases (3)'!E125,"","X")</f>
        <v/>
      </c>
      <c r="F125" t="str">
        <f>IF(TestCases!I666='TestCases (3)'!F125,"","X")</f>
        <v/>
      </c>
      <c r="G125" t="str">
        <f>IF(TestCases!J666='TestCases (3)'!G125,"","X")</f>
        <v/>
      </c>
      <c r="H125" t="str">
        <f>IF(TestCases!K666='TestCases (3)'!H125,"","X")</f>
        <v/>
      </c>
      <c r="I125" t="str">
        <f>IF(TestCases!L666='TestCases (3)'!I125,"","X")</f>
        <v/>
      </c>
      <c r="J125" t="str">
        <f>IF(TestCases!M666='TestCases (3)'!J125,"","X")</f>
        <v/>
      </c>
      <c r="K125" t="str">
        <f>IF(TestCases!N666='TestCases (3)'!K125,"","X")</f>
        <v/>
      </c>
      <c r="L125" t="str">
        <f>IF(TestCases!O666='TestCases (3)'!L125,"","X")</f>
        <v/>
      </c>
      <c r="M125" t="str">
        <f>IF(TestCases!P666='TestCases (3)'!M125,"","X")</f>
        <v/>
      </c>
      <c r="N125" t="str">
        <f>IF(TestCases!Q666='TestCases (3)'!N125,"","X")</f>
        <v/>
      </c>
      <c r="O125" t="str">
        <f>IF(TestCases!R666='TestCases (3)'!O125,"","X")</f>
        <v/>
      </c>
      <c r="P125" t="str">
        <f>IF(TestCases!S666='TestCases (3)'!P125,"","X")</f>
        <v/>
      </c>
      <c r="Q125" t="str">
        <f>IF(TestCases!T666='TestCases (3)'!Q125,"","X")</f>
        <v/>
      </c>
      <c r="R125" t="str">
        <f>IF(TestCases!U666='TestCases (3)'!R125,"","X")</f>
        <v/>
      </c>
      <c r="S125" t="str">
        <f>IF(TestCases!V666='TestCases (3)'!S125,"","X")</f>
        <v/>
      </c>
      <c r="T125" t="str">
        <f>IF(TestCases!W666='TestCases (3)'!T125,"","X")</f>
        <v/>
      </c>
    </row>
    <row r="126" spans="1:20" x14ac:dyDescent="0.25">
      <c r="A126" t="str">
        <f>IF(TestCases!A667='TestCases (3)'!A126,"","X")</f>
        <v>X</v>
      </c>
      <c r="B126" t="str">
        <f>IF(TestCases!B667='TestCases (3)'!B126,"","X")</f>
        <v>X</v>
      </c>
      <c r="C126" t="str">
        <f>IF(TestCases!C667='TestCases (3)'!C126,"","X")</f>
        <v>X</v>
      </c>
      <c r="D126" t="str">
        <f>IF(TestCases!D667='TestCases (3)'!D126,"","X")</f>
        <v/>
      </c>
      <c r="E126" t="str">
        <f>IF(TestCases!E667='TestCases (3)'!E126,"","X")</f>
        <v/>
      </c>
      <c r="F126" t="str">
        <f>IF(TestCases!I667='TestCases (3)'!F126,"","X")</f>
        <v>X</v>
      </c>
      <c r="G126" t="str">
        <f>IF(TestCases!J667='TestCases (3)'!G126,"","X")</f>
        <v/>
      </c>
      <c r="H126" t="str">
        <f>IF(TestCases!K667='TestCases (3)'!H126,"","X")</f>
        <v/>
      </c>
      <c r="I126" t="str">
        <f>IF(TestCases!L667='TestCases (3)'!I126,"","X")</f>
        <v>X</v>
      </c>
      <c r="J126" t="str">
        <f>IF(TestCases!M667='TestCases (3)'!J126,"","X")</f>
        <v/>
      </c>
      <c r="K126" t="str">
        <f>IF(TestCases!N667='TestCases (3)'!K126,"","X")</f>
        <v/>
      </c>
      <c r="L126" t="str">
        <f>IF(TestCases!O667='TestCases (3)'!L126,"","X")</f>
        <v/>
      </c>
      <c r="M126" t="str">
        <f>IF(TestCases!P667='TestCases (3)'!M126,"","X")</f>
        <v/>
      </c>
      <c r="N126" t="str">
        <f>IF(TestCases!Q667='TestCases (3)'!N126,"","X")</f>
        <v/>
      </c>
      <c r="O126" t="str">
        <f>IF(TestCases!R667='TestCases (3)'!O126,"","X")</f>
        <v/>
      </c>
      <c r="P126" t="str">
        <f>IF(TestCases!S667='TestCases (3)'!P126,"","X")</f>
        <v/>
      </c>
      <c r="Q126" t="str">
        <f>IF(TestCases!T667='TestCases (3)'!Q126,"","X")</f>
        <v/>
      </c>
      <c r="R126" t="str">
        <f>IF(TestCases!U667='TestCases (3)'!R126,"","X")</f>
        <v/>
      </c>
      <c r="S126" t="str">
        <f>IF(TestCases!V667='TestCases (3)'!S126,"","X")</f>
        <v/>
      </c>
      <c r="T126" t="str">
        <f>IF(TestCases!W667='TestCases (3)'!T126,"","X")</f>
        <v/>
      </c>
    </row>
    <row r="127" spans="1:20" x14ac:dyDescent="0.25">
      <c r="A127" t="str">
        <f>IF(TestCases!A432='TestCases (3)'!A127,"","X")</f>
        <v/>
      </c>
      <c r="B127" t="str">
        <f>IF(TestCases!B432='TestCases (3)'!B127,"","X")</f>
        <v/>
      </c>
      <c r="C127" t="str">
        <f>IF(TestCases!C432='TestCases (3)'!C127,"","X")</f>
        <v/>
      </c>
      <c r="D127" t="str">
        <f>IF(TestCases!D432='TestCases (3)'!D127,"","X")</f>
        <v/>
      </c>
      <c r="E127" t="str">
        <f>IF(TestCases!E432='TestCases (3)'!E127,"","X")</f>
        <v/>
      </c>
      <c r="F127" t="str">
        <f>IF(TestCases!I432='TestCases (3)'!F127,"","X")</f>
        <v/>
      </c>
      <c r="G127" t="str">
        <f>IF(TestCases!J432='TestCases (3)'!G127,"","X")</f>
        <v/>
      </c>
      <c r="H127" t="str">
        <f>IF(TestCases!K432='TestCases (3)'!H127,"","X")</f>
        <v/>
      </c>
      <c r="I127" t="str">
        <f>IF(TestCases!L432='TestCases (3)'!I127,"","X")</f>
        <v/>
      </c>
      <c r="J127" t="str">
        <f>IF(TestCases!M432='TestCases (3)'!J127,"","X")</f>
        <v/>
      </c>
      <c r="K127" t="str">
        <f>IF(TestCases!N432='TestCases (3)'!K127,"","X")</f>
        <v/>
      </c>
      <c r="L127" t="str">
        <f>IF(TestCases!O432='TestCases (3)'!L127,"","X")</f>
        <v/>
      </c>
      <c r="M127" t="str">
        <f>IF(TestCases!P432='TestCases (3)'!M127,"","X")</f>
        <v/>
      </c>
      <c r="N127" t="str">
        <f>IF(TestCases!Q432='TestCases (3)'!N127,"","X")</f>
        <v/>
      </c>
      <c r="O127" t="str">
        <f>IF(TestCases!R432='TestCases (3)'!O127,"","X")</f>
        <v/>
      </c>
      <c r="P127" t="str">
        <f>IF(TestCases!S432='TestCases (3)'!P127,"","X")</f>
        <v/>
      </c>
      <c r="Q127" t="str">
        <f>IF(TestCases!T432='TestCases (3)'!Q127,"","X")</f>
        <v/>
      </c>
      <c r="R127" t="str">
        <f>IF(TestCases!U432='TestCases (3)'!R127,"","X")</f>
        <v/>
      </c>
      <c r="S127" t="str">
        <f>IF(TestCases!V432='TestCases (3)'!S127,"","X")</f>
        <v/>
      </c>
      <c r="T127" t="str">
        <f>IF(TestCases!W432='TestCases (3)'!T127,"","X")</f>
        <v/>
      </c>
    </row>
    <row r="128" spans="1:20" x14ac:dyDescent="0.25">
      <c r="A128" t="str">
        <f>IF(TestCases!A433='TestCases (3)'!A128,"","X")</f>
        <v>X</v>
      </c>
      <c r="B128" t="str">
        <f>IF(TestCases!B433='TestCases (3)'!B128,"","X")</f>
        <v>X</v>
      </c>
      <c r="C128" t="str">
        <f>IF(TestCases!C433='TestCases (3)'!C128,"","X")</f>
        <v>X</v>
      </c>
      <c r="D128" t="str">
        <f>IF(TestCases!D433='TestCases (3)'!D128,"","X")</f>
        <v>X</v>
      </c>
      <c r="E128" t="str">
        <f>IF(TestCases!E433='TestCases (3)'!E128,"","X")</f>
        <v>X</v>
      </c>
      <c r="F128" t="str">
        <f>IF(TestCases!I433='TestCases (3)'!F128,"","X")</f>
        <v>X</v>
      </c>
      <c r="G128" t="str">
        <f>IF(TestCases!J433='TestCases (3)'!G128,"","X")</f>
        <v/>
      </c>
      <c r="H128" t="str">
        <f>IF(TestCases!K433='TestCases (3)'!H128,"","X")</f>
        <v>X</v>
      </c>
      <c r="I128" t="str">
        <f>IF(TestCases!L433='TestCases (3)'!I128,"","X")</f>
        <v/>
      </c>
      <c r="J128" t="str">
        <f>IF(TestCases!M433='TestCases (3)'!J128,"","X")</f>
        <v/>
      </c>
      <c r="K128" t="str">
        <f>IF(TestCases!N433='TestCases (3)'!K128,"","X")</f>
        <v/>
      </c>
      <c r="L128" t="str">
        <f>IF(TestCases!O433='TestCases (3)'!L128,"","X")</f>
        <v/>
      </c>
      <c r="M128" t="str">
        <f>IF(TestCases!P433='TestCases (3)'!M128,"","X")</f>
        <v/>
      </c>
      <c r="N128" t="str">
        <f>IF(TestCases!Q433='TestCases (3)'!N128,"","X")</f>
        <v/>
      </c>
      <c r="O128" t="str">
        <f>IF(TestCases!R433='TestCases (3)'!O128,"","X")</f>
        <v/>
      </c>
      <c r="P128" t="str">
        <f>IF(TestCases!S433='TestCases (3)'!P128,"","X")</f>
        <v/>
      </c>
      <c r="Q128" t="str">
        <f>IF(TestCases!T433='TestCases (3)'!Q128,"","X")</f>
        <v/>
      </c>
      <c r="R128" t="str">
        <f>IF(TestCases!U433='TestCases (3)'!R128,"","X")</f>
        <v/>
      </c>
      <c r="S128" t="str">
        <f>IF(TestCases!V433='TestCases (3)'!S128,"","X")</f>
        <v/>
      </c>
      <c r="T128" t="str">
        <f>IF(TestCases!W433='TestCases (3)'!T128,"","X")</f>
        <v/>
      </c>
    </row>
    <row r="129" spans="1:20" x14ac:dyDescent="0.25">
      <c r="A129" t="str">
        <f>IF(TestCases!A434='TestCases (3)'!A129,"","X")</f>
        <v>X</v>
      </c>
      <c r="B129" t="str">
        <f>IF(TestCases!B434='TestCases (3)'!B129,"","X")</f>
        <v>X</v>
      </c>
      <c r="C129" t="str">
        <f>IF(TestCases!C434='TestCases (3)'!C129,"","X")</f>
        <v>X</v>
      </c>
      <c r="D129" t="str">
        <f>IF(TestCases!D434='TestCases (3)'!D129,"","X")</f>
        <v/>
      </c>
      <c r="E129" t="str">
        <f>IF(TestCases!E434='TestCases (3)'!E129,"","X")</f>
        <v/>
      </c>
      <c r="F129" t="str">
        <f>IF(TestCases!I434='TestCases (3)'!F129,"","X")</f>
        <v/>
      </c>
      <c r="G129" t="str">
        <f>IF(TestCases!J434='TestCases (3)'!G129,"","X")</f>
        <v/>
      </c>
      <c r="H129" t="str">
        <f>IF(TestCases!K434='TestCases (3)'!H129,"","X")</f>
        <v/>
      </c>
      <c r="I129" t="str">
        <f>IF(TestCases!L434='TestCases (3)'!I129,"","X")</f>
        <v/>
      </c>
      <c r="J129" t="str">
        <f>IF(TestCases!M434='TestCases (3)'!J129,"","X")</f>
        <v/>
      </c>
      <c r="K129" t="str">
        <f>IF(TestCases!N434='TestCases (3)'!K129,"","X")</f>
        <v/>
      </c>
      <c r="L129" t="str">
        <f>IF(TestCases!O434='TestCases (3)'!L129,"","X")</f>
        <v/>
      </c>
      <c r="M129" t="str">
        <f>IF(TestCases!P434='TestCases (3)'!M129,"","X")</f>
        <v/>
      </c>
      <c r="N129" t="str">
        <f>IF(TestCases!Q434='TestCases (3)'!N129,"","X")</f>
        <v/>
      </c>
      <c r="O129" t="str">
        <f>IF(TestCases!R434='TestCases (3)'!O129,"","X")</f>
        <v/>
      </c>
      <c r="P129" t="str">
        <f>IF(TestCases!S434='TestCases (3)'!P129,"","X")</f>
        <v/>
      </c>
      <c r="Q129" t="str">
        <f>IF(TestCases!T434='TestCases (3)'!Q129,"","X")</f>
        <v/>
      </c>
      <c r="R129" t="str">
        <f>IF(TestCases!U434='TestCases (3)'!R129,"","X")</f>
        <v/>
      </c>
      <c r="S129" t="str">
        <f>IF(TestCases!V434='TestCases (3)'!S129,"","X")</f>
        <v/>
      </c>
      <c r="T129" t="str">
        <f>IF(TestCases!W434='TestCases (3)'!T129,"","X")</f>
        <v/>
      </c>
    </row>
    <row r="130" spans="1:20" x14ac:dyDescent="0.25">
      <c r="A130" t="str">
        <f>IF(TestCases!A435='TestCases (3)'!A130,"","X")</f>
        <v>X</v>
      </c>
      <c r="B130" t="str">
        <f>IF(TestCases!B435='TestCases (3)'!B130,"","X")</f>
        <v>X</v>
      </c>
      <c r="C130" t="str">
        <f>IF(TestCases!C435='TestCases (3)'!C130,"","X")</f>
        <v>X</v>
      </c>
      <c r="D130" t="str">
        <f>IF(TestCases!D435='TestCases (3)'!D130,"","X")</f>
        <v/>
      </c>
      <c r="E130" t="str">
        <f>IF(TestCases!E435='TestCases (3)'!E130,"","X")</f>
        <v/>
      </c>
      <c r="F130" t="str">
        <f>IF(TestCases!I435='TestCases (3)'!F130,"","X")</f>
        <v/>
      </c>
      <c r="G130" t="str">
        <f>IF(TestCases!J435='TestCases (3)'!G130,"","X")</f>
        <v/>
      </c>
      <c r="H130" t="str">
        <f>IF(TestCases!K435='TestCases (3)'!H130,"","X")</f>
        <v/>
      </c>
      <c r="I130" t="str">
        <f>IF(TestCases!L435='TestCases (3)'!I130,"","X")</f>
        <v/>
      </c>
      <c r="J130" t="str">
        <f>IF(TestCases!M435='TestCases (3)'!J130,"","X")</f>
        <v/>
      </c>
      <c r="K130" t="str">
        <f>IF(TestCases!N435='TestCases (3)'!K130,"","X")</f>
        <v/>
      </c>
      <c r="L130" t="str">
        <f>IF(TestCases!O435='TestCases (3)'!L130,"","X")</f>
        <v/>
      </c>
      <c r="M130" t="str">
        <f>IF(TestCases!P435='TestCases (3)'!M130,"","X")</f>
        <v/>
      </c>
      <c r="N130" t="str">
        <f>IF(TestCases!Q435='TestCases (3)'!N130,"","X")</f>
        <v/>
      </c>
      <c r="O130" t="str">
        <f>IF(TestCases!R435='TestCases (3)'!O130,"","X")</f>
        <v/>
      </c>
      <c r="P130" t="str">
        <f>IF(TestCases!S435='TestCases (3)'!P130,"","X")</f>
        <v/>
      </c>
      <c r="Q130" t="str">
        <f>IF(TestCases!T435='TestCases (3)'!Q130,"","X")</f>
        <v/>
      </c>
      <c r="R130" t="str">
        <f>IF(TestCases!U435='TestCases (3)'!R130,"","X")</f>
        <v/>
      </c>
      <c r="S130" t="str">
        <f>IF(TestCases!V435='TestCases (3)'!S130,"","X")</f>
        <v/>
      </c>
      <c r="T130" t="str">
        <f>IF(TestCases!W435='TestCases (3)'!T130,"","X")</f>
        <v/>
      </c>
    </row>
    <row r="131" spans="1:20" x14ac:dyDescent="0.25">
      <c r="A131" t="str">
        <f>IF(TestCases!A436='TestCases (3)'!A131,"","X")</f>
        <v>X</v>
      </c>
      <c r="B131" t="str">
        <f>IF(TestCases!B436='TestCases (3)'!B131,"","X")</f>
        <v>X</v>
      </c>
      <c r="C131" t="str">
        <f>IF(TestCases!C436='TestCases (3)'!C131,"","X")</f>
        <v>X</v>
      </c>
      <c r="D131" t="str">
        <f>IF(TestCases!D436='TestCases (3)'!D131,"","X")</f>
        <v/>
      </c>
      <c r="E131" t="str">
        <f>IF(TestCases!E436='TestCases (3)'!E131,"","X")</f>
        <v/>
      </c>
      <c r="F131" t="str">
        <f>IF(TestCases!I436='TestCases (3)'!F131,"","X")</f>
        <v/>
      </c>
      <c r="G131" t="str">
        <f>IF(TestCases!J436='TestCases (3)'!G131,"","X")</f>
        <v/>
      </c>
      <c r="H131" t="str">
        <f>IF(TestCases!K436='TestCases (3)'!H131,"","X")</f>
        <v/>
      </c>
      <c r="I131" t="str">
        <f>IF(TestCases!L436='TestCases (3)'!I131,"","X")</f>
        <v/>
      </c>
      <c r="J131" t="str">
        <f>IF(TestCases!M436='TestCases (3)'!J131,"","X")</f>
        <v/>
      </c>
      <c r="K131" t="str">
        <f>IF(TestCases!N436='TestCases (3)'!K131,"","X")</f>
        <v/>
      </c>
      <c r="L131" t="str">
        <f>IF(TestCases!O436='TestCases (3)'!L131,"","X")</f>
        <v/>
      </c>
      <c r="M131" t="str">
        <f>IF(TestCases!P436='TestCases (3)'!M131,"","X")</f>
        <v/>
      </c>
      <c r="N131" t="str">
        <f>IF(TestCases!Q436='TestCases (3)'!N131,"","X")</f>
        <v/>
      </c>
      <c r="O131" t="str">
        <f>IF(TestCases!R436='TestCases (3)'!O131,"","X")</f>
        <v/>
      </c>
      <c r="P131" t="str">
        <f>IF(TestCases!S436='TestCases (3)'!P131,"","X")</f>
        <v/>
      </c>
      <c r="Q131" t="str">
        <f>IF(TestCases!T436='TestCases (3)'!Q131,"","X")</f>
        <v/>
      </c>
      <c r="R131" t="str">
        <f>IF(TestCases!U436='TestCases (3)'!R131,"","X")</f>
        <v/>
      </c>
      <c r="S131" t="str">
        <f>IF(TestCases!V436='TestCases (3)'!S131,"","X")</f>
        <v/>
      </c>
      <c r="T131" t="str">
        <f>IF(TestCases!W436='TestCases (3)'!T131,"","X")</f>
        <v/>
      </c>
    </row>
    <row r="132" spans="1:20" x14ac:dyDescent="0.25">
      <c r="A132" t="str">
        <f>IF(TestCases!A437='TestCases (3)'!A132,"","X")</f>
        <v>X</v>
      </c>
      <c r="B132" t="str">
        <f>IF(TestCases!B437='TestCases (3)'!B132,"","X")</f>
        <v>X</v>
      </c>
      <c r="C132" t="str">
        <f>IF(TestCases!C437='TestCases (3)'!C132,"","X")</f>
        <v>X</v>
      </c>
      <c r="D132" t="str">
        <f>IF(TestCases!D437='TestCases (3)'!D132,"","X")</f>
        <v/>
      </c>
      <c r="E132" t="str">
        <f>IF(TestCases!E437='TestCases (3)'!E132,"","X")</f>
        <v/>
      </c>
      <c r="F132" t="str">
        <f>IF(TestCases!I437='TestCases (3)'!F132,"","X")</f>
        <v/>
      </c>
      <c r="G132" t="str">
        <f>IF(TestCases!J437='TestCases (3)'!G132,"","X")</f>
        <v/>
      </c>
      <c r="H132" t="str">
        <f>IF(TestCases!K437='TestCases (3)'!H132,"","X")</f>
        <v/>
      </c>
      <c r="I132" t="str">
        <f>IF(TestCases!L437='TestCases (3)'!I132,"","X")</f>
        <v>X</v>
      </c>
      <c r="J132" t="str">
        <f>IF(TestCases!M437='TestCases (3)'!J132,"","X")</f>
        <v/>
      </c>
      <c r="K132" t="str">
        <f>IF(TestCases!N437='TestCases (3)'!K132,"","X")</f>
        <v/>
      </c>
      <c r="L132" t="str">
        <f>IF(TestCases!O437='TestCases (3)'!L132,"","X")</f>
        <v/>
      </c>
      <c r="M132" t="str">
        <f>IF(TestCases!P437='TestCases (3)'!M132,"","X")</f>
        <v/>
      </c>
      <c r="N132" t="str">
        <f>IF(TestCases!Q437='TestCases (3)'!N132,"","X")</f>
        <v/>
      </c>
      <c r="O132" t="str">
        <f>IF(TestCases!R437='TestCases (3)'!O132,"","X")</f>
        <v/>
      </c>
      <c r="P132" t="str">
        <f>IF(TestCases!S437='TestCases (3)'!P132,"","X")</f>
        <v/>
      </c>
      <c r="Q132" t="str">
        <f>IF(TestCases!T437='TestCases (3)'!Q132,"","X")</f>
        <v/>
      </c>
      <c r="R132" t="str">
        <f>IF(TestCases!U437='TestCases (3)'!R132,"","X")</f>
        <v/>
      </c>
      <c r="S132" t="str">
        <f>IF(TestCases!V437='TestCases (3)'!S132,"","X")</f>
        <v/>
      </c>
      <c r="T132" t="str">
        <f>IF(TestCases!W437='TestCases (3)'!T132,"","X")</f>
        <v/>
      </c>
    </row>
    <row r="133" spans="1:20" x14ac:dyDescent="0.25">
      <c r="A133" t="str">
        <f>IF(TestCases!A452='TestCases (3)'!A133,"","X")</f>
        <v>X</v>
      </c>
      <c r="B133" t="str">
        <f>IF(TestCases!B452='TestCases (3)'!B133,"","X")</f>
        <v>X</v>
      </c>
      <c r="C133" t="str">
        <f>IF(TestCases!C452='TestCases (3)'!C133,"","X")</f>
        <v>X</v>
      </c>
      <c r="D133" t="str">
        <f>IF(TestCases!D452='TestCases (3)'!D133,"","X")</f>
        <v>X</v>
      </c>
      <c r="E133" t="str">
        <f>IF(TestCases!E452='TestCases (3)'!E133,"","X")</f>
        <v>X</v>
      </c>
      <c r="F133" t="str">
        <f>IF(TestCases!I452='TestCases (3)'!F133,"","X")</f>
        <v>X</v>
      </c>
      <c r="G133" t="str">
        <f>IF(TestCases!J452='TestCases (3)'!G133,"","X")</f>
        <v/>
      </c>
      <c r="H133" t="str">
        <f>IF(TestCases!K452='TestCases (3)'!H133,"","X")</f>
        <v>X</v>
      </c>
      <c r="I133" t="str">
        <f>IF(TestCases!L452='TestCases (3)'!I133,"","X")</f>
        <v/>
      </c>
      <c r="J133" t="str">
        <f>IF(TestCases!M452='TestCases (3)'!J133,"","X")</f>
        <v/>
      </c>
      <c r="K133" t="str">
        <f>IF(TestCases!N452='TestCases (3)'!K133,"","X")</f>
        <v/>
      </c>
      <c r="L133" t="str">
        <f>IF(TestCases!O452='TestCases (3)'!L133,"","X")</f>
        <v/>
      </c>
      <c r="M133" t="str">
        <f>IF(TestCases!P452='TestCases (3)'!M133,"","X")</f>
        <v/>
      </c>
      <c r="N133" t="str">
        <f>IF(TestCases!Q452='TestCases (3)'!N133,"","X")</f>
        <v/>
      </c>
      <c r="O133" t="str">
        <f>IF(TestCases!R452='TestCases (3)'!O133,"","X")</f>
        <v/>
      </c>
      <c r="P133" t="str">
        <f>IF(TestCases!S452='TestCases (3)'!P133,"","X")</f>
        <v/>
      </c>
      <c r="Q133" t="str">
        <f>IF(TestCases!T452='TestCases (3)'!Q133,"","X")</f>
        <v/>
      </c>
      <c r="R133" t="str">
        <f>IF(TestCases!U452='TestCases (3)'!R133,"","X")</f>
        <v/>
      </c>
      <c r="S133" t="str">
        <f>IF(TestCases!V452='TestCases (3)'!S133,"","X")</f>
        <v/>
      </c>
      <c r="T133" t="str">
        <f>IF(TestCases!W452='TestCases (3)'!T133,"","X")</f>
        <v/>
      </c>
    </row>
    <row r="134" spans="1:20" x14ac:dyDescent="0.25">
      <c r="A134" t="str">
        <f>IF(TestCases!A453='TestCases (3)'!A134,"","X")</f>
        <v>X</v>
      </c>
      <c r="B134" t="str">
        <f>IF(TestCases!B453='TestCases (3)'!B134,"","X")</f>
        <v>X</v>
      </c>
      <c r="C134" t="str">
        <f>IF(TestCases!C453='TestCases (3)'!C134,"","X")</f>
        <v>X</v>
      </c>
      <c r="D134" t="str">
        <f>IF(TestCases!D453='TestCases (3)'!D134,"","X")</f>
        <v/>
      </c>
      <c r="E134" t="str">
        <f>IF(TestCases!E453='TestCases (3)'!E134,"","X")</f>
        <v/>
      </c>
      <c r="F134" t="str">
        <f>IF(TestCases!I453='TestCases (3)'!F134,"","X")</f>
        <v/>
      </c>
      <c r="G134" t="str">
        <f>IF(TestCases!J453='TestCases (3)'!G134,"","X")</f>
        <v/>
      </c>
      <c r="H134" t="str">
        <f>IF(TestCases!K453='TestCases (3)'!H134,"","X")</f>
        <v/>
      </c>
      <c r="I134" t="str">
        <f>IF(TestCases!L453='TestCases (3)'!I134,"","X")</f>
        <v/>
      </c>
      <c r="J134" t="str">
        <f>IF(TestCases!M453='TestCases (3)'!J134,"","X")</f>
        <v/>
      </c>
      <c r="K134" t="str">
        <f>IF(TestCases!N453='TestCases (3)'!K134,"","X")</f>
        <v/>
      </c>
      <c r="L134" t="str">
        <f>IF(TestCases!O453='TestCases (3)'!L134,"","X")</f>
        <v/>
      </c>
      <c r="M134" t="str">
        <f>IF(TestCases!P453='TestCases (3)'!M134,"","X")</f>
        <v/>
      </c>
      <c r="N134" t="str">
        <f>IF(TestCases!Q453='TestCases (3)'!N134,"","X")</f>
        <v/>
      </c>
      <c r="O134" t="str">
        <f>IF(TestCases!R453='TestCases (3)'!O134,"","X")</f>
        <v/>
      </c>
      <c r="P134" t="str">
        <f>IF(TestCases!S453='TestCases (3)'!P134,"","X")</f>
        <v/>
      </c>
      <c r="Q134" t="str">
        <f>IF(TestCases!T453='TestCases (3)'!Q134,"","X")</f>
        <v/>
      </c>
      <c r="R134" t="str">
        <f>IF(TestCases!U453='TestCases (3)'!R134,"","X")</f>
        <v/>
      </c>
      <c r="S134" t="str">
        <f>IF(TestCases!V453='TestCases (3)'!S134,"","X")</f>
        <v/>
      </c>
      <c r="T134" t="str">
        <f>IF(TestCases!W453='TestCases (3)'!T134,"","X")</f>
        <v/>
      </c>
    </row>
    <row r="135" spans="1:20" x14ac:dyDescent="0.25">
      <c r="A135" t="str">
        <f>IF(TestCases!A454='TestCases (3)'!A135,"","X")</f>
        <v>X</v>
      </c>
      <c r="B135" t="str">
        <f>IF(TestCases!B454='TestCases (3)'!B135,"","X")</f>
        <v>X</v>
      </c>
      <c r="C135" t="str">
        <f>IF(TestCases!C454='TestCases (3)'!C135,"","X")</f>
        <v>X</v>
      </c>
      <c r="D135" t="str">
        <f>IF(TestCases!D454='TestCases (3)'!D135,"","X")</f>
        <v/>
      </c>
      <c r="E135" t="str">
        <f>IF(TestCases!E454='TestCases (3)'!E135,"","X")</f>
        <v/>
      </c>
      <c r="F135" t="str">
        <f>IF(TestCases!I454='TestCases (3)'!F135,"","X")</f>
        <v/>
      </c>
      <c r="G135" t="str">
        <f>IF(TestCases!J454='TestCases (3)'!G135,"","X")</f>
        <v/>
      </c>
      <c r="H135" t="str">
        <f>IF(TestCases!K454='TestCases (3)'!H135,"","X")</f>
        <v/>
      </c>
      <c r="I135" t="str">
        <f>IF(TestCases!L454='TestCases (3)'!I135,"","X")</f>
        <v/>
      </c>
      <c r="J135" t="str">
        <f>IF(TestCases!M454='TestCases (3)'!J135,"","X")</f>
        <v/>
      </c>
      <c r="K135" t="str">
        <f>IF(TestCases!N454='TestCases (3)'!K135,"","X")</f>
        <v/>
      </c>
      <c r="L135" t="str">
        <f>IF(TestCases!O454='TestCases (3)'!L135,"","X")</f>
        <v/>
      </c>
      <c r="M135" t="str">
        <f>IF(TestCases!P454='TestCases (3)'!M135,"","X")</f>
        <v/>
      </c>
      <c r="N135" t="str">
        <f>IF(TestCases!Q454='TestCases (3)'!N135,"","X")</f>
        <v/>
      </c>
      <c r="O135" t="str">
        <f>IF(TestCases!R454='TestCases (3)'!O135,"","X")</f>
        <v/>
      </c>
      <c r="P135" t="str">
        <f>IF(TestCases!S454='TestCases (3)'!P135,"","X")</f>
        <v/>
      </c>
      <c r="Q135" t="str">
        <f>IF(TestCases!T454='TestCases (3)'!Q135,"","X")</f>
        <v/>
      </c>
      <c r="R135" t="str">
        <f>IF(TestCases!U454='TestCases (3)'!R135,"","X")</f>
        <v/>
      </c>
      <c r="S135" t="str">
        <f>IF(TestCases!V454='TestCases (3)'!S135,"","X")</f>
        <v/>
      </c>
      <c r="T135" t="str">
        <f>IF(TestCases!W454='TestCases (3)'!T135,"","X")</f>
        <v/>
      </c>
    </row>
    <row r="136" spans="1:20" x14ac:dyDescent="0.25">
      <c r="A136" t="str">
        <f>IF(TestCases!A455='TestCases (3)'!A136,"","X")</f>
        <v>X</v>
      </c>
      <c r="B136" t="str">
        <f>IF(TestCases!B455='TestCases (3)'!B136,"","X")</f>
        <v>X</v>
      </c>
      <c r="C136" t="str">
        <f>IF(TestCases!C455='TestCases (3)'!C136,"","X")</f>
        <v>X</v>
      </c>
      <c r="D136" t="str">
        <f>IF(TestCases!D455='TestCases (3)'!D136,"","X")</f>
        <v/>
      </c>
      <c r="E136" t="str">
        <f>IF(TestCases!E455='TestCases (3)'!E136,"","X")</f>
        <v/>
      </c>
      <c r="F136" t="str">
        <f>IF(TestCases!I455='TestCases (3)'!F136,"","X")</f>
        <v/>
      </c>
      <c r="G136" t="str">
        <f>IF(TestCases!J455='TestCases (3)'!G136,"","X")</f>
        <v/>
      </c>
      <c r="H136" t="str">
        <f>IF(TestCases!K455='TestCases (3)'!H136,"","X")</f>
        <v/>
      </c>
      <c r="I136" t="str">
        <f>IF(TestCases!L455='TestCases (3)'!I136,"","X")</f>
        <v/>
      </c>
      <c r="J136" t="str">
        <f>IF(TestCases!M455='TestCases (3)'!J136,"","X")</f>
        <v/>
      </c>
      <c r="K136" t="str">
        <f>IF(TestCases!N455='TestCases (3)'!K136,"","X")</f>
        <v/>
      </c>
      <c r="L136" t="str">
        <f>IF(TestCases!O455='TestCases (3)'!L136,"","X")</f>
        <v/>
      </c>
      <c r="M136" t="str">
        <f>IF(TestCases!P455='TestCases (3)'!M136,"","X")</f>
        <v/>
      </c>
      <c r="N136" t="str">
        <f>IF(TestCases!Q455='TestCases (3)'!N136,"","X")</f>
        <v/>
      </c>
      <c r="O136" t="str">
        <f>IF(TestCases!R455='TestCases (3)'!O136,"","X")</f>
        <v/>
      </c>
      <c r="P136" t="str">
        <f>IF(TestCases!S455='TestCases (3)'!P136,"","X")</f>
        <v/>
      </c>
      <c r="Q136" t="str">
        <f>IF(TestCases!T455='TestCases (3)'!Q136,"","X")</f>
        <v/>
      </c>
      <c r="R136" t="str">
        <f>IF(TestCases!U455='TestCases (3)'!R136,"","X")</f>
        <v/>
      </c>
      <c r="S136" t="str">
        <f>IF(TestCases!V455='TestCases (3)'!S136,"","X")</f>
        <v/>
      </c>
      <c r="T136" t="str">
        <f>IF(TestCases!W455='TestCases (3)'!T136,"","X")</f>
        <v/>
      </c>
    </row>
    <row r="137" spans="1:20" x14ac:dyDescent="0.25">
      <c r="A137" t="str">
        <f>IF(TestCases!A456='TestCases (3)'!A137,"","X")</f>
        <v>X</v>
      </c>
      <c r="B137" t="str">
        <f>IF(TestCases!B456='TestCases (3)'!B137,"","X")</f>
        <v>X</v>
      </c>
      <c r="C137" t="str">
        <f>IF(TestCases!C456='TestCases (3)'!C137,"","X")</f>
        <v>X</v>
      </c>
      <c r="D137" t="str">
        <f>IF(TestCases!D456='TestCases (3)'!D137,"","X")</f>
        <v/>
      </c>
      <c r="E137" t="str">
        <f>IF(TestCases!E456='TestCases (3)'!E137,"","X")</f>
        <v/>
      </c>
      <c r="F137" t="str">
        <f>IF(TestCases!I456='TestCases (3)'!F137,"","X")</f>
        <v>X</v>
      </c>
      <c r="G137" t="str">
        <f>IF(TestCases!J456='TestCases (3)'!G137,"","X")</f>
        <v/>
      </c>
      <c r="H137" t="str">
        <f>IF(TestCases!K456='TestCases (3)'!H137,"","X")</f>
        <v/>
      </c>
      <c r="I137" t="str">
        <f>IF(TestCases!L456='TestCases (3)'!I137,"","X")</f>
        <v>X</v>
      </c>
      <c r="J137" t="str">
        <f>IF(TestCases!M456='TestCases (3)'!J137,"","X")</f>
        <v/>
      </c>
      <c r="K137" t="str">
        <f>IF(TestCases!N456='TestCases (3)'!K137,"","X")</f>
        <v/>
      </c>
      <c r="L137" t="str">
        <f>IF(TestCases!O456='TestCases (3)'!L137,"","X")</f>
        <v/>
      </c>
      <c r="M137" t="str">
        <f>IF(TestCases!P456='TestCases (3)'!M137,"","X")</f>
        <v/>
      </c>
      <c r="N137" t="str">
        <f>IF(TestCases!Q456='TestCases (3)'!N137,"","X")</f>
        <v/>
      </c>
      <c r="O137" t="str">
        <f>IF(TestCases!R456='TestCases (3)'!O137,"","X")</f>
        <v/>
      </c>
      <c r="P137" t="str">
        <f>IF(TestCases!S456='TestCases (3)'!P137,"","X")</f>
        <v/>
      </c>
      <c r="Q137" t="str">
        <f>IF(TestCases!T456='TestCases (3)'!Q137,"","X")</f>
        <v/>
      </c>
      <c r="R137" t="str">
        <f>IF(TestCases!U456='TestCases (3)'!R137,"","X")</f>
        <v/>
      </c>
      <c r="S137" t="str">
        <f>IF(TestCases!V456='TestCases (3)'!S137,"","X")</f>
        <v/>
      </c>
      <c r="T137" t="str">
        <f>IF(TestCases!W456='TestCases (3)'!T137,"","X")</f>
        <v/>
      </c>
    </row>
    <row r="138" spans="1:20" x14ac:dyDescent="0.25">
      <c r="A138" t="str">
        <f>IF(TestCases!A457='TestCases (3)'!A138,"","X")</f>
        <v>X</v>
      </c>
      <c r="B138" t="str">
        <f>IF(TestCases!B457='TestCases (3)'!B138,"","X")</f>
        <v>X</v>
      </c>
      <c r="C138" t="str">
        <f>IF(TestCases!C457='TestCases (3)'!C138,"","X")</f>
        <v>X</v>
      </c>
      <c r="D138" t="str">
        <f>IF(TestCases!D457='TestCases (3)'!D138,"","X")</f>
        <v>X</v>
      </c>
      <c r="E138" t="str">
        <f>IF(TestCases!E457='TestCases (3)'!E138,"","X")</f>
        <v>X</v>
      </c>
      <c r="F138" t="str">
        <f>IF(TestCases!I457='TestCases (3)'!F138,"","X")</f>
        <v>X</v>
      </c>
      <c r="G138" t="str">
        <f>IF(TestCases!J457='TestCases (3)'!G138,"","X")</f>
        <v/>
      </c>
      <c r="H138" t="str">
        <f>IF(TestCases!K457='TestCases (3)'!H138,"","X")</f>
        <v>X</v>
      </c>
      <c r="I138" t="str">
        <f>IF(TestCases!L457='TestCases (3)'!I138,"","X")</f>
        <v/>
      </c>
      <c r="J138" t="str">
        <f>IF(TestCases!M457='TestCases (3)'!J138,"","X")</f>
        <v/>
      </c>
      <c r="K138" t="str">
        <f>IF(TestCases!N457='TestCases (3)'!K138,"","X")</f>
        <v/>
      </c>
      <c r="L138" t="str">
        <f>IF(TestCases!O457='TestCases (3)'!L138,"","X")</f>
        <v/>
      </c>
      <c r="M138" t="str">
        <f>IF(TestCases!P457='TestCases (3)'!M138,"","X")</f>
        <v/>
      </c>
      <c r="N138" t="str">
        <f>IF(TestCases!Q457='TestCases (3)'!N138,"","X")</f>
        <v/>
      </c>
      <c r="O138" t="str">
        <f>IF(TestCases!R457='TestCases (3)'!O138,"","X")</f>
        <v/>
      </c>
      <c r="P138" t="str">
        <f>IF(TestCases!S457='TestCases (3)'!P138,"","X")</f>
        <v/>
      </c>
      <c r="Q138" t="str">
        <f>IF(TestCases!T457='TestCases (3)'!Q138,"","X")</f>
        <v/>
      </c>
      <c r="R138" t="str">
        <f>IF(TestCases!U457='TestCases (3)'!R138,"","X")</f>
        <v/>
      </c>
      <c r="S138" t="str">
        <f>IF(TestCases!V457='TestCases (3)'!S138,"","X")</f>
        <v/>
      </c>
      <c r="T138" t="str">
        <f>IF(TestCases!W457='TestCases (3)'!T138,"","X")</f>
        <v/>
      </c>
    </row>
    <row r="139" spans="1:20" x14ac:dyDescent="0.25">
      <c r="A139" t="str">
        <f>IF(TestCases!A458='TestCases (3)'!A139,"","X")</f>
        <v>X</v>
      </c>
      <c r="B139" t="str">
        <f>IF(TestCases!B458='TestCases (3)'!B139,"","X")</f>
        <v>X</v>
      </c>
      <c r="C139" t="str">
        <f>IF(TestCases!C458='TestCases (3)'!C139,"","X")</f>
        <v>X</v>
      </c>
      <c r="D139" t="str">
        <f>IF(TestCases!D458='TestCases (3)'!D139,"","X")</f>
        <v/>
      </c>
      <c r="E139" t="str">
        <f>IF(TestCases!E458='TestCases (3)'!E139,"","X")</f>
        <v/>
      </c>
      <c r="F139" t="str">
        <f>IF(TestCases!I458='TestCases (3)'!F139,"","X")</f>
        <v/>
      </c>
      <c r="G139" t="str">
        <f>IF(TestCases!J458='TestCases (3)'!G139,"","X")</f>
        <v/>
      </c>
      <c r="H139" t="str">
        <f>IF(TestCases!K458='TestCases (3)'!H139,"","X")</f>
        <v/>
      </c>
      <c r="I139" t="str">
        <f>IF(TestCases!L458='TestCases (3)'!I139,"","X")</f>
        <v/>
      </c>
      <c r="J139" t="str">
        <f>IF(TestCases!M458='TestCases (3)'!J139,"","X")</f>
        <v/>
      </c>
      <c r="K139" t="str">
        <f>IF(TestCases!N458='TestCases (3)'!K139,"","X")</f>
        <v/>
      </c>
      <c r="L139" t="str">
        <f>IF(TestCases!O458='TestCases (3)'!L139,"","X")</f>
        <v/>
      </c>
      <c r="M139" t="str">
        <f>IF(TestCases!P458='TestCases (3)'!M139,"","X")</f>
        <v/>
      </c>
      <c r="N139" t="str">
        <f>IF(TestCases!Q458='TestCases (3)'!N139,"","X")</f>
        <v/>
      </c>
      <c r="O139" t="str">
        <f>IF(TestCases!R458='TestCases (3)'!O139,"","X")</f>
        <v/>
      </c>
      <c r="P139" t="str">
        <f>IF(TestCases!S458='TestCases (3)'!P139,"","X")</f>
        <v/>
      </c>
      <c r="Q139" t="str">
        <f>IF(TestCases!T458='TestCases (3)'!Q139,"","X")</f>
        <v/>
      </c>
      <c r="R139" t="str">
        <f>IF(TestCases!U458='TestCases (3)'!R139,"","X")</f>
        <v/>
      </c>
      <c r="S139" t="str">
        <f>IF(TestCases!V458='TestCases (3)'!S139,"","X")</f>
        <v/>
      </c>
      <c r="T139" t="str">
        <f>IF(TestCases!W458='TestCases (3)'!T139,"","X")</f>
        <v/>
      </c>
    </row>
    <row r="140" spans="1:20" x14ac:dyDescent="0.25">
      <c r="A140" t="str">
        <f>IF(TestCases!A459='TestCases (3)'!A140,"","X")</f>
        <v>X</v>
      </c>
      <c r="B140" t="str">
        <f>IF(TestCases!B459='TestCases (3)'!B140,"","X")</f>
        <v>X</v>
      </c>
      <c r="C140" t="str">
        <f>IF(TestCases!C459='TestCases (3)'!C140,"","X")</f>
        <v>X</v>
      </c>
      <c r="D140" t="str">
        <f>IF(TestCases!D459='TestCases (3)'!D140,"","X")</f>
        <v/>
      </c>
      <c r="E140" t="str">
        <f>IF(TestCases!E459='TestCases (3)'!E140,"","X")</f>
        <v/>
      </c>
      <c r="F140" t="str">
        <f>IF(TestCases!I459='TestCases (3)'!F140,"","X")</f>
        <v/>
      </c>
      <c r="G140" t="str">
        <f>IF(TestCases!J459='TestCases (3)'!G140,"","X")</f>
        <v/>
      </c>
      <c r="H140" t="str">
        <f>IF(TestCases!K459='TestCases (3)'!H140,"","X")</f>
        <v/>
      </c>
      <c r="I140" t="str">
        <f>IF(TestCases!L459='TestCases (3)'!I140,"","X")</f>
        <v/>
      </c>
      <c r="J140" t="str">
        <f>IF(TestCases!M459='TestCases (3)'!J140,"","X")</f>
        <v/>
      </c>
      <c r="K140" t="str">
        <f>IF(TestCases!N459='TestCases (3)'!K140,"","X")</f>
        <v/>
      </c>
      <c r="L140" t="str">
        <f>IF(TestCases!O459='TestCases (3)'!L140,"","X")</f>
        <v/>
      </c>
      <c r="M140" t="str">
        <f>IF(TestCases!P459='TestCases (3)'!M140,"","X")</f>
        <v/>
      </c>
      <c r="N140" t="str">
        <f>IF(TestCases!Q459='TestCases (3)'!N140,"","X")</f>
        <v/>
      </c>
      <c r="O140" t="str">
        <f>IF(TestCases!R459='TestCases (3)'!O140,"","X")</f>
        <v/>
      </c>
      <c r="P140" t="str">
        <f>IF(TestCases!S459='TestCases (3)'!P140,"","X")</f>
        <v/>
      </c>
      <c r="Q140" t="str">
        <f>IF(TestCases!T459='TestCases (3)'!Q140,"","X")</f>
        <v/>
      </c>
      <c r="R140" t="str">
        <f>IF(TestCases!U459='TestCases (3)'!R140,"","X")</f>
        <v/>
      </c>
      <c r="S140" t="str">
        <f>IF(TestCases!V459='TestCases (3)'!S140,"","X")</f>
        <v/>
      </c>
      <c r="T140" t="str">
        <f>IF(TestCases!W459='TestCases (3)'!T140,"","X")</f>
        <v/>
      </c>
    </row>
    <row r="141" spans="1:20" x14ac:dyDescent="0.25">
      <c r="A141" t="str">
        <f>IF(TestCases!A460='TestCases (3)'!A141,"","X")</f>
        <v>X</v>
      </c>
      <c r="B141" t="str">
        <f>IF(TestCases!B460='TestCases (3)'!B141,"","X")</f>
        <v>X</v>
      </c>
      <c r="C141" t="str">
        <f>IF(TestCases!C460='TestCases (3)'!C141,"","X")</f>
        <v>X</v>
      </c>
      <c r="D141" t="str">
        <f>IF(TestCases!D460='TestCases (3)'!D141,"","X")</f>
        <v/>
      </c>
      <c r="E141" t="str">
        <f>IF(TestCases!E460='TestCases (3)'!E141,"","X")</f>
        <v/>
      </c>
      <c r="F141" t="str">
        <f>IF(TestCases!I460='TestCases (3)'!F141,"","X")</f>
        <v/>
      </c>
      <c r="G141" t="str">
        <f>IF(TestCases!J460='TestCases (3)'!G141,"","X")</f>
        <v/>
      </c>
      <c r="H141" t="str">
        <f>IF(TestCases!K460='TestCases (3)'!H141,"","X")</f>
        <v/>
      </c>
      <c r="I141" t="str">
        <f>IF(TestCases!L460='TestCases (3)'!I141,"","X")</f>
        <v/>
      </c>
      <c r="J141" t="str">
        <f>IF(TestCases!M460='TestCases (3)'!J141,"","X")</f>
        <v/>
      </c>
      <c r="K141" t="str">
        <f>IF(TestCases!N460='TestCases (3)'!K141,"","X")</f>
        <v/>
      </c>
      <c r="L141" t="str">
        <f>IF(TestCases!O460='TestCases (3)'!L141,"","X")</f>
        <v/>
      </c>
      <c r="M141" t="str">
        <f>IF(TestCases!P460='TestCases (3)'!M141,"","X")</f>
        <v/>
      </c>
      <c r="N141" t="str">
        <f>IF(TestCases!Q460='TestCases (3)'!N141,"","X")</f>
        <v/>
      </c>
      <c r="O141" t="str">
        <f>IF(TestCases!R460='TestCases (3)'!O141,"","X")</f>
        <v/>
      </c>
      <c r="P141" t="str">
        <f>IF(TestCases!S460='TestCases (3)'!P141,"","X")</f>
        <v/>
      </c>
      <c r="Q141" t="str">
        <f>IF(TestCases!T460='TestCases (3)'!Q141,"","X")</f>
        <v/>
      </c>
      <c r="R141" t="str">
        <f>IF(TestCases!U460='TestCases (3)'!R141,"","X")</f>
        <v/>
      </c>
      <c r="S141" t="str">
        <f>IF(TestCases!V460='TestCases (3)'!S141,"","X")</f>
        <v/>
      </c>
      <c r="T141" t="str">
        <f>IF(TestCases!W460='TestCases (3)'!T141,"","X")</f>
        <v/>
      </c>
    </row>
    <row r="142" spans="1:20" x14ac:dyDescent="0.25">
      <c r="A142" t="str">
        <f>IF(TestCases!A461='TestCases (3)'!A142,"","X")</f>
        <v>X</v>
      </c>
      <c r="B142" t="str">
        <f>IF(TestCases!B461='TestCases (3)'!B142,"","X")</f>
        <v>X</v>
      </c>
      <c r="C142" t="str">
        <f>IF(TestCases!C461='TestCases (3)'!C142,"","X")</f>
        <v>X</v>
      </c>
      <c r="D142" t="str">
        <f>IF(TestCases!D461='TestCases (3)'!D142,"","X")</f>
        <v/>
      </c>
      <c r="E142" t="str">
        <f>IF(TestCases!E461='TestCases (3)'!E142,"","X")</f>
        <v/>
      </c>
      <c r="F142" t="str">
        <f>IF(TestCases!I461='TestCases (3)'!F142,"","X")</f>
        <v>X</v>
      </c>
      <c r="G142" t="str">
        <f>IF(TestCases!J461='TestCases (3)'!G142,"","X")</f>
        <v/>
      </c>
      <c r="H142" t="str">
        <f>IF(TestCases!K461='TestCases (3)'!H142,"","X")</f>
        <v/>
      </c>
      <c r="I142" t="str">
        <f>IF(TestCases!L461='TestCases (3)'!I142,"","X")</f>
        <v>X</v>
      </c>
      <c r="J142" t="str">
        <f>IF(TestCases!M461='TestCases (3)'!J142,"","X")</f>
        <v/>
      </c>
      <c r="K142" t="str">
        <f>IF(TestCases!N461='TestCases (3)'!K142,"","X")</f>
        <v/>
      </c>
      <c r="L142" t="str">
        <f>IF(TestCases!O461='TestCases (3)'!L142,"","X")</f>
        <v/>
      </c>
      <c r="M142" t="str">
        <f>IF(TestCases!P461='TestCases (3)'!M142,"","X")</f>
        <v/>
      </c>
      <c r="N142" t="str">
        <f>IF(TestCases!Q461='TestCases (3)'!N142,"","X")</f>
        <v/>
      </c>
      <c r="O142" t="str">
        <f>IF(TestCases!R461='TestCases (3)'!O142,"","X")</f>
        <v/>
      </c>
      <c r="P142" t="str">
        <f>IF(TestCases!S461='TestCases (3)'!P142,"","X")</f>
        <v/>
      </c>
      <c r="Q142" t="str">
        <f>IF(TestCases!T461='TestCases (3)'!Q142,"","X")</f>
        <v/>
      </c>
      <c r="R142" t="str">
        <f>IF(TestCases!U461='TestCases (3)'!R142,"","X")</f>
        <v/>
      </c>
      <c r="S142" t="str">
        <f>IF(TestCases!V461='TestCases (3)'!S142,"","X")</f>
        <v/>
      </c>
      <c r="T142" t="str">
        <f>IF(TestCases!W461='TestCases (3)'!T142,"","X")</f>
        <v/>
      </c>
    </row>
    <row r="143" spans="1:20" x14ac:dyDescent="0.25">
      <c r="A143" t="str">
        <f>IF(TestCases!A462='TestCases (3)'!A143,"","X")</f>
        <v>X</v>
      </c>
      <c r="B143" t="str">
        <f>IF(TestCases!B462='TestCases (3)'!B143,"","X")</f>
        <v>X</v>
      </c>
      <c r="C143" t="str">
        <f>IF(TestCases!C462='TestCases (3)'!C143,"","X")</f>
        <v>X</v>
      </c>
      <c r="D143" t="str">
        <f>IF(TestCases!D462='TestCases (3)'!D143,"","X")</f>
        <v>X</v>
      </c>
      <c r="E143" t="str">
        <f>IF(TestCases!E462='TestCases (3)'!E143,"","X")</f>
        <v>X</v>
      </c>
      <c r="F143" t="str">
        <f>IF(TestCases!I462='TestCases (3)'!F143,"","X")</f>
        <v>X</v>
      </c>
      <c r="G143" t="str">
        <f>IF(TestCases!J462='TestCases (3)'!G143,"","X")</f>
        <v/>
      </c>
      <c r="H143" t="str">
        <f>IF(TestCases!K462='TestCases (3)'!H143,"","X")</f>
        <v>X</v>
      </c>
      <c r="I143" t="str">
        <f>IF(TestCases!L462='TestCases (3)'!I143,"","X")</f>
        <v/>
      </c>
      <c r="J143" t="str">
        <f>IF(TestCases!M462='TestCases (3)'!J143,"","X")</f>
        <v/>
      </c>
      <c r="K143" t="str">
        <f>IF(TestCases!N462='TestCases (3)'!K143,"","X")</f>
        <v/>
      </c>
      <c r="L143" t="str">
        <f>IF(TestCases!O462='TestCases (3)'!L143,"","X")</f>
        <v/>
      </c>
      <c r="M143" t="str">
        <f>IF(TestCases!P462='TestCases (3)'!M143,"","X")</f>
        <v/>
      </c>
      <c r="N143" t="str">
        <f>IF(TestCases!Q462='TestCases (3)'!N143,"","X")</f>
        <v/>
      </c>
      <c r="O143" t="str">
        <f>IF(TestCases!R462='TestCases (3)'!O143,"","X")</f>
        <v/>
      </c>
      <c r="P143" t="str">
        <f>IF(TestCases!S462='TestCases (3)'!P143,"","X")</f>
        <v/>
      </c>
      <c r="Q143" t="str">
        <f>IF(TestCases!T462='TestCases (3)'!Q143,"","X")</f>
        <v/>
      </c>
      <c r="R143" t="str">
        <f>IF(TestCases!U462='TestCases (3)'!R143,"","X")</f>
        <v/>
      </c>
      <c r="S143" t="str">
        <f>IF(TestCases!V462='TestCases (3)'!S143,"","X")</f>
        <v/>
      </c>
      <c r="T143" t="str">
        <f>IF(TestCases!W462='TestCases (3)'!T143,"","X")</f>
        <v/>
      </c>
    </row>
    <row r="144" spans="1:20" x14ac:dyDescent="0.25">
      <c r="A144" t="str">
        <f>IF(TestCases!A463='TestCases (3)'!A144,"","X")</f>
        <v>X</v>
      </c>
      <c r="B144" t="str">
        <f>IF(TestCases!B463='TestCases (3)'!B144,"","X")</f>
        <v>X</v>
      </c>
      <c r="C144" t="str">
        <f>IF(TestCases!C463='TestCases (3)'!C144,"","X")</f>
        <v>X</v>
      </c>
      <c r="D144" t="str">
        <f>IF(TestCases!D463='TestCases (3)'!D144,"","X")</f>
        <v/>
      </c>
      <c r="E144" t="str">
        <f>IF(TestCases!E463='TestCases (3)'!E144,"","X")</f>
        <v/>
      </c>
      <c r="F144" t="str">
        <f>IF(TestCases!I463='TestCases (3)'!F144,"","X")</f>
        <v/>
      </c>
      <c r="G144" t="str">
        <f>IF(TestCases!J463='TestCases (3)'!G144,"","X")</f>
        <v/>
      </c>
      <c r="H144" t="str">
        <f>IF(TestCases!K463='TestCases (3)'!H144,"","X")</f>
        <v/>
      </c>
      <c r="I144" t="str">
        <f>IF(TestCases!L463='TestCases (3)'!I144,"","X")</f>
        <v/>
      </c>
      <c r="J144" t="str">
        <f>IF(TestCases!M463='TestCases (3)'!J144,"","X")</f>
        <v/>
      </c>
      <c r="K144" t="str">
        <f>IF(TestCases!N463='TestCases (3)'!K144,"","X")</f>
        <v/>
      </c>
      <c r="L144" t="str">
        <f>IF(TestCases!O463='TestCases (3)'!L144,"","X")</f>
        <v/>
      </c>
      <c r="M144" t="str">
        <f>IF(TestCases!P463='TestCases (3)'!M144,"","X")</f>
        <v/>
      </c>
      <c r="N144" t="str">
        <f>IF(TestCases!Q463='TestCases (3)'!N144,"","X")</f>
        <v/>
      </c>
      <c r="O144" t="str">
        <f>IF(TestCases!R463='TestCases (3)'!O144,"","X")</f>
        <v/>
      </c>
      <c r="P144" t="str">
        <f>IF(TestCases!S463='TestCases (3)'!P144,"","X")</f>
        <v/>
      </c>
      <c r="Q144" t="str">
        <f>IF(TestCases!T463='TestCases (3)'!Q144,"","X")</f>
        <v/>
      </c>
      <c r="R144" t="str">
        <f>IF(TestCases!U463='TestCases (3)'!R144,"","X")</f>
        <v/>
      </c>
      <c r="S144" t="str">
        <f>IF(TestCases!V463='TestCases (3)'!S144,"","X")</f>
        <v/>
      </c>
      <c r="T144" t="str">
        <f>IF(TestCases!W463='TestCases (3)'!T144,"","X")</f>
        <v/>
      </c>
    </row>
    <row r="145" spans="1:20" x14ac:dyDescent="0.25">
      <c r="A145" t="str">
        <f>IF(TestCases!A464='TestCases (3)'!A145,"","X")</f>
        <v>X</v>
      </c>
      <c r="B145" t="str">
        <f>IF(TestCases!B464='TestCases (3)'!B145,"","X")</f>
        <v>X</v>
      </c>
      <c r="C145" t="str">
        <f>IF(TestCases!C464='TestCases (3)'!C145,"","X")</f>
        <v>X</v>
      </c>
      <c r="D145" t="str">
        <f>IF(TestCases!D464='TestCases (3)'!D145,"","X")</f>
        <v/>
      </c>
      <c r="E145" t="str">
        <f>IF(TestCases!E464='TestCases (3)'!E145,"","X")</f>
        <v/>
      </c>
      <c r="F145" t="str">
        <f>IF(TestCases!I464='TestCases (3)'!F145,"","X")</f>
        <v/>
      </c>
      <c r="G145" t="str">
        <f>IF(TestCases!J464='TestCases (3)'!G145,"","X")</f>
        <v/>
      </c>
      <c r="H145" t="str">
        <f>IF(TestCases!K464='TestCases (3)'!H145,"","X")</f>
        <v/>
      </c>
      <c r="I145" t="str">
        <f>IF(TestCases!L464='TestCases (3)'!I145,"","X")</f>
        <v/>
      </c>
      <c r="J145" t="str">
        <f>IF(TestCases!M464='TestCases (3)'!J145,"","X")</f>
        <v/>
      </c>
      <c r="K145" t="str">
        <f>IF(TestCases!N464='TestCases (3)'!K145,"","X")</f>
        <v/>
      </c>
      <c r="L145" t="str">
        <f>IF(TestCases!O464='TestCases (3)'!L145,"","X")</f>
        <v/>
      </c>
      <c r="M145" t="str">
        <f>IF(TestCases!P464='TestCases (3)'!M145,"","X")</f>
        <v/>
      </c>
      <c r="N145" t="str">
        <f>IF(TestCases!Q464='TestCases (3)'!N145,"","X")</f>
        <v/>
      </c>
      <c r="O145" t="str">
        <f>IF(TestCases!R464='TestCases (3)'!O145,"","X")</f>
        <v/>
      </c>
      <c r="P145" t="str">
        <f>IF(TestCases!S464='TestCases (3)'!P145,"","X")</f>
        <v/>
      </c>
      <c r="Q145" t="str">
        <f>IF(TestCases!T464='TestCases (3)'!Q145,"","X")</f>
        <v/>
      </c>
      <c r="R145" t="str">
        <f>IF(TestCases!U464='TestCases (3)'!R145,"","X")</f>
        <v/>
      </c>
      <c r="S145" t="str">
        <f>IF(TestCases!V464='TestCases (3)'!S145,"","X")</f>
        <v/>
      </c>
      <c r="T145" t="str">
        <f>IF(TestCases!W464='TestCases (3)'!T145,"","X")</f>
        <v/>
      </c>
    </row>
    <row r="146" spans="1:20" x14ac:dyDescent="0.25">
      <c r="A146" t="str">
        <f>IF(TestCases!A465='TestCases (3)'!A146,"","X")</f>
        <v>X</v>
      </c>
      <c r="B146" t="str">
        <f>IF(TestCases!B465='TestCases (3)'!B146,"","X")</f>
        <v>X</v>
      </c>
      <c r="C146" t="str">
        <f>IF(TestCases!C465='TestCases (3)'!C146,"","X")</f>
        <v>X</v>
      </c>
      <c r="D146" t="str">
        <f>IF(TestCases!D465='TestCases (3)'!D146,"","X")</f>
        <v/>
      </c>
      <c r="E146" t="str">
        <f>IF(TestCases!E465='TestCases (3)'!E146,"","X")</f>
        <v/>
      </c>
      <c r="F146" t="str">
        <f>IF(TestCases!I465='TestCases (3)'!F146,"","X")</f>
        <v/>
      </c>
      <c r="G146" t="str">
        <f>IF(TestCases!J465='TestCases (3)'!G146,"","X")</f>
        <v/>
      </c>
      <c r="H146" t="str">
        <f>IF(TestCases!K465='TestCases (3)'!H146,"","X")</f>
        <v/>
      </c>
      <c r="I146" t="str">
        <f>IF(TestCases!L465='TestCases (3)'!I146,"","X")</f>
        <v/>
      </c>
      <c r="J146" t="str">
        <f>IF(TestCases!M465='TestCases (3)'!J146,"","X")</f>
        <v/>
      </c>
      <c r="K146" t="str">
        <f>IF(TestCases!N465='TestCases (3)'!K146,"","X")</f>
        <v/>
      </c>
      <c r="L146" t="str">
        <f>IF(TestCases!O465='TestCases (3)'!L146,"","X")</f>
        <v/>
      </c>
      <c r="M146" t="str">
        <f>IF(TestCases!P465='TestCases (3)'!M146,"","X")</f>
        <v/>
      </c>
      <c r="N146" t="str">
        <f>IF(TestCases!Q465='TestCases (3)'!N146,"","X")</f>
        <v/>
      </c>
      <c r="O146" t="str">
        <f>IF(TestCases!R465='TestCases (3)'!O146,"","X")</f>
        <v/>
      </c>
      <c r="P146" t="str">
        <f>IF(TestCases!S465='TestCases (3)'!P146,"","X")</f>
        <v/>
      </c>
      <c r="Q146" t="str">
        <f>IF(TestCases!T465='TestCases (3)'!Q146,"","X")</f>
        <v/>
      </c>
      <c r="R146" t="str">
        <f>IF(TestCases!U465='TestCases (3)'!R146,"","X")</f>
        <v/>
      </c>
      <c r="S146" t="str">
        <f>IF(TestCases!V465='TestCases (3)'!S146,"","X")</f>
        <v/>
      </c>
      <c r="T146" t="str">
        <f>IF(TestCases!W465='TestCases (3)'!T146,"","X")</f>
        <v/>
      </c>
    </row>
    <row r="147" spans="1:20" x14ac:dyDescent="0.25">
      <c r="A147" t="str">
        <f>IF(TestCases!A466='TestCases (3)'!A147,"","X")</f>
        <v>X</v>
      </c>
      <c r="B147" t="str">
        <f>IF(TestCases!B466='TestCases (3)'!B147,"","X")</f>
        <v>X</v>
      </c>
      <c r="C147" t="str">
        <f>IF(TestCases!C466='TestCases (3)'!C147,"","X")</f>
        <v>X</v>
      </c>
      <c r="D147" t="str">
        <f>IF(TestCases!D466='TestCases (3)'!D147,"","X")</f>
        <v/>
      </c>
      <c r="E147" t="str">
        <f>IF(TestCases!E466='TestCases (3)'!E147,"","X")</f>
        <v/>
      </c>
      <c r="F147" t="str">
        <f>IF(TestCases!I466='TestCases (3)'!F147,"","X")</f>
        <v>X</v>
      </c>
      <c r="G147" t="str">
        <f>IF(TestCases!J466='TestCases (3)'!G147,"","X")</f>
        <v/>
      </c>
      <c r="H147" t="str">
        <f>IF(TestCases!K466='TestCases (3)'!H147,"","X")</f>
        <v/>
      </c>
      <c r="I147" t="str">
        <f>IF(TestCases!L466='TestCases (3)'!I147,"","X")</f>
        <v>X</v>
      </c>
      <c r="J147" t="str">
        <f>IF(TestCases!M466='TestCases (3)'!J147,"","X")</f>
        <v/>
      </c>
      <c r="K147" t="str">
        <f>IF(TestCases!N466='TestCases (3)'!K147,"","X")</f>
        <v/>
      </c>
      <c r="L147" t="str">
        <f>IF(TestCases!O466='TestCases (3)'!L147,"","X")</f>
        <v/>
      </c>
      <c r="M147" t="str">
        <f>IF(TestCases!P466='TestCases (3)'!M147,"","X")</f>
        <v/>
      </c>
      <c r="N147" t="str">
        <f>IF(TestCases!Q466='TestCases (3)'!N147,"","X")</f>
        <v/>
      </c>
      <c r="O147" t="str">
        <f>IF(TestCases!R466='TestCases (3)'!O147,"","X")</f>
        <v/>
      </c>
      <c r="P147" t="str">
        <f>IF(TestCases!S466='TestCases (3)'!P147,"","X")</f>
        <v/>
      </c>
      <c r="Q147" t="str">
        <f>IF(TestCases!T466='TestCases (3)'!Q147,"","X")</f>
        <v/>
      </c>
      <c r="R147" t="str">
        <f>IF(TestCases!U466='TestCases (3)'!R147,"","X")</f>
        <v/>
      </c>
      <c r="S147" t="str">
        <f>IF(TestCases!V466='TestCases (3)'!S147,"","X")</f>
        <v/>
      </c>
      <c r="T147" t="str">
        <f>IF(TestCases!W466='TestCases (3)'!T147,"","X")</f>
        <v/>
      </c>
    </row>
    <row r="148" spans="1:20" x14ac:dyDescent="0.25">
      <c r="A148" t="str">
        <f>IF(TestCases!A467='TestCases (3)'!A148,"","X")</f>
        <v>X</v>
      </c>
      <c r="B148" t="str">
        <f>IF(TestCases!B467='TestCases (3)'!B148,"","X")</f>
        <v>X</v>
      </c>
      <c r="C148" t="str">
        <f>IF(TestCases!C467='TestCases (3)'!C148,"","X")</f>
        <v>X</v>
      </c>
      <c r="D148" t="str">
        <f>IF(TestCases!D467='TestCases (3)'!D148,"","X")</f>
        <v>X</v>
      </c>
      <c r="E148" t="str">
        <f>IF(TestCases!E467='TestCases (3)'!E148,"","X")</f>
        <v>X</v>
      </c>
      <c r="F148" t="str">
        <f>IF(TestCases!I467='TestCases (3)'!F148,"","X")</f>
        <v>X</v>
      </c>
      <c r="G148" t="str">
        <f>IF(TestCases!J467='TestCases (3)'!G148,"","X")</f>
        <v/>
      </c>
      <c r="H148" t="str">
        <f>IF(TestCases!K467='TestCases (3)'!H148,"","X")</f>
        <v>X</v>
      </c>
      <c r="I148" t="str">
        <f>IF(TestCases!L467='TestCases (3)'!I148,"","X")</f>
        <v/>
      </c>
      <c r="J148" t="str">
        <f>IF(TestCases!M467='TestCases (3)'!J148,"","X")</f>
        <v/>
      </c>
      <c r="K148" t="str">
        <f>IF(TestCases!N467='TestCases (3)'!K148,"","X")</f>
        <v/>
      </c>
      <c r="L148" t="str">
        <f>IF(TestCases!O467='TestCases (3)'!L148,"","X")</f>
        <v/>
      </c>
      <c r="M148" t="str">
        <f>IF(TestCases!P467='TestCases (3)'!M148,"","X")</f>
        <v/>
      </c>
      <c r="N148" t="str">
        <f>IF(TestCases!Q467='TestCases (3)'!N148,"","X")</f>
        <v/>
      </c>
      <c r="O148" t="str">
        <f>IF(TestCases!R467='TestCases (3)'!O148,"","X")</f>
        <v/>
      </c>
      <c r="P148" t="str">
        <f>IF(TestCases!S467='TestCases (3)'!P148,"","X")</f>
        <v/>
      </c>
      <c r="Q148" t="str">
        <f>IF(TestCases!T467='TestCases (3)'!Q148,"","X")</f>
        <v/>
      </c>
      <c r="R148" t="str">
        <f>IF(TestCases!U467='TestCases (3)'!R148,"","X")</f>
        <v/>
      </c>
      <c r="S148" t="str">
        <f>IF(TestCases!V467='TestCases (3)'!S148,"","X")</f>
        <v/>
      </c>
      <c r="T148" t="str">
        <f>IF(TestCases!W467='TestCases (3)'!T148,"","X")</f>
        <v/>
      </c>
    </row>
    <row r="149" spans="1:20" x14ac:dyDescent="0.25">
      <c r="A149" t="str">
        <f>IF(TestCases!A468='TestCases (3)'!A149,"","X")</f>
        <v>X</v>
      </c>
      <c r="B149" t="str">
        <f>IF(TestCases!B468='TestCases (3)'!B149,"","X")</f>
        <v>X</v>
      </c>
      <c r="C149" t="str">
        <f>IF(TestCases!C468='TestCases (3)'!C149,"","X")</f>
        <v>X</v>
      </c>
      <c r="D149" t="str">
        <f>IF(TestCases!D468='TestCases (3)'!D149,"","X")</f>
        <v/>
      </c>
      <c r="E149" t="str">
        <f>IF(TestCases!E468='TestCases (3)'!E149,"","X")</f>
        <v/>
      </c>
      <c r="F149" t="str">
        <f>IF(TestCases!I468='TestCases (3)'!F149,"","X")</f>
        <v/>
      </c>
      <c r="G149" t="str">
        <f>IF(TestCases!J468='TestCases (3)'!G149,"","X")</f>
        <v/>
      </c>
      <c r="H149" t="str">
        <f>IF(TestCases!K468='TestCases (3)'!H149,"","X")</f>
        <v/>
      </c>
      <c r="I149" t="str">
        <f>IF(TestCases!L468='TestCases (3)'!I149,"","X")</f>
        <v/>
      </c>
      <c r="J149" t="str">
        <f>IF(TestCases!M468='TestCases (3)'!J149,"","X")</f>
        <v/>
      </c>
      <c r="K149" t="str">
        <f>IF(TestCases!N468='TestCases (3)'!K149,"","X")</f>
        <v/>
      </c>
      <c r="L149" t="str">
        <f>IF(TestCases!O468='TestCases (3)'!L149,"","X")</f>
        <v/>
      </c>
      <c r="M149" t="str">
        <f>IF(TestCases!P468='TestCases (3)'!M149,"","X")</f>
        <v/>
      </c>
      <c r="N149" t="str">
        <f>IF(TestCases!Q468='TestCases (3)'!N149,"","X")</f>
        <v/>
      </c>
      <c r="O149" t="str">
        <f>IF(TestCases!R468='TestCases (3)'!O149,"","X")</f>
        <v/>
      </c>
      <c r="P149" t="str">
        <f>IF(TestCases!S468='TestCases (3)'!P149,"","X")</f>
        <v/>
      </c>
      <c r="Q149" t="str">
        <f>IF(TestCases!T468='TestCases (3)'!Q149,"","X")</f>
        <v/>
      </c>
      <c r="R149" t="str">
        <f>IF(TestCases!U468='TestCases (3)'!R149,"","X")</f>
        <v/>
      </c>
      <c r="S149" t="str">
        <f>IF(TestCases!V468='TestCases (3)'!S149,"","X")</f>
        <v/>
      </c>
      <c r="T149" t="str">
        <f>IF(TestCases!W468='TestCases (3)'!T149,"","X")</f>
        <v/>
      </c>
    </row>
    <row r="150" spans="1:20" x14ac:dyDescent="0.25">
      <c r="A150" t="str">
        <f>IF(TestCases!A469='TestCases (3)'!A150,"","X")</f>
        <v>X</v>
      </c>
      <c r="B150" t="str">
        <f>IF(TestCases!B469='TestCases (3)'!B150,"","X")</f>
        <v>X</v>
      </c>
      <c r="C150" t="str">
        <f>IF(TestCases!C469='TestCases (3)'!C150,"","X")</f>
        <v>X</v>
      </c>
      <c r="D150" t="str">
        <f>IF(TestCases!D469='TestCases (3)'!D150,"","X")</f>
        <v/>
      </c>
      <c r="E150" t="str">
        <f>IF(TestCases!E469='TestCases (3)'!E150,"","X")</f>
        <v/>
      </c>
      <c r="F150" t="str">
        <f>IF(TestCases!I469='TestCases (3)'!F150,"","X")</f>
        <v/>
      </c>
      <c r="G150" t="str">
        <f>IF(TestCases!J469='TestCases (3)'!G150,"","X")</f>
        <v/>
      </c>
      <c r="H150" t="str">
        <f>IF(TestCases!K469='TestCases (3)'!H150,"","X")</f>
        <v/>
      </c>
      <c r="I150" t="str">
        <f>IF(TestCases!L469='TestCases (3)'!I150,"","X")</f>
        <v/>
      </c>
      <c r="J150" t="str">
        <f>IF(TestCases!M469='TestCases (3)'!J150,"","X")</f>
        <v/>
      </c>
      <c r="K150" t="str">
        <f>IF(TestCases!N469='TestCases (3)'!K150,"","X")</f>
        <v/>
      </c>
      <c r="L150" t="str">
        <f>IF(TestCases!O469='TestCases (3)'!L150,"","X")</f>
        <v/>
      </c>
      <c r="M150" t="str">
        <f>IF(TestCases!P469='TestCases (3)'!M150,"","X")</f>
        <v/>
      </c>
      <c r="N150" t="str">
        <f>IF(TestCases!Q469='TestCases (3)'!N150,"","X")</f>
        <v/>
      </c>
      <c r="O150" t="str">
        <f>IF(TestCases!R469='TestCases (3)'!O150,"","X")</f>
        <v/>
      </c>
      <c r="P150" t="str">
        <f>IF(TestCases!S469='TestCases (3)'!P150,"","X")</f>
        <v/>
      </c>
      <c r="Q150" t="str">
        <f>IF(TestCases!T469='TestCases (3)'!Q150,"","X")</f>
        <v/>
      </c>
      <c r="R150" t="str">
        <f>IF(TestCases!U469='TestCases (3)'!R150,"","X")</f>
        <v/>
      </c>
      <c r="S150" t="str">
        <f>IF(TestCases!V469='TestCases (3)'!S150,"","X")</f>
        <v/>
      </c>
      <c r="T150" t="str">
        <f>IF(TestCases!W469='TestCases (3)'!T150,"","X")</f>
        <v/>
      </c>
    </row>
    <row r="151" spans="1:20" x14ac:dyDescent="0.25">
      <c r="A151" t="str">
        <f>IF(TestCases!A470='TestCases (3)'!A151,"","X")</f>
        <v>X</v>
      </c>
      <c r="B151" t="str">
        <f>IF(TestCases!B470='TestCases (3)'!B151,"","X")</f>
        <v>X</v>
      </c>
      <c r="C151" t="str">
        <f>IF(TestCases!C470='TestCases (3)'!C151,"","X")</f>
        <v>X</v>
      </c>
      <c r="D151" t="str">
        <f>IF(TestCases!D470='TestCases (3)'!D151,"","X")</f>
        <v/>
      </c>
      <c r="E151" t="str">
        <f>IF(TestCases!E470='TestCases (3)'!E151,"","X")</f>
        <v/>
      </c>
      <c r="F151" t="str">
        <f>IF(TestCases!I470='TestCases (3)'!F151,"","X")</f>
        <v/>
      </c>
      <c r="G151" t="str">
        <f>IF(TestCases!J470='TestCases (3)'!G151,"","X")</f>
        <v/>
      </c>
      <c r="H151" t="str">
        <f>IF(TestCases!K470='TestCases (3)'!H151,"","X")</f>
        <v/>
      </c>
      <c r="I151" t="str">
        <f>IF(TestCases!L470='TestCases (3)'!I151,"","X")</f>
        <v/>
      </c>
      <c r="J151" t="str">
        <f>IF(TestCases!M470='TestCases (3)'!J151,"","X")</f>
        <v/>
      </c>
      <c r="K151" t="str">
        <f>IF(TestCases!N470='TestCases (3)'!K151,"","X")</f>
        <v/>
      </c>
      <c r="L151" t="str">
        <f>IF(TestCases!O470='TestCases (3)'!L151,"","X")</f>
        <v/>
      </c>
      <c r="M151" t="str">
        <f>IF(TestCases!P470='TestCases (3)'!M151,"","X")</f>
        <v/>
      </c>
      <c r="N151" t="str">
        <f>IF(TestCases!Q470='TestCases (3)'!N151,"","X")</f>
        <v/>
      </c>
      <c r="O151" t="str">
        <f>IF(TestCases!R470='TestCases (3)'!O151,"","X")</f>
        <v/>
      </c>
      <c r="P151" t="str">
        <f>IF(TestCases!S470='TestCases (3)'!P151,"","X")</f>
        <v/>
      </c>
      <c r="Q151" t="str">
        <f>IF(TestCases!T470='TestCases (3)'!Q151,"","X")</f>
        <v/>
      </c>
      <c r="R151" t="str">
        <f>IF(TestCases!U470='TestCases (3)'!R151,"","X")</f>
        <v/>
      </c>
      <c r="S151" t="str">
        <f>IF(TestCases!V470='TestCases (3)'!S151,"","X")</f>
        <v/>
      </c>
      <c r="T151" t="str">
        <f>IF(TestCases!W470='TestCases (3)'!T151,"","X")</f>
        <v/>
      </c>
    </row>
    <row r="152" spans="1:20" x14ac:dyDescent="0.25">
      <c r="A152" t="str">
        <f>IF(TestCases!A471='TestCases (3)'!A152,"","X")</f>
        <v>X</v>
      </c>
      <c r="B152" t="str">
        <f>IF(TestCases!B471='TestCases (3)'!B152,"","X")</f>
        <v>X</v>
      </c>
      <c r="C152" t="str">
        <f>IF(TestCases!C471='TestCases (3)'!C152,"","X")</f>
        <v>X</v>
      </c>
      <c r="D152" t="str">
        <f>IF(TestCases!D471='TestCases (3)'!D152,"","X")</f>
        <v/>
      </c>
      <c r="E152" t="str">
        <f>IF(TestCases!E471='TestCases (3)'!E152,"","X")</f>
        <v/>
      </c>
      <c r="F152" t="str">
        <f>IF(TestCases!I471='TestCases (3)'!F152,"","X")</f>
        <v>X</v>
      </c>
      <c r="G152" t="str">
        <f>IF(TestCases!J471='TestCases (3)'!G152,"","X")</f>
        <v/>
      </c>
      <c r="H152" t="str">
        <f>IF(TestCases!K471='TestCases (3)'!H152,"","X")</f>
        <v/>
      </c>
      <c r="I152" t="str">
        <f>IF(TestCases!L471='TestCases (3)'!I152,"","X")</f>
        <v>X</v>
      </c>
      <c r="J152" t="str">
        <f>IF(TestCases!M471='TestCases (3)'!J152,"","X")</f>
        <v/>
      </c>
      <c r="K152" t="str">
        <f>IF(TestCases!N471='TestCases (3)'!K152,"","X")</f>
        <v/>
      </c>
      <c r="L152" t="str">
        <f>IF(TestCases!O471='TestCases (3)'!L152,"","X")</f>
        <v/>
      </c>
      <c r="M152" t="str">
        <f>IF(TestCases!P471='TestCases (3)'!M152,"","X")</f>
        <v/>
      </c>
      <c r="N152" t="str">
        <f>IF(TestCases!Q471='TestCases (3)'!N152,"","X")</f>
        <v/>
      </c>
      <c r="O152" t="str">
        <f>IF(TestCases!R471='TestCases (3)'!O152,"","X")</f>
        <v/>
      </c>
      <c r="P152" t="str">
        <f>IF(TestCases!S471='TestCases (3)'!P152,"","X")</f>
        <v/>
      </c>
      <c r="Q152" t="str">
        <f>IF(TestCases!T471='TestCases (3)'!Q152,"","X")</f>
        <v/>
      </c>
      <c r="R152" t="str">
        <f>IF(TestCases!U471='TestCases (3)'!R152,"","X")</f>
        <v/>
      </c>
      <c r="S152" t="str">
        <f>IF(TestCases!V471='TestCases (3)'!S152,"","X")</f>
        <v/>
      </c>
      <c r="T152" t="str">
        <f>IF(TestCases!W471='TestCases (3)'!T152,"","X")</f>
        <v/>
      </c>
    </row>
    <row r="153" spans="1:20" x14ac:dyDescent="0.25">
      <c r="A153" t="str">
        <f>IF(TestCases!A472='TestCases (3)'!A153,"","X")</f>
        <v>X</v>
      </c>
      <c r="B153" t="str">
        <f>IF(TestCases!B472='TestCases (3)'!B153,"","X")</f>
        <v>X</v>
      </c>
      <c r="C153" t="str">
        <f>IF(TestCases!C472='TestCases (3)'!C153,"","X")</f>
        <v>X</v>
      </c>
      <c r="D153" t="str">
        <f>IF(TestCases!D472='TestCases (3)'!D153,"","X")</f>
        <v>X</v>
      </c>
      <c r="E153" t="str">
        <f>IF(TestCases!E472='TestCases (3)'!E153,"","X")</f>
        <v>X</v>
      </c>
      <c r="F153" t="str">
        <f>IF(TestCases!I472='TestCases (3)'!F153,"","X")</f>
        <v>X</v>
      </c>
      <c r="G153" t="str">
        <f>IF(TestCases!J472='TestCases (3)'!G153,"","X")</f>
        <v/>
      </c>
      <c r="H153" t="str">
        <f>IF(TestCases!K472='TestCases (3)'!H153,"","X")</f>
        <v>X</v>
      </c>
      <c r="I153" t="str">
        <f>IF(TestCases!L472='TestCases (3)'!I153,"","X")</f>
        <v/>
      </c>
      <c r="J153" t="str">
        <f>IF(TestCases!M472='TestCases (3)'!J153,"","X")</f>
        <v/>
      </c>
      <c r="K153" t="str">
        <f>IF(TestCases!N472='TestCases (3)'!K153,"","X")</f>
        <v/>
      </c>
      <c r="L153" t="str">
        <f>IF(TestCases!O472='TestCases (3)'!L153,"","X")</f>
        <v/>
      </c>
      <c r="M153" t="str">
        <f>IF(TestCases!P472='TestCases (3)'!M153,"","X")</f>
        <v/>
      </c>
      <c r="N153" t="str">
        <f>IF(TestCases!Q472='TestCases (3)'!N153,"","X")</f>
        <v/>
      </c>
      <c r="O153" t="str">
        <f>IF(TestCases!R472='TestCases (3)'!O153,"","X")</f>
        <v/>
      </c>
      <c r="P153" t="str">
        <f>IF(TestCases!S472='TestCases (3)'!P153,"","X")</f>
        <v/>
      </c>
      <c r="Q153" t="str">
        <f>IF(TestCases!T472='TestCases (3)'!Q153,"","X")</f>
        <v/>
      </c>
      <c r="R153" t="str">
        <f>IF(TestCases!U472='TestCases (3)'!R153,"","X")</f>
        <v/>
      </c>
      <c r="S153" t="str">
        <f>IF(TestCases!V472='TestCases (3)'!S153,"","X")</f>
        <v/>
      </c>
      <c r="T153" t="str">
        <f>IF(TestCases!W472='TestCases (3)'!T153,"","X")</f>
        <v/>
      </c>
    </row>
    <row r="154" spans="1:20" x14ac:dyDescent="0.25">
      <c r="A154" t="str">
        <f>IF(TestCases!A473='TestCases (3)'!A154,"","X")</f>
        <v>X</v>
      </c>
      <c r="B154" t="str">
        <f>IF(TestCases!B473='TestCases (3)'!B154,"","X")</f>
        <v>X</v>
      </c>
      <c r="C154" t="str">
        <f>IF(TestCases!C473='TestCases (3)'!C154,"","X")</f>
        <v>X</v>
      </c>
      <c r="D154" t="str">
        <f>IF(TestCases!D473='TestCases (3)'!D154,"","X")</f>
        <v/>
      </c>
      <c r="E154" t="str">
        <f>IF(TestCases!E473='TestCases (3)'!E154,"","X")</f>
        <v/>
      </c>
      <c r="F154" t="str">
        <f>IF(TestCases!I473='TestCases (3)'!F154,"","X")</f>
        <v/>
      </c>
      <c r="G154" t="str">
        <f>IF(TestCases!J473='TestCases (3)'!G154,"","X")</f>
        <v/>
      </c>
      <c r="H154" t="str">
        <f>IF(TestCases!K473='TestCases (3)'!H154,"","X")</f>
        <v/>
      </c>
      <c r="I154" t="str">
        <f>IF(TestCases!L473='TestCases (3)'!I154,"","X")</f>
        <v/>
      </c>
      <c r="J154" t="str">
        <f>IF(TestCases!M473='TestCases (3)'!J154,"","X")</f>
        <v/>
      </c>
      <c r="K154" t="str">
        <f>IF(TestCases!N473='TestCases (3)'!K154,"","X")</f>
        <v/>
      </c>
      <c r="L154" t="str">
        <f>IF(TestCases!O473='TestCases (3)'!L154,"","X")</f>
        <v/>
      </c>
      <c r="M154" t="str">
        <f>IF(TestCases!P473='TestCases (3)'!M154,"","X")</f>
        <v/>
      </c>
      <c r="N154" t="str">
        <f>IF(TestCases!Q473='TestCases (3)'!N154,"","X")</f>
        <v/>
      </c>
      <c r="O154" t="str">
        <f>IF(TestCases!R473='TestCases (3)'!O154,"","X")</f>
        <v/>
      </c>
      <c r="P154" t="str">
        <f>IF(TestCases!S473='TestCases (3)'!P154,"","X")</f>
        <v/>
      </c>
      <c r="Q154" t="str">
        <f>IF(TestCases!T473='TestCases (3)'!Q154,"","X")</f>
        <v/>
      </c>
      <c r="R154" t="str">
        <f>IF(TestCases!U473='TestCases (3)'!R154,"","X")</f>
        <v/>
      </c>
      <c r="S154" t="str">
        <f>IF(TestCases!V473='TestCases (3)'!S154,"","X")</f>
        <v/>
      </c>
      <c r="T154" t="str">
        <f>IF(TestCases!W473='TestCases (3)'!T154,"","X")</f>
        <v/>
      </c>
    </row>
    <row r="155" spans="1:20" x14ac:dyDescent="0.25">
      <c r="A155" t="str">
        <f>IF(TestCases!A474='TestCases (3)'!A155,"","X")</f>
        <v>X</v>
      </c>
      <c r="B155" t="str">
        <f>IF(TestCases!B474='TestCases (3)'!B155,"","X")</f>
        <v>X</v>
      </c>
      <c r="C155" t="str">
        <f>IF(TestCases!C474='TestCases (3)'!C155,"","X")</f>
        <v>X</v>
      </c>
      <c r="D155" t="str">
        <f>IF(TestCases!D474='TestCases (3)'!D155,"","X")</f>
        <v/>
      </c>
      <c r="E155" t="str">
        <f>IF(TestCases!E474='TestCases (3)'!E155,"","X")</f>
        <v/>
      </c>
      <c r="F155" t="str">
        <f>IF(TestCases!I474='TestCases (3)'!F155,"","X")</f>
        <v/>
      </c>
      <c r="G155" t="str">
        <f>IF(TestCases!J474='TestCases (3)'!G155,"","X")</f>
        <v/>
      </c>
      <c r="H155" t="str">
        <f>IF(TestCases!K474='TestCases (3)'!H155,"","X")</f>
        <v/>
      </c>
      <c r="I155" t="str">
        <f>IF(TestCases!L474='TestCases (3)'!I155,"","X")</f>
        <v/>
      </c>
      <c r="J155" t="str">
        <f>IF(TestCases!M474='TestCases (3)'!J155,"","X")</f>
        <v/>
      </c>
      <c r="K155" t="str">
        <f>IF(TestCases!N474='TestCases (3)'!K155,"","X")</f>
        <v/>
      </c>
      <c r="L155" t="str">
        <f>IF(TestCases!O474='TestCases (3)'!L155,"","X")</f>
        <v/>
      </c>
      <c r="M155" t="str">
        <f>IF(TestCases!P474='TestCases (3)'!M155,"","X")</f>
        <v/>
      </c>
      <c r="N155" t="str">
        <f>IF(TestCases!Q474='TestCases (3)'!N155,"","X")</f>
        <v/>
      </c>
      <c r="O155" t="str">
        <f>IF(TestCases!R474='TestCases (3)'!O155,"","X")</f>
        <v/>
      </c>
      <c r="P155" t="str">
        <f>IF(TestCases!S474='TestCases (3)'!P155,"","X")</f>
        <v/>
      </c>
      <c r="Q155" t="str">
        <f>IF(TestCases!T474='TestCases (3)'!Q155,"","X")</f>
        <v/>
      </c>
      <c r="R155" t="str">
        <f>IF(TestCases!U474='TestCases (3)'!R155,"","X")</f>
        <v/>
      </c>
      <c r="S155" t="str">
        <f>IF(TestCases!V474='TestCases (3)'!S155,"","X")</f>
        <v/>
      </c>
      <c r="T155" t="str">
        <f>IF(TestCases!W474='TestCases (3)'!T155,"","X")</f>
        <v/>
      </c>
    </row>
    <row r="156" spans="1:20" x14ac:dyDescent="0.25">
      <c r="A156" t="str">
        <f>IF(TestCases!A475='TestCases (3)'!A156,"","X")</f>
        <v>X</v>
      </c>
      <c r="B156" t="str">
        <f>IF(TestCases!B475='TestCases (3)'!B156,"","X")</f>
        <v>X</v>
      </c>
      <c r="C156" t="str">
        <f>IF(TestCases!C475='TestCases (3)'!C156,"","X")</f>
        <v>X</v>
      </c>
      <c r="D156" t="str">
        <f>IF(TestCases!D475='TestCases (3)'!D156,"","X")</f>
        <v/>
      </c>
      <c r="E156" t="str">
        <f>IF(TestCases!E475='TestCases (3)'!E156,"","X")</f>
        <v/>
      </c>
      <c r="F156" t="str">
        <f>IF(TestCases!I475='TestCases (3)'!F156,"","X")</f>
        <v/>
      </c>
      <c r="G156" t="str">
        <f>IF(TestCases!J475='TestCases (3)'!G156,"","X")</f>
        <v/>
      </c>
      <c r="H156" t="str">
        <f>IF(TestCases!K475='TestCases (3)'!H156,"","X")</f>
        <v/>
      </c>
      <c r="I156" t="str">
        <f>IF(TestCases!L475='TestCases (3)'!I156,"","X")</f>
        <v/>
      </c>
      <c r="J156" t="str">
        <f>IF(TestCases!M475='TestCases (3)'!J156,"","X")</f>
        <v/>
      </c>
      <c r="K156" t="str">
        <f>IF(TestCases!N475='TestCases (3)'!K156,"","X")</f>
        <v/>
      </c>
      <c r="L156" t="str">
        <f>IF(TestCases!O475='TestCases (3)'!L156,"","X")</f>
        <v/>
      </c>
      <c r="M156" t="str">
        <f>IF(TestCases!P475='TestCases (3)'!M156,"","X")</f>
        <v/>
      </c>
      <c r="N156" t="str">
        <f>IF(TestCases!Q475='TestCases (3)'!N156,"","X")</f>
        <v/>
      </c>
      <c r="O156" t="str">
        <f>IF(TestCases!R475='TestCases (3)'!O156,"","X")</f>
        <v/>
      </c>
      <c r="P156" t="str">
        <f>IF(TestCases!S475='TestCases (3)'!P156,"","X")</f>
        <v/>
      </c>
      <c r="Q156" t="str">
        <f>IF(TestCases!T475='TestCases (3)'!Q156,"","X")</f>
        <v/>
      </c>
      <c r="R156" t="str">
        <f>IF(TestCases!U475='TestCases (3)'!R156,"","X")</f>
        <v/>
      </c>
      <c r="S156" t="str">
        <f>IF(TestCases!V475='TestCases (3)'!S156,"","X")</f>
        <v/>
      </c>
      <c r="T156" t="str">
        <f>IF(TestCases!W475='TestCases (3)'!T156,"","X")</f>
        <v/>
      </c>
    </row>
    <row r="157" spans="1:20" x14ac:dyDescent="0.25">
      <c r="A157" t="str">
        <f>IF(TestCases!A476='TestCases (3)'!A157,"","X")</f>
        <v>X</v>
      </c>
      <c r="B157" t="str">
        <f>IF(TestCases!B476='TestCases (3)'!B157,"","X")</f>
        <v>X</v>
      </c>
      <c r="C157" t="str">
        <f>IF(TestCases!C476='TestCases (3)'!C157,"","X")</f>
        <v>X</v>
      </c>
      <c r="D157" t="str">
        <f>IF(TestCases!D476='TestCases (3)'!D157,"","X")</f>
        <v/>
      </c>
      <c r="E157" t="str">
        <f>IF(TestCases!E476='TestCases (3)'!E157,"","X")</f>
        <v/>
      </c>
      <c r="F157" t="str">
        <f>IF(TestCases!I476='TestCases (3)'!F157,"","X")</f>
        <v>X</v>
      </c>
      <c r="G157" t="str">
        <f>IF(TestCases!J476='TestCases (3)'!G157,"","X")</f>
        <v/>
      </c>
      <c r="H157" t="str">
        <f>IF(TestCases!K476='TestCases (3)'!H157,"","X")</f>
        <v/>
      </c>
      <c r="I157" t="str">
        <f>IF(TestCases!L476='TestCases (3)'!I157,"","X")</f>
        <v>X</v>
      </c>
      <c r="J157" t="str">
        <f>IF(TestCases!M476='TestCases (3)'!J157,"","X")</f>
        <v/>
      </c>
      <c r="K157" t="str">
        <f>IF(TestCases!N476='TestCases (3)'!K157,"","X")</f>
        <v/>
      </c>
      <c r="L157" t="str">
        <f>IF(TestCases!O476='TestCases (3)'!L157,"","X")</f>
        <v/>
      </c>
      <c r="M157" t="str">
        <f>IF(TestCases!P476='TestCases (3)'!M157,"","X")</f>
        <v/>
      </c>
      <c r="N157" t="str">
        <f>IF(TestCases!Q476='TestCases (3)'!N157,"","X")</f>
        <v/>
      </c>
      <c r="O157" t="str">
        <f>IF(TestCases!R476='TestCases (3)'!O157,"","X")</f>
        <v/>
      </c>
      <c r="P157" t="str">
        <f>IF(TestCases!S476='TestCases (3)'!P157,"","X")</f>
        <v/>
      </c>
      <c r="Q157" t="str">
        <f>IF(TestCases!T476='TestCases (3)'!Q157,"","X")</f>
        <v/>
      </c>
      <c r="R157" t="str">
        <f>IF(TestCases!U476='TestCases (3)'!R157,"","X")</f>
        <v/>
      </c>
      <c r="S157" t="str">
        <f>IF(TestCases!V476='TestCases (3)'!S157,"","X")</f>
        <v/>
      </c>
      <c r="T157" t="str">
        <f>IF(TestCases!W476='TestCases (3)'!T157,"","X")</f>
        <v/>
      </c>
    </row>
    <row r="158" spans="1:20" x14ac:dyDescent="0.25">
      <c r="A158" t="str">
        <f>IF(TestCases!A477='TestCases (3)'!A158,"","X")</f>
        <v>X</v>
      </c>
      <c r="B158" t="str">
        <f>IF(TestCases!B477='TestCases (3)'!B158,"","X")</f>
        <v>X</v>
      </c>
      <c r="C158" t="str">
        <f>IF(TestCases!C477='TestCases (3)'!C158,"","X")</f>
        <v>X</v>
      </c>
      <c r="D158" t="str">
        <f>IF(TestCases!D477='TestCases (3)'!D158,"","X")</f>
        <v>X</v>
      </c>
      <c r="E158" t="str">
        <f>IF(TestCases!E477='TestCases (3)'!E158,"","X")</f>
        <v>X</v>
      </c>
      <c r="F158" t="str">
        <f>IF(TestCases!I477='TestCases (3)'!F158,"","X")</f>
        <v>X</v>
      </c>
      <c r="G158" t="str">
        <f>IF(TestCases!J477='TestCases (3)'!G158,"","X")</f>
        <v/>
      </c>
      <c r="H158" t="str">
        <f>IF(TestCases!K477='TestCases (3)'!H158,"","X")</f>
        <v>X</v>
      </c>
      <c r="I158" t="str">
        <f>IF(TestCases!L477='TestCases (3)'!I158,"","X")</f>
        <v/>
      </c>
      <c r="J158" t="str">
        <f>IF(TestCases!M477='TestCases (3)'!J158,"","X")</f>
        <v/>
      </c>
      <c r="K158" t="str">
        <f>IF(TestCases!N477='TestCases (3)'!K158,"","X")</f>
        <v/>
      </c>
      <c r="L158" t="str">
        <f>IF(TestCases!O477='TestCases (3)'!L158,"","X")</f>
        <v/>
      </c>
      <c r="M158" t="str">
        <f>IF(TestCases!P477='TestCases (3)'!M158,"","X")</f>
        <v/>
      </c>
      <c r="N158" t="str">
        <f>IF(TestCases!Q477='TestCases (3)'!N158,"","X")</f>
        <v/>
      </c>
      <c r="O158" t="str">
        <f>IF(TestCases!R477='TestCases (3)'!O158,"","X")</f>
        <v/>
      </c>
      <c r="P158" t="str">
        <f>IF(TestCases!S477='TestCases (3)'!P158,"","X")</f>
        <v/>
      </c>
      <c r="Q158" t="str">
        <f>IF(TestCases!T477='TestCases (3)'!Q158,"","X")</f>
        <v/>
      </c>
      <c r="R158" t="str">
        <f>IF(TestCases!U477='TestCases (3)'!R158,"","X")</f>
        <v/>
      </c>
      <c r="S158" t="str">
        <f>IF(TestCases!V477='TestCases (3)'!S158,"","X")</f>
        <v/>
      </c>
      <c r="T158" t="str">
        <f>IF(TestCases!W477='TestCases (3)'!T158,"","X")</f>
        <v/>
      </c>
    </row>
    <row r="159" spans="1:20" x14ac:dyDescent="0.25">
      <c r="A159" t="str">
        <f>IF(TestCases!A478='TestCases (3)'!A159,"","X")</f>
        <v>X</v>
      </c>
      <c r="B159" t="str">
        <f>IF(TestCases!B478='TestCases (3)'!B159,"","X")</f>
        <v>X</v>
      </c>
      <c r="C159" t="str">
        <f>IF(TestCases!C478='TestCases (3)'!C159,"","X")</f>
        <v>X</v>
      </c>
      <c r="D159" t="str">
        <f>IF(TestCases!D478='TestCases (3)'!D159,"","X")</f>
        <v/>
      </c>
      <c r="E159" t="str">
        <f>IF(TestCases!E478='TestCases (3)'!E159,"","X")</f>
        <v/>
      </c>
      <c r="F159" t="str">
        <f>IF(TestCases!I478='TestCases (3)'!F159,"","X")</f>
        <v/>
      </c>
      <c r="G159" t="str">
        <f>IF(TestCases!J478='TestCases (3)'!G159,"","X")</f>
        <v/>
      </c>
      <c r="H159" t="str">
        <f>IF(TestCases!K478='TestCases (3)'!H159,"","X")</f>
        <v/>
      </c>
      <c r="I159" t="str">
        <f>IF(TestCases!L478='TestCases (3)'!I159,"","X")</f>
        <v/>
      </c>
      <c r="J159" t="str">
        <f>IF(TestCases!M478='TestCases (3)'!J159,"","X")</f>
        <v/>
      </c>
      <c r="K159" t="str">
        <f>IF(TestCases!N478='TestCases (3)'!K159,"","X")</f>
        <v/>
      </c>
      <c r="L159" t="str">
        <f>IF(TestCases!O478='TestCases (3)'!L159,"","X")</f>
        <v/>
      </c>
      <c r="M159" t="str">
        <f>IF(TestCases!P478='TestCases (3)'!M159,"","X")</f>
        <v/>
      </c>
      <c r="N159" t="str">
        <f>IF(TestCases!Q478='TestCases (3)'!N159,"","X")</f>
        <v/>
      </c>
      <c r="O159" t="str">
        <f>IF(TestCases!R478='TestCases (3)'!O159,"","X")</f>
        <v/>
      </c>
      <c r="P159" t="str">
        <f>IF(TestCases!S478='TestCases (3)'!P159,"","X")</f>
        <v/>
      </c>
      <c r="Q159" t="str">
        <f>IF(TestCases!T478='TestCases (3)'!Q159,"","X")</f>
        <v/>
      </c>
      <c r="R159" t="str">
        <f>IF(TestCases!U478='TestCases (3)'!R159,"","X")</f>
        <v/>
      </c>
      <c r="S159" t="str">
        <f>IF(TestCases!V478='TestCases (3)'!S159,"","X")</f>
        <v/>
      </c>
      <c r="T159" t="str">
        <f>IF(TestCases!W478='TestCases (3)'!T159,"","X")</f>
        <v/>
      </c>
    </row>
    <row r="160" spans="1:20" x14ac:dyDescent="0.25">
      <c r="A160" t="str">
        <f>IF(TestCases!A479='TestCases (3)'!A160,"","X")</f>
        <v>X</v>
      </c>
      <c r="B160" t="str">
        <f>IF(TestCases!B479='TestCases (3)'!B160,"","X")</f>
        <v>X</v>
      </c>
      <c r="C160" t="str">
        <f>IF(TestCases!C479='TestCases (3)'!C160,"","X")</f>
        <v>X</v>
      </c>
      <c r="D160" t="str">
        <f>IF(TestCases!D479='TestCases (3)'!D160,"","X")</f>
        <v/>
      </c>
      <c r="E160" t="str">
        <f>IF(TestCases!E479='TestCases (3)'!E160,"","X")</f>
        <v/>
      </c>
      <c r="F160" t="str">
        <f>IF(TestCases!I479='TestCases (3)'!F160,"","X")</f>
        <v/>
      </c>
      <c r="G160" t="str">
        <f>IF(TestCases!J479='TestCases (3)'!G160,"","X")</f>
        <v/>
      </c>
      <c r="H160" t="str">
        <f>IF(TestCases!K479='TestCases (3)'!H160,"","X")</f>
        <v/>
      </c>
      <c r="I160" t="str">
        <f>IF(TestCases!L479='TestCases (3)'!I160,"","X")</f>
        <v/>
      </c>
      <c r="J160" t="str">
        <f>IF(TestCases!M479='TestCases (3)'!J160,"","X")</f>
        <v/>
      </c>
      <c r="K160" t="str">
        <f>IF(TestCases!N479='TestCases (3)'!K160,"","X")</f>
        <v/>
      </c>
      <c r="L160" t="str">
        <f>IF(TestCases!O479='TestCases (3)'!L160,"","X")</f>
        <v/>
      </c>
      <c r="M160" t="str">
        <f>IF(TestCases!P479='TestCases (3)'!M160,"","X")</f>
        <v/>
      </c>
      <c r="N160" t="str">
        <f>IF(TestCases!Q479='TestCases (3)'!N160,"","X")</f>
        <v/>
      </c>
      <c r="O160" t="str">
        <f>IF(TestCases!R479='TestCases (3)'!O160,"","X")</f>
        <v/>
      </c>
      <c r="P160" t="str">
        <f>IF(TestCases!S479='TestCases (3)'!P160,"","X")</f>
        <v/>
      </c>
      <c r="Q160" t="str">
        <f>IF(TestCases!T479='TestCases (3)'!Q160,"","X")</f>
        <v/>
      </c>
      <c r="R160" t="str">
        <f>IF(TestCases!U479='TestCases (3)'!R160,"","X")</f>
        <v/>
      </c>
      <c r="S160" t="str">
        <f>IF(TestCases!V479='TestCases (3)'!S160,"","X")</f>
        <v/>
      </c>
      <c r="T160" t="str">
        <f>IF(TestCases!W479='TestCases (3)'!T160,"","X")</f>
        <v/>
      </c>
    </row>
    <row r="161" spans="1:20" x14ac:dyDescent="0.25">
      <c r="A161" t="str">
        <f>IF(TestCases!A480='TestCases (3)'!A161,"","X")</f>
        <v>X</v>
      </c>
      <c r="B161" t="str">
        <f>IF(TestCases!B480='TestCases (3)'!B161,"","X")</f>
        <v>X</v>
      </c>
      <c r="C161" t="str">
        <f>IF(TestCases!C480='TestCases (3)'!C161,"","X")</f>
        <v>X</v>
      </c>
      <c r="D161" t="str">
        <f>IF(TestCases!D480='TestCases (3)'!D161,"","X")</f>
        <v/>
      </c>
      <c r="E161" t="str">
        <f>IF(TestCases!E480='TestCases (3)'!E161,"","X")</f>
        <v/>
      </c>
      <c r="F161" t="str">
        <f>IF(TestCases!I480='TestCases (3)'!F161,"","X")</f>
        <v/>
      </c>
      <c r="G161" t="str">
        <f>IF(TestCases!J480='TestCases (3)'!G161,"","X")</f>
        <v/>
      </c>
      <c r="H161" t="str">
        <f>IF(TestCases!K480='TestCases (3)'!H161,"","X")</f>
        <v/>
      </c>
      <c r="I161" t="str">
        <f>IF(TestCases!L480='TestCases (3)'!I161,"","X")</f>
        <v/>
      </c>
      <c r="J161" t="str">
        <f>IF(TestCases!M480='TestCases (3)'!J161,"","X")</f>
        <v/>
      </c>
      <c r="K161" t="str">
        <f>IF(TestCases!N480='TestCases (3)'!K161,"","X")</f>
        <v/>
      </c>
      <c r="L161" t="str">
        <f>IF(TestCases!O480='TestCases (3)'!L161,"","X")</f>
        <v/>
      </c>
      <c r="M161" t="str">
        <f>IF(TestCases!P480='TestCases (3)'!M161,"","X")</f>
        <v/>
      </c>
      <c r="N161" t="str">
        <f>IF(TestCases!Q480='TestCases (3)'!N161,"","X")</f>
        <v/>
      </c>
      <c r="O161" t="str">
        <f>IF(TestCases!R480='TestCases (3)'!O161,"","X")</f>
        <v/>
      </c>
      <c r="P161" t="str">
        <f>IF(TestCases!S480='TestCases (3)'!P161,"","X")</f>
        <v/>
      </c>
      <c r="Q161" t="str">
        <f>IF(TestCases!T480='TestCases (3)'!Q161,"","X")</f>
        <v/>
      </c>
      <c r="R161" t="str">
        <f>IF(TestCases!U480='TestCases (3)'!R161,"","X")</f>
        <v/>
      </c>
      <c r="S161" t="str">
        <f>IF(TestCases!V480='TestCases (3)'!S161,"","X")</f>
        <v/>
      </c>
      <c r="T161" t="str">
        <f>IF(TestCases!W480='TestCases (3)'!T161,"","X")</f>
        <v/>
      </c>
    </row>
    <row r="162" spans="1:20" x14ac:dyDescent="0.25">
      <c r="A162" t="str">
        <f>IF(TestCases!A481='TestCases (3)'!A162,"","X")</f>
        <v>X</v>
      </c>
      <c r="B162" t="str">
        <f>IF(TestCases!B481='TestCases (3)'!B162,"","X")</f>
        <v>X</v>
      </c>
      <c r="C162" t="str">
        <f>IF(TestCases!C481='TestCases (3)'!C162,"","X")</f>
        <v>X</v>
      </c>
      <c r="D162" t="str">
        <f>IF(TestCases!D481='TestCases (3)'!D162,"","X")</f>
        <v/>
      </c>
      <c r="E162" t="str">
        <f>IF(TestCases!E481='TestCases (3)'!E162,"","X")</f>
        <v/>
      </c>
      <c r="F162" t="str">
        <f>IF(TestCases!I481='TestCases (3)'!F162,"","X")</f>
        <v>X</v>
      </c>
      <c r="G162" t="str">
        <f>IF(TestCases!J481='TestCases (3)'!G162,"","X")</f>
        <v/>
      </c>
      <c r="H162" t="str">
        <f>IF(TestCases!K481='TestCases (3)'!H162,"","X")</f>
        <v/>
      </c>
      <c r="I162" t="str">
        <f>IF(TestCases!L481='TestCases (3)'!I162,"","X")</f>
        <v>X</v>
      </c>
      <c r="J162" t="str">
        <f>IF(TestCases!M481='TestCases (3)'!J162,"","X")</f>
        <v/>
      </c>
      <c r="K162" t="str">
        <f>IF(TestCases!N481='TestCases (3)'!K162,"","X")</f>
        <v/>
      </c>
      <c r="L162" t="str">
        <f>IF(TestCases!O481='TestCases (3)'!L162,"","X")</f>
        <v/>
      </c>
      <c r="M162" t="str">
        <f>IF(TestCases!P481='TestCases (3)'!M162,"","X")</f>
        <v/>
      </c>
      <c r="N162" t="str">
        <f>IF(TestCases!Q481='TestCases (3)'!N162,"","X")</f>
        <v/>
      </c>
      <c r="O162" t="str">
        <f>IF(TestCases!R481='TestCases (3)'!O162,"","X")</f>
        <v/>
      </c>
      <c r="P162" t="str">
        <f>IF(TestCases!S481='TestCases (3)'!P162,"","X")</f>
        <v/>
      </c>
      <c r="Q162" t="str">
        <f>IF(TestCases!T481='TestCases (3)'!Q162,"","X")</f>
        <v/>
      </c>
      <c r="R162" t="str">
        <f>IF(TestCases!U481='TestCases (3)'!R162,"","X")</f>
        <v/>
      </c>
      <c r="S162" t="str">
        <f>IF(TestCases!V481='TestCases (3)'!S162,"","X")</f>
        <v/>
      </c>
      <c r="T162" t="str">
        <f>IF(TestCases!W481='TestCases (3)'!T162,"","X")</f>
        <v/>
      </c>
    </row>
    <row r="163" spans="1:20" x14ac:dyDescent="0.25">
      <c r="A163" t="str">
        <f>IF(TestCases!A482='TestCases (3)'!A163,"","X")</f>
        <v>X</v>
      </c>
      <c r="B163" t="str">
        <f>IF(TestCases!B482='TestCases (3)'!B163,"","X")</f>
        <v>X</v>
      </c>
      <c r="C163" t="str">
        <f>IF(TestCases!C482='TestCases (3)'!C163,"","X")</f>
        <v>X</v>
      </c>
      <c r="D163" t="str">
        <f>IF(TestCases!D482='TestCases (3)'!D163,"","X")</f>
        <v>X</v>
      </c>
      <c r="E163" t="str">
        <f>IF(TestCases!E482='TestCases (3)'!E163,"","X")</f>
        <v>X</v>
      </c>
      <c r="F163" t="str">
        <f>IF(TestCases!I482='TestCases (3)'!F163,"","X")</f>
        <v>X</v>
      </c>
      <c r="G163" t="str">
        <f>IF(TestCases!J482='TestCases (3)'!G163,"","X")</f>
        <v/>
      </c>
      <c r="H163" t="str">
        <f>IF(TestCases!K482='TestCases (3)'!H163,"","X")</f>
        <v>X</v>
      </c>
      <c r="I163" t="str">
        <f>IF(TestCases!L482='TestCases (3)'!I163,"","X")</f>
        <v/>
      </c>
      <c r="J163" t="str">
        <f>IF(TestCases!M482='TestCases (3)'!J163,"","X")</f>
        <v/>
      </c>
      <c r="K163" t="str">
        <f>IF(TestCases!N482='TestCases (3)'!K163,"","X")</f>
        <v/>
      </c>
      <c r="L163" t="str">
        <f>IF(TestCases!O482='TestCases (3)'!L163,"","X")</f>
        <v/>
      </c>
      <c r="M163" t="str">
        <f>IF(TestCases!P482='TestCases (3)'!M163,"","X")</f>
        <v/>
      </c>
      <c r="N163" t="str">
        <f>IF(TestCases!Q482='TestCases (3)'!N163,"","X")</f>
        <v/>
      </c>
      <c r="O163" t="str">
        <f>IF(TestCases!R482='TestCases (3)'!O163,"","X")</f>
        <v/>
      </c>
      <c r="P163" t="str">
        <f>IF(TestCases!S482='TestCases (3)'!P163,"","X")</f>
        <v/>
      </c>
      <c r="Q163" t="str">
        <f>IF(TestCases!T482='TestCases (3)'!Q163,"","X")</f>
        <v/>
      </c>
      <c r="R163" t="str">
        <f>IF(TestCases!U482='TestCases (3)'!R163,"","X")</f>
        <v/>
      </c>
      <c r="S163" t="str">
        <f>IF(TestCases!V482='TestCases (3)'!S163,"","X")</f>
        <v/>
      </c>
      <c r="T163" t="str">
        <f>IF(TestCases!W482='TestCases (3)'!T163,"","X")</f>
        <v/>
      </c>
    </row>
    <row r="164" spans="1:20" x14ac:dyDescent="0.25">
      <c r="A164" t="str">
        <f>IF(TestCases!A483='TestCases (3)'!A164,"","X")</f>
        <v>X</v>
      </c>
      <c r="B164" t="str">
        <f>IF(TestCases!B483='TestCases (3)'!B164,"","X")</f>
        <v>X</v>
      </c>
      <c r="C164" t="str">
        <f>IF(TestCases!C483='TestCases (3)'!C164,"","X")</f>
        <v>X</v>
      </c>
      <c r="D164" t="str">
        <f>IF(TestCases!D483='TestCases (3)'!D164,"","X")</f>
        <v/>
      </c>
      <c r="E164" t="str">
        <f>IF(TestCases!E483='TestCases (3)'!E164,"","X")</f>
        <v/>
      </c>
      <c r="F164" t="str">
        <f>IF(TestCases!I483='TestCases (3)'!F164,"","X")</f>
        <v/>
      </c>
      <c r="G164" t="str">
        <f>IF(TestCases!J483='TestCases (3)'!G164,"","X")</f>
        <v/>
      </c>
      <c r="H164" t="str">
        <f>IF(TestCases!K483='TestCases (3)'!H164,"","X")</f>
        <v/>
      </c>
      <c r="I164" t="str">
        <f>IF(TestCases!L483='TestCases (3)'!I164,"","X")</f>
        <v/>
      </c>
      <c r="J164" t="str">
        <f>IF(TestCases!M483='TestCases (3)'!J164,"","X")</f>
        <v/>
      </c>
      <c r="K164" t="str">
        <f>IF(TestCases!N483='TestCases (3)'!K164,"","X")</f>
        <v/>
      </c>
      <c r="L164" t="str">
        <f>IF(TestCases!O483='TestCases (3)'!L164,"","X")</f>
        <v/>
      </c>
      <c r="M164" t="str">
        <f>IF(TestCases!P483='TestCases (3)'!M164,"","X")</f>
        <v/>
      </c>
      <c r="N164" t="str">
        <f>IF(TestCases!Q483='TestCases (3)'!N164,"","X")</f>
        <v/>
      </c>
      <c r="O164" t="str">
        <f>IF(TestCases!R483='TestCases (3)'!O164,"","X")</f>
        <v/>
      </c>
      <c r="P164" t="str">
        <f>IF(TestCases!S483='TestCases (3)'!P164,"","X")</f>
        <v/>
      </c>
      <c r="Q164" t="str">
        <f>IF(TestCases!T483='TestCases (3)'!Q164,"","X")</f>
        <v/>
      </c>
      <c r="R164" t="str">
        <f>IF(TestCases!U483='TestCases (3)'!R164,"","X")</f>
        <v/>
      </c>
      <c r="S164" t="str">
        <f>IF(TestCases!V483='TestCases (3)'!S164,"","X")</f>
        <v/>
      </c>
      <c r="T164" t="str">
        <f>IF(TestCases!W483='TestCases (3)'!T164,"","X")</f>
        <v/>
      </c>
    </row>
    <row r="165" spans="1:20" x14ac:dyDescent="0.25">
      <c r="A165" t="str">
        <f>IF(TestCases!A484='TestCases (3)'!A165,"","X")</f>
        <v>X</v>
      </c>
      <c r="B165" t="str">
        <f>IF(TestCases!B484='TestCases (3)'!B165,"","X")</f>
        <v>X</v>
      </c>
      <c r="C165" t="str">
        <f>IF(TestCases!C484='TestCases (3)'!C165,"","X")</f>
        <v>X</v>
      </c>
      <c r="D165" t="str">
        <f>IF(TestCases!D484='TestCases (3)'!D165,"","X")</f>
        <v/>
      </c>
      <c r="E165" t="str">
        <f>IF(TestCases!E484='TestCases (3)'!E165,"","X")</f>
        <v/>
      </c>
      <c r="F165" t="str">
        <f>IF(TestCases!I484='TestCases (3)'!F165,"","X")</f>
        <v/>
      </c>
      <c r="G165" t="str">
        <f>IF(TestCases!J484='TestCases (3)'!G165,"","X")</f>
        <v/>
      </c>
      <c r="H165" t="str">
        <f>IF(TestCases!K484='TestCases (3)'!H165,"","X")</f>
        <v/>
      </c>
      <c r="I165" t="str">
        <f>IF(TestCases!L484='TestCases (3)'!I165,"","X")</f>
        <v/>
      </c>
      <c r="J165" t="str">
        <f>IF(TestCases!M484='TestCases (3)'!J165,"","X")</f>
        <v/>
      </c>
      <c r="K165" t="str">
        <f>IF(TestCases!N484='TestCases (3)'!K165,"","X")</f>
        <v/>
      </c>
      <c r="L165" t="str">
        <f>IF(TestCases!O484='TestCases (3)'!L165,"","X")</f>
        <v/>
      </c>
      <c r="M165" t="str">
        <f>IF(TestCases!P484='TestCases (3)'!M165,"","X")</f>
        <v/>
      </c>
      <c r="N165" t="str">
        <f>IF(TestCases!Q484='TestCases (3)'!N165,"","X")</f>
        <v/>
      </c>
      <c r="O165" t="str">
        <f>IF(TestCases!R484='TestCases (3)'!O165,"","X")</f>
        <v/>
      </c>
      <c r="P165" t="str">
        <f>IF(TestCases!S484='TestCases (3)'!P165,"","X")</f>
        <v/>
      </c>
      <c r="Q165" t="str">
        <f>IF(TestCases!T484='TestCases (3)'!Q165,"","X")</f>
        <v/>
      </c>
      <c r="R165" t="str">
        <f>IF(TestCases!U484='TestCases (3)'!R165,"","X")</f>
        <v/>
      </c>
      <c r="S165" t="str">
        <f>IF(TestCases!V484='TestCases (3)'!S165,"","X")</f>
        <v/>
      </c>
      <c r="T165" t="str">
        <f>IF(TestCases!W484='TestCases (3)'!T165,"","X")</f>
        <v/>
      </c>
    </row>
    <row r="166" spans="1:20" x14ac:dyDescent="0.25">
      <c r="A166" t="str">
        <f>IF(TestCases!A485='TestCases (3)'!A166,"","X")</f>
        <v>X</v>
      </c>
      <c r="B166" t="str">
        <f>IF(TestCases!B485='TestCases (3)'!B166,"","X")</f>
        <v>X</v>
      </c>
      <c r="C166" t="str">
        <f>IF(TestCases!C485='TestCases (3)'!C166,"","X")</f>
        <v>X</v>
      </c>
      <c r="D166" t="str">
        <f>IF(TestCases!D485='TestCases (3)'!D166,"","X")</f>
        <v/>
      </c>
      <c r="E166" t="str">
        <f>IF(TestCases!E485='TestCases (3)'!E166,"","X")</f>
        <v/>
      </c>
      <c r="F166" t="str">
        <f>IF(TestCases!I485='TestCases (3)'!F166,"","X")</f>
        <v/>
      </c>
      <c r="G166" t="str">
        <f>IF(TestCases!J485='TestCases (3)'!G166,"","X")</f>
        <v/>
      </c>
      <c r="H166" t="str">
        <f>IF(TestCases!K485='TestCases (3)'!H166,"","X")</f>
        <v/>
      </c>
      <c r="I166" t="str">
        <f>IF(TestCases!L485='TestCases (3)'!I166,"","X")</f>
        <v/>
      </c>
      <c r="J166" t="str">
        <f>IF(TestCases!M485='TestCases (3)'!J166,"","X")</f>
        <v/>
      </c>
      <c r="K166" t="str">
        <f>IF(TestCases!N485='TestCases (3)'!K166,"","X")</f>
        <v/>
      </c>
      <c r="L166" t="str">
        <f>IF(TestCases!O485='TestCases (3)'!L166,"","X")</f>
        <v/>
      </c>
      <c r="M166" t="str">
        <f>IF(TestCases!P485='TestCases (3)'!M166,"","X")</f>
        <v/>
      </c>
      <c r="N166" t="str">
        <f>IF(TestCases!Q485='TestCases (3)'!N166,"","X")</f>
        <v/>
      </c>
      <c r="O166" t="str">
        <f>IF(TestCases!R485='TestCases (3)'!O166,"","X")</f>
        <v/>
      </c>
      <c r="P166" t="str">
        <f>IF(TestCases!S485='TestCases (3)'!P166,"","X")</f>
        <v/>
      </c>
      <c r="Q166" t="str">
        <f>IF(TestCases!T485='TestCases (3)'!Q166,"","X")</f>
        <v/>
      </c>
      <c r="R166" t="str">
        <f>IF(TestCases!U485='TestCases (3)'!R166,"","X")</f>
        <v/>
      </c>
      <c r="S166" t="str">
        <f>IF(TestCases!V485='TestCases (3)'!S166,"","X")</f>
        <v/>
      </c>
      <c r="T166" t="str">
        <f>IF(TestCases!W485='TestCases (3)'!T166,"","X")</f>
        <v/>
      </c>
    </row>
    <row r="167" spans="1:20" x14ac:dyDescent="0.25">
      <c r="A167" t="str">
        <f>IF(TestCases!A486='TestCases (3)'!A167,"","X")</f>
        <v>X</v>
      </c>
      <c r="B167" t="str">
        <f>IF(TestCases!B486='TestCases (3)'!B167,"","X")</f>
        <v>X</v>
      </c>
      <c r="C167" t="str">
        <f>IF(TestCases!C486='TestCases (3)'!C167,"","X")</f>
        <v>X</v>
      </c>
      <c r="D167" t="str">
        <f>IF(TestCases!D486='TestCases (3)'!D167,"","X")</f>
        <v/>
      </c>
      <c r="E167" t="str">
        <f>IF(TestCases!E486='TestCases (3)'!E167,"","X")</f>
        <v/>
      </c>
      <c r="F167" t="str">
        <f>IF(TestCases!I486='TestCases (3)'!F167,"","X")</f>
        <v>X</v>
      </c>
      <c r="G167" t="str">
        <f>IF(TestCases!J486='TestCases (3)'!G167,"","X")</f>
        <v/>
      </c>
      <c r="H167" t="str">
        <f>IF(TestCases!K486='TestCases (3)'!H167,"","X")</f>
        <v/>
      </c>
      <c r="I167" t="str">
        <f>IF(TestCases!L486='TestCases (3)'!I167,"","X")</f>
        <v>X</v>
      </c>
      <c r="J167" t="str">
        <f>IF(TestCases!M486='TestCases (3)'!J167,"","X")</f>
        <v/>
      </c>
      <c r="K167" t="str">
        <f>IF(TestCases!N486='TestCases (3)'!K167,"","X")</f>
        <v/>
      </c>
      <c r="L167" t="str">
        <f>IF(TestCases!O486='TestCases (3)'!L167,"","X")</f>
        <v/>
      </c>
      <c r="M167" t="str">
        <f>IF(TestCases!P486='TestCases (3)'!M167,"","X")</f>
        <v/>
      </c>
      <c r="N167" t="str">
        <f>IF(TestCases!Q486='TestCases (3)'!N167,"","X")</f>
        <v/>
      </c>
      <c r="O167" t="str">
        <f>IF(TestCases!R486='TestCases (3)'!O167,"","X")</f>
        <v/>
      </c>
      <c r="P167" t="str">
        <f>IF(TestCases!S486='TestCases (3)'!P167,"","X")</f>
        <v/>
      </c>
      <c r="Q167" t="str">
        <f>IF(TestCases!T486='TestCases (3)'!Q167,"","X")</f>
        <v/>
      </c>
      <c r="R167" t="str">
        <f>IF(TestCases!U486='TestCases (3)'!R167,"","X")</f>
        <v/>
      </c>
      <c r="S167" t="str">
        <f>IF(TestCases!V486='TestCases (3)'!S167,"","X")</f>
        <v/>
      </c>
      <c r="T167" t="str">
        <f>IF(TestCases!W486='TestCases (3)'!T167,"","X")</f>
        <v/>
      </c>
    </row>
    <row r="168" spans="1:20" x14ac:dyDescent="0.25">
      <c r="A168" t="str">
        <f>IF(TestCases!A487='TestCases (3)'!A168,"","X")</f>
        <v>X</v>
      </c>
      <c r="B168" t="str">
        <f>IF(TestCases!B487='TestCases (3)'!B168,"","X")</f>
        <v>X</v>
      </c>
      <c r="C168" t="str">
        <f>IF(TestCases!C487='TestCases (3)'!C168,"","X")</f>
        <v>X</v>
      </c>
      <c r="D168" t="str">
        <f>IF(TestCases!D487='TestCases (3)'!D168,"","X")</f>
        <v>X</v>
      </c>
      <c r="E168" t="str">
        <f>IF(TestCases!E487='TestCases (3)'!E168,"","X")</f>
        <v>X</v>
      </c>
      <c r="F168" t="str">
        <f>IF(TestCases!I487='TestCases (3)'!F168,"","X")</f>
        <v>X</v>
      </c>
      <c r="G168" t="str">
        <f>IF(TestCases!J487='TestCases (3)'!G168,"","X")</f>
        <v/>
      </c>
      <c r="H168" t="str">
        <f>IF(TestCases!K487='TestCases (3)'!H168,"","X")</f>
        <v>X</v>
      </c>
      <c r="I168" t="str">
        <f>IF(TestCases!L487='TestCases (3)'!I168,"","X")</f>
        <v/>
      </c>
      <c r="J168" t="str">
        <f>IF(TestCases!M487='TestCases (3)'!J168,"","X")</f>
        <v/>
      </c>
      <c r="K168" t="str">
        <f>IF(TestCases!N487='TestCases (3)'!K168,"","X")</f>
        <v/>
      </c>
      <c r="L168" t="str">
        <f>IF(TestCases!O487='TestCases (3)'!L168,"","X")</f>
        <v/>
      </c>
      <c r="M168" t="str">
        <f>IF(TestCases!P487='TestCases (3)'!M168,"","X")</f>
        <v/>
      </c>
      <c r="N168" t="str">
        <f>IF(TestCases!Q487='TestCases (3)'!N168,"","X")</f>
        <v/>
      </c>
      <c r="O168" t="str">
        <f>IF(TestCases!R487='TestCases (3)'!O168,"","X")</f>
        <v/>
      </c>
      <c r="P168" t="str">
        <f>IF(TestCases!S487='TestCases (3)'!P168,"","X")</f>
        <v/>
      </c>
      <c r="Q168" t="str">
        <f>IF(TestCases!T487='TestCases (3)'!Q168,"","X")</f>
        <v/>
      </c>
      <c r="R168" t="str">
        <f>IF(TestCases!U487='TestCases (3)'!R168,"","X")</f>
        <v/>
      </c>
      <c r="S168" t="str">
        <f>IF(TestCases!V487='TestCases (3)'!S168,"","X")</f>
        <v/>
      </c>
      <c r="T168" t="str">
        <f>IF(TestCases!W487='TestCases (3)'!T168,"","X")</f>
        <v/>
      </c>
    </row>
    <row r="169" spans="1:20" x14ac:dyDescent="0.25">
      <c r="A169" t="str">
        <f>IF(TestCases!A488='TestCases (3)'!A169,"","X")</f>
        <v>X</v>
      </c>
      <c r="B169" t="str">
        <f>IF(TestCases!B488='TestCases (3)'!B169,"","X")</f>
        <v>X</v>
      </c>
      <c r="C169" t="str">
        <f>IF(TestCases!C488='TestCases (3)'!C169,"","X")</f>
        <v>X</v>
      </c>
      <c r="D169" t="str">
        <f>IF(TestCases!D488='TestCases (3)'!D169,"","X")</f>
        <v/>
      </c>
      <c r="E169" t="str">
        <f>IF(TestCases!E488='TestCases (3)'!E169,"","X")</f>
        <v/>
      </c>
      <c r="F169" t="str">
        <f>IF(TestCases!I488='TestCases (3)'!F169,"","X")</f>
        <v/>
      </c>
      <c r="G169" t="str">
        <f>IF(TestCases!J488='TestCases (3)'!G169,"","X")</f>
        <v/>
      </c>
      <c r="H169" t="str">
        <f>IF(TestCases!K488='TestCases (3)'!H169,"","X")</f>
        <v/>
      </c>
      <c r="I169" t="str">
        <f>IF(TestCases!L488='TestCases (3)'!I169,"","X")</f>
        <v/>
      </c>
      <c r="J169" t="str">
        <f>IF(TestCases!M488='TestCases (3)'!J169,"","X")</f>
        <v/>
      </c>
      <c r="K169" t="str">
        <f>IF(TestCases!N488='TestCases (3)'!K169,"","X")</f>
        <v/>
      </c>
      <c r="L169" t="str">
        <f>IF(TestCases!O488='TestCases (3)'!L169,"","X")</f>
        <v/>
      </c>
      <c r="M169" t="str">
        <f>IF(TestCases!P488='TestCases (3)'!M169,"","X")</f>
        <v/>
      </c>
      <c r="N169" t="str">
        <f>IF(TestCases!Q488='TestCases (3)'!N169,"","X")</f>
        <v/>
      </c>
      <c r="O169" t="str">
        <f>IF(TestCases!R488='TestCases (3)'!O169,"","X")</f>
        <v/>
      </c>
      <c r="P169" t="str">
        <f>IF(TestCases!S488='TestCases (3)'!P169,"","X")</f>
        <v/>
      </c>
      <c r="Q169" t="str">
        <f>IF(TestCases!T488='TestCases (3)'!Q169,"","X")</f>
        <v/>
      </c>
      <c r="R169" t="str">
        <f>IF(TestCases!U488='TestCases (3)'!R169,"","X")</f>
        <v/>
      </c>
      <c r="S169" t="str">
        <f>IF(TestCases!V488='TestCases (3)'!S169,"","X")</f>
        <v/>
      </c>
      <c r="T169" t="str">
        <f>IF(TestCases!W488='TestCases (3)'!T169,"","X")</f>
        <v/>
      </c>
    </row>
    <row r="170" spans="1:20" x14ac:dyDescent="0.25">
      <c r="A170" t="str">
        <f>IF(TestCases!A489='TestCases (3)'!A170,"","X")</f>
        <v>X</v>
      </c>
      <c r="B170" t="str">
        <f>IF(TestCases!B489='TestCases (3)'!B170,"","X")</f>
        <v>X</v>
      </c>
      <c r="C170" t="str">
        <f>IF(TestCases!C489='TestCases (3)'!C170,"","X")</f>
        <v>X</v>
      </c>
      <c r="D170" t="str">
        <f>IF(TestCases!D489='TestCases (3)'!D170,"","X")</f>
        <v/>
      </c>
      <c r="E170" t="str">
        <f>IF(TestCases!E489='TestCases (3)'!E170,"","X")</f>
        <v/>
      </c>
      <c r="F170" t="str">
        <f>IF(TestCases!I489='TestCases (3)'!F170,"","X")</f>
        <v/>
      </c>
      <c r="G170" t="str">
        <f>IF(TestCases!J489='TestCases (3)'!G170,"","X")</f>
        <v/>
      </c>
      <c r="H170" t="str">
        <f>IF(TestCases!K489='TestCases (3)'!H170,"","X")</f>
        <v/>
      </c>
      <c r="I170" t="str">
        <f>IF(TestCases!L489='TestCases (3)'!I170,"","X")</f>
        <v/>
      </c>
      <c r="J170" t="str">
        <f>IF(TestCases!M489='TestCases (3)'!J170,"","X")</f>
        <v/>
      </c>
      <c r="K170" t="str">
        <f>IF(TestCases!N489='TestCases (3)'!K170,"","X")</f>
        <v/>
      </c>
      <c r="L170" t="str">
        <f>IF(TestCases!O489='TestCases (3)'!L170,"","X")</f>
        <v/>
      </c>
      <c r="M170" t="str">
        <f>IF(TestCases!P489='TestCases (3)'!M170,"","X")</f>
        <v/>
      </c>
      <c r="N170" t="str">
        <f>IF(TestCases!Q489='TestCases (3)'!N170,"","X")</f>
        <v/>
      </c>
      <c r="O170" t="str">
        <f>IF(TestCases!R489='TestCases (3)'!O170,"","X")</f>
        <v/>
      </c>
      <c r="P170" t="str">
        <f>IF(TestCases!S489='TestCases (3)'!P170,"","X")</f>
        <v/>
      </c>
      <c r="Q170" t="str">
        <f>IF(TestCases!T489='TestCases (3)'!Q170,"","X")</f>
        <v/>
      </c>
      <c r="R170" t="str">
        <f>IF(TestCases!U489='TestCases (3)'!R170,"","X")</f>
        <v/>
      </c>
      <c r="S170" t="str">
        <f>IF(TestCases!V489='TestCases (3)'!S170,"","X")</f>
        <v/>
      </c>
      <c r="T170" t="str">
        <f>IF(TestCases!W489='TestCases (3)'!T170,"","X")</f>
        <v/>
      </c>
    </row>
    <row r="171" spans="1:20" x14ac:dyDescent="0.25">
      <c r="A171" t="str">
        <f>IF(TestCases!A490='TestCases (3)'!A171,"","X")</f>
        <v>X</v>
      </c>
      <c r="B171" t="str">
        <f>IF(TestCases!B490='TestCases (3)'!B171,"","X")</f>
        <v>X</v>
      </c>
      <c r="C171" t="str">
        <f>IF(TestCases!C490='TestCases (3)'!C171,"","X")</f>
        <v>X</v>
      </c>
      <c r="D171" t="str">
        <f>IF(TestCases!D490='TestCases (3)'!D171,"","X")</f>
        <v/>
      </c>
      <c r="E171" t="str">
        <f>IF(TestCases!E490='TestCases (3)'!E171,"","X")</f>
        <v/>
      </c>
      <c r="F171" t="str">
        <f>IF(TestCases!I490='TestCases (3)'!F171,"","X")</f>
        <v/>
      </c>
      <c r="G171" t="str">
        <f>IF(TestCases!J490='TestCases (3)'!G171,"","X")</f>
        <v/>
      </c>
      <c r="H171" t="str">
        <f>IF(TestCases!K490='TestCases (3)'!H171,"","X")</f>
        <v/>
      </c>
      <c r="I171" t="str">
        <f>IF(TestCases!L490='TestCases (3)'!I171,"","X")</f>
        <v/>
      </c>
      <c r="J171" t="str">
        <f>IF(TestCases!M490='TestCases (3)'!J171,"","X")</f>
        <v/>
      </c>
      <c r="K171" t="str">
        <f>IF(TestCases!N490='TestCases (3)'!K171,"","X")</f>
        <v/>
      </c>
      <c r="L171" t="str">
        <f>IF(TestCases!O490='TestCases (3)'!L171,"","X")</f>
        <v/>
      </c>
      <c r="M171" t="str">
        <f>IF(TestCases!P490='TestCases (3)'!M171,"","X")</f>
        <v/>
      </c>
      <c r="N171" t="str">
        <f>IF(TestCases!Q490='TestCases (3)'!N171,"","X")</f>
        <v/>
      </c>
      <c r="O171" t="str">
        <f>IF(TestCases!R490='TestCases (3)'!O171,"","X")</f>
        <v/>
      </c>
      <c r="P171" t="str">
        <f>IF(TestCases!S490='TestCases (3)'!P171,"","X")</f>
        <v/>
      </c>
      <c r="Q171" t="str">
        <f>IF(TestCases!T490='TestCases (3)'!Q171,"","X")</f>
        <v/>
      </c>
      <c r="R171" t="str">
        <f>IF(TestCases!U490='TestCases (3)'!R171,"","X")</f>
        <v/>
      </c>
      <c r="S171" t="str">
        <f>IF(TestCases!V490='TestCases (3)'!S171,"","X")</f>
        <v/>
      </c>
      <c r="T171" t="str">
        <f>IF(TestCases!W490='TestCases (3)'!T171,"","X")</f>
        <v/>
      </c>
    </row>
    <row r="172" spans="1:20" x14ac:dyDescent="0.25">
      <c r="A172" t="str">
        <f>IF(TestCases!A491='TestCases (3)'!A172,"","X")</f>
        <v>X</v>
      </c>
      <c r="B172" t="str">
        <f>IF(TestCases!B491='TestCases (3)'!B172,"","X")</f>
        <v>X</v>
      </c>
      <c r="C172" t="str">
        <f>IF(TestCases!C491='TestCases (3)'!C172,"","X")</f>
        <v>X</v>
      </c>
      <c r="D172" t="str">
        <f>IF(TestCases!D491='TestCases (3)'!D172,"","X")</f>
        <v/>
      </c>
      <c r="E172" t="str">
        <f>IF(TestCases!E491='TestCases (3)'!E172,"","X")</f>
        <v/>
      </c>
      <c r="F172" t="str">
        <f>IF(TestCases!I491='TestCases (3)'!F172,"","X")</f>
        <v>X</v>
      </c>
      <c r="G172" t="str">
        <f>IF(TestCases!J491='TestCases (3)'!G172,"","X")</f>
        <v/>
      </c>
      <c r="H172" t="str">
        <f>IF(TestCases!K491='TestCases (3)'!H172,"","X")</f>
        <v/>
      </c>
      <c r="I172" t="str">
        <f>IF(TestCases!L491='TestCases (3)'!I172,"","X")</f>
        <v>X</v>
      </c>
      <c r="J172" t="str">
        <f>IF(TestCases!M491='TestCases (3)'!J172,"","X")</f>
        <v/>
      </c>
      <c r="K172" t="str">
        <f>IF(TestCases!N491='TestCases (3)'!K172,"","X")</f>
        <v/>
      </c>
      <c r="L172" t="str">
        <f>IF(TestCases!O491='TestCases (3)'!L172,"","X")</f>
        <v/>
      </c>
      <c r="M172" t="str">
        <f>IF(TestCases!P491='TestCases (3)'!M172,"","X")</f>
        <v/>
      </c>
      <c r="N172" t="str">
        <f>IF(TestCases!Q491='TestCases (3)'!N172,"","X")</f>
        <v/>
      </c>
      <c r="O172" t="str">
        <f>IF(TestCases!R491='TestCases (3)'!O172,"","X")</f>
        <v/>
      </c>
      <c r="P172" t="str">
        <f>IF(TestCases!S491='TestCases (3)'!P172,"","X")</f>
        <v>X</v>
      </c>
      <c r="Q172" t="str">
        <f>IF(TestCases!T491='TestCases (3)'!Q172,"","X")</f>
        <v/>
      </c>
      <c r="R172" t="str">
        <f>IF(TestCases!U491='TestCases (3)'!R172,"","X")</f>
        <v/>
      </c>
      <c r="S172" t="str">
        <f>IF(TestCases!V491='TestCases (3)'!S172,"","X")</f>
        <v/>
      </c>
      <c r="T172" t="str">
        <f>IF(TestCases!W491='TestCases (3)'!T172,"","X")</f>
        <v/>
      </c>
    </row>
    <row r="173" spans="1:20" x14ac:dyDescent="0.25">
      <c r="A173" t="str">
        <f>IF(TestCases!A492='TestCases (3)'!A173,"","X")</f>
        <v>X</v>
      </c>
      <c r="B173" t="str">
        <f>IF(TestCases!B492='TestCases (3)'!B173,"","X")</f>
        <v>X</v>
      </c>
      <c r="C173" t="str">
        <f>IF(TestCases!C492='TestCases (3)'!C173,"","X")</f>
        <v>X</v>
      </c>
      <c r="D173" t="str">
        <f>IF(TestCases!D492='TestCases (3)'!D173,"","X")</f>
        <v>X</v>
      </c>
      <c r="E173" t="str">
        <f>IF(TestCases!E492='TestCases (3)'!E173,"","X")</f>
        <v>X</v>
      </c>
      <c r="F173" t="str">
        <f>IF(TestCases!I492='TestCases (3)'!F173,"","X")</f>
        <v>X</v>
      </c>
      <c r="G173" t="str">
        <f>IF(TestCases!J492='TestCases (3)'!G173,"","X")</f>
        <v/>
      </c>
      <c r="H173" t="str">
        <f>IF(TestCases!K492='TestCases (3)'!H173,"","X")</f>
        <v>X</v>
      </c>
      <c r="I173" t="str">
        <f>IF(TestCases!L492='TestCases (3)'!I173,"","X")</f>
        <v/>
      </c>
      <c r="J173" t="str">
        <f>IF(TestCases!M492='TestCases (3)'!J173,"","X")</f>
        <v/>
      </c>
      <c r="K173" t="str">
        <f>IF(TestCases!N492='TestCases (3)'!K173,"","X")</f>
        <v/>
      </c>
      <c r="L173" t="str">
        <f>IF(TestCases!O492='TestCases (3)'!L173,"","X")</f>
        <v/>
      </c>
      <c r="M173" t="str">
        <f>IF(TestCases!P492='TestCases (3)'!M173,"","X")</f>
        <v/>
      </c>
      <c r="N173" t="str">
        <f>IF(TestCases!Q492='TestCases (3)'!N173,"","X")</f>
        <v/>
      </c>
      <c r="O173" t="str">
        <f>IF(TestCases!R492='TestCases (3)'!O173,"","X")</f>
        <v/>
      </c>
      <c r="P173" t="str">
        <f>IF(TestCases!S492='TestCases (3)'!P173,"","X")</f>
        <v/>
      </c>
      <c r="Q173" t="str">
        <f>IF(TestCases!T492='TestCases (3)'!Q173,"","X")</f>
        <v/>
      </c>
      <c r="R173" t="str">
        <f>IF(TestCases!U492='TestCases (3)'!R173,"","X")</f>
        <v/>
      </c>
      <c r="S173" t="str">
        <f>IF(TestCases!V492='TestCases (3)'!S173,"","X")</f>
        <v/>
      </c>
      <c r="T173" t="str">
        <f>IF(TestCases!W492='TestCases (3)'!T173,"","X")</f>
        <v/>
      </c>
    </row>
    <row r="174" spans="1:20" x14ac:dyDescent="0.25">
      <c r="A174" t="str">
        <f>IF(TestCases!A493='TestCases (3)'!A174,"","X")</f>
        <v>X</v>
      </c>
      <c r="B174" t="str">
        <f>IF(TestCases!B493='TestCases (3)'!B174,"","X")</f>
        <v>X</v>
      </c>
      <c r="C174" t="str">
        <f>IF(TestCases!C493='TestCases (3)'!C174,"","X")</f>
        <v>X</v>
      </c>
      <c r="D174" t="str">
        <f>IF(TestCases!D493='TestCases (3)'!D174,"","X")</f>
        <v/>
      </c>
      <c r="E174" t="str">
        <f>IF(TestCases!E493='TestCases (3)'!E174,"","X")</f>
        <v/>
      </c>
      <c r="F174" t="str">
        <f>IF(TestCases!I493='TestCases (3)'!F174,"","X")</f>
        <v/>
      </c>
      <c r="G174" t="str">
        <f>IF(TestCases!J493='TestCases (3)'!G174,"","X")</f>
        <v/>
      </c>
      <c r="H174" t="str">
        <f>IF(TestCases!K493='TestCases (3)'!H174,"","X")</f>
        <v/>
      </c>
      <c r="I174" t="str">
        <f>IF(TestCases!L493='TestCases (3)'!I174,"","X")</f>
        <v/>
      </c>
      <c r="J174" t="str">
        <f>IF(TestCases!M493='TestCases (3)'!J174,"","X")</f>
        <v/>
      </c>
      <c r="K174" t="str">
        <f>IF(TestCases!N493='TestCases (3)'!K174,"","X")</f>
        <v/>
      </c>
      <c r="L174" t="str">
        <f>IF(TestCases!O493='TestCases (3)'!L174,"","X")</f>
        <v/>
      </c>
      <c r="M174" t="str">
        <f>IF(TestCases!P493='TestCases (3)'!M174,"","X")</f>
        <v/>
      </c>
      <c r="N174" t="str">
        <f>IF(TestCases!Q493='TestCases (3)'!N174,"","X")</f>
        <v/>
      </c>
      <c r="O174" t="str">
        <f>IF(TestCases!R493='TestCases (3)'!O174,"","X")</f>
        <v/>
      </c>
      <c r="P174" t="str">
        <f>IF(TestCases!S493='TestCases (3)'!P174,"","X")</f>
        <v/>
      </c>
      <c r="Q174" t="str">
        <f>IF(TestCases!T493='TestCases (3)'!Q174,"","X")</f>
        <v/>
      </c>
      <c r="R174" t="str">
        <f>IF(TestCases!U493='TestCases (3)'!R174,"","X")</f>
        <v/>
      </c>
      <c r="S174" t="str">
        <f>IF(TestCases!V493='TestCases (3)'!S174,"","X")</f>
        <v/>
      </c>
      <c r="T174" t="str">
        <f>IF(TestCases!W493='TestCases (3)'!T174,"","X")</f>
        <v/>
      </c>
    </row>
    <row r="175" spans="1:20" x14ac:dyDescent="0.25">
      <c r="A175" t="str">
        <f>IF(TestCases!A494='TestCases (3)'!A175,"","X")</f>
        <v>X</v>
      </c>
      <c r="B175" t="str">
        <f>IF(TestCases!B494='TestCases (3)'!B175,"","X")</f>
        <v>X</v>
      </c>
      <c r="C175" t="str">
        <f>IF(TestCases!C494='TestCases (3)'!C175,"","X")</f>
        <v>X</v>
      </c>
      <c r="D175" t="str">
        <f>IF(TestCases!D494='TestCases (3)'!D175,"","X")</f>
        <v/>
      </c>
      <c r="E175" t="str">
        <f>IF(TestCases!E494='TestCases (3)'!E175,"","X")</f>
        <v/>
      </c>
      <c r="F175" t="str">
        <f>IF(TestCases!I494='TestCases (3)'!F175,"","X")</f>
        <v/>
      </c>
      <c r="G175" t="str">
        <f>IF(TestCases!J494='TestCases (3)'!G175,"","X")</f>
        <v/>
      </c>
      <c r="H175" t="str">
        <f>IF(TestCases!K494='TestCases (3)'!H175,"","X")</f>
        <v/>
      </c>
      <c r="I175" t="str">
        <f>IF(TestCases!L494='TestCases (3)'!I175,"","X")</f>
        <v/>
      </c>
      <c r="J175" t="str">
        <f>IF(TestCases!M494='TestCases (3)'!J175,"","X")</f>
        <v/>
      </c>
      <c r="K175" t="str">
        <f>IF(TestCases!N494='TestCases (3)'!K175,"","X")</f>
        <v/>
      </c>
      <c r="L175" t="str">
        <f>IF(TestCases!O494='TestCases (3)'!L175,"","X")</f>
        <v/>
      </c>
      <c r="M175" t="str">
        <f>IF(TestCases!P494='TestCases (3)'!M175,"","X")</f>
        <v/>
      </c>
      <c r="N175" t="str">
        <f>IF(TestCases!Q494='TestCases (3)'!N175,"","X")</f>
        <v/>
      </c>
      <c r="O175" t="str">
        <f>IF(TestCases!R494='TestCases (3)'!O175,"","X")</f>
        <v/>
      </c>
      <c r="P175" t="str">
        <f>IF(TestCases!S494='TestCases (3)'!P175,"","X")</f>
        <v/>
      </c>
      <c r="Q175" t="str">
        <f>IF(TestCases!T494='TestCases (3)'!Q175,"","X")</f>
        <v/>
      </c>
      <c r="R175" t="str">
        <f>IF(TestCases!U494='TestCases (3)'!R175,"","X")</f>
        <v/>
      </c>
      <c r="S175" t="str">
        <f>IF(TestCases!V494='TestCases (3)'!S175,"","X")</f>
        <v/>
      </c>
      <c r="T175" t="str">
        <f>IF(TestCases!W494='TestCases (3)'!T175,"","X")</f>
        <v/>
      </c>
    </row>
    <row r="176" spans="1:20" x14ac:dyDescent="0.25">
      <c r="A176" t="str">
        <f>IF(TestCases!A495='TestCases (3)'!A176,"","X")</f>
        <v>X</v>
      </c>
      <c r="B176" t="str">
        <f>IF(TestCases!B495='TestCases (3)'!B176,"","X")</f>
        <v>X</v>
      </c>
      <c r="C176" t="str">
        <f>IF(TestCases!C495='TestCases (3)'!C176,"","X")</f>
        <v>X</v>
      </c>
      <c r="D176" t="str">
        <f>IF(TestCases!D495='TestCases (3)'!D176,"","X")</f>
        <v/>
      </c>
      <c r="E176" t="str">
        <f>IF(TestCases!E495='TestCases (3)'!E176,"","X")</f>
        <v/>
      </c>
      <c r="F176" t="str">
        <f>IF(TestCases!I495='TestCases (3)'!F176,"","X")</f>
        <v/>
      </c>
      <c r="G176" t="str">
        <f>IF(TestCases!J495='TestCases (3)'!G176,"","X")</f>
        <v/>
      </c>
      <c r="H176" t="str">
        <f>IF(TestCases!K495='TestCases (3)'!H176,"","X")</f>
        <v/>
      </c>
      <c r="I176" t="str">
        <f>IF(TestCases!L495='TestCases (3)'!I176,"","X")</f>
        <v/>
      </c>
      <c r="J176" t="str">
        <f>IF(TestCases!M495='TestCases (3)'!J176,"","X")</f>
        <v/>
      </c>
      <c r="K176" t="str">
        <f>IF(TestCases!N495='TestCases (3)'!K176,"","X")</f>
        <v/>
      </c>
      <c r="L176" t="str">
        <f>IF(TestCases!O495='TestCases (3)'!L176,"","X")</f>
        <v/>
      </c>
      <c r="M176" t="str">
        <f>IF(TestCases!P495='TestCases (3)'!M176,"","X")</f>
        <v/>
      </c>
      <c r="N176" t="str">
        <f>IF(TestCases!Q495='TestCases (3)'!N176,"","X")</f>
        <v/>
      </c>
      <c r="O176" t="str">
        <f>IF(TestCases!R495='TestCases (3)'!O176,"","X")</f>
        <v/>
      </c>
      <c r="P176" t="str">
        <f>IF(TestCases!S495='TestCases (3)'!P176,"","X")</f>
        <v/>
      </c>
      <c r="Q176" t="str">
        <f>IF(TestCases!T495='TestCases (3)'!Q176,"","X")</f>
        <v/>
      </c>
      <c r="R176" t="str">
        <f>IF(TestCases!U495='TestCases (3)'!R176,"","X")</f>
        <v/>
      </c>
      <c r="S176" t="str">
        <f>IF(TestCases!V495='TestCases (3)'!S176,"","X")</f>
        <v/>
      </c>
      <c r="T176" t="str">
        <f>IF(TestCases!W495='TestCases (3)'!T176,"","X")</f>
        <v/>
      </c>
    </row>
    <row r="177" spans="1:20" x14ac:dyDescent="0.25">
      <c r="A177" t="str">
        <f>IF(TestCases!A496='TestCases (3)'!A177,"","X")</f>
        <v>X</v>
      </c>
      <c r="B177" t="str">
        <f>IF(TestCases!B496='TestCases (3)'!B177,"","X")</f>
        <v>X</v>
      </c>
      <c r="C177" t="str">
        <f>IF(TestCases!C496='TestCases (3)'!C177,"","X")</f>
        <v>X</v>
      </c>
      <c r="D177" t="str">
        <f>IF(TestCases!D496='TestCases (3)'!D177,"","X")</f>
        <v/>
      </c>
      <c r="E177" t="str">
        <f>IF(TestCases!E496='TestCases (3)'!E177,"","X")</f>
        <v/>
      </c>
      <c r="F177" t="str">
        <f>IF(TestCases!I496='TestCases (3)'!F177,"","X")</f>
        <v>X</v>
      </c>
      <c r="G177" t="str">
        <f>IF(TestCases!J496='TestCases (3)'!G177,"","X")</f>
        <v/>
      </c>
      <c r="H177" t="str">
        <f>IF(TestCases!K496='TestCases (3)'!H177,"","X")</f>
        <v/>
      </c>
      <c r="I177" t="str">
        <f>IF(TestCases!L496='TestCases (3)'!I177,"","X")</f>
        <v>X</v>
      </c>
      <c r="J177" t="str">
        <f>IF(TestCases!M496='TestCases (3)'!J177,"","X")</f>
        <v/>
      </c>
      <c r="K177" t="str">
        <f>IF(TestCases!N496='TestCases (3)'!K177,"","X")</f>
        <v/>
      </c>
      <c r="L177" t="str">
        <f>IF(TestCases!O496='TestCases (3)'!L177,"","X")</f>
        <v/>
      </c>
      <c r="M177" t="str">
        <f>IF(TestCases!P496='TestCases (3)'!M177,"","X")</f>
        <v/>
      </c>
      <c r="N177" t="str">
        <f>IF(TestCases!Q496='TestCases (3)'!N177,"","X")</f>
        <v/>
      </c>
      <c r="O177" t="str">
        <f>IF(TestCases!R496='TestCases (3)'!O177,"","X")</f>
        <v/>
      </c>
      <c r="P177" t="str">
        <f>IF(TestCases!S496='TestCases (3)'!P177,"","X")</f>
        <v/>
      </c>
      <c r="Q177" t="str">
        <f>IF(TestCases!T496='TestCases (3)'!Q177,"","X")</f>
        <v/>
      </c>
      <c r="R177" t="str">
        <f>IF(TestCases!U496='TestCases (3)'!R177,"","X")</f>
        <v/>
      </c>
      <c r="S177" t="str">
        <f>IF(TestCases!V496='TestCases (3)'!S177,"","X")</f>
        <v/>
      </c>
      <c r="T177" t="str">
        <f>IF(TestCases!W496='TestCases (3)'!T177,"","X")</f>
        <v/>
      </c>
    </row>
    <row r="178" spans="1:20" x14ac:dyDescent="0.25">
      <c r="A178" t="str">
        <f>IF(TestCases!A497='TestCases (3)'!A178,"","X")</f>
        <v>X</v>
      </c>
      <c r="B178" t="str">
        <f>IF(TestCases!B497='TestCases (3)'!B178,"","X")</f>
        <v>X</v>
      </c>
      <c r="C178" t="str">
        <f>IF(TestCases!C497='TestCases (3)'!C178,"","X")</f>
        <v>X</v>
      </c>
      <c r="D178" t="str">
        <f>IF(TestCases!D497='TestCases (3)'!D178,"","X")</f>
        <v>X</v>
      </c>
      <c r="E178" t="str">
        <f>IF(TestCases!E497='TestCases (3)'!E178,"","X")</f>
        <v>X</v>
      </c>
      <c r="F178" t="str">
        <f>IF(TestCases!I497='TestCases (3)'!F178,"","X")</f>
        <v>X</v>
      </c>
      <c r="G178" t="str">
        <f>IF(TestCases!J497='TestCases (3)'!G178,"","X")</f>
        <v/>
      </c>
      <c r="H178" t="str">
        <f>IF(TestCases!K497='TestCases (3)'!H178,"","X")</f>
        <v>X</v>
      </c>
      <c r="I178" t="str">
        <f>IF(TestCases!L497='TestCases (3)'!I178,"","X")</f>
        <v/>
      </c>
      <c r="J178" t="str">
        <f>IF(TestCases!M497='TestCases (3)'!J178,"","X")</f>
        <v/>
      </c>
      <c r="K178" t="str">
        <f>IF(TestCases!N497='TestCases (3)'!K178,"","X")</f>
        <v/>
      </c>
      <c r="L178" t="str">
        <f>IF(TestCases!O497='TestCases (3)'!L178,"","X")</f>
        <v/>
      </c>
      <c r="M178" t="str">
        <f>IF(TestCases!P497='TestCases (3)'!M178,"","X")</f>
        <v/>
      </c>
      <c r="N178" t="str">
        <f>IF(TestCases!Q497='TestCases (3)'!N178,"","X")</f>
        <v/>
      </c>
      <c r="O178" t="str">
        <f>IF(TestCases!R497='TestCases (3)'!O178,"","X")</f>
        <v/>
      </c>
      <c r="P178" t="str">
        <f>IF(TestCases!S497='TestCases (3)'!P178,"","X")</f>
        <v/>
      </c>
      <c r="Q178" t="str">
        <f>IF(TestCases!T497='TestCases (3)'!Q178,"","X")</f>
        <v/>
      </c>
      <c r="R178" t="str">
        <f>IF(TestCases!U497='TestCases (3)'!R178,"","X")</f>
        <v/>
      </c>
      <c r="S178" t="str">
        <f>IF(TestCases!V497='TestCases (3)'!S178,"","X")</f>
        <v/>
      </c>
      <c r="T178" t="str">
        <f>IF(TestCases!W497='TestCases (3)'!T178,"","X")</f>
        <v/>
      </c>
    </row>
    <row r="179" spans="1:20" x14ac:dyDescent="0.25">
      <c r="A179" t="str">
        <f>IF(TestCases!A498='TestCases (3)'!A179,"","X")</f>
        <v>X</v>
      </c>
      <c r="B179" t="str">
        <f>IF(TestCases!B498='TestCases (3)'!B179,"","X")</f>
        <v>X</v>
      </c>
      <c r="C179" t="str">
        <f>IF(TestCases!C498='TestCases (3)'!C179,"","X")</f>
        <v>X</v>
      </c>
      <c r="D179" t="str">
        <f>IF(TestCases!D498='TestCases (3)'!D179,"","X")</f>
        <v/>
      </c>
      <c r="E179" t="str">
        <f>IF(TestCases!E498='TestCases (3)'!E179,"","X")</f>
        <v/>
      </c>
      <c r="F179" t="str">
        <f>IF(TestCases!I498='TestCases (3)'!F179,"","X")</f>
        <v/>
      </c>
      <c r="G179" t="str">
        <f>IF(TestCases!J498='TestCases (3)'!G179,"","X")</f>
        <v/>
      </c>
      <c r="H179" t="str">
        <f>IF(TestCases!K498='TestCases (3)'!H179,"","X")</f>
        <v/>
      </c>
      <c r="I179" t="str">
        <f>IF(TestCases!L498='TestCases (3)'!I179,"","X")</f>
        <v/>
      </c>
      <c r="J179" t="str">
        <f>IF(TestCases!M498='TestCases (3)'!J179,"","X")</f>
        <v/>
      </c>
      <c r="K179" t="str">
        <f>IF(TestCases!N498='TestCases (3)'!K179,"","X")</f>
        <v/>
      </c>
      <c r="L179" t="str">
        <f>IF(TestCases!O498='TestCases (3)'!L179,"","X")</f>
        <v/>
      </c>
      <c r="M179" t="str">
        <f>IF(TestCases!P498='TestCases (3)'!M179,"","X")</f>
        <v/>
      </c>
      <c r="N179" t="str">
        <f>IF(TestCases!Q498='TestCases (3)'!N179,"","X")</f>
        <v/>
      </c>
      <c r="O179" t="str">
        <f>IF(TestCases!R498='TestCases (3)'!O179,"","X")</f>
        <v/>
      </c>
      <c r="P179" t="str">
        <f>IF(TestCases!S498='TestCases (3)'!P179,"","X")</f>
        <v/>
      </c>
      <c r="Q179" t="str">
        <f>IF(TestCases!T498='TestCases (3)'!Q179,"","X")</f>
        <v/>
      </c>
      <c r="R179" t="str">
        <f>IF(TestCases!U498='TestCases (3)'!R179,"","X")</f>
        <v/>
      </c>
      <c r="S179" t="str">
        <f>IF(TestCases!V498='TestCases (3)'!S179,"","X")</f>
        <v/>
      </c>
      <c r="T179" t="str">
        <f>IF(TestCases!W498='TestCases (3)'!T179,"","X")</f>
        <v/>
      </c>
    </row>
    <row r="180" spans="1:20" x14ac:dyDescent="0.25">
      <c r="A180" t="str">
        <f>IF(TestCases!A499='TestCases (3)'!A180,"","X")</f>
        <v>X</v>
      </c>
      <c r="B180" t="str">
        <f>IF(TestCases!B499='TestCases (3)'!B180,"","X")</f>
        <v>X</v>
      </c>
      <c r="C180" t="str">
        <f>IF(TestCases!C499='TestCases (3)'!C180,"","X")</f>
        <v>X</v>
      </c>
      <c r="D180" t="str">
        <f>IF(TestCases!D499='TestCases (3)'!D180,"","X")</f>
        <v/>
      </c>
      <c r="E180" t="str">
        <f>IF(TestCases!E499='TestCases (3)'!E180,"","X")</f>
        <v/>
      </c>
      <c r="F180" t="str">
        <f>IF(TestCases!I499='TestCases (3)'!F180,"","X")</f>
        <v/>
      </c>
      <c r="G180" t="str">
        <f>IF(TestCases!J499='TestCases (3)'!G180,"","X")</f>
        <v/>
      </c>
      <c r="H180" t="str">
        <f>IF(TestCases!K499='TestCases (3)'!H180,"","X")</f>
        <v/>
      </c>
      <c r="I180" t="str">
        <f>IF(TestCases!L499='TestCases (3)'!I180,"","X")</f>
        <v/>
      </c>
      <c r="J180" t="str">
        <f>IF(TestCases!M499='TestCases (3)'!J180,"","X")</f>
        <v/>
      </c>
      <c r="K180" t="str">
        <f>IF(TestCases!N499='TestCases (3)'!K180,"","X")</f>
        <v/>
      </c>
      <c r="L180" t="str">
        <f>IF(TestCases!O499='TestCases (3)'!L180,"","X")</f>
        <v/>
      </c>
      <c r="M180" t="str">
        <f>IF(TestCases!P499='TestCases (3)'!M180,"","X")</f>
        <v/>
      </c>
      <c r="N180" t="str">
        <f>IF(TestCases!Q499='TestCases (3)'!N180,"","X")</f>
        <v/>
      </c>
      <c r="O180" t="str">
        <f>IF(TestCases!R499='TestCases (3)'!O180,"","X")</f>
        <v/>
      </c>
      <c r="P180" t="str">
        <f>IF(TestCases!S499='TestCases (3)'!P180,"","X")</f>
        <v/>
      </c>
      <c r="Q180" t="str">
        <f>IF(TestCases!T499='TestCases (3)'!Q180,"","X")</f>
        <v/>
      </c>
      <c r="R180" t="str">
        <f>IF(TestCases!U499='TestCases (3)'!R180,"","X")</f>
        <v/>
      </c>
      <c r="S180" t="str">
        <f>IF(TestCases!V499='TestCases (3)'!S180,"","X")</f>
        <v/>
      </c>
      <c r="T180" t="str">
        <f>IF(TestCases!W499='TestCases (3)'!T180,"","X")</f>
        <v/>
      </c>
    </row>
    <row r="181" spans="1:20" x14ac:dyDescent="0.25">
      <c r="A181" t="str">
        <f>IF(TestCases!A500='TestCases (3)'!A181,"","X")</f>
        <v>X</v>
      </c>
      <c r="B181" t="str">
        <f>IF(TestCases!B500='TestCases (3)'!B181,"","X")</f>
        <v>X</v>
      </c>
      <c r="C181" t="str">
        <f>IF(TestCases!C500='TestCases (3)'!C181,"","X")</f>
        <v>X</v>
      </c>
      <c r="D181" t="str">
        <f>IF(TestCases!D500='TestCases (3)'!D181,"","X")</f>
        <v/>
      </c>
      <c r="E181" t="str">
        <f>IF(TestCases!E500='TestCases (3)'!E181,"","X")</f>
        <v/>
      </c>
      <c r="F181" t="str">
        <f>IF(TestCases!I500='TestCases (3)'!F181,"","X")</f>
        <v/>
      </c>
      <c r="G181" t="str">
        <f>IF(TestCases!J500='TestCases (3)'!G181,"","X")</f>
        <v/>
      </c>
      <c r="H181" t="str">
        <f>IF(TestCases!K500='TestCases (3)'!H181,"","X")</f>
        <v/>
      </c>
      <c r="I181" t="str">
        <f>IF(TestCases!L500='TestCases (3)'!I181,"","X")</f>
        <v/>
      </c>
      <c r="J181" t="str">
        <f>IF(TestCases!M500='TestCases (3)'!J181,"","X")</f>
        <v/>
      </c>
      <c r="K181" t="str">
        <f>IF(TestCases!N500='TestCases (3)'!K181,"","X")</f>
        <v/>
      </c>
      <c r="L181" t="str">
        <f>IF(TestCases!O500='TestCases (3)'!L181,"","X")</f>
        <v/>
      </c>
      <c r="M181" t="str">
        <f>IF(TestCases!P500='TestCases (3)'!M181,"","X")</f>
        <v/>
      </c>
      <c r="N181" t="str">
        <f>IF(TestCases!Q500='TestCases (3)'!N181,"","X")</f>
        <v/>
      </c>
      <c r="O181" t="str">
        <f>IF(TestCases!R500='TestCases (3)'!O181,"","X")</f>
        <v/>
      </c>
      <c r="P181" t="str">
        <f>IF(TestCases!S500='TestCases (3)'!P181,"","X")</f>
        <v/>
      </c>
      <c r="Q181" t="str">
        <f>IF(TestCases!T500='TestCases (3)'!Q181,"","X")</f>
        <v/>
      </c>
      <c r="R181" t="str">
        <f>IF(TestCases!U500='TestCases (3)'!R181,"","X")</f>
        <v/>
      </c>
      <c r="S181" t="str">
        <f>IF(TestCases!V500='TestCases (3)'!S181,"","X")</f>
        <v/>
      </c>
      <c r="T181" t="str">
        <f>IF(TestCases!W500='TestCases (3)'!T181,"","X")</f>
        <v/>
      </c>
    </row>
    <row r="182" spans="1:20" x14ac:dyDescent="0.25">
      <c r="A182" t="str">
        <f>IF(TestCases!A501='TestCases (3)'!A182,"","X")</f>
        <v>X</v>
      </c>
      <c r="B182" t="str">
        <f>IF(TestCases!B501='TestCases (3)'!B182,"","X")</f>
        <v>X</v>
      </c>
      <c r="C182" t="str">
        <f>IF(TestCases!C501='TestCases (3)'!C182,"","X")</f>
        <v>X</v>
      </c>
      <c r="D182" t="str">
        <f>IF(TestCases!D501='TestCases (3)'!D182,"","X")</f>
        <v/>
      </c>
      <c r="E182" t="str">
        <f>IF(TestCases!E501='TestCases (3)'!E182,"","X")</f>
        <v/>
      </c>
      <c r="F182" t="str">
        <f>IF(TestCases!I501='TestCases (3)'!F182,"","X")</f>
        <v>X</v>
      </c>
      <c r="G182" t="str">
        <f>IF(TestCases!J501='TestCases (3)'!G182,"","X")</f>
        <v/>
      </c>
      <c r="H182" t="str">
        <f>IF(TestCases!K501='TestCases (3)'!H182,"","X")</f>
        <v/>
      </c>
      <c r="I182" t="str">
        <f>IF(TestCases!L501='TestCases (3)'!I182,"","X")</f>
        <v>X</v>
      </c>
      <c r="J182" t="str">
        <f>IF(TestCases!M501='TestCases (3)'!J182,"","X")</f>
        <v/>
      </c>
      <c r="K182" t="str">
        <f>IF(TestCases!N501='TestCases (3)'!K182,"","X")</f>
        <v/>
      </c>
      <c r="L182" t="str">
        <f>IF(TestCases!O501='TestCases (3)'!L182,"","X")</f>
        <v/>
      </c>
      <c r="M182" t="str">
        <f>IF(TestCases!P501='TestCases (3)'!M182,"","X")</f>
        <v/>
      </c>
      <c r="N182" t="str">
        <f>IF(TestCases!Q501='TestCases (3)'!N182,"","X")</f>
        <v/>
      </c>
      <c r="O182" t="str">
        <f>IF(TestCases!R501='TestCases (3)'!O182,"","X")</f>
        <v/>
      </c>
      <c r="P182" t="str">
        <f>IF(TestCases!S501='TestCases (3)'!P182,"","X")</f>
        <v>X</v>
      </c>
      <c r="Q182" t="str">
        <f>IF(TestCases!T501='TestCases (3)'!Q182,"","X")</f>
        <v/>
      </c>
      <c r="R182" t="str">
        <f>IF(TestCases!U501='TestCases (3)'!R182,"","X")</f>
        <v/>
      </c>
      <c r="S182" t="str">
        <f>IF(TestCases!V501='TestCases (3)'!S182,"","X")</f>
        <v/>
      </c>
      <c r="T182" t="str">
        <f>IF(TestCases!W501='TestCases (3)'!T182,"","X")</f>
        <v/>
      </c>
    </row>
    <row r="183" spans="1:20" x14ac:dyDescent="0.25">
      <c r="A183" t="str">
        <f>IF(TestCases!A438='TestCases (3)'!A183,"","X")</f>
        <v>X</v>
      </c>
      <c r="B183" t="str">
        <f>IF(TestCases!B438='TestCases (3)'!B183,"","X")</f>
        <v>X</v>
      </c>
      <c r="C183" t="str">
        <f>IF(TestCases!C438='TestCases (3)'!C183,"","X")</f>
        <v>X</v>
      </c>
      <c r="D183" t="str">
        <f>IF(TestCases!D438='TestCases (3)'!D183,"","X")</f>
        <v>X</v>
      </c>
      <c r="E183" t="str">
        <f>IF(TestCases!E438='TestCases (3)'!E183,"","X")</f>
        <v>X</v>
      </c>
      <c r="F183" t="str">
        <f>IF(TestCases!I438='TestCases (3)'!F183,"","X")</f>
        <v>X</v>
      </c>
      <c r="G183" t="str">
        <f>IF(TestCases!J438='TestCases (3)'!G183,"","X")</f>
        <v/>
      </c>
      <c r="H183" t="str">
        <f>IF(TestCases!K438='TestCases (3)'!H183,"","X")</f>
        <v>X</v>
      </c>
      <c r="I183" t="str">
        <f>IF(TestCases!L438='TestCases (3)'!I183,"","X")</f>
        <v/>
      </c>
      <c r="J183" t="str">
        <f>IF(TestCases!M438='TestCases (3)'!J183,"","X")</f>
        <v/>
      </c>
      <c r="K183" t="str">
        <f>IF(TestCases!N438='TestCases (3)'!K183,"","X")</f>
        <v/>
      </c>
      <c r="L183" t="str">
        <f>IF(TestCases!O438='TestCases (3)'!L183,"","X")</f>
        <v/>
      </c>
      <c r="M183" t="str">
        <f>IF(TestCases!P438='TestCases (3)'!M183,"","X")</f>
        <v/>
      </c>
      <c r="N183" t="str">
        <f>IF(TestCases!Q438='TestCases (3)'!N183,"","X")</f>
        <v/>
      </c>
      <c r="O183" t="str">
        <f>IF(TestCases!R438='TestCases (3)'!O183,"","X")</f>
        <v/>
      </c>
      <c r="P183" t="str">
        <f>IF(TestCases!S438='TestCases (3)'!P183,"","X")</f>
        <v>X</v>
      </c>
      <c r="Q183" t="str">
        <f>IF(TestCases!T438='TestCases (3)'!Q183,"","X")</f>
        <v/>
      </c>
      <c r="R183" t="str">
        <f>IF(TestCases!U438='TestCases (3)'!R183,"","X")</f>
        <v/>
      </c>
      <c r="S183" t="str">
        <f>IF(TestCases!V438='TestCases (3)'!S183,"","X")</f>
        <v/>
      </c>
      <c r="T183" t="str">
        <f>IF(TestCases!W438='TestCases (3)'!T183,"","X")</f>
        <v/>
      </c>
    </row>
    <row r="184" spans="1:20" x14ac:dyDescent="0.25">
      <c r="A184" t="str">
        <f>IF(TestCases!A439='TestCases (3)'!A184,"","X")</f>
        <v>X</v>
      </c>
      <c r="B184" t="str">
        <f>IF(TestCases!B439='TestCases (3)'!B184,"","X")</f>
        <v>X</v>
      </c>
      <c r="C184" t="str">
        <f>IF(TestCases!C439='TestCases (3)'!C184,"","X")</f>
        <v>X</v>
      </c>
      <c r="D184" t="str">
        <f>IF(TestCases!D439='TestCases (3)'!D184,"","X")</f>
        <v/>
      </c>
      <c r="E184" t="str">
        <f>IF(TestCases!E439='TestCases (3)'!E184,"","X")</f>
        <v/>
      </c>
      <c r="F184" t="str">
        <f>IF(TestCases!I439='TestCases (3)'!F184,"","X")</f>
        <v/>
      </c>
      <c r="G184" t="str">
        <f>IF(TestCases!J439='TestCases (3)'!G184,"","X")</f>
        <v/>
      </c>
      <c r="H184" t="str">
        <f>IF(TestCases!K439='TestCases (3)'!H184,"","X")</f>
        <v/>
      </c>
      <c r="I184" t="str">
        <f>IF(TestCases!L439='TestCases (3)'!I184,"","X")</f>
        <v/>
      </c>
      <c r="J184" t="str">
        <f>IF(TestCases!M439='TestCases (3)'!J184,"","X")</f>
        <v/>
      </c>
      <c r="K184" t="str">
        <f>IF(TestCases!N439='TestCases (3)'!K184,"","X")</f>
        <v/>
      </c>
      <c r="L184" t="str">
        <f>IF(TestCases!O439='TestCases (3)'!L184,"","X")</f>
        <v/>
      </c>
      <c r="M184" t="str">
        <f>IF(TestCases!P439='TestCases (3)'!M184,"","X")</f>
        <v/>
      </c>
      <c r="N184" t="str">
        <f>IF(TestCases!Q439='TestCases (3)'!N184,"","X")</f>
        <v/>
      </c>
      <c r="O184" t="str">
        <f>IF(TestCases!R439='TestCases (3)'!O184,"","X")</f>
        <v/>
      </c>
      <c r="P184" t="str">
        <f>IF(TestCases!S439='TestCases (3)'!P184,"","X")</f>
        <v/>
      </c>
      <c r="Q184" t="str">
        <f>IF(TestCases!T439='TestCases (3)'!Q184,"","X")</f>
        <v/>
      </c>
      <c r="R184" t="str">
        <f>IF(TestCases!U439='TestCases (3)'!R184,"","X")</f>
        <v/>
      </c>
      <c r="S184" t="str">
        <f>IF(TestCases!V439='TestCases (3)'!S184,"","X")</f>
        <v/>
      </c>
      <c r="T184" t="str">
        <f>IF(TestCases!W439='TestCases (3)'!T184,"","X")</f>
        <v/>
      </c>
    </row>
    <row r="185" spans="1:20" x14ac:dyDescent="0.25">
      <c r="A185" t="str">
        <f>IF(TestCases!A440='TestCases (3)'!A185,"","X")</f>
        <v>X</v>
      </c>
      <c r="B185" t="str">
        <f>IF(TestCases!B440='TestCases (3)'!B185,"","X")</f>
        <v>X</v>
      </c>
      <c r="C185" t="str">
        <f>IF(TestCases!C440='TestCases (3)'!C185,"","X")</f>
        <v>X</v>
      </c>
      <c r="D185" t="str">
        <f>IF(TestCases!D440='TestCases (3)'!D185,"","X")</f>
        <v/>
      </c>
      <c r="E185" t="str">
        <f>IF(TestCases!E440='TestCases (3)'!E185,"","X")</f>
        <v/>
      </c>
      <c r="F185" t="str">
        <f>IF(TestCases!I440='TestCases (3)'!F185,"","X")</f>
        <v/>
      </c>
      <c r="G185" t="str">
        <f>IF(TestCases!J440='TestCases (3)'!G185,"","X")</f>
        <v/>
      </c>
      <c r="H185" t="str">
        <f>IF(TestCases!K440='TestCases (3)'!H185,"","X")</f>
        <v/>
      </c>
      <c r="I185" t="str">
        <f>IF(TestCases!L440='TestCases (3)'!I185,"","X")</f>
        <v/>
      </c>
      <c r="J185" t="str">
        <f>IF(TestCases!M440='TestCases (3)'!J185,"","X")</f>
        <v/>
      </c>
      <c r="K185" t="str">
        <f>IF(TestCases!N440='TestCases (3)'!K185,"","X")</f>
        <v/>
      </c>
      <c r="L185" t="str">
        <f>IF(TestCases!O440='TestCases (3)'!L185,"","X")</f>
        <v/>
      </c>
      <c r="M185" t="str">
        <f>IF(TestCases!P440='TestCases (3)'!M185,"","X")</f>
        <v/>
      </c>
      <c r="N185" t="str">
        <f>IF(TestCases!Q440='TestCases (3)'!N185,"","X")</f>
        <v/>
      </c>
      <c r="O185" t="str">
        <f>IF(TestCases!R440='TestCases (3)'!O185,"","X")</f>
        <v/>
      </c>
      <c r="P185" t="str">
        <f>IF(TestCases!S440='TestCases (3)'!P185,"","X")</f>
        <v/>
      </c>
      <c r="Q185" t="str">
        <f>IF(TestCases!T440='TestCases (3)'!Q185,"","X")</f>
        <v/>
      </c>
      <c r="R185" t="str">
        <f>IF(TestCases!U440='TestCases (3)'!R185,"","X")</f>
        <v/>
      </c>
      <c r="S185" t="str">
        <f>IF(TestCases!V440='TestCases (3)'!S185,"","X")</f>
        <v/>
      </c>
      <c r="T185" t="str">
        <f>IF(TestCases!W440='TestCases (3)'!T185,"","X")</f>
        <v/>
      </c>
    </row>
    <row r="186" spans="1:20" x14ac:dyDescent="0.25">
      <c r="A186" t="str">
        <f>IF(TestCases!A441='TestCases (3)'!A186,"","X")</f>
        <v>X</v>
      </c>
      <c r="B186" t="str">
        <f>IF(TestCases!B441='TestCases (3)'!B186,"","X")</f>
        <v>X</v>
      </c>
      <c r="C186" t="str">
        <f>IF(TestCases!C441='TestCases (3)'!C186,"","X")</f>
        <v>X</v>
      </c>
      <c r="D186" t="str">
        <f>IF(TestCases!D441='TestCases (3)'!D186,"","X")</f>
        <v/>
      </c>
      <c r="E186" t="str">
        <f>IF(TestCases!E441='TestCases (3)'!E186,"","X")</f>
        <v/>
      </c>
      <c r="F186" t="str">
        <f>IF(TestCases!I441='TestCases (3)'!F186,"","X")</f>
        <v/>
      </c>
      <c r="G186" t="str">
        <f>IF(TestCases!J441='TestCases (3)'!G186,"","X")</f>
        <v/>
      </c>
      <c r="H186" t="str">
        <f>IF(TestCases!K441='TestCases (3)'!H186,"","X")</f>
        <v/>
      </c>
      <c r="I186" t="str">
        <f>IF(TestCases!L441='TestCases (3)'!I186,"","X")</f>
        <v/>
      </c>
      <c r="J186" t="str">
        <f>IF(TestCases!M441='TestCases (3)'!J186,"","X")</f>
        <v/>
      </c>
      <c r="K186" t="str">
        <f>IF(TestCases!N441='TestCases (3)'!K186,"","X")</f>
        <v/>
      </c>
      <c r="L186" t="str">
        <f>IF(TestCases!O441='TestCases (3)'!L186,"","X")</f>
        <v/>
      </c>
      <c r="M186" t="str">
        <f>IF(TestCases!P441='TestCases (3)'!M186,"","X")</f>
        <v/>
      </c>
      <c r="N186" t="str">
        <f>IF(TestCases!Q441='TestCases (3)'!N186,"","X")</f>
        <v/>
      </c>
      <c r="O186" t="str">
        <f>IF(TestCases!R441='TestCases (3)'!O186,"","X")</f>
        <v/>
      </c>
      <c r="P186" t="str">
        <f>IF(TestCases!S441='TestCases (3)'!P186,"","X")</f>
        <v/>
      </c>
      <c r="Q186" t="str">
        <f>IF(TestCases!T441='TestCases (3)'!Q186,"","X")</f>
        <v/>
      </c>
      <c r="R186" t="str">
        <f>IF(TestCases!U441='TestCases (3)'!R186,"","X")</f>
        <v/>
      </c>
      <c r="S186" t="str">
        <f>IF(TestCases!V441='TestCases (3)'!S186,"","X")</f>
        <v/>
      </c>
      <c r="T186" t="str">
        <f>IF(TestCases!W441='TestCases (3)'!T186,"","X")</f>
        <v/>
      </c>
    </row>
    <row r="187" spans="1:20" x14ac:dyDescent="0.25">
      <c r="A187" t="str">
        <f>IF(TestCases!A442='TestCases (3)'!A187,"","X")</f>
        <v>X</v>
      </c>
      <c r="B187" t="str">
        <f>IF(TestCases!B442='TestCases (3)'!B187,"","X")</f>
        <v>X</v>
      </c>
      <c r="C187" t="str">
        <f>IF(TestCases!C442='TestCases (3)'!C187,"","X")</f>
        <v>X</v>
      </c>
      <c r="D187" t="str">
        <f>IF(TestCases!D442='TestCases (3)'!D187,"","X")</f>
        <v/>
      </c>
      <c r="E187" t="str">
        <f>IF(TestCases!E442='TestCases (3)'!E187,"","X")</f>
        <v/>
      </c>
      <c r="F187" t="str">
        <f>IF(TestCases!I442='TestCases (3)'!F187,"","X")</f>
        <v>X</v>
      </c>
      <c r="G187" t="str">
        <f>IF(TestCases!J442='TestCases (3)'!G187,"","X")</f>
        <v/>
      </c>
      <c r="H187" t="str">
        <f>IF(TestCases!K442='TestCases (3)'!H187,"","X")</f>
        <v/>
      </c>
      <c r="I187" t="str">
        <f>IF(TestCases!L442='TestCases (3)'!I187,"","X")</f>
        <v>X</v>
      </c>
      <c r="J187" t="str">
        <f>IF(TestCases!M442='TestCases (3)'!J187,"","X")</f>
        <v/>
      </c>
      <c r="K187" t="str">
        <f>IF(TestCases!N442='TestCases (3)'!K187,"","X")</f>
        <v/>
      </c>
      <c r="L187" t="str">
        <f>IF(TestCases!O442='TestCases (3)'!L187,"","X")</f>
        <v/>
      </c>
      <c r="M187" t="str">
        <f>IF(TestCases!P442='TestCases (3)'!M187,"","X")</f>
        <v/>
      </c>
      <c r="N187" t="str">
        <f>IF(TestCases!Q442='TestCases (3)'!N187,"","X")</f>
        <v/>
      </c>
      <c r="O187" t="str">
        <f>IF(TestCases!R442='TestCases (3)'!O187,"","X")</f>
        <v/>
      </c>
      <c r="P187" t="str">
        <f>IF(TestCases!S442='TestCases (3)'!P187,"","X")</f>
        <v/>
      </c>
      <c r="Q187" t="str">
        <f>IF(TestCases!T442='TestCases (3)'!Q187,"","X")</f>
        <v/>
      </c>
      <c r="R187" t="str">
        <f>IF(TestCases!U442='TestCases (3)'!R187,"","X")</f>
        <v/>
      </c>
      <c r="S187" t="str">
        <f>IF(TestCases!V442='TestCases (3)'!S187,"","X")</f>
        <v/>
      </c>
      <c r="T187" t="str">
        <f>IF(TestCases!W442='TestCases (3)'!T187,"","X")</f>
        <v/>
      </c>
    </row>
    <row r="188" spans="1:20" x14ac:dyDescent="0.25">
      <c r="A188" t="str">
        <f>IF(TestCases!A443='TestCases (3)'!A188,"","X")</f>
        <v>X</v>
      </c>
      <c r="B188" t="str">
        <f>IF(TestCases!B443='TestCases (3)'!B188,"","X")</f>
        <v>X</v>
      </c>
      <c r="C188" t="str">
        <f>IF(TestCases!C443='TestCases (3)'!C188,"","X")</f>
        <v>X</v>
      </c>
      <c r="D188" t="str">
        <f>IF(TestCases!D443='TestCases (3)'!D188,"","X")</f>
        <v>X</v>
      </c>
      <c r="E188" t="str">
        <f>IF(TestCases!E443='TestCases (3)'!E188,"","X")</f>
        <v>X</v>
      </c>
      <c r="F188" t="str">
        <f>IF(TestCases!I443='TestCases (3)'!F188,"","X")</f>
        <v>X</v>
      </c>
      <c r="G188" t="str">
        <f>IF(TestCases!J443='TestCases (3)'!G188,"","X")</f>
        <v/>
      </c>
      <c r="H188" t="str">
        <f>IF(TestCases!K443='TestCases (3)'!H188,"","X")</f>
        <v>X</v>
      </c>
      <c r="I188" t="str">
        <f>IF(TestCases!L443='TestCases (3)'!I188,"","X")</f>
        <v/>
      </c>
      <c r="J188" t="str">
        <f>IF(TestCases!M443='TestCases (3)'!J188,"","X")</f>
        <v/>
      </c>
      <c r="K188" t="str">
        <f>IF(TestCases!N443='TestCases (3)'!K188,"","X")</f>
        <v/>
      </c>
      <c r="L188" t="str">
        <f>IF(TestCases!O443='TestCases (3)'!L188,"","X")</f>
        <v/>
      </c>
      <c r="M188" t="str">
        <f>IF(TestCases!P443='TestCases (3)'!M188,"","X")</f>
        <v/>
      </c>
      <c r="N188" t="str">
        <f>IF(TestCases!Q443='TestCases (3)'!N188,"","X")</f>
        <v/>
      </c>
      <c r="O188" t="str">
        <f>IF(TestCases!R443='TestCases (3)'!O188,"","X")</f>
        <v/>
      </c>
      <c r="P188" t="str">
        <f>IF(TestCases!S443='TestCases (3)'!P188,"","X")</f>
        <v/>
      </c>
      <c r="Q188" t="str">
        <f>IF(TestCases!T443='TestCases (3)'!Q188,"","X")</f>
        <v/>
      </c>
      <c r="R188" t="str">
        <f>IF(TestCases!U443='TestCases (3)'!R188,"","X")</f>
        <v/>
      </c>
      <c r="S188" t="str">
        <f>IF(TestCases!V443='TestCases (3)'!S188,"","X")</f>
        <v/>
      </c>
      <c r="T188" t="str">
        <f>IF(TestCases!W443='TestCases (3)'!T188,"","X")</f>
        <v/>
      </c>
    </row>
    <row r="189" spans="1:20" x14ac:dyDescent="0.25">
      <c r="A189" t="str">
        <f>IF(TestCases!A444='TestCases (3)'!A189,"","X")</f>
        <v>X</v>
      </c>
      <c r="B189" t="str">
        <f>IF(TestCases!B444='TestCases (3)'!B189,"","X")</f>
        <v>X</v>
      </c>
      <c r="C189" t="str">
        <f>IF(TestCases!C444='TestCases (3)'!C189,"","X")</f>
        <v>X</v>
      </c>
      <c r="D189" t="str">
        <f>IF(TestCases!D444='TestCases (3)'!D189,"","X")</f>
        <v/>
      </c>
      <c r="E189" t="str">
        <f>IF(TestCases!E444='TestCases (3)'!E189,"","X")</f>
        <v/>
      </c>
      <c r="F189" t="str">
        <f>IF(TestCases!I444='TestCases (3)'!F189,"","X")</f>
        <v/>
      </c>
      <c r="G189" t="str">
        <f>IF(TestCases!J444='TestCases (3)'!G189,"","X")</f>
        <v/>
      </c>
      <c r="H189" t="str">
        <f>IF(TestCases!K444='TestCases (3)'!H189,"","X")</f>
        <v/>
      </c>
      <c r="I189" t="str">
        <f>IF(TestCases!L444='TestCases (3)'!I189,"","X")</f>
        <v/>
      </c>
      <c r="J189" t="str">
        <f>IF(TestCases!M444='TestCases (3)'!J189,"","X")</f>
        <v/>
      </c>
      <c r="K189" t="str">
        <f>IF(TestCases!N444='TestCases (3)'!K189,"","X")</f>
        <v/>
      </c>
      <c r="L189" t="str">
        <f>IF(TestCases!O444='TestCases (3)'!L189,"","X")</f>
        <v/>
      </c>
      <c r="M189" t="str">
        <f>IF(TestCases!P444='TestCases (3)'!M189,"","X")</f>
        <v/>
      </c>
      <c r="N189" t="str">
        <f>IF(TestCases!Q444='TestCases (3)'!N189,"","X")</f>
        <v/>
      </c>
      <c r="O189" t="str">
        <f>IF(TestCases!R444='TestCases (3)'!O189,"","X")</f>
        <v/>
      </c>
      <c r="P189" t="str">
        <f>IF(TestCases!S444='TestCases (3)'!P189,"","X")</f>
        <v/>
      </c>
      <c r="Q189" t="str">
        <f>IF(TestCases!T444='TestCases (3)'!Q189,"","X")</f>
        <v/>
      </c>
      <c r="R189" t="str">
        <f>IF(TestCases!U444='TestCases (3)'!R189,"","X")</f>
        <v/>
      </c>
      <c r="S189" t="str">
        <f>IF(TestCases!V444='TestCases (3)'!S189,"","X")</f>
        <v/>
      </c>
      <c r="T189" t="str">
        <f>IF(TestCases!W444='TestCases (3)'!T189,"","X")</f>
        <v/>
      </c>
    </row>
    <row r="190" spans="1:20" x14ac:dyDescent="0.25">
      <c r="A190" t="str">
        <f>IF(TestCases!A445='TestCases (3)'!A190,"","X")</f>
        <v>X</v>
      </c>
      <c r="B190" t="str">
        <f>IF(TestCases!B445='TestCases (3)'!B190,"","X")</f>
        <v>X</v>
      </c>
      <c r="C190" t="str">
        <f>IF(TestCases!C445='TestCases (3)'!C190,"","X")</f>
        <v>X</v>
      </c>
      <c r="D190" t="str">
        <f>IF(TestCases!D445='TestCases (3)'!D190,"","X")</f>
        <v/>
      </c>
      <c r="E190" t="str">
        <f>IF(TestCases!E445='TestCases (3)'!E190,"","X")</f>
        <v/>
      </c>
      <c r="F190" t="str">
        <f>IF(TestCases!I445='TestCases (3)'!F190,"","X")</f>
        <v/>
      </c>
      <c r="G190" t="str">
        <f>IF(TestCases!J445='TestCases (3)'!G190,"","X")</f>
        <v/>
      </c>
      <c r="H190" t="str">
        <f>IF(TestCases!K445='TestCases (3)'!H190,"","X")</f>
        <v/>
      </c>
      <c r="I190" t="str">
        <f>IF(TestCases!L445='TestCases (3)'!I190,"","X")</f>
        <v/>
      </c>
      <c r="J190" t="str">
        <f>IF(TestCases!M445='TestCases (3)'!J190,"","X")</f>
        <v/>
      </c>
      <c r="K190" t="str">
        <f>IF(TestCases!N445='TestCases (3)'!K190,"","X")</f>
        <v/>
      </c>
      <c r="L190" t="str">
        <f>IF(TestCases!O445='TestCases (3)'!L190,"","X")</f>
        <v/>
      </c>
      <c r="M190" t="str">
        <f>IF(TestCases!P445='TestCases (3)'!M190,"","X")</f>
        <v/>
      </c>
      <c r="N190" t="str">
        <f>IF(TestCases!Q445='TestCases (3)'!N190,"","X")</f>
        <v/>
      </c>
      <c r="O190" t="str">
        <f>IF(TestCases!R445='TestCases (3)'!O190,"","X")</f>
        <v/>
      </c>
      <c r="P190" t="str">
        <f>IF(TestCases!S445='TestCases (3)'!P190,"","X")</f>
        <v/>
      </c>
      <c r="Q190" t="str">
        <f>IF(TestCases!T445='TestCases (3)'!Q190,"","X")</f>
        <v/>
      </c>
      <c r="R190" t="str">
        <f>IF(TestCases!U445='TestCases (3)'!R190,"","X")</f>
        <v/>
      </c>
      <c r="S190" t="str">
        <f>IF(TestCases!V445='TestCases (3)'!S190,"","X")</f>
        <v/>
      </c>
      <c r="T190" t="str">
        <f>IF(TestCases!W445='TestCases (3)'!T190,"","X")</f>
        <v/>
      </c>
    </row>
    <row r="191" spans="1:20" x14ac:dyDescent="0.25">
      <c r="A191" t="str">
        <f>IF(TestCases!A446='TestCases (3)'!A191,"","X")</f>
        <v>X</v>
      </c>
      <c r="B191" t="str">
        <f>IF(TestCases!B446='TestCases (3)'!B191,"","X")</f>
        <v>X</v>
      </c>
      <c r="C191" t="str">
        <f>IF(TestCases!C446='TestCases (3)'!C191,"","X")</f>
        <v>X</v>
      </c>
      <c r="D191" t="str">
        <f>IF(TestCases!D446='TestCases (3)'!D191,"","X")</f>
        <v/>
      </c>
      <c r="E191" t="str">
        <f>IF(TestCases!E446='TestCases (3)'!E191,"","X")</f>
        <v/>
      </c>
      <c r="F191" t="str">
        <f>IF(TestCases!I446='TestCases (3)'!F191,"","X")</f>
        <v/>
      </c>
      <c r="G191" t="str">
        <f>IF(TestCases!J446='TestCases (3)'!G191,"","X")</f>
        <v/>
      </c>
      <c r="H191" t="str">
        <f>IF(TestCases!K446='TestCases (3)'!H191,"","X")</f>
        <v/>
      </c>
      <c r="I191" t="str">
        <f>IF(TestCases!L446='TestCases (3)'!I191,"","X")</f>
        <v/>
      </c>
      <c r="J191" t="str">
        <f>IF(TestCases!M446='TestCases (3)'!J191,"","X")</f>
        <v/>
      </c>
      <c r="K191" t="str">
        <f>IF(TestCases!N446='TestCases (3)'!K191,"","X")</f>
        <v/>
      </c>
      <c r="L191" t="str">
        <f>IF(TestCases!O446='TestCases (3)'!L191,"","X")</f>
        <v/>
      </c>
      <c r="M191" t="str">
        <f>IF(TestCases!P446='TestCases (3)'!M191,"","X")</f>
        <v/>
      </c>
      <c r="N191" t="str">
        <f>IF(TestCases!Q446='TestCases (3)'!N191,"","X")</f>
        <v/>
      </c>
      <c r="O191" t="str">
        <f>IF(TestCases!R446='TestCases (3)'!O191,"","X")</f>
        <v/>
      </c>
      <c r="P191" t="str">
        <f>IF(TestCases!S446='TestCases (3)'!P191,"","X")</f>
        <v/>
      </c>
      <c r="Q191" t="str">
        <f>IF(TestCases!T446='TestCases (3)'!Q191,"","X")</f>
        <v/>
      </c>
      <c r="R191" t="str">
        <f>IF(TestCases!U446='TestCases (3)'!R191,"","X")</f>
        <v/>
      </c>
      <c r="S191" t="str">
        <f>IF(TestCases!V446='TestCases (3)'!S191,"","X")</f>
        <v/>
      </c>
      <c r="T191" t="str">
        <f>IF(TestCases!W446='TestCases (3)'!T191,"","X")</f>
        <v/>
      </c>
    </row>
    <row r="192" spans="1:20" x14ac:dyDescent="0.25">
      <c r="A192" t="str">
        <f>IF(TestCases!A447='TestCases (3)'!A192,"","X")</f>
        <v>X</v>
      </c>
      <c r="B192" t="str">
        <f>IF(TestCases!B447='TestCases (3)'!B192,"","X")</f>
        <v>X</v>
      </c>
      <c r="C192" t="str">
        <f>IF(TestCases!C447='TestCases (3)'!C192,"","X")</f>
        <v>X</v>
      </c>
      <c r="D192" t="str">
        <f>IF(TestCases!D447='TestCases (3)'!D192,"","X")</f>
        <v/>
      </c>
      <c r="E192" t="str">
        <f>IF(TestCases!E447='TestCases (3)'!E192,"","X")</f>
        <v/>
      </c>
      <c r="F192" t="str">
        <f>IF(TestCases!I447='TestCases (3)'!F192,"","X")</f>
        <v>X</v>
      </c>
      <c r="G192" t="str">
        <f>IF(TestCases!J447='TestCases (3)'!G192,"","X")</f>
        <v/>
      </c>
      <c r="H192" t="str">
        <f>IF(TestCases!K447='TestCases (3)'!H192,"","X")</f>
        <v/>
      </c>
      <c r="I192" t="str">
        <f>IF(TestCases!L447='TestCases (3)'!I192,"","X")</f>
        <v>X</v>
      </c>
      <c r="J192" t="str">
        <f>IF(TestCases!M447='TestCases (3)'!J192,"","X")</f>
        <v/>
      </c>
      <c r="K192" t="str">
        <f>IF(TestCases!N447='TestCases (3)'!K192,"","X")</f>
        <v/>
      </c>
      <c r="L192" t="str">
        <f>IF(TestCases!O447='TestCases (3)'!L192,"","X")</f>
        <v/>
      </c>
      <c r="M192" t="str">
        <f>IF(TestCases!P447='TestCases (3)'!M192,"","X")</f>
        <v/>
      </c>
      <c r="N192" t="str">
        <f>IF(TestCases!Q447='TestCases (3)'!N192,"","X")</f>
        <v/>
      </c>
      <c r="O192" t="str">
        <f>IF(TestCases!R447='TestCases (3)'!O192,"","X")</f>
        <v/>
      </c>
      <c r="P192" t="str">
        <f>IF(TestCases!S447='TestCases (3)'!P192,"","X")</f>
        <v/>
      </c>
      <c r="Q192" t="str">
        <f>IF(TestCases!T447='TestCases (3)'!Q192,"","X")</f>
        <v/>
      </c>
      <c r="R192" t="str">
        <f>IF(TestCases!U447='TestCases (3)'!R192,"","X")</f>
        <v/>
      </c>
      <c r="S192" t="str">
        <f>IF(TestCases!V447='TestCases (3)'!S192,"","X")</f>
        <v/>
      </c>
      <c r="T192" t="str">
        <f>IF(TestCases!W447='TestCases (3)'!T192,"","X")</f>
        <v/>
      </c>
    </row>
    <row r="193" spans="1:20" x14ac:dyDescent="0.25">
      <c r="A193" t="str">
        <f>IF(TestCases!A448='TestCases (3)'!A193,"","X")</f>
        <v>X</v>
      </c>
      <c r="B193" t="str">
        <f>IF(TestCases!B448='TestCases (3)'!B193,"","X")</f>
        <v>X</v>
      </c>
      <c r="C193" t="str">
        <f>IF(TestCases!C448='TestCases (3)'!C193,"","X")</f>
        <v>X</v>
      </c>
      <c r="D193" t="str">
        <f>IF(TestCases!D448='TestCases (3)'!D193,"","X")</f>
        <v>X</v>
      </c>
      <c r="E193" t="str">
        <f>IF(TestCases!E448='TestCases (3)'!E193,"","X")</f>
        <v>X</v>
      </c>
      <c r="F193" t="str">
        <f>IF(TestCases!I448='TestCases (3)'!F193,"","X")</f>
        <v>X</v>
      </c>
      <c r="G193" t="str">
        <f>IF(TestCases!J448='TestCases (3)'!G193,"","X")</f>
        <v/>
      </c>
      <c r="H193" t="str">
        <f>IF(TestCases!K448='TestCases (3)'!H193,"","X")</f>
        <v>X</v>
      </c>
      <c r="I193" t="str">
        <f>IF(TestCases!L448='TestCases (3)'!I193,"","X")</f>
        <v/>
      </c>
      <c r="J193" t="str">
        <f>IF(TestCases!M448='TestCases (3)'!J193,"","X")</f>
        <v/>
      </c>
      <c r="K193" t="str">
        <f>IF(TestCases!N448='TestCases (3)'!K193,"","X")</f>
        <v/>
      </c>
      <c r="L193" t="str">
        <f>IF(TestCases!O448='TestCases (3)'!L193,"","X")</f>
        <v/>
      </c>
      <c r="M193" t="str">
        <f>IF(TestCases!P448='TestCases (3)'!M193,"","X")</f>
        <v/>
      </c>
      <c r="N193" t="str">
        <f>IF(TestCases!Q448='TestCases (3)'!N193,"","X")</f>
        <v/>
      </c>
      <c r="O193" t="str">
        <f>IF(TestCases!R448='TestCases (3)'!O193,"","X")</f>
        <v/>
      </c>
      <c r="P193" t="str">
        <f>IF(TestCases!S448='TestCases (3)'!P193,"","X")</f>
        <v/>
      </c>
      <c r="Q193" t="str">
        <f>IF(TestCases!T448='TestCases (3)'!Q193,"","X")</f>
        <v/>
      </c>
      <c r="R193" t="str">
        <f>IF(TestCases!U448='TestCases (3)'!R193,"","X")</f>
        <v/>
      </c>
      <c r="S193" t="str">
        <f>IF(TestCases!V448='TestCases (3)'!S193,"","X")</f>
        <v/>
      </c>
      <c r="T193" t="str">
        <f>IF(TestCases!W448='TestCases (3)'!T193,"","X")</f>
        <v/>
      </c>
    </row>
    <row r="194" spans="1:20" x14ac:dyDescent="0.25">
      <c r="A194" t="str">
        <f>IF(TestCases!A449='TestCases (3)'!A194,"","X")</f>
        <v>X</v>
      </c>
      <c r="B194" t="str">
        <f>IF(TestCases!B449='TestCases (3)'!B194,"","X")</f>
        <v>X</v>
      </c>
      <c r="C194" t="str">
        <f>IF(TestCases!C449='TestCases (3)'!C194,"","X")</f>
        <v>X</v>
      </c>
      <c r="D194" t="str">
        <f>IF(TestCases!D449='TestCases (3)'!D194,"","X")</f>
        <v/>
      </c>
      <c r="E194" t="str">
        <f>IF(TestCases!E449='TestCases (3)'!E194,"","X")</f>
        <v/>
      </c>
      <c r="F194" t="str">
        <f>IF(TestCases!I449='TestCases (3)'!F194,"","X")</f>
        <v/>
      </c>
      <c r="G194" t="str">
        <f>IF(TestCases!J449='TestCases (3)'!G194,"","X")</f>
        <v/>
      </c>
      <c r="H194" t="str">
        <f>IF(TestCases!K449='TestCases (3)'!H194,"","X")</f>
        <v/>
      </c>
      <c r="I194" t="str">
        <f>IF(TestCases!L449='TestCases (3)'!I194,"","X")</f>
        <v/>
      </c>
      <c r="J194" t="str">
        <f>IF(TestCases!M449='TestCases (3)'!J194,"","X")</f>
        <v/>
      </c>
      <c r="K194" t="str">
        <f>IF(TestCases!N449='TestCases (3)'!K194,"","X")</f>
        <v/>
      </c>
      <c r="L194" t="str">
        <f>IF(TestCases!O449='TestCases (3)'!L194,"","X")</f>
        <v/>
      </c>
      <c r="M194" t="str">
        <f>IF(TestCases!P449='TestCases (3)'!M194,"","X")</f>
        <v/>
      </c>
      <c r="N194" t="str">
        <f>IF(TestCases!Q449='TestCases (3)'!N194,"","X")</f>
        <v/>
      </c>
      <c r="O194" t="str">
        <f>IF(TestCases!R449='TestCases (3)'!O194,"","X")</f>
        <v/>
      </c>
      <c r="P194" t="str">
        <f>IF(TestCases!S449='TestCases (3)'!P194,"","X")</f>
        <v/>
      </c>
      <c r="Q194" t="str">
        <f>IF(TestCases!T449='TestCases (3)'!Q194,"","X")</f>
        <v/>
      </c>
      <c r="R194" t="str">
        <f>IF(TestCases!U449='TestCases (3)'!R194,"","X")</f>
        <v/>
      </c>
      <c r="S194" t="str">
        <f>IF(TestCases!V449='TestCases (3)'!S194,"","X")</f>
        <v/>
      </c>
      <c r="T194" t="str">
        <f>IF(TestCases!W449='TestCases (3)'!T194,"","X")</f>
        <v/>
      </c>
    </row>
    <row r="195" spans="1:20" x14ac:dyDescent="0.25">
      <c r="A195" t="str">
        <f>IF(TestCases!A450='TestCases (3)'!A195,"","X")</f>
        <v>X</v>
      </c>
      <c r="B195" t="str">
        <f>IF(TestCases!B450='TestCases (3)'!B195,"","X")</f>
        <v>X</v>
      </c>
      <c r="C195" t="str">
        <f>IF(TestCases!C450='TestCases (3)'!C195,"","X")</f>
        <v>X</v>
      </c>
      <c r="D195" t="str">
        <f>IF(TestCases!D450='TestCases (3)'!D195,"","X")</f>
        <v/>
      </c>
      <c r="E195" t="str">
        <f>IF(TestCases!E450='TestCases (3)'!E195,"","X")</f>
        <v/>
      </c>
      <c r="F195" t="str">
        <f>IF(TestCases!I450='TestCases (3)'!F195,"","X")</f>
        <v/>
      </c>
      <c r="G195" t="str">
        <f>IF(TestCases!J450='TestCases (3)'!G195,"","X")</f>
        <v/>
      </c>
      <c r="H195" t="str">
        <f>IF(TestCases!K450='TestCases (3)'!H195,"","X")</f>
        <v/>
      </c>
      <c r="I195" t="str">
        <f>IF(TestCases!L450='TestCases (3)'!I195,"","X")</f>
        <v/>
      </c>
      <c r="J195" t="str">
        <f>IF(TestCases!M450='TestCases (3)'!J195,"","X")</f>
        <v/>
      </c>
      <c r="K195" t="str">
        <f>IF(TestCases!N450='TestCases (3)'!K195,"","X")</f>
        <v/>
      </c>
      <c r="L195" t="str">
        <f>IF(TestCases!O450='TestCases (3)'!L195,"","X")</f>
        <v/>
      </c>
      <c r="M195" t="str">
        <f>IF(TestCases!P450='TestCases (3)'!M195,"","X")</f>
        <v/>
      </c>
      <c r="N195" t="str">
        <f>IF(TestCases!Q450='TestCases (3)'!N195,"","X")</f>
        <v/>
      </c>
      <c r="O195" t="str">
        <f>IF(TestCases!R450='TestCases (3)'!O195,"","X")</f>
        <v/>
      </c>
      <c r="P195" t="str">
        <f>IF(TestCases!S450='TestCases (3)'!P195,"","X")</f>
        <v/>
      </c>
      <c r="Q195" t="str">
        <f>IF(TestCases!T450='TestCases (3)'!Q195,"","X")</f>
        <v/>
      </c>
      <c r="R195" t="str">
        <f>IF(TestCases!U450='TestCases (3)'!R195,"","X")</f>
        <v/>
      </c>
      <c r="S195" t="str">
        <f>IF(TestCases!V450='TestCases (3)'!S195,"","X")</f>
        <v/>
      </c>
      <c r="T195" t="str">
        <f>IF(TestCases!W450='TestCases (3)'!T195,"","X")</f>
        <v/>
      </c>
    </row>
    <row r="196" spans="1:20" x14ac:dyDescent="0.25">
      <c r="A196" t="str">
        <f>IF(TestCases!A451='TestCases (3)'!A196,"","X")</f>
        <v>X</v>
      </c>
      <c r="B196" t="str">
        <f>IF(TestCases!B451='TestCases (3)'!B196,"","X")</f>
        <v>X</v>
      </c>
      <c r="C196" t="str">
        <f>IF(TestCases!C451='TestCases (3)'!C196,"","X")</f>
        <v>X</v>
      </c>
      <c r="D196" t="str">
        <f>IF(TestCases!D451='TestCases (3)'!D196,"","X")</f>
        <v/>
      </c>
      <c r="E196" t="str">
        <f>IF(TestCases!E451='TestCases (3)'!E196,"","X")</f>
        <v/>
      </c>
      <c r="F196" t="str">
        <f>IF(TestCases!I451='TestCases (3)'!F196,"","X")</f>
        <v/>
      </c>
      <c r="G196" t="str">
        <f>IF(TestCases!J451='TestCases (3)'!G196,"","X")</f>
        <v/>
      </c>
      <c r="H196" t="str">
        <f>IF(TestCases!K451='TestCases (3)'!H196,"","X")</f>
        <v/>
      </c>
      <c r="I196" t="str">
        <f>IF(TestCases!L451='TestCases (3)'!I196,"","X")</f>
        <v>X</v>
      </c>
      <c r="J196" t="str">
        <f>IF(TestCases!M451='TestCases (3)'!J196,"","X")</f>
        <v/>
      </c>
      <c r="K196" t="str">
        <f>IF(TestCases!N451='TestCases (3)'!K196,"","X")</f>
        <v/>
      </c>
      <c r="L196" t="str">
        <f>IF(TestCases!O451='TestCases (3)'!L196,"","X")</f>
        <v/>
      </c>
      <c r="M196" t="str">
        <f>IF(TestCases!P451='TestCases (3)'!M196,"","X")</f>
        <v/>
      </c>
      <c r="N196" t="str">
        <f>IF(TestCases!Q451='TestCases (3)'!N196,"","X")</f>
        <v/>
      </c>
      <c r="O196" t="str">
        <f>IF(TestCases!R451='TestCases (3)'!O196,"","X")</f>
        <v/>
      </c>
      <c r="P196" t="str">
        <f>IF(TestCases!S451='TestCases (3)'!P196,"","X")</f>
        <v/>
      </c>
      <c r="Q196" t="str">
        <f>IF(TestCases!T451='TestCases (3)'!Q196,"","X")</f>
        <v/>
      </c>
      <c r="R196" t="str">
        <f>IF(TestCases!U451='TestCases (3)'!R196,"","X")</f>
        <v/>
      </c>
      <c r="S196" t="str">
        <f>IF(TestCases!V451='TestCases (3)'!S196,"","X")</f>
        <v/>
      </c>
      <c r="T196" t="str">
        <f>IF(TestCases!W451='TestCases (3)'!T196,"","X")</f>
        <v/>
      </c>
    </row>
    <row r="197" spans="1:20" x14ac:dyDescent="0.25">
      <c r="A197" t="str">
        <f>IF(TestCases!A502='TestCases (3)'!A197,"","X")</f>
        <v>X</v>
      </c>
      <c r="B197" t="str">
        <f>IF(TestCases!B502='TestCases (3)'!B197,"","X")</f>
        <v>X</v>
      </c>
      <c r="C197" t="str">
        <f>IF(TestCases!C502='TestCases (3)'!C197,"","X")</f>
        <v>X</v>
      </c>
      <c r="D197" t="str">
        <f>IF(TestCases!D502='TestCases (3)'!D197,"","X")</f>
        <v>X</v>
      </c>
      <c r="E197" t="str">
        <f>IF(TestCases!E502='TestCases (3)'!E197,"","X")</f>
        <v>X</v>
      </c>
      <c r="F197" t="str">
        <f>IF(TestCases!I502='TestCases (3)'!F197,"","X")</f>
        <v>X</v>
      </c>
      <c r="G197" t="str">
        <f>IF(TestCases!J502='TestCases (3)'!G197,"","X")</f>
        <v/>
      </c>
      <c r="H197" t="str">
        <f>IF(TestCases!K502='TestCases (3)'!H197,"","X")</f>
        <v>X</v>
      </c>
      <c r="I197" t="str">
        <f>IF(TestCases!L502='TestCases (3)'!I197,"","X")</f>
        <v/>
      </c>
      <c r="J197" t="str">
        <f>IF(TestCases!M502='TestCases (3)'!J197,"","X")</f>
        <v/>
      </c>
      <c r="K197" t="str">
        <f>IF(TestCases!N502='TestCases (3)'!K197,"","X")</f>
        <v/>
      </c>
      <c r="L197" t="str">
        <f>IF(TestCases!O502='TestCases (3)'!L197,"","X")</f>
        <v/>
      </c>
      <c r="M197" t="str">
        <f>IF(TestCases!P502='TestCases (3)'!M197,"","X")</f>
        <v/>
      </c>
      <c r="N197" t="str">
        <f>IF(TestCases!Q502='TestCases (3)'!N197,"","X")</f>
        <v/>
      </c>
      <c r="O197" t="str">
        <f>IF(TestCases!R502='TestCases (3)'!O197,"","X")</f>
        <v/>
      </c>
      <c r="P197" t="str">
        <f>IF(TestCases!S502='TestCases (3)'!P197,"","X")</f>
        <v/>
      </c>
      <c r="Q197" t="str">
        <f>IF(TestCases!T502='TestCases (3)'!Q197,"","X")</f>
        <v/>
      </c>
      <c r="R197" t="str">
        <f>IF(TestCases!U502='TestCases (3)'!R197,"","X")</f>
        <v/>
      </c>
      <c r="S197" t="str">
        <f>IF(TestCases!V502='TestCases (3)'!S197,"","X")</f>
        <v/>
      </c>
      <c r="T197" t="str">
        <f>IF(TestCases!W502='TestCases (3)'!T197,"","X")</f>
        <v/>
      </c>
    </row>
    <row r="198" spans="1:20" x14ac:dyDescent="0.25">
      <c r="A198" t="str">
        <f>IF(TestCases!A503='TestCases (3)'!A198,"","X")</f>
        <v>X</v>
      </c>
      <c r="B198" t="str">
        <f>IF(TestCases!B503='TestCases (3)'!B198,"","X")</f>
        <v>X</v>
      </c>
      <c r="C198" t="str">
        <f>IF(TestCases!C503='TestCases (3)'!C198,"","X")</f>
        <v>X</v>
      </c>
      <c r="D198" t="str">
        <f>IF(TestCases!D503='TestCases (3)'!D198,"","X")</f>
        <v/>
      </c>
      <c r="E198" t="str">
        <f>IF(TestCases!E503='TestCases (3)'!E198,"","X")</f>
        <v/>
      </c>
      <c r="F198" t="str">
        <f>IF(TestCases!I503='TestCases (3)'!F198,"","X")</f>
        <v/>
      </c>
      <c r="G198" t="str">
        <f>IF(TestCases!J503='TestCases (3)'!G198,"","X")</f>
        <v/>
      </c>
      <c r="H198" t="str">
        <f>IF(TestCases!K503='TestCases (3)'!H198,"","X")</f>
        <v/>
      </c>
      <c r="I198" t="str">
        <f>IF(TestCases!L503='TestCases (3)'!I198,"","X")</f>
        <v/>
      </c>
      <c r="J198" t="str">
        <f>IF(TestCases!M503='TestCases (3)'!J198,"","X")</f>
        <v/>
      </c>
      <c r="K198" t="str">
        <f>IF(TestCases!N503='TestCases (3)'!K198,"","X")</f>
        <v/>
      </c>
      <c r="L198" t="str">
        <f>IF(TestCases!O503='TestCases (3)'!L198,"","X")</f>
        <v/>
      </c>
      <c r="M198" t="str">
        <f>IF(TestCases!P503='TestCases (3)'!M198,"","X")</f>
        <v/>
      </c>
      <c r="N198" t="str">
        <f>IF(TestCases!Q503='TestCases (3)'!N198,"","X")</f>
        <v/>
      </c>
      <c r="O198" t="str">
        <f>IF(TestCases!R503='TestCases (3)'!O198,"","X")</f>
        <v/>
      </c>
      <c r="P198" t="str">
        <f>IF(TestCases!S503='TestCases (3)'!P198,"","X")</f>
        <v/>
      </c>
      <c r="Q198" t="str">
        <f>IF(TestCases!T503='TestCases (3)'!Q198,"","X")</f>
        <v/>
      </c>
      <c r="R198" t="str">
        <f>IF(TestCases!U503='TestCases (3)'!R198,"","X")</f>
        <v/>
      </c>
      <c r="S198" t="str">
        <f>IF(TestCases!V503='TestCases (3)'!S198,"","X")</f>
        <v/>
      </c>
      <c r="T198" t="str">
        <f>IF(TestCases!W503='TestCases (3)'!T198,"","X")</f>
        <v/>
      </c>
    </row>
    <row r="199" spans="1:20" x14ac:dyDescent="0.25">
      <c r="A199" t="str">
        <f>IF(TestCases!A504='TestCases (3)'!A199,"","X")</f>
        <v>X</v>
      </c>
      <c r="B199" t="str">
        <f>IF(TestCases!B504='TestCases (3)'!B199,"","X")</f>
        <v>X</v>
      </c>
      <c r="C199" t="str">
        <f>IF(TestCases!C504='TestCases (3)'!C199,"","X")</f>
        <v>X</v>
      </c>
      <c r="D199" t="str">
        <f>IF(TestCases!D504='TestCases (3)'!D199,"","X")</f>
        <v/>
      </c>
      <c r="E199" t="str">
        <f>IF(TestCases!E504='TestCases (3)'!E199,"","X")</f>
        <v/>
      </c>
      <c r="F199" t="str">
        <f>IF(TestCases!I504='TestCases (3)'!F199,"","X")</f>
        <v/>
      </c>
      <c r="G199" t="str">
        <f>IF(TestCases!J504='TestCases (3)'!G199,"","X")</f>
        <v/>
      </c>
      <c r="H199" t="str">
        <f>IF(TestCases!K504='TestCases (3)'!H199,"","X")</f>
        <v/>
      </c>
      <c r="I199" t="str">
        <f>IF(TestCases!L504='TestCases (3)'!I199,"","X")</f>
        <v/>
      </c>
      <c r="J199" t="str">
        <f>IF(TestCases!M504='TestCases (3)'!J199,"","X")</f>
        <v/>
      </c>
      <c r="K199" t="str">
        <f>IF(TestCases!N504='TestCases (3)'!K199,"","X")</f>
        <v/>
      </c>
      <c r="L199" t="str">
        <f>IF(TestCases!O504='TestCases (3)'!L199,"","X")</f>
        <v/>
      </c>
      <c r="M199" t="str">
        <f>IF(TestCases!P504='TestCases (3)'!M199,"","X")</f>
        <v/>
      </c>
      <c r="N199" t="str">
        <f>IF(TestCases!Q504='TestCases (3)'!N199,"","X")</f>
        <v/>
      </c>
      <c r="O199" t="str">
        <f>IF(TestCases!R504='TestCases (3)'!O199,"","X")</f>
        <v/>
      </c>
      <c r="P199" t="str">
        <f>IF(TestCases!S504='TestCases (3)'!P199,"","X")</f>
        <v/>
      </c>
      <c r="Q199" t="str">
        <f>IF(TestCases!T504='TestCases (3)'!Q199,"","X")</f>
        <v/>
      </c>
      <c r="R199" t="str">
        <f>IF(TestCases!U504='TestCases (3)'!R199,"","X")</f>
        <v/>
      </c>
      <c r="S199" t="str">
        <f>IF(TestCases!V504='TestCases (3)'!S199,"","X")</f>
        <v/>
      </c>
      <c r="T199" t="str">
        <f>IF(TestCases!W504='TestCases (3)'!T199,"","X")</f>
        <v/>
      </c>
    </row>
    <row r="200" spans="1:20" x14ac:dyDescent="0.25">
      <c r="A200" t="str">
        <f>IF(TestCases!A505='TestCases (3)'!A200,"","X")</f>
        <v>X</v>
      </c>
      <c r="B200" t="str">
        <f>IF(TestCases!B505='TestCases (3)'!B200,"","X")</f>
        <v>X</v>
      </c>
      <c r="C200" t="str">
        <f>IF(TestCases!C505='TestCases (3)'!C200,"","X")</f>
        <v>X</v>
      </c>
      <c r="D200" t="str">
        <f>IF(TestCases!D505='TestCases (3)'!D200,"","X")</f>
        <v/>
      </c>
      <c r="E200" t="str">
        <f>IF(TestCases!E505='TestCases (3)'!E200,"","X")</f>
        <v/>
      </c>
      <c r="F200" t="str">
        <f>IF(TestCases!I505='TestCases (3)'!F200,"","X")</f>
        <v/>
      </c>
      <c r="G200" t="str">
        <f>IF(TestCases!J505='TestCases (3)'!G200,"","X")</f>
        <v/>
      </c>
      <c r="H200" t="str">
        <f>IF(TestCases!K505='TestCases (3)'!H200,"","X")</f>
        <v/>
      </c>
      <c r="I200" t="str">
        <f>IF(TestCases!L505='TestCases (3)'!I200,"","X")</f>
        <v/>
      </c>
      <c r="J200" t="str">
        <f>IF(TestCases!M505='TestCases (3)'!J200,"","X")</f>
        <v/>
      </c>
      <c r="K200" t="str">
        <f>IF(TestCases!N505='TestCases (3)'!K200,"","X")</f>
        <v/>
      </c>
      <c r="L200" t="str">
        <f>IF(TestCases!O505='TestCases (3)'!L200,"","X")</f>
        <v/>
      </c>
      <c r="M200" t="str">
        <f>IF(TestCases!P505='TestCases (3)'!M200,"","X")</f>
        <v/>
      </c>
      <c r="N200" t="str">
        <f>IF(TestCases!Q505='TestCases (3)'!N200,"","X")</f>
        <v/>
      </c>
      <c r="O200" t="str">
        <f>IF(TestCases!R505='TestCases (3)'!O200,"","X")</f>
        <v/>
      </c>
      <c r="P200" t="str">
        <f>IF(TestCases!S505='TestCases (3)'!P200,"","X")</f>
        <v/>
      </c>
      <c r="Q200" t="str">
        <f>IF(TestCases!T505='TestCases (3)'!Q200,"","X")</f>
        <v/>
      </c>
      <c r="R200" t="str">
        <f>IF(TestCases!U505='TestCases (3)'!R200,"","X")</f>
        <v/>
      </c>
      <c r="S200" t="str">
        <f>IF(TestCases!V505='TestCases (3)'!S200,"","X")</f>
        <v/>
      </c>
      <c r="T200" t="str">
        <f>IF(TestCases!W505='TestCases (3)'!T200,"","X")</f>
        <v/>
      </c>
    </row>
    <row r="201" spans="1:20" x14ac:dyDescent="0.25">
      <c r="A201" t="str">
        <f>IF(TestCases!A506='TestCases (3)'!A201,"","X")</f>
        <v>X</v>
      </c>
      <c r="B201" t="str">
        <f>IF(TestCases!B506='TestCases (3)'!B201,"","X")</f>
        <v>X</v>
      </c>
      <c r="C201" t="str">
        <f>IF(TestCases!C506='TestCases (3)'!C201,"","X")</f>
        <v>X</v>
      </c>
      <c r="D201" t="str">
        <f>IF(TestCases!D506='TestCases (3)'!D201,"","X")</f>
        <v/>
      </c>
      <c r="E201" t="str">
        <f>IF(TestCases!E506='TestCases (3)'!E201,"","X")</f>
        <v/>
      </c>
      <c r="F201" t="str">
        <f>IF(TestCases!I506='TestCases (3)'!F201,"","X")</f>
        <v>X</v>
      </c>
      <c r="G201" t="str">
        <f>IF(TestCases!J506='TestCases (3)'!G201,"","X")</f>
        <v/>
      </c>
      <c r="H201" t="str">
        <f>IF(TestCases!K506='TestCases (3)'!H201,"","X")</f>
        <v/>
      </c>
      <c r="I201" t="str">
        <f>IF(TestCases!L506='TestCases (3)'!I201,"","X")</f>
        <v/>
      </c>
      <c r="J201" t="str">
        <f>IF(TestCases!M506='TestCases (3)'!J201,"","X")</f>
        <v/>
      </c>
      <c r="K201" t="str">
        <f>IF(TestCases!N506='TestCases (3)'!K201,"","X")</f>
        <v/>
      </c>
      <c r="L201" t="str">
        <f>IF(TestCases!O506='TestCases (3)'!L201,"","X")</f>
        <v/>
      </c>
      <c r="M201" t="str">
        <f>IF(TestCases!P506='TestCases (3)'!M201,"","X")</f>
        <v/>
      </c>
      <c r="N201" t="str">
        <f>IF(TestCases!Q506='TestCases (3)'!N201,"","X")</f>
        <v/>
      </c>
      <c r="O201" t="str">
        <f>IF(TestCases!R506='TestCases (3)'!O201,"","X")</f>
        <v/>
      </c>
      <c r="P201" t="str">
        <f>IF(TestCases!S506='TestCases (3)'!P201,"","X")</f>
        <v/>
      </c>
      <c r="Q201" t="str">
        <f>IF(TestCases!T506='TestCases (3)'!Q201,"","X")</f>
        <v/>
      </c>
      <c r="R201" t="str">
        <f>IF(TestCases!U506='TestCases (3)'!R201,"","X")</f>
        <v/>
      </c>
      <c r="S201" t="str">
        <f>IF(TestCases!V506='TestCases (3)'!S201,"","X")</f>
        <v/>
      </c>
      <c r="T201" t="str">
        <f>IF(TestCases!W506='TestCases (3)'!T201,"","X")</f>
        <v/>
      </c>
    </row>
    <row r="202" spans="1:20" x14ac:dyDescent="0.25">
      <c r="A202" t="str">
        <f>IF(TestCases!A507='TestCases (3)'!A202,"","X")</f>
        <v>X</v>
      </c>
      <c r="B202" t="str">
        <f>IF(TestCases!B507='TestCases (3)'!B202,"","X")</f>
        <v>X</v>
      </c>
      <c r="C202" t="str">
        <f>IF(TestCases!C507='TestCases (3)'!C202,"","X")</f>
        <v>X</v>
      </c>
      <c r="D202" t="str">
        <f>IF(TestCases!D507='TestCases (3)'!D202,"","X")</f>
        <v>X</v>
      </c>
      <c r="E202" t="str">
        <f>IF(TestCases!E507='TestCases (3)'!E202,"","X")</f>
        <v>X</v>
      </c>
      <c r="F202" t="str">
        <f>IF(TestCases!I507='TestCases (3)'!F202,"","X")</f>
        <v>X</v>
      </c>
      <c r="G202" t="str">
        <f>IF(TestCases!J507='TestCases (3)'!G202,"","X")</f>
        <v/>
      </c>
      <c r="H202" t="str">
        <f>IF(TestCases!K507='TestCases (3)'!H202,"","X")</f>
        <v>X</v>
      </c>
      <c r="I202" t="str">
        <f>IF(TestCases!L507='TestCases (3)'!I202,"","X")</f>
        <v/>
      </c>
      <c r="J202" t="str">
        <f>IF(TestCases!M507='TestCases (3)'!J202,"","X")</f>
        <v/>
      </c>
      <c r="K202" t="str">
        <f>IF(TestCases!N507='TestCases (3)'!K202,"","X")</f>
        <v/>
      </c>
      <c r="L202" t="str">
        <f>IF(TestCases!O507='TestCases (3)'!L202,"","X")</f>
        <v/>
      </c>
      <c r="M202" t="str">
        <f>IF(TestCases!P507='TestCases (3)'!M202,"","X")</f>
        <v/>
      </c>
      <c r="N202" t="str">
        <f>IF(TestCases!Q507='TestCases (3)'!N202,"","X")</f>
        <v/>
      </c>
      <c r="O202" t="str">
        <f>IF(TestCases!R507='TestCases (3)'!O202,"","X")</f>
        <v/>
      </c>
      <c r="P202" t="str">
        <f>IF(TestCases!S507='TestCases (3)'!P202,"","X")</f>
        <v/>
      </c>
      <c r="Q202" t="str">
        <f>IF(TestCases!T507='TestCases (3)'!Q202,"","X")</f>
        <v/>
      </c>
      <c r="R202" t="str">
        <f>IF(TestCases!U507='TestCases (3)'!R202,"","X")</f>
        <v/>
      </c>
      <c r="S202" t="str">
        <f>IF(TestCases!V507='TestCases (3)'!S202,"","X")</f>
        <v/>
      </c>
      <c r="T202" t="str">
        <f>IF(TestCases!W507='TestCases (3)'!T202,"","X")</f>
        <v/>
      </c>
    </row>
    <row r="203" spans="1:20" x14ac:dyDescent="0.25">
      <c r="A203" t="str">
        <f>IF(TestCases!A508='TestCases (3)'!A203,"","X")</f>
        <v>X</v>
      </c>
      <c r="B203" t="str">
        <f>IF(TestCases!B508='TestCases (3)'!B203,"","X")</f>
        <v>X</v>
      </c>
      <c r="C203" t="str">
        <f>IF(TestCases!C508='TestCases (3)'!C203,"","X")</f>
        <v>X</v>
      </c>
      <c r="D203" t="str">
        <f>IF(TestCases!D508='TestCases (3)'!D203,"","X")</f>
        <v/>
      </c>
      <c r="E203" t="str">
        <f>IF(TestCases!E508='TestCases (3)'!E203,"","X")</f>
        <v/>
      </c>
      <c r="F203" t="str">
        <f>IF(TestCases!I508='TestCases (3)'!F203,"","X")</f>
        <v/>
      </c>
      <c r="G203" t="str">
        <f>IF(TestCases!J508='TestCases (3)'!G203,"","X")</f>
        <v/>
      </c>
      <c r="H203" t="str">
        <f>IF(TestCases!K508='TestCases (3)'!H203,"","X")</f>
        <v/>
      </c>
      <c r="I203" t="str">
        <f>IF(TestCases!L508='TestCases (3)'!I203,"","X")</f>
        <v/>
      </c>
      <c r="J203" t="str">
        <f>IF(TestCases!M508='TestCases (3)'!J203,"","X")</f>
        <v/>
      </c>
      <c r="K203" t="str">
        <f>IF(TestCases!N508='TestCases (3)'!K203,"","X")</f>
        <v/>
      </c>
      <c r="L203" t="str">
        <f>IF(TestCases!O508='TestCases (3)'!L203,"","X")</f>
        <v/>
      </c>
      <c r="M203" t="str">
        <f>IF(TestCases!P508='TestCases (3)'!M203,"","X")</f>
        <v/>
      </c>
      <c r="N203" t="str">
        <f>IF(TestCases!Q508='TestCases (3)'!N203,"","X")</f>
        <v/>
      </c>
      <c r="O203" t="str">
        <f>IF(TestCases!R508='TestCases (3)'!O203,"","X")</f>
        <v/>
      </c>
      <c r="P203" t="str">
        <f>IF(TestCases!S508='TestCases (3)'!P203,"","X")</f>
        <v/>
      </c>
      <c r="Q203" t="str">
        <f>IF(TestCases!T508='TestCases (3)'!Q203,"","X")</f>
        <v/>
      </c>
      <c r="R203" t="str">
        <f>IF(TestCases!U508='TestCases (3)'!R203,"","X")</f>
        <v/>
      </c>
      <c r="S203" t="str">
        <f>IF(TestCases!V508='TestCases (3)'!S203,"","X")</f>
        <v/>
      </c>
      <c r="T203" t="str">
        <f>IF(TestCases!W508='TestCases (3)'!T203,"","X")</f>
        <v/>
      </c>
    </row>
    <row r="204" spans="1:20" x14ac:dyDescent="0.25">
      <c r="A204" t="str">
        <f>IF(TestCases!A509='TestCases (3)'!A204,"","X")</f>
        <v>X</v>
      </c>
      <c r="B204" t="str">
        <f>IF(TestCases!B509='TestCases (3)'!B204,"","X")</f>
        <v>X</v>
      </c>
      <c r="C204" t="str">
        <f>IF(TestCases!C509='TestCases (3)'!C204,"","X")</f>
        <v>X</v>
      </c>
      <c r="D204" t="str">
        <f>IF(TestCases!D509='TestCases (3)'!D204,"","X")</f>
        <v/>
      </c>
      <c r="E204" t="str">
        <f>IF(TestCases!E509='TestCases (3)'!E204,"","X")</f>
        <v/>
      </c>
      <c r="F204" t="str">
        <f>IF(TestCases!I509='TestCases (3)'!F204,"","X")</f>
        <v/>
      </c>
      <c r="G204" t="str">
        <f>IF(TestCases!J509='TestCases (3)'!G204,"","X")</f>
        <v/>
      </c>
      <c r="H204" t="str">
        <f>IF(TestCases!K509='TestCases (3)'!H204,"","X")</f>
        <v/>
      </c>
      <c r="I204" t="str">
        <f>IF(TestCases!L509='TestCases (3)'!I204,"","X")</f>
        <v/>
      </c>
      <c r="J204" t="str">
        <f>IF(TestCases!M509='TestCases (3)'!J204,"","X")</f>
        <v/>
      </c>
      <c r="K204" t="str">
        <f>IF(TestCases!N509='TestCases (3)'!K204,"","X")</f>
        <v/>
      </c>
      <c r="L204" t="str">
        <f>IF(TestCases!O509='TestCases (3)'!L204,"","X")</f>
        <v/>
      </c>
      <c r="M204" t="str">
        <f>IF(TestCases!P509='TestCases (3)'!M204,"","X")</f>
        <v/>
      </c>
      <c r="N204" t="str">
        <f>IF(TestCases!Q509='TestCases (3)'!N204,"","X")</f>
        <v/>
      </c>
      <c r="O204" t="str">
        <f>IF(TestCases!R509='TestCases (3)'!O204,"","X")</f>
        <v/>
      </c>
      <c r="P204" t="str">
        <f>IF(TestCases!S509='TestCases (3)'!P204,"","X")</f>
        <v/>
      </c>
      <c r="Q204" t="str">
        <f>IF(TestCases!T509='TestCases (3)'!Q204,"","X")</f>
        <v/>
      </c>
      <c r="R204" t="str">
        <f>IF(TestCases!U509='TestCases (3)'!R204,"","X")</f>
        <v/>
      </c>
      <c r="S204" t="str">
        <f>IF(TestCases!V509='TestCases (3)'!S204,"","X")</f>
        <v/>
      </c>
      <c r="T204" t="str">
        <f>IF(TestCases!W509='TestCases (3)'!T204,"","X")</f>
        <v/>
      </c>
    </row>
    <row r="205" spans="1:20" x14ac:dyDescent="0.25">
      <c r="A205" t="str">
        <f>IF(TestCases!A510='TestCases (3)'!A205,"","X")</f>
        <v>X</v>
      </c>
      <c r="B205" t="str">
        <f>IF(TestCases!B510='TestCases (3)'!B205,"","X")</f>
        <v>X</v>
      </c>
      <c r="C205" t="str">
        <f>IF(TestCases!C510='TestCases (3)'!C205,"","X")</f>
        <v>X</v>
      </c>
      <c r="D205" t="str">
        <f>IF(TestCases!D510='TestCases (3)'!D205,"","X")</f>
        <v/>
      </c>
      <c r="E205" t="str">
        <f>IF(TestCases!E510='TestCases (3)'!E205,"","X")</f>
        <v/>
      </c>
      <c r="F205" t="str">
        <f>IF(TestCases!I510='TestCases (3)'!F205,"","X")</f>
        <v/>
      </c>
      <c r="G205" t="str">
        <f>IF(TestCases!J510='TestCases (3)'!G205,"","X")</f>
        <v/>
      </c>
      <c r="H205" t="str">
        <f>IF(TestCases!K510='TestCases (3)'!H205,"","X")</f>
        <v/>
      </c>
      <c r="I205" t="str">
        <f>IF(TestCases!L510='TestCases (3)'!I205,"","X")</f>
        <v/>
      </c>
      <c r="J205" t="str">
        <f>IF(TestCases!M510='TestCases (3)'!J205,"","X")</f>
        <v/>
      </c>
      <c r="K205" t="str">
        <f>IF(TestCases!N510='TestCases (3)'!K205,"","X")</f>
        <v/>
      </c>
      <c r="L205" t="str">
        <f>IF(TestCases!O510='TestCases (3)'!L205,"","X")</f>
        <v/>
      </c>
      <c r="M205" t="str">
        <f>IF(TestCases!P510='TestCases (3)'!M205,"","X")</f>
        <v/>
      </c>
      <c r="N205" t="str">
        <f>IF(TestCases!Q510='TestCases (3)'!N205,"","X")</f>
        <v/>
      </c>
      <c r="O205" t="str">
        <f>IF(TestCases!R510='TestCases (3)'!O205,"","X")</f>
        <v/>
      </c>
      <c r="P205" t="str">
        <f>IF(TestCases!S510='TestCases (3)'!P205,"","X")</f>
        <v/>
      </c>
      <c r="Q205" t="str">
        <f>IF(TestCases!T510='TestCases (3)'!Q205,"","X")</f>
        <v/>
      </c>
      <c r="R205" t="str">
        <f>IF(TestCases!U510='TestCases (3)'!R205,"","X")</f>
        <v/>
      </c>
      <c r="S205" t="str">
        <f>IF(TestCases!V510='TestCases (3)'!S205,"","X")</f>
        <v/>
      </c>
      <c r="T205" t="str">
        <f>IF(TestCases!W510='TestCases (3)'!T205,"","X")</f>
        <v/>
      </c>
    </row>
    <row r="206" spans="1:20" x14ac:dyDescent="0.25">
      <c r="A206" t="str">
        <f>IF(TestCases!A511='TestCases (3)'!A206,"","X")</f>
        <v>X</v>
      </c>
      <c r="B206" t="str">
        <f>IF(TestCases!B511='TestCases (3)'!B206,"","X")</f>
        <v>X</v>
      </c>
      <c r="C206" t="str">
        <f>IF(TestCases!C511='TestCases (3)'!C206,"","X")</f>
        <v>X</v>
      </c>
      <c r="D206" t="str">
        <f>IF(TestCases!D511='TestCases (3)'!D206,"","X")</f>
        <v/>
      </c>
      <c r="E206" t="str">
        <f>IF(TestCases!E511='TestCases (3)'!E206,"","X")</f>
        <v/>
      </c>
      <c r="F206" t="str">
        <f>IF(TestCases!I511='TestCases (3)'!F206,"","X")</f>
        <v>X</v>
      </c>
      <c r="G206" t="str">
        <f>IF(TestCases!J511='TestCases (3)'!G206,"","X")</f>
        <v/>
      </c>
      <c r="H206" t="str">
        <f>IF(TestCases!K511='TestCases (3)'!H206,"","X")</f>
        <v/>
      </c>
      <c r="I206" t="str">
        <f>IF(TestCases!L511='TestCases (3)'!I206,"","X")</f>
        <v/>
      </c>
      <c r="J206" t="str">
        <f>IF(TestCases!M511='TestCases (3)'!J206,"","X")</f>
        <v/>
      </c>
      <c r="K206" t="str">
        <f>IF(TestCases!N511='TestCases (3)'!K206,"","X")</f>
        <v/>
      </c>
      <c r="L206" t="str">
        <f>IF(TestCases!O511='TestCases (3)'!L206,"","X")</f>
        <v/>
      </c>
      <c r="M206" t="str">
        <f>IF(TestCases!P511='TestCases (3)'!M206,"","X")</f>
        <v/>
      </c>
      <c r="N206" t="str">
        <f>IF(TestCases!Q511='TestCases (3)'!N206,"","X")</f>
        <v/>
      </c>
      <c r="O206" t="str">
        <f>IF(TestCases!R511='TestCases (3)'!O206,"","X")</f>
        <v/>
      </c>
      <c r="P206" t="str">
        <f>IF(TestCases!S511='TestCases (3)'!P206,"","X")</f>
        <v/>
      </c>
      <c r="Q206" t="str">
        <f>IF(TestCases!T511='TestCases (3)'!Q206,"","X")</f>
        <v/>
      </c>
      <c r="R206" t="str">
        <f>IF(TestCases!U511='TestCases (3)'!R206,"","X")</f>
        <v/>
      </c>
      <c r="S206" t="str">
        <f>IF(TestCases!V511='TestCases (3)'!S206,"","X")</f>
        <v/>
      </c>
      <c r="T206" t="str">
        <f>IF(TestCases!W511='TestCases (3)'!T206,"","X")</f>
        <v/>
      </c>
    </row>
    <row r="207" spans="1:20" x14ac:dyDescent="0.25">
      <c r="A207" t="str">
        <f>IF(TestCases!A512='TestCases (3)'!A207,"","X")</f>
        <v>X</v>
      </c>
      <c r="B207" t="str">
        <f>IF(TestCases!B512='TestCases (3)'!B207,"","X")</f>
        <v>X</v>
      </c>
      <c r="C207" t="str">
        <f>IF(TestCases!C512='TestCases (3)'!C207,"","X")</f>
        <v>X</v>
      </c>
      <c r="D207" t="str">
        <f>IF(TestCases!D512='TestCases (3)'!D207,"","X")</f>
        <v>X</v>
      </c>
      <c r="E207" t="str">
        <f>IF(TestCases!E512='TestCases (3)'!E207,"","X")</f>
        <v>X</v>
      </c>
      <c r="F207" t="str">
        <f>IF(TestCases!I512='TestCases (3)'!F207,"","X")</f>
        <v>X</v>
      </c>
      <c r="G207" t="str">
        <f>IF(TestCases!J512='TestCases (3)'!G207,"","X")</f>
        <v/>
      </c>
      <c r="H207" t="str">
        <f>IF(TestCases!K512='TestCases (3)'!H207,"","X")</f>
        <v>X</v>
      </c>
      <c r="I207" t="str">
        <f>IF(TestCases!L512='TestCases (3)'!I207,"","X")</f>
        <v/>
      </c>
      <c r="J207" t="str">
        <f>IF(TestCases!M512='TestCases (3)'!J207,"","X")</f>
        <v/>
      </c>
      <c r="K207" t="str">
        <f>IF(TestCases!N512='TestCases (3)'!K207,"","X")</f>
        <v/>
      </c>
      <c r="L207" t="str">
        <f>IF(TestCases!O512='TestCases (3)'!L207,"","X")</f>
        <v/>
      </c>
      <c r="M207" t="str">
        <f>IF(TestCases!P512='TestCases (3)'!M207,"","X")</f>
        <v/>
      </c>
      <c r="N207" t="str">
        <f>IF(TestCases!Q512='TestCases (3)'!N207,"","X")</f>
        <v/>
      </c>
      <c r="O207" t="str">
        <f>IF(TestCases!R512='TestCases (3)'!O207,"","X")</f>
        <v/>
      </c>
      <c r="P207" t="str">
        <f>IF(TestCases!S512='TestCases (3)'!P207,"","X")</f>
        <v/>
      </c>
      <c r="Q207" t="str">
        <f>IF(TestCases!T512='TestCases (3)'!Q207,"","X")</f>
        <v/>
      </c>
      <c r="R207" t="str">
        <f>IF(TestCases!U512='TestCases (3)'!R207,"","X")</f>
        <v/>
      </c>
      <c r="S207" t="str">
        <f>IF(TestCases!V512='TestCases (3)'!S207,"","X")</f>
        <v/>
      </c>
      <c r="T207" t="str">
        <f>IF(TestCases!W512='TestCases (3)'!T207,"","X")</f>
        <v/>
      </c>
    </row>
    <row r="208" spans="1:20" x14ac:dyDescent="0.25">
      <c r="A208" t="str">
        <f>IF(TestCases!A513='TestCases (3)'!A208,"","X")</f>
        <v>X</v>
      </c>
      <c r="B208" t="str">
        <f>IF(TestCases!B513='TestCases (3)'!B208,"","X")</f>
        <v>X</v>
      </c>
      <c r="C208" t="str">
        <f>IF(TestCases!C513='TestCases (3)'!C208,"","X")</f>
        <v>X</v>
      </c>
      <c r="D208" t="str">
        <f>IF(TestCases!D513='TestCases (3)'!D208,"","X")</f>
        <v/>
      </c>
      <c r="E208" t="str">
        <f>IF(TestCases!E513='TestCases (3)'!E208,"","X")</f>
        <v/>
      </c>
      <c r="F208" t="str">
        <f>IF(TestCases!I513='TestCases (3)'!F208,"","X")</f>
        <v/>
      </c>
      <c r="G208" t="str">
        <f>IF(TestCases!J513='TestCases (3)'!G208,"","X")</f>
        <v/>
      </c>
      <c r="H208" t="str">
        <f>IF(TestCases!K513='TestCases (3)'!H208,"","X")</f>
        <v/>
      </c>
      <c r="I208" t="str">
        <f>IF(TestCases!L513='TestCases (3)'!I208,"","X")</f>
        <v/>
      </c>
      <c r="J208" t="str">
        <f>IF(TestCases!M513='TestCases (3)'!J208,"","X")</f>
        <v/>
      </c>
      <c r="K208" t="str">
        <f>IF(TestCases!N513='TestCases (3)'!K208,"","X")</f>
        <v/>
      </c>
      <c r="L208" t="str">
        <f>IF(TestCases!O513='TestCases (3)'!L208,"","X")</f>
        <v/>
      </c>
      <c r="M208" t="str">
        <f>IF(TestCases!P513='TestCases (3)'!M208,"","X")</f>
        <v/>
      </c>
      <c r="N208" t="str">
        <f>IF(TestCases!Q513='TestCases (3)'!N208,"","X")</f>
        <v/>
      </c>
      <c r="O208" t="str">
        <f>IF(TestCases!R513='TestCases (3)'!O208,"","X")</f>
        <v/>
      </c>
      <c r="P208" t="str">
        <f>IF(TestCases!S513='TestCases (3)'!P208,"","X")</f>
        <v/>
      </c>
      <c r="Q208" t="str">
        <f>IF(TestCases!T513='TestCases (3)'!Q208,"","X")</f>
        <v/>
      </c>
      <c r="R208" t="str">
        <f>IF(TestCases!U513='TestCases (3)'!R208,"","X")</f>
        <v/>
      </c>
      <c r="S208" t="str">
        <f>IF(TestCases!V513='TestCases (3)'!S208,"","X")</f>
        <v/>
      </c>
      <c r="T208" t="str">
        <f>IF(TestCases!W513='TestCases (3)'!T208,"","X")</f>
        <v/>
      </c>
    </row>
    <row r="209" spans="1:20" x14ac:dyDescent="0.25">
      <c r="A209" t="str">
        <f>IF(TestCases!A514='TestCases (3)'!A209,"","X")</f>
        <v>X</v>
      </c>
      <c r="B209" t="str">
        <f>IF(TestCases!B514='TestCases (3)'!B209,"","X")</f>
        <v>X</v>
      </c>
      <c r="C209" t="str">
        <f>IF(TestCases!C514='TestCases (3)'!C209,"","X")</f>
        <v>X</v>
      </c>
      <c r="D209" t="str">
        <f>IF(TestCases!D514='TestCases (3)'!D209,"","X")</f>
        <v/>
      </c>
      <c r="E209" t="str">
        <f>IF(TestCases!E514='TestCases (3)'!E209,"","X")</f>
        <v/>
      </c>
      <c r="F209" t="str">
        <f>IF(TestCases!I514='TestCases (3)'!F209,"","X")</f>
        <v/>
      </c>
      <c r="G209" t="str">
        <f>IF(TestCases!J514='TestCases (3)'!G209,"","X")</f>
        <v/>
      </c>
      <c r="H209" t="str">
        <f>IF(TestCases!K514='TestCases (3)'!H209,"","X")</f>
        <v/>
      </c>
      <c r="I209" t="str">
        <f>IF(TestCases!L514='TestCases (3)'!I209,"","X")</f>
        <v/>
      </c>
      <c r="J209" t="str">
        <f>IF(TestCases!M514='TestCases (3)'!J209,"","X")</f>
        <v/>
      </c>
      <c r="K209" t="str">
        <f>IF(TestCases!N514='TestCases (3)'!K209,"","X")</f>
        <v/>
      </c>
      <c r="L209" t="str">
        <f>IF(TestCases!O514='TestCases (3)'!L209,"","X")</f>
        <v/>
      </c>
      <c r="M209" t="str">
        <f>IF(TestCases!P514='TestCases (3)'!M209,"","X")</f>
        <v/>
      </c>
      <c r="N209" t="str">
        <f>IF(TestCases!Q514='TestCases (3)'!N209,"","X")</f>
        <v/>
      </c>
      <c r="O209" t="str">
        <f>IF(TestCases!R514='TestCases (3)'!O209,"","X")</f>
        <v/>
      </c>
      <c r="P209" t="str">
        <f>IF(TestCases!S514='TestCases (3)'!P209,"","X")</f>
        <v/>
      </c>
      <c r="Q209" t="str">
        <f>IF(TestCases!T514='TestCases (3)'!Q209,"","X")</f>
        <v/>
      </c>
      <c r="R209" t="str">
        <f>IF(TestCases!U514='TestCases (3)'!R209,"","X")</f>
        <v/>
      </c>
      <c r="S209" t="str">
        <f>IF(TestCases!V514='TestCases (3)'!S209,"","X")</f>
        <v/>
      </c>
      <c r="T209" t="str">
        <f>IF(TestCases!W514='TestCases (3)'!T209,"","X")</f>
        <v/>
      </c>
    </row>
    <row r="210" spans="1:20" x14ac:dyDescent="0.25">
      <c r="A210" t="str">
        <f>IF(TestCases!A515='TestCases (3)'!A210,"","X")</f>
        <v>X</v>
      </c>
      <c r="B210" t="str">
        <f>IF(TestCases!B515='TestCases (3)'!B210,"","X")</f>
        <v>X</v>
      </c>
      <c r="C210" t="str">
        <f>IF(TestCases!C515='TestCases (3)'!C210,"","X")</f>
        <v>X</v>
      </c>
      <c r="D210" t="str">
        <f>IF(TestCases!D515='TestCases (3)'!D210,"","X")</f>
        <v/>
      </c>
      <c r="E210" t="str">
        <f>IF(TestCases!E515='TestCases (3)'!E210,"","X")</f>
        <v/>
      </c>
      <c r="F210" t="str">
        <f>IF(TestCases!I515='TestCases (3)'!F210,"","X")</f>
        <v/>
      </c>
      <c r="G210" t="str">
        <f>IF(TestCases!J515='TestCases (3)'!G210,"","X")</f>
        <v/>
      </c>
      <c r="H210" t="str">
        <f>IF(TestCases!K515='TestCases (3)'!H210,"","X")</f>
        <v/>
      </c>
      <c r="I210" t="str">
        <f>IF(TestCases!L515='TestCases (3)'!I210,"","X")</f>
        <v/>
      </c>
      <c r="J210" t="str">
        <f>IF(TestCases!M515='TestCases (3)'!J210,"","X")</f>
        <v/>
      </c>
      <c r="K210" t="str">
        <f>IF(TestCases!N515='TestCases (3)'!K210,"","X")</f>
        <v/>
      </c>
      <c r="L210" t="str">
        <f>IF(TestCases!O515='TestCases (3)'!L210,"","X")</f>
        <v/>
      </c>
      <c r="M210" t="str">
        <f>IF(TestCases!P515='TestCases (3)'!M210,"","X")</f>
        <v/>
      </c>
      <c r="N210" t="str">
        <f>IF(TestCases!Q515='TestCases (3)'!N210,"","X")</f>
        <v/>
      </c>
      <c r="O210" t="str">
        <f>IF(TestCases!R515='TestCases (3)'!O210,"","X")</f>
        <v/>
      </c>
      <c r="P210" t="str">
        <f>IF(TestCases!S515='TestCases (3)'!P210,"","X")</f>
        <v/>
      </c>
      <c r="Q210" t="str">
        <f>IF(TestCases!T515='TestCases (3)'!Q210,"","X")</f>
        <v/>
      </c>
      <c r="R210" t="str">
        <f>IF(TestCases!U515='TestCases (3)'!R210,"","X")</f>
        <v/>
      </c>
      <c r="S210" t="str">
        <f>IF(TestCases!V515='TestCases (3)'!S210,"","X")</f>
        <v/>
      </c>
      <c r="T210" t="str">
        <f>IF(TestCases!W515='TestCases (3)'!T210,"","X")</f>
        <v/>
      </c>
    </row>
    <row r="211" spans="1:20" x14ac:dyDescent="0.25">
      <c r="A211" t="str">
        <f>IF(TestCases!A516='TestCases (3)'!A211,"","X")</f>
        <v>X</v>
      </c>
      <c r="B211" t="str">
        <f>IF(TestCases!B516='TestCases (3)'!B211,"","X")</f>
        <v>X</v>
      </c>
      <c r="C211" t="str">
        <f>IF(TestCases!C516='TestCases (3)'!C211,"","X")</f>
        <v>X</v>
      </c>
      <c r="D211" t="str">
        <f>IF(TestCases!D516='TestCases (3)'!D211,"","X")</f>
        <v/>
      </c>
      <c r="E211" t="str">
        <f>IF(TestCases!E516='TestCases (3)'!E211,"","X")</f>
        <v/>
      </c>
      <c r="F211" t="str">
        <f>IF(TestCases!I516='TestCases (3)'!F211,"","X")</f>
        <v>X</v>
      </c>
      <c r="G211" t="str">
        <f>IF(TestCases!J516='TestCases (3)'!G211,"","X")</f>
        <v/>
      </c>
      <c r="H211" t="str">
        <f>IF(TestCases!K516='TestCases (3)'!H211,"","X")</f>
        <v/>
      </c>
      <c r="I211" t="str">
        <f>IF(TestCases!L516='TestCases (3)'!I211,"","X")</f>
        <v/>
      </c>
      <c r="J211" t="str">
        <f>IF(TestCases!M516='TestCases (3)'!J211,"","X")</f>
        <v/>
      </c>
      <c r="K211" t="str">
        <f>IF(TestCases!N516='TestCases (3)'!K211,"","X")</f>
        <v/>
      </c>
      <c r="L211" t="str">
        <f>IF(TestCases!O516='TestCases (3)'!L211,"","X")</f>
        <v/>
      </c>
      <c r="M211" t="str">
        <f>IF(TestCases!P516='TestCases (3)'!M211,"","X")</f>
        <v/>
      </c>
      <c r="N211" t="str">
        <f>IF(TestCases!Q516='TestCases (3)'!N211,"","X")</f>
        <v/>
      </c>
      <c r="O211" t="str">
        <f>IF(TestCases!R516='TestCases (3)'!O211,"","X")</f>
        <v/>
      </c>
      <c r="P211" t="str">
        <f>IF(TestCases!S516='TestCases (3)'!P211,"","X")</f>
        <v/>
      </c>
      <c r="Q211" t="str">
        <f>IF(TestCases!T516='TestCases (3)'!Q211,"","X")</f>
        <v/>
      </c>
      <c r="R211" t="str">
        <f>IF(TestCases!U516='TestCases (3)'!R211,"","X")</f>
        <v/>
      </c>
      <c r="S211" t="str">
        <f>IF(TestCases!V516='TestCases (3)'!S211,"","X")</f>
        <v/>
      </c>
      <c r="T211" t="str">
        <f>IF(TestCases!W516='TestCases (3)'!T211,"","X")</f>
        <v/>
      </c>
    </row>
    <row r="212" spans="1:20" x14ac:dyDescent="0.25">
      <c r="A212" t="str">
        <f>IF(TestCases!A517='TestCases (3)'!A212,"","X")</f>
        <v>X</v>
      </c>
      <c r="B212" t="str">
        <f>IF(TestCases!B517='TestCases (3)'!B212,"","X")</f>
        <v>X</v>
      </c>
      <c r="C212" t="str">
        <f>IF(TestCases!C517='TestCases (3)'!C212,"","X")</f>
        <v>X</v>
      </c>
      <c r="D212" t="str">
        <f>IF(TestCases!D517='TestCases (3)'!D212,"","X")</f>
        <v>X</v>
      </c>
      <c r="E212" t="str">
        <f>IF(TestCases!E517='TestCases (3)'!E212,"","X")</f>
        <v>X</v>
      </c>
      <c r="F212" t="str">
        <f>IF(TestCases!I517='TestCases (3)'!F212,"","X")</f>
        <v>X</v>
      </c>
      <c r="G212" t="str">
        <f>IF(TestCases!J517='TestCases (3)'!G212,"","X")</f>
        <v/>
      </c>
      <c r="H212" t="str">
        <f>IF(TestCases!K517='TestCases (3)'!H212,"","X")</f>
        <v>X</v>
      </c>
      <c r="I212" t="str">
        <f>IF(TestCases!L517='TestCases (3)'!I212,"","X")</f>
        <v/>
      </c>
      <c r="J212" t="str">
        <f>IF(TestCases!M517='TestCases (3)'!J212,"","X")</f>
        <v/>
      </c>
      <c r="K212" t="str">
        <f>IF(TestCases!N517='TestCases (3)'!K212,"","X")</f>
        <v/>
      </c>
      <c r="L212" t="str">
        <f>IF(TestCases!O517='TestCases (3)'!L212,"","X")</f>
        <v/>
      </c>
      <c r="M212" t="str">
        <f>IF(TestCases!P517='TestCases (3)'!M212,"","X")</f>
        <v/>
      </c>
      <c r="N212" t="str">
        <f>IF(TestCases!Q517='TestCases (3)'!N212,"","X")</f>
        <v/>
      </c>
      <c r="O212" t="str">
        <f>IF(TestCases!R517='TestCases (3)'!O212,"","X")</f>
        <v/>
      </c>
      <c r="P212" t="str">
        <f>IF(TestCases!S517='TestCases (3)'!P212,"","X")</f>
        <v/>
      </c>
      <c r="Q212" t="str">
        <f>IF(TestCases!T517='TestCases (3)'!Q212,"","X")</f>
        <v/>
      </c>
      <c r="R212" t="str">
        <f>IF(TestCases!U517='TestCases (3)'!R212,"","X")</f>
        <v/>
      </c>
      <c r="S212" t="str">
        <f>IF(TestCases!V517='TestCases (3)'!S212,"","X")</f>
        <v/>
      </c>
      <c r="T212" t="str">
        <f>IF(TestCases!W517='TestCases (3)'!T212,"","X")</f>
        <v/>
      </c>
    </row>
    <row r="213" spans="1:20" x14ac:dyDescent="0.25">
      <c r="A213" t="str">
        <f>IF(TestCases!A518='TestCases (3)'!A213,"","X")</f>
        <v>X</v>
      </c>
      <c r="B213" t="str">
        <f>IF(TestCases!B518='TestCases (3)'!B213,"","X")</f>
        <v>X</v>
      </c>
      <c r="C213" t="str">
        <f>IF(TestCases!C518='TestCases (3)'!C213,"","X")</f>
        <v>X</v>
      </c>
      <c r="D213" t="str">
        <f>IF(TestCases!D518='TestCases (3)'!D213,"","X")</f>
        <v/>
      </c>
      <c r="E213" t="str">
        <f>IF(TestCases!E518='TestCases (3)'!E213,"","X")</f>
        <v/>
      </c>
      <c r="F213" t="str">
        <f>IF(TestCases!I518='TestCases (3)'!F213,"","X")</f>
        <v/>
      </c>
      <c r="G213" t="str">
        <f>IF(TestCases!J518='TestCases (3)'!G213,"","X")</f>
        <v/>
      </c>
      <c r="H213" t="str">
        <f>IF(TestCases!K518='TestCases (3)'!H213,"","X")</f>
        <v/>
      </c>
      <c r="I213" t="str">
        <f>IF(TestCases!L518='TestCases (3)'!I213,"","X")</f>
        <v/>
      </c>
      <c r="J213" t="str">
        <f>IF(TestCases!M518='TestCases (3)'!J213,"","X")</f>
        <v/>
      </c>
      <c r="K213" t="str">
        <f>IF(TestCases!N518='TestCases (3)'!K213,"","X")</f>
        <v/>
      </c>
      <c r="L213" t="str">
        <f>IF(TestCases!O518='TestCases (3)'!L213,"","X")</f>
        <v/>
      </c>
      <c r="M213" t="str">
        <f>IF(TestCases!P518='TestCases (3)'!M213,"","X")</f>
        <v/>
      </c>
      <c r="N213" t="str">
        <f>IF(TestCases!Q518='TestCases (3)'!N213,"","X")</f>
        <v/>
      </c>
      <c r="O213" t="str">
        <f>IF(TestCases!R518='TestCases (3)'!O213,"","X")</f>
        <v/>
      </c>
      <c r="P213" t="str">
        <f>IF(TestCases!S518='TestCases (3)'!P213,"","X")</f>
        <v/>
      </c>
      <c r="Q213" t="str">
        <f>IF(TestCases!T518='TestCases (3)'!Q213,"","X")</f>
        <v/>
      </c>
      <c r="R213" t="str">
        <f>IF(TestCases!U518='TestCases (3)'!R213,"","X")</f>
        <v/>
      </c>
      <c r="S213" t="str">
        <f>IF(TestCases!V518='TestCases (3)'!S213,"","X")</f>
        <v/>
      </c>
      <c r="T213" t="str">
        <f>IF(TestCases!W518='TestCases (3)'!T213,"","X")</f>
        <v/>
      </c>
    </row>
    <row r="214" spans="1:20" x14ac:dyDescent="0.25">
      <c r="A214" t="str">
        <f>IF(TestCases!A519='TestCases (3)'!A214,"","X")</f>
        <v>X</v>
      </c>
      <c r="B214" t="str">
        <f>IF(TestCases!B519='TestCases (3)'!B214,"","X")</f>
        <v>X</v>
      </c>
      <c r="C214" t="str">
        <f>IF(TestCases!C519='TestCases (3)'!C214,"","X")</f>
        <v>X</v>
      </c>
      <c r="D214" t="str">
        <f>IF(TestCases!D519='TestCases (3)'!D214,"","X")</f>
        <v/>
      </c>
      <c r="E214" t="str">
        <f>IF(TestCases!E519='TestCases (3)'!E214,"","X")</f>
        <v/>
      </c>
      <c r="F214" t="str">
        <f>IF(TestCases!I519='TestCases (3)'!F214,"","X")</f>
        <v/>
      </c>
      <c r="G214" t="str">
        <f>IF(TestCases!J519='TestCases (3)'!G214,"","X")</f>
        <v/>
      </c>
      <c r="H214" t="str">
        <f>IF(TestCases!K519='TestCases (3)'!H214,"","X")</f>
        <v/>
      </c>
      <c r="I214" t="str">
        <f>IF(TestCases!L519='TestCases (3)'!I214,"","X")</f>
        <v/>
      </c>
      <c r="J214" t="str">
        <f>IF(TestCases!M519='TestCases (3)'!J214,"","X")</f>
        <v/>
      </c>
      <c r="K214" t="str">
        <f>IF(TestCases!N519='TestCases (3)'!K214,"","X")</f>
        <v/>
      </c>
      <c r="L214" t="str">
        <f>IF(TestCases!O519='TestCases (3)'!L214,"","X")</f>
        <v/>
      </c>
      <c r="M214" t="str">
        <f>IF(TestCases!P519='TestCases (3)'!M214,"","X")</f>
        <v/>
      </c>
      <c r="N214" t="str">
        <f>IF(TestCases!Q519='TestCases (3)'!N214,"","X")</f>
        <v/>
      </c>
      <c r="O214" t="str">
        <f>IF(TestCases!R519='TestCases (3)'!O214,"","X")</f>
        <v/>
      </c>
      <c r="P214" t="str">
        <f>IF(TestCases!S519='TestCases (3)'!P214,"","X")</f>
        <v/>
      </c>
      <c r="Q214" t="str">
        <f>IF(TestCases!T519='TestCases (3)'!Q214,"","X")</f>
        <v/>
      </c>
      <c r="R214" t="str">
        <f>IF(TestCases!U519='TestCases (3)'!R214,"","X")</f>
        <v/>
      </c>
      <c r="S214" t="str">
        <f>IF(TestCases!V519='TestCases (3)'!S214,"","X")</f>
        <v/>
      </c>
      <c r="T214" t="str">
        <f>IF(TestCases!W519='TestCases (3)'!T214,"","X")</f>
        <v/>
      </c>
    </row>
    <row r="215" spans="1:20" x14ac:dyDescent="0.25">
      <c r="A215" t="str">
        <f>IF(TestCases!A520='TestCases (3)'!A215,"","X")</f>
        <v>X</v>
      </c>
      <c r="B215" t="str">
        <f>IF(TestCases!B520='TestCases (3)'!B215,"","X")</f>
        <v>X</v>
      </c>
      <c r="C215" t="str">
        <f>IF(TestCases!C520='TestCases (3)'!C215,"","X")</f>
        <v>X</v>
      </c>
      <c r="D215" t="str">
        <f>IF(TestCases!D520='TestCases (3)'!D215,"","X")</f>
        <v/>
      </c>
      <c r="E215" t="str">
        <f>IF(TestCases!E520='TestCases (3)'!E215,"","X")</f>
        <v/>
      </c>
      <c r="F215" t="str">
        <f>IF(TestCases!I520='TestCases (3)'!F215,"","X")</f>
        <v/>
      </c>
      <c r="G215" t="str">
        <f>IF(TestCases!J520='TestCases (3)'!G215,"","X")</f>
        <v/>
      </c>
      <c r="H215" t="str">
        <f>IF(TestCases!K520='TestCases (3)'!H215,"","X")</f>
        <v/>
      </c>
      <c r="I215" t="str">
        <f>IF(TestCases!L520='TestCases (3)'!I215,"","X")</f>
        <v/>
      </c>
      <c r="J215" t="str">
        <f>IF(TestCases!M520='TestCases (3)'!J215,"","X")</f>
        <v/>
      </c>
      <c r="K215" t="str">
        <f>IF(TestCases!N520='TestCases (3)'!K215,"","X")</f>
        <v/>
      </c>
      <c r="L215" t="str">
        <f>IF(TestCases!O520='TestCases (3)'!L215,"","X")</f>
        <v/>
      </c>
      <c r="M215" t="str">
        <f>IF(TestCases!P520='TestCases (3)'!M215,"","X")</f>
        <v/>
      </c>
      <c r="N215" t="str">
        <f>IF(TestCases!Q520='TestCases (3)'!N215,"","X")</f>
        <v/>
      </c>
      <c r="O215" t="str">
        <f>IF(TestCases!R520='TestCases (3)'!O215,"","X")</f>
        <v/>
      </c>
      <c r="P215" t="str">
        <f>IF(TestCases!S520='TestCases (3)'!P215,"","X")</f>
        <v/>
      </c>
      <c r="Q215" t="str">
        <f>IF(TestCases!T520='TestCases (3)'!Q215,"","X")</f>
        <v/>
      </c>
      <c r="R215" t="str">
        <f>IF(TestCases!U520='TestCases (3)'!R215,"","X")</f>
        <v/>
      </c>
      <c r="S215" t="str">
        <f>IF(TestCases!V520='TestCases (3)'!S215,"","X")</f>
        <v/>
      </c>
      <c r="T215" t="str">
        <f>IF(TestCases!W520='TestCases (3)'!T215,"","X")</f>
        <v/>
      </c>
    </row>
    <row r="216" spans="1:20" x14ac:dyDescent="0.25">
      <c r="A216" t="str">
        <f>IF(TestCases!A521='TestCases (3)'!A216,"","X")</f>
        <v>X</v>
      </c>
      <c r="B216" t="str">
        <f>IF(TestCases!B521='TestCases (3)'!B216,"","X")</f>
        <v>X</v>
      </c>
      <c r="C216" t="str">
        <f>IF(TestCases!C521='TestCases (3)'!C216,"","X")</f>
        <v>X</v>
      </c>
      <c r="D216" t="str">
        <f>IF(TestCases!D521='TestCases (3)'!D216,"","X")</f>
        <v/>
      </c>
      <c r="E216" t="str">
        <f>IF(TestCases!E521='TestCases (3)'!E216,"","X")</f>
        <v/>
      </c>
      <c r="F216" t="str">
        <f>IF(TestCases!I521='TestCases (3)'!F216,"","X")</f>
        <v>X</v>
      </c>
      <c r="G216" t="str">
        <f>IF(TestCases!J521='TestCases (3)'!G216,"","X")</f>
        <v/>
      </c>
      <c r="H216" t="str">
        <f>IF(TestCases!K521='TestCases (3)'!H216,"","X")</f>
        <v/>
      </c>
      <c r="I216" t="str">
        <f>IF(TestCases!L521='TestCases (3)'!I216,"","X")</f>
        <v/>
      </c>
      <c r="J216" t="str">
        <f>IF(TestCases!M521='TestCases (3)'!J216,"","X")</f>
        <v/>
      </c>
      <c r="K216" t="str">
        <f>IF(TestCases!N521='TestCases (3)'!K216,"","X")</f>
        <v/>
      </c>
      <c r="L216" t="str">
        <f>IF(TestCases!O521='TestCases (3)'!L216,"","X")</f>
        <v/>
      </c>
      <c r="M216" t="str">
        <f>IF(TestCases!P521='TestCases (3)'!M216,"","X")</f>
        <v/>
      </c>
      <c r="N216" t="str">
        <f>IF(TestCases!Q521='TestCases (3)'!N216,"","X")</f>
        <v/>
      </c>
      <c r="O216" t="str">
        <f>IF(TestCases!R521='TestCases (3)'!O216,"","X")</f>
        <v/>
      </c>
      <c r="P216" t="str">
        <f>IF(TestCases!S521='TestCases (3)'!P216,"","X")</f>
        <v/>
      </c>
      <c r="Q216" t="str">
        <f>IF(TestCases!T521='TestCases (3)'!Q216,"","X")</f>
        <v/>
      </c>
      <c r="R216" t="str">
        <f>IF(TestCases!U521='TestCases (3)'!R216,"","X")</f>
        <v/>
      </c>
      <c r="S216" t="str">
        <f>IF(TestCases!V521='TestCases (3)'!S216,"","X")</f>
        <v/>
      </c>
      <c r="T216" t="str">
        <f>IF(TestCases!W521='TestCases (3)'!T216,"","X")</f>
        <v/>
      </c>
    </row>
    <row r="217" spans="1:20" x14ac:dyDescent="0.25">
      <c r="A217" t="str">
        <f>IF(TestCases!A522='TestCases (3)'!A217,"","X")</f>
        <v/>
      </c>
      <c r="B217" t="str">
        <f>IF(TestCases!B522='TestCases (3)'!B217,"","X")</f>
        <v/>
      </c>
      <c r="C217" t="str">
        <f>IF(TestCases!C522='TestCases (3)'!C217,"","X")</f>
        <v/>
      </c>
      <c r="D217" t="str">
        <f>IF(TestCases!D522='TestCases (3)'!D217,"","X")</f>
        <v/>
      </c>
      <c r="E217" t="str">
        <f>IF(TestCases!E522='TestCases (3)'!E217,"","X")</f>
        <v/>
      </c>
      <c r="F217" t="str">
        <f>IF(TestCases!I522='TestCases (3)'!F217,"","X")</f>
        <v/>
      </c>
      <c r="G217" t="str">
        <f>IF(TestCases!J522='TestCases (3)'!G217,"","X")</f>
        <v/>
      </c>
      <c r="H217" t="str">
        <f>IF(TestCases!K522='TestCases (3)'!H217,"","X")</f>
        <v/>
      </c>
      <c r="I217" t="str">
        <f>IF(TestCases!L522='TestCases (3)'!I217,"","X")</f>
        <v/>
      </c>
      <c r="J217" t="str">
        <f>IF(TestCases!M522='TestCases (3)'!J217,"","X")</f>
        <v/>
      </c>
      <c r="K217" t="str">
        <f>IF(TestCases!N522='TestCases (3)'!K217,"","X")</f>
        <v/>
      </c>
      <c r="L217" t="str">
        <f>IF(TestCases!O522='TestCases (3)'!L217,"","X")</f>
        <v/>
      </c>
      <c r="M217" t="str">
        <f>IF(TestCases!P522='TestCases (3)'!M217,"","X")</f>
        <v/>
      </c>
      <c r="N217" t="str">
        <f>IF(TestCases!Q522='TestCases (3)'!N217,"","X")</f>
        <v/>
      </c>
      <c r="O217" t="str">
        <f>IF(TestCases!R522='TestCases (3)'!O217,"","X")</f>
        <v/>
      </c>
      <c r="P217" t="str">
        <f>IF(TestCases!S522='TestCases (3)'!P217,"","X")</f>
        <v/>
      </c>
      <c r="Q217" t="str">
        <f>IF(TestCases!T522='TestCases (3)'!Q217,"","X")</f>
        <v/>
      </c>
      <c r="R217" t="str">
        <f>IF(TestCases!U522='TestCases (3)'!R217,"","X")</f>
        <v/>
      </c>
      <c r="S217" t="str">
        <f>IF(TestCases!V522='TestCases (3)'!S217,"","X")</f>
        <v/>
      </c>
      <c r="T217" t="str">
        <f>IF(TestCases!W522='TestCases (3)'!T217,"","X")</f>
        <v/>
      </c>
    </row>
    <row r="218" spans="1:20" x14ac:dyDescent="0.25">
      <c r="A218" t="str">
        <f>IF(TestCases!A523='TestCases (3)'!A218,"","X")</f>
        <v>X</v>
      </c>
      <c r="B218" t="str">
        <f>IF(TestCases!B523='TestCases (3)'!B218,"","X")</f>
        <v>X</v>
      </c>
      <c r="C218" t="str">
        <f>IF(TestCases!C523='TestCases (3)'!C218,"","X")</f>
        <v>X</v>
      </c>
      <c r="D218" t="str">
        <f>IF(TestCases!D523='TestCases (3)'!D218,"","X")</f>
        <v/>
      </c>
      <c r="E218" t="str">
        <f>IF(TestCases!E523='TestCases (3)'!E218,"","X")</f>
        <v/>
      </c>
      <c r="F218" t="str">
        <f>IF(TestCases!I523='TestCases (3)'!F218,"","X")</f>
        <v>X</v>
      </c>
      <c r="G218" t="str">
        <f>IF(TestCases!J523='TestCases (3)'!G218,"","X")</f>
        <v/>
      </c>
      <c r="H218" t="str">
        <f>IF(TestCases!K523='TestCases (3)'!H218,"","X")</f>
        <v>X</v>
      </c>
      <c r="I218" t="str">
        <f>IF(TestCases!L523='TestCases (3)'!I218,"","X")</f>
        <v/>
      </c>
      <c r="J218" t="str">
        <f>IF(TestCases!M523='TestCases (3)'!J218,"","X")</f>
        <v/>
      </c>
      <c r="K218" t="str">
        <f>IF(TestCases!N523='TestCases (3)'!K218,"","X")</f>
        <v/>
      </c>
      <c r="L218" t="str">
        <f>IF(TestCases!O523='TestCases (3)'!L218,"","X")</f>
        <v/>
      </c>
      <c r="M218" t="str">
        <f>IF(TestCases!P523='TestCases (3)'!M218,"","X")</f>
        <v/>
      </c>
      <c r="N218" t="str">
        <f>IF(TestCases!Q523='TestCases (3)'!N218,"","X")</f>
        <v/>
      </c>
      <c r="O218" t="str">
        <f>IF(TestCases!R523='TestCases (3)'!O218,"","X")</f>
        <v/>
      </c>
      <c r="P218" t="str">
        <f>IF(TestCases!S523='TestCases (3)'!P218,"","X")</f>
        <v/>
      </c>
      <c r="Q218" t="str">
        <f>IF(TestCases!T523='TestCases (3)'!Q218,"","X")</f>
        <v/>
      </c>
      <c r="R218" t="str">
        <f>IF(TestCases!U523='TestCases (3)'!R218,"","X")</f>
        <v/>
      </c>
      <c r="S218" t="str">
        <f>IF(TestCases!V523='TestCases (3)'!S218,"","X")</f>
        <v/>
      </c>
      <c r="T218" t="str">
        <f>IF(TestCases!W523='TestCases (3)'!T218,"","X")</f>
        <v/>
      </c>
    </row>
    <row r="219" spans="1:20" x14ac:dyDescent="0.25">
      <c r="A219" t="str">
        <f>IF(TestCases!A524='TestCases (3)'!A219,"","X")</f>
        <v>X</v>
      </c>
      <c r="B219" t="str">
        <f>IF(TestCases!B524='TestCases (3)'!B219,"","X")</f>
        <v>X</v>
      </c>
      <c r="C219" t="str">
        <f>IF(TestCases!C524='TestCases (3)'!C219,"","X")</f>
        <v>X</v>
      </c>
      <c r="D219" t="str">
        <f>IF(TestCases!D524='TestCases (3)'!D219,"","X")</f>
        <v/>
      </c>
      <c r="E219" t="str">
        <f>IF(TestCases!E524='TestCases (3)'!E219,"","X")</f>
        <v/>
      </c>
      <c r="F219" t="str">
        <f>IF(TestCases!I524='TestCases (3)'!F219,"","X")</f>
        <v/>
      </c>
      <c r="G219" t="str">
        <f>IF(TestCases!J524='TestCases (3)'!G219,"","X")</f>
        <v/>
      </c>
      <c r="H219" t="str">
        <f>IF(TestCases!K524='TestCases (3)'!H219,"","X")</f>
        <v/>
      </c>
      <c r="I219" t="str">
        <f>IF(TestCases!L524='TestCases (3)'!I219,"","X")</f>
        <v/>
      </c>
      <c r="J219" t="str">
        <f>IF(TestCases!M524='TestCases (3)'!J219,"","X")</f>
        <v/>
      </c>
      <c r="K219" t="str">
        <f>IF(TestCases!N524='TestCases (3)'!K219,"","X")</f>
        <v/>
      </c>
      <c r="L219" t="str">
        <f>IF(TestCases!O524='TestCases (3)'!L219,"","X")</f>
        <v/>
      </c>
      <c r="M219" t="str">
        <f>IF(TestCases!P524='TestCases (3)'!M219,"","X")</f>
        <v/>
      </c>
      <c r="N219" t="str">
        <f>IF(TestCases!Q524='TestCases (3)'!N219,"","X")</f>
        <v/>
      </c>
      <c r="O219" t="str">
        <f>IF(TestCases!R524='TestCases (3)'!O219,"","X")</f>
        <v/>
      </c>
      <c r="P219" t="str">
        <f>IF(TestCases!S524='TestCases (3)'!P219,"","X")</f>
        <v/>
      </c>
      <c r="Q219" t="str">
        <f>IF(TestCases!T524='TestCases (3)'!Q219,"","X")</f>
        <v/>
      </c>
      <c r="R219" t="str">
        <f>IF(TestCases!U524='TestCases (3)'!R219,"","X")</f>
        <v/>
      </c>
      <c r="S219" t="str">
        <f>IF(TestCases!V524='TestCases (3)'!S219,"","X")</f>
        <v/>
      </c>
      <c r="T219" t="str">
        <f>IF(TestCases!W524='TestCases (3)'!T219,"","X")</f>
        <v/>
      </c>
    </row>
    <row r="220" spans="1:20" x14ac:dyDescent="0.25">
      <c r="A220" t="str">
        <f>IF(TestCases!A525='TestCases (3)'!A220,"","X")</f>
        <v>X</v>
      </c>
      <c r="B220" t="str">
        <f>IF(TestCases!B525='TestCases (3)'!B220,"","X")</f>
        <v>X</v>
      </c>
      <c r="C220" t="str">
        <f>IF(TestCases!C525='TestCases (3)'!C220,"","X")</f>
        <v>X</v>
      </c>
      <c r="D220" t="str">
        <f>IF(TestCases!D525='TestCases (3)'!D220,"","X")</f>
        <v/>
      </c>
      <c r="E220" t="str">
        <f>IF(TestCases!E525='TestCases (3)'!E220,"","X")</f>
        <v/>
      </c>
      <c r="F220" t="str">
        <f>IF(TestCases!I525='TestCases (3)'!F220,"","X")</f>
        <v/>
      </c>
      <c r="G220" t="str">
        <f>IF(TestCases!J525='TestCases (3)'!G220,"","X")</f>
        <v/>
      </c>
      <c r="H220" t="str">
        <f>IF(TestCases!K525='TestCases (3)'!H220,"","X")</f>
        <v/>
      </c>
      <c r="I220" t="str">
        <f>IF(TestCases!L525='TestCases (3)'!I220,"","X")</f>
        <v/>
      </c>
      <c r="J220" t="str">
        <f>IF(TestCases!M525='TestCases (3)'!J220,"","X")</f>
        <v/>
      </c>
      <c r="K220" t="str">
        <f>IF(TestCases!N525='TestCases (3)'!K220,"","X")</f>
        <v/>
      </c>
      <c r="L220" t="str">
        <f>IF(TestCases!O525='TestCases (3)'!L220,"","X")</f>
        <v/>
      </c>
      <c r="M220" t="str">
        <f>IF(TestCases!P525='TestCases (3)'!M220,"","X")</f>
        <v/>
      </c>
      <c r="N220" t="str">
        <f>IF(TestCases!Q525='TestCases (3)'!N220,"","X")</f>
        <v/>
      </c>
      <c r="O220" t="str">
        <f>IF(TestCases!R525='TestCases (3)'!O220,"","X")</f>
        <v/>
      </c>
      <c r="P220" t="str">
        <f>IF(TestCases!S525='TestCases (3)'!P220,"","X")</f>
        <v/>
      </c>
      <c r="Q220" t="str">
        <f>IF(TestCases!T525='TestCases (3)'!Q220,"","X")</f>
        <v/>
      </c>
      <c r="R220" t="str">
        <f>IF(TestCases!U525='TestCases (3)'!R220,"","X")</f>
        <v/>
      </c>
      <c r="S220" t="str">
        <f>IF(TestCases!V525='TestCases (3)'!S220,"","X")</f>
        <v/>
      </c>
      <c r="T220" t="str">
        <f>IF(TestCases!W525='TestCases (3)'!T220,"","X")</f>
        <v/>
      </c>
    </row>
    <row r="221" spans="1:20" x14ac:dyDescent="0.25">
      <c r="A221" t="str">
        <f>IF(TestCases!A526='TestCases (3)'!A221,"","X")</f>
        <v>X</v>
      </c>
      <c r="B221" t="str">
        <f>IF(TestCases!B526='TestCases (3)'!B221,"","X")</f>
        <v>X</v>
      </c>
      <c r="C221" t="str">
        <f>IF(TestCases!C526='TestCases (3)'!C221,"","X")</f>
        <v>X</v>
      </c>
      <c r="D221" t="str">
        <f>IF(TestCases!D526='TestCases (3)'!D221,"","X")</f>
        <v/>
      </c>
      <c r="E221" t="str">
        <f>IF(TestCases!E526='TestCases (3)'!E221,"","X")</f>
        <v/>
      </c>
      <c r="F221" t="str">
        <f>IF(TestCases!I526='TestCases (3)'!F221,"","X")</f>
        <v/>
      </c>
      <c r="G221" t="str">
        <f>IF(TestCases!J526='TestCases (3)'!G221,"","X")</f>
        <v/>
      </c>
      <c r="H221" t="str">
        <f>IF(TestCases!K526='TestCases (3)'!H221,"","X")</f>
        <v/>
      </c>
      <c r="I221" t="str">
        <f>IF(TestCases!L526='TestCases (3)'!I221,"","X")</f>
        <v/>
      </c>
      <c r="J221" t="str">
        <f>IF(TestCases!M526='TestCases (3)'!J221,"","X")</f>
        <v/>
      </c>
      <c r="K221" t="str">
        <f>IF(TestCases!N526='TestCases (3)'!K221,"","X")</f>
        <v/>
      </c>
      <c r="L221" t="str">
        <f>IF(TestCases!O526='TestCases (3)'!L221,"","X")</f>
        <v/>
      </c>
      <c r="M221" t="str">
        <f>IF(TestCases!P526='TestCases (3)'!M221,"","X")</f>
        <v/>
      </c>
      <c r="N221" t="str">
        <f>IF(TestCases!Q526='TestCases (3)'!N221,"","X")</f>
        <v/>
      </c>
      <c r="O221" t="str">
        <f>IF(TestCases!R526='TestCases (3)'!O221,"","X")</f>
        <v/>
      </c>
      <c r="P221" t="str">
        <f>IF(TestCases!S526='TestCases (3)'!P221,"","X")</f>
        <v/>
      </c>
      <c r="Q221" t="str">
        <f>IF(TestCases!T526='TestCases (3)'!Q221,"","X")</f>
        <v/>
      </c>
      <c r="R221" t="str">
        <f>IF(TestCases!U526='TestCases (3)'!R221,"","X")</f>
        <v/>
      </c>
      <c r="S221" t="str">
        <f>IF(TestCases!V526='TestCases (3)'!S221,"","X")</f>
        <v/>
      </c>
      <c r="T221" t="str">
        <f>IF(TestCases!W526='TestCases (3)'!T221,"","X")</f>
        <v/>
      </c>
    </row>
    <row r="222" spans="1:20" x14ac:dyDescent="0.25">
      <c r="A222" t="str">
        <f>IF(TestCases!A527='TestCases (3)'!A222,"","X")</f>
        <v>X</v>
      </c>
      <c r="B222" t="str">
        <f>IF(TestCases!B527='TestCases (3)'!B222,"","X")</f>
        <v>X</v>
      </c>
      <c r="C222" t="str">
        <f>IF(TestCases!C527='TestCases (3)'!C222,"","X")</f>
        <v>X</v>
      </c>
      <c r="D222" t="str">
        <f>IF(TestCases!D527='TestCases (3)'!D222,"","X")</f>
        <v/>
      </c>
      <c r="E222" t="str">
        <f>IF(TestCases!E527='TestCases (3)'!E222,"","X")</f>
        <v/>
      </c>
      <c r="F222" t="str">
        <f>IF(TestCases!I527='TestCases (3)'!F222,"","X")</f>
        <v/>
      </c>
      <c r="G222" t="str">
        <f>IF(TestCases!J527='TestCases (3)'!G222,"","X")</f>
        <v/>
      </c>
      <c r="H222" t="str">
        <f>IF(TestCases!K527='TestCases (3)'!H222,"","X")</f>
        <v/>
      </c>
      <c r="I222" t="str">
        <f>IF(TestCases!L527='TestCases (3)'!I222,"","X")</f>
        <v/>
      </c>
      <c r="J222" t="str">
        <f>IF(TestCases!M527='TestCases (3)'!J222,"","X")</f>
        <v/>
      </c>
      <c r="K222" t="str">
        <f>IF(TestCases!N527='TestCases (3)'!K222,"","X")</f>
        <v/>
      </c>
      <c r="L222" t="str">
        <f>IF(TestCases!O527='TestCases (3)'!L222,"","X")</f>
        <v/>
      </c>
      <c r="M222" t="str">
        <f>IF(TestCases!P527='TestCases (3)'!M222,"","X")</f>
        <v/>
      </c>
      <c r="N222" t="str">
        <f>IF(TestCases!Q527='TestCases (3)'!N222,"","X")</f>
        <v/>
      </c>
      <c r="O222" t="str">
        <f>IF(TestCases!R527='TestCases (3)'!O222,"","X")</f>
        <v/>
      </c>
      <c r="P222" t="str">
        <f>IF(TestCases!S527='TestCases (3)'!P222,"","X")</f>
        <v/>
      </c>
      <c r="Q222" t="str">
        <f>IF(TestCases!T527='TestCases (3)'!Q222,"","X")</f>
        <v/>
      </c>
      <c r="R222" t="str">
        <f>IF(TestCases!U527='TestCases (3)'!R222,"","X")</f>
        <v/>
      </c>
      <c r="S222" t="str">
        <f>IF(TestCases!V527='TestCases (3)'!S222,"","X")</f>
        <v/>
      </c>
      <c r="T222" t="str">
        <f>IF(TestCases!W527='TestCases (3)'!T222,"","X")</f>
        <v/>
      </c>
    </row>
    <row r="223" spans="1:20" x14ac:dyDescent="0.25">
      <c r="A223" t="str">
        <f>IF(TestCases!A528='TestCases (3)'!A223,"","X")</f>
        <v>X</v>
      </c>
      <c r="B223" t="str">
        <f>IF(TestCases!B528='TestCases (3)'!B223,"","X")</f>
        <v>X</v>
      </c>
      <c r="C223" t="str">
        <f>IF(TestCases!C528='TestCases (3)'!C223,"","X")</f>
        <v>X</v>
      </c>
      <c r="D223" t="str">
        <f>IF(TestCases!D528='TestCases (3)'!D223,"","X")</f>
        <v/>
      </c>
      <c r="E223" t="str">
        <f>IF(TestCases!E528='TestCases (3)'!E223,"","X")</f>
        <v/>
      </c>
      <c r="F223" t="str">
        <f>IF(TestCases!I528='TestCases (3)'!F223,"","X")</f>
        <v/>
      </c>
      <c r="G223" t="str">
        <f>IF(TestCases!J528='TestCases (3)'!G223,"","X")</f>
        <v/>
      </c>
      <c r="H223" t="str">
        <f>IF(TestCases!K528='TestCases (3)'!H223,"","X")</f>
        <v/>
      </c>
      <c r="I223" t="str">
        <f>IF(TestCases!L528='TestCases (3)'!I223,"","X")</f>
        <v/>
      </c>
      <c r="J223" t="str">
        <f>IF(TestCases!M528='TestCases (3)'!J223,"","X")</f>
        <v/>
      </c>
      <c r="K223" t="str">
        <f>IF(TestCases!N528='TestCases (3)'!K223,"","X")</f>
        <v/>
      </c>
      <c r="L223" t="str">
        <f>IF(TestCases!O528='TestCases (3)'!L223,"","X")</f>
        <v/>
      </c>
      <c r="M223" t="str">
        <f>IF(TestCases!P528='TestCases (3)'!M223,"","X")</f>
        <v/>
      </c>
      <c r="N223" t="str">
        <f>IF(TestCases!Q528='TestCases (3)'!N223,"","X")</f>
        <v/>
      </c>
      <c r="O223" t="str">
        <f>IF(TestCases!R528='TestCases (3)'!O223,"","X")</f>
        <v/>
      </c>
      <c r="P223" t="str">
        <f>IF(TestCases!S528='TestCases (3)'!P223,"","X")</f>
        <v/>
      </c>
      <c r="Q223" t="str">
        <f>IF(TestCases!T528='TestCases (3)'!Q223,"","X")</f>
        <v/>
      </c>
      <c r="R223" t="str">
        <f>IF(TestCases!U528='TestCases (3)'!R223,"","X")</f>
        <v/>
      </c>
      <c r="S223" t="str">
        <f>IF(TestCases!V528='TestCases (3)'!S223,"","X")</f>
        <v/>
      </c>
      <c r="T223" t="str">
        <f>IF(TestCases!W528='TestCases (3)'!T223,"","X")</f>
        <v/>
      </c>
    </row>
    <row r="224" spans="1:20" x14ac:dyDescent="0.25">
      <c r="A224" t="str">
        <f>IF(TestCases!A529='TestCases (3)'!A224,"","X")</f>
        <v>X</v>
      </c>
      <c r="B224" t="str">
        <f>IF(TestCases!B529='TestCases (3)'!B224,"","X")</f>
        <v>X</v>
      </c>
      <c r="C224" t="str">
        <f>IF(TestCases!C529='TestCases (3)'!C224,"","X")</f>
        <v>X</v>
      </c>
      <c r="D224" t="str">
        <f>IF(TestCases!D529='TestCases (3)'!D224,"","X")</f>
        <v/>
      </c>
      <c r="E224" t="str">
        <f>IF(TestCases!E529='TestCases (3)'!E224,"","X")</f>
        <v/>
      </c>
      <c r="F224" t="str">
        <f>IF(TestCases!I529='TestCases (3)'!F224,"","X")</f>
        <v>X</v>
      </c>
      <c r="G224" t="str">
        <f>IF(TestCases!J529='TestCases (3)'!G224,"","X")</f>
        <v/>
      </c>
      <c r="H224" t="str">
        <f>IF(TestCases!K529='TestCases (3)'!H224,"","X")</f>
        <v/>
      </c>
      <c r="I224" t="str">
        <f>IF(TestCases!L529='TestCases (3)'!I224,"","X")</f>
        <v>X</v>
      </c>
      <c r="J224" t="str">
        <f>IF(TestCases!M529='TestCases (3)'!J224,"","X")</f>
        <v/>
      </c>
      <c r="K224" t="str">
        <f>IF(TestCases!N529='TestCases (3)'!K224,"","X")</f>
        <v/>
      </c>
      <c r="L224" t="str">
        <f>IF(TestCases!O529='TestCases (3)'!L224,"","X")</f>
        <v/>
      </c>
      <c r="M224" t="str">
        <f>IF(TestCases!P529='TestCases (3)'!M224,"","X")</f>
        <v/>
      </c>
      <c r="N224" t="str">
        <f>IF(TestCases!Q529='TestCases (3)'!N224,"","X")</f>
        <v/>
      </c>
      <c r="O224" t="str">
        <f>IF(TestCases!R529='TestCases (3)'!O224,"","X")</f>
        <v/>
      </c>
      <c r="P224" t="str">
        <f>IF(TestCases!S529='TestCases (3)'!P224,"","X")</f>
        <v/>
      </c>
      <c r="Q224" t="str">
        <f>IF(TestCases!T529='TestCases (3)'!Q224,"","X")</f>
        <v/>
      </c>
      <c r="R224" t="str">
        <f>IF(TestCases!U529='TestCases (3)'!R224,"","X")</f>
        <v/>
      </c>
      <c r="S224" t="str">
        <f>IF(TestCases!V529='TestCases (3)'!S224,"","X")</f>
        <v/>
      </c>
      <c r="T224" t="str">
        <f>IF(TestCases!W529='TestCases (3)'!T224,"","X")</f>
        <v/>
      </c>
    </row>
    <row r="225" spans="1:20" x14ac:dyDescent="0.25">
      <c r="A225" t="str">
        <f>IF(TestCases!A530='TestCases (3)'!A225,"","X")</f>
        <v>X</v>
      </c>
      <c r="B225" t="str">
        <f>IF(TestCases!B530='TestCases (3)'!B225,"","X")</f>
        <v>X</v>
      </c>
      <c r="C225" t="str">
        <f>IF(TestCases!C530='TestCases (3)'!C225,"","X")</f>
        <v>X</v>
      </c>
      <c r="D225" t="str">
        <f>IF(TestCases!D530='TestCases (3)'!D225,"","X")</f>
        <v/>
      </c>
      <c r="E225" t="str">
        <f>IF(TestCases!E530='TestCases (3)'!E225,"","X")</f>
        <v/>
      </c>
      <c r="F225" t="str">
        <f>IF(TestCases!I530='TestCases (3)'!F225,"","X")</f>
        <v>X</v>
      </c>
      <c r="G225" t="str">
        <f>IF(TestCases!J530='TestCases (3)'!G225,"","X")</f>
        <v/>
      </c>
      <c r="H225" t="str">
        <f>IF(TestCases!K530='TestCases (3)'!H225,"","X")</f>
        <v>X</v>
      </c>
      <c r="I225" t="str">
        <f>IF(TestCases!L530='TestCases (3)'!I225,"","X")</f>
        <v/>
      </c>
      <c r="J225" t="str">
        <f>IF(TestCases!M530='TestCases (3)'!J225,"","X")</f>
        <v/>
      </c>
      <c r="K225" t="str">
        <f>IF(TestCases!N530='TestCases (3)'!K225,"","X")</f>
        <v/>
      </c>
      <c r="L225" t="str">
        <f>IF(TestCases!O530='TestCases (3)'!L225,"","X")</f>
        <v/>
      </c>
      <c r="M225" t="str">
        <f>IF(TestCases!P530='TestCases (3)'!M225,"","X")</f>
        <v/>
      </c>
      <c r="N225" t="str">
        <f>IF(TestCases!Q530='TestCases (3)'!N225,"","X")</f>
        <v/>
      </c>
      <c r="O225" t="str">
        <f>IF(TestCases!R530='TestCases (3)'!O225,"","X")</f>
        <v/>
      </c>
      <c r="P225" t="str">
        <f>IF(TestCases!S530='TestCases (3)'!P225,"","X")</f>
        <v/>
      </c>
      <c r="Q225" t="str">
        <f>IF(TestCases!T530='TestCases (3)'!Q225,"","X")</f>
        <v/>
      </c>
      <c r="R225" t="str">
        <f>IF(TestCases!U530='TestCases (3)'!R225,"","X")</f>
        <v/>
      </c>
      <c r="S225" t="str">
        <f>IF(TestCases!V530='TestCases (3)'!S225,"","X")</f>
        <v/>
      </c>
      <c r="T225" t="str">
        <f>IF(TestCases!W530='TestCases (3)'!T225,"","X")</f>
        <v/>
      </c>
    </row>
    <row r="226" spans="1:20" x14ac:dyDescent="0.25">
      <c r="A226" t="str">
        <f>IF(TestCases!A531='TestCases (3)'!A226,"","X")</f>
        <v>X</v>
      </c>
      <c r="B226" t="str">
        <f>IF(TestCases!B531='TestCases (3)'!B226,"","X")</f>
        <v>X</v>
      </c>
      <c r="C226" t="str">
        <f>IF(TestCases!C531='TestCases (3)'!C226,"","X")</f>
        <v>X</v>
      </c>
      <c r="D226" t="str">
        <f>IF(TestCases!D531='TestCases (3)'!D226,"","X")</f>
        <v/>
      </c>
      <c r="E226" t="str">
        <f>IF(TestCases!E531='TestCases (3)'!E226,"","X")</f>
        <v/>
      </c>
      <c r="F226" t="str">
        <f>IF(TestCases!I531='TestCases (3)'!F226,"","X")</f>
        <v/>
      </c>
      <c r="G226" t="str">
        <f>IF(TestCases!J531='TestCases (3)'!G226,"","X")</f>
        <v/>
      </c>
      <c r="H226" t="str">
        <f>IF(TestCases!K531='TestCases (3)'!H226,"","X")</f>
        <v>X</v>
      </c>
      <c r="I226" t="str">
        <f>IF(TestCases!L531='TestCases (3)'!I226,"","X")</f>
        <v/>
      </c>
      <c r="J226" t="str">
        <f>IF(TestCases!M531='TestCases (3)'!J226,"","X")</f>
        <v/>
      </c>
      <c r="K226" t="str">
        <f>IF(TestCases!N531='TestCases (3)'!K226,"","X")</f>
        <v/>
      </c>
      <c r="L226" t="str">
        <f>IF(TestCases!O531='TestCases (3)'!L226,"","X")</f>
        <v/>
      </c>
      <c r="M226" t="str">
        <f>IF(TestCases!P531='TestCases (3)'!M226,"","X")</f>
        <v/>
      </c>
      <c r="N226" t="str">
        <f>IF(TestCases!Q531='TestCases (3)'!N226,"","X")</f>
        <v/>
      </c>
      <c r="O226" t="str">
        <f>IF(TestCases!R531='TestCases (3)'!O226,"","X")</f>
        <v/>
      </c>
      <c r="P226" t="str">
        <f>IF(TestCases!S531='TestCases (3)'!P226,"","X")</f>
        <v/>
      </c>
      <c r="Q226" t="str">
        <f>IF(TestCases!T531='TestCases (3)'!Q226,"","X")</f>
        <v/>
      </c>
      <c r="R226" t="str">
        <f>IF(TestCases!U531='TestCases (3)'!R226,"","X")</f>
        <v/>
      </c>
      <c r="S226" t="str">
        <f>IF(TestCases!V531='TestCases (3)'!S226,"","X")</f>
        <v/>
      </c>
      <c r="T226" t="str">
        <f>IF(TestCases!W531='TestCases (3)'!T226,"","X")</f>
        <v/>
      </c>
    </row>
    <row r="227" spans="1:20" x14ac:dyDescent="0.25">
      <c r="A227" t="str">
        <f>IF(TestCases!A532='TestCases (3)'!A227,"","X")</f>
        <v>X</v>
      </c>
      <c r="B227" t="str">
        <f>IF(TestCases!B532='TestCases (3)'!B227,"","X")</f>
        <v>X</v>
      </c>
      <c r="C227" t="str">
        <f>IF(TestCases!C532='TestCases (3)'!C227,"","X")</f>
        <v>X</v>
      </c>
      <c r="D227" t="str">
        <f>IF(TestCases!D532='TestCases (3)'!D227,"","X")</f>
        <v/>
      </c>
      <c r="E227" t="str">
        <f>IF(TestCases!E532='TestCases (3)'!E227,"","X")</f>
        <v/>
      </c>
      <c r="F227" t="str">
        <f>IF(TestCases!I532='TestCases (3)'!F227,"","X")</f>
        <v/>
      </c>
      <c r="G227" t="str">
        <f>IF(TestCases!J532='TestCases (3)'!G227,"","X")</f>
        <v/>
      </c>
      <c r="H227" t="str">
        <f>IF(TestCases!K532='TestCases (3)'!H227,"","X")</f>
        <v/>
      </c>
      <c r="I227" t="str">
        <f>IF(TestCases!L532='TestCases (3)'!I227,"","X")</f>
        <v/>
      </c>
      <c r="J227" t="str">
        <f>IF(TestCases!M532='TestCases (3)'!J227,"","X")</f>
        <v/>
      </c>
      <c r="K227" t="str">
        <f>IF(TestCases!N532='TestCases (3)'!K227,"","X")</f>
        <v/>
      </c>
      <c r="L227" t="str">
        <f>IF(TestCases!O532='TestCases (3)'!L227,"","X")</f>
        <v/>
      </c>
      <c r="M227" t="str">
        <f>IF(TestCases!P532='TestCases (3)'!M227,"","X")</f>
        <v/>
      </c>
      <c r="N227" t="str">
        <f>IF(TestCases!Q532='TestCases (3)'!N227,"","X")</f>
        <v/>
      </c>
      <c r="O227" t="str">
        <f>IF(TestCases!R532='TestCases (3)'!O227,"","X")</f>
        <v/>
      </c>
      <c r="P227" t="str">
        <f>IF(TestCases!S532='TestCases (3)'!P227,"","X")</f>
        <v/>
      </c>
      <c r="Q227" t="str">
        <f>IF(TestCases!T532='TestCases (3)'!Q227,"","X")</f>
        <v/>
      </c>
      <c r="R227" t="str">
        <f>IF(TestCases!U532='TestCases (3)'!R227,"","X")</f>
        <v/>
      </c>
      <c r="S227" t="str">
        <f>IF(TestCases!V532='TestCases (3)'!S227,"","X")</f>
        <v/>
      </c>
      <c r="T227" t="str">
        <f>IF(TestCases!W532='TestCases (3)'!T227,"","X")</f>
        <v/>
      </c>
    </row>
    <row r="228" spans="1:20" x14ac:dyDescent="0.25">
      <c r="A228" t="str">
        <f>IF(TestCases!A533='TestCases (3)'!A228,"","X")</f>
        <v>X</v>
      </c>
      <c r="B228" t="str">
        <f>IF(TestCases!B533='TestCases (3)'!B228,"","X")</f>
        <v>X</v>
      </c>
      <c r="C228" t="str">
        <f>IF(TestCases!C533='TestCases (3)'!C228,"","X")</f>
        <v>X</v>
      </c>
      <c r="D228" t="str">
        <f>IF(TestCases!D533='TestCases (3)'!D228,"","X")</f>
        <v/>
      </c>
      <c r="E228" t="str">
        <f>IF(TestCases!E533='TestCases (3)'!E228,"","X")</f>
        <v/>
      </c>
      <c r="F228" t="str">
        <f>IF(TestCases!I533='TestCases (3)'!F228,"","X")</f>
        <v/>
      </c>
      <c r="G228" t="str">
        <f>IF(TestCases!J533='TestCases (3)'!G228,"","X")</f>
        <v/>
      </c>
      <c r="H228" t="str">
        <f>IF(TestCases!K533='TestCases (3)'!H228,"","X")</f>
        <v>X</v>
      </c>
      <c r="I228" t="str">
        <f>IF(TestCases!L533='TestCases (3)'!I228,"","X")</f>
        <v/>
      </c>
      <c r="J228" t="str">
        <f>IF(TestCases!M533='TestCases (3)'!J228,"","X")</f>
        <v/>
      </c>
      <c r="K228" t="str">
        <f>IF(TestCases!N533='TestCases (3)'!K228,"","X")</f>
        <v/>
      </c>
      <c r="L228" t="str">
        <f>IF(TestCases!O533='TestCases (3)'!L228,"","X")</f>
        <v/>
      </c>
      <c r="M228" t="str">
        <f>IF(TestCases!P533='TestCases (3)'!M228,"","X")</f>
        <v/>
      </c>
      <c r="N228" t="str">
        <f>IF(TestCases!Q533='TestCases (3)'!N228,"","X")</f>
        <v/>
      </c>
      <c r="O228" t="str">
        <f>IF(TestCases!R533='TestCases (3)'!O228,"","X")</f>
        <v/>
      </c>
      <c r="P228" t="str">
        <f>IF(TestCases!S533='TestCases (3)'!P228,"","X")</f>
        <v/>
      </c>
      <c r="Q228" t="str">
        <f>IF(TestCases!T533='TestCases (3)'!Q228,"","X")</f>
        <v/>
      </c>
      <c r="R228" t="str">
        <f>IF(TestCases!U533='TestCases (3)'!R228,"","X")</f>
        <v/>
      </c>
      <c r="S228" t="str">
        <f>IF(TestCases!V533='TestCases (3)'!S228,"","X")</f>
        <v/>
      </c>
      <c r="T228" t="str">
        <f>IF(TestCases!W533='TestCases (3)'!T228,"","X")</f>
        <v/>
      </c>
    </row>
    <row r="229" spans="1:20" x14ac:dyDescent="0.25">
      <c r="A229" t="str">
        <f>IF(TestCases!A534='TestCases (3)'!A229,"","X")</f>
        <v>X</v>
      </c>
      <c r="B229" t="str">
        <f>IF(TestCases!B534='TestCases (3)'!B229,"","X")</f>
        <v>X</v>
      </c>
      <c r="C229" t="str">
        <f>IF(TestCases!C534='TestCases (3)'!C229,"","X")</f>
        <v>X</v>
      </c>
      <c r="D229" t="str">
        <f>IF(TestCases!D534='TestCases (3)'!D229,"","X")</f>
        <v/>
      </c>
      <c r="E229" t="str">
        <f>IF(TestCases!E534='TestCases (3)'!E229,"","X")</f>
        <v/>
      </c>
      <c r="F229" t="str">
        <f>IF(TestCases!I534='TestCases (3)'!F229,"","X")</f>
        <v/>
      </c>
      <c r="G229" t="str">
        <f>IF(TestCases!J534='TestCases (3)'!G229,"","X")</f>
        <v/>
      </c>
      <c r="H229" t="str">
        <f>IF(TestCases!K534='TestCases (3)'!H229,"","X")</f>
        <v/>
      </c>
      <c r="I229" t="str">
        <f>IF(TestCases!L534='TestCases (3)'!I229,"","X")</f>
        <v/>
      </c>
      <c r="J229" t="str">
        <f>IF(TestCases!M534='TestCases (3)'!J229,"","X")</f>
        <v/>
      </c>
      <c r="K229" t="str">
        <f>IF(TestCases!N534='TestCases (3)'!K229,"","X")</f>
        <v/>
      </c>
      <c r="L229" t="str">
        <f>IF(TestCases!O534='TestCases (3)'!L229,"","X")</f>
        <v/>
      </c>
      <c r="M229" t="str">
        <f>IF(TestCases!P534='TestCases (3)'!M229,"","X")</f>
        <v/>
      </c>
      <c r="N229" t="str">
        <f>IF(TestCases!Q534='TestCases (3)'!N229,"","X")</f>
        <v/>
      </c>
      <c r="O229" t="str">
        <f>IF(TestCases!R534='TestCases (3)'!O229,"","X")</f>
        <v/>
      </c>
      <c r="P229" t="str">
        <f>IF(TestCases!S534='TestCases (3)'!P229,"","X")</f>
        <v/>
      </c>
      <c r="Q229" t="str">
        <f>IF(TestCases!T534='TestCases (3)'!Q229,"","X")</f>
        <v/>
      </c>
      <c r="R229" t="str">
        <f>IF(TestCases!U534='TestCases (3)'!R229,"","X")</f>
        <v/>
      </c>
      <c r="S229" t="str">
        <f>IF(TestCases!V534='TestCases (3)'!S229,"","X")</f>
        <v/>
      </c>
      <c r="T229" t="str">
        <f>IF(TestCases!W534='TestCases (3)'!T229,"","X")</f>
        <v/>
      </c>
    </row>
    <row r="230" spans="1:20" x14ac:dyDescent="0.25">
      <c r="A230" t="str">
        <f>IF(TestCases!A535='TestCases (3)'!A230,"","X")</f>
        <v>X</v>
      </c>
      <c r="B230" t="str">
        <f>IF(TestCases!B535='TestCases (3)'!B230,"","X")</f>
        <v>X</v>
      </c>
      <c r="C230" t="str">
        <f>IF(TestCases!C535='TestCases (3)'!C230,"","X")</f>
        <v>X</v>
      </c>
      <c r="D230" t="str">
        <f>IF(TestCases!D535='TestCases (3)'!D230,"","X")</f>
        <v/>
      </c>
      <c r="E230" t="str">
        <f>IF(TestCases!E535='TestCases (3)'!E230,"","X")</f>
        <v/>
      </c>
      <c r="F230" t="str">
        <f>IF(TestCases!I535='TestCases (3)'!F230,"","X")</f>
        <v/>
      </c>
      <c r="G230" t="str">
        <f>IF(TestCases!J535='TestCases (3)'!G230,"","X")</f>
        <v/>
      </c>
      <c r="H230" t="str">
        <f>IF(TestCases!K535='TestCases (3)'!H230,"","X")</f>
        <v/>
      </c>
      <c r="I230" t="str">
        <f>IF(TestCases!L535='TestCases (3)'!I230,"","X")</f>
        <v/>
      </c>
      <c r="J230" t="str">
        <f>IF(TestCases!M535='TestCases (3)'!J230,"","X")</f>
        <v/>
      </c>
      <c r="K230" t="str">
        <f>IF(TestCases!N535='TestCases (3)'!K230,"","X")</f>
        <v/>
      </c>
      <c r="L230" t="str">
        <f>IF(TestCases!O535='TestCases (3)'!L230,"","X")</f>
        <v/>
      </c>
      <c r="M230" t="str">
        <f>IF(TestCases!P535='TestCases (3)'!M230,"","X")</f>
        <v/>
      </c>
      <c r="N230" t="str">
        <f>IF(TestCases!Q535='TestCases (3)'!N230,"","X")</f>
        <v/>
      </c>
      <c r="O230" t="str">
        <f>IF(TestCases!R535='TestCases (3)'!O230,"","X")</f>
        <v/>
      </c>
      <c r="P230" t="str">
        <f>IF(TestCases!S535='TestCases (3)'!P230,"","X")</f>
        <v/>
      </c>
      <c r="Q230" t="str">
        <f>IF(TestCases!T535='TestCases (3)'!Q230,"","X")</f>
        <v/>
      </c>
      <c r="R230" t="str">
        <f>IF(TestCases!U535='TestCases (3)'!R230,"","X")</f>
        <v/>
      </c>
      <c r="S230" t="str">
        <f>IF(TestCases!V535='TestCases (3)'!S230,"","X")</f>
        <v/>
      </c>
      <c r="T230" t="str">
        <f>IF(TestCases!W535='TestCases (3)'!T230,"","X")</f>
        <v/>
      </c>
    </row>
    <row r="231" spans="1:20" x14ac:dyDescent="0.25">
      <c r="A231" t="str">
        <f>IF(TestCases!A536='TestCases (3)'!A231,"","X")</f>
        <v>X</v>
      </c>
      <c r="B231" t="str">
        <f>IF(TestCases!B536='TestCases (3)'!B231,"","X")</f>
        <v>X</v>
      </c>
      <c r="C231" t="str">
        <f>IF(TestCases!C536='TestCases (3)'!C231,"","X")</f>
        <v>X</v>
      </c>
      <c r="D231" t="str">
        <f>IF(TestCases!D536='TestCases (3)'!D231,"","X")</f>
        <v/>
      </c>
      <c r="E231" t="str">
        <f>IF(TestCases!E536='TestCases (3)'!E231,"","X")</f>
        <v/>
      </c>
      <c r="F231" t="str">
        <f>IF(TestCases!I536='TestCases (3)'!F231,"","X")</f>
        <v>X</v>
      </c>
      <c r="G231" t="str">
        <f>IF(TestCases!J536='TestCases (3)'!G231,"","X")</f>
        <v/>
      </c>
      <c r="H231" t="str">
        <f>IF(TestCases!K536='TestCases (3)'!H231,"","X")</f>
        <v/>
      </c>
      <c r="I231" t="str">
        <f>IF(TestCases!L536='TestCases (3)'!I231,"","X")</f>
        <v>X</v>
      </c>
      <c r="J231" t="str">
        <f>IF(TestCases!M536='TestCases (3)'!J231,"","X")</f>
        <v/>
      </c>
      <c r="K231" t="str">
        <f>IF(TestCases!N536='TestCases (3)'!K231,"","X")</f>
        <v/>
      </c>
      <c r="L231" t="str">
        <f>IF(TestCases!O536='TestCases (3)'!L231,"","X")</f>
        <v/>
      </c>
      <c r="M231" t="str">
        <f>IF(TestCases!P536='TestCases (3)'!M231,"","X")</f>
        <v/>
      </c>
      <c r="N231" t="str">
        <f>IF(TestCases!Q536='TestCases (3)'!N231,"","X")</f>
        <v/>
      </c>
      <c r="O231" t="str">
        <f>IF(TestCases!R536='TestCases (3)'!O231,"","X")</f>
        <v/>
      </c>
      <c r="P231" t="str">
        <f>IF(TestCases!S536='TestCases (3)'!P231,"","X")</f>
        <v/>
      </c>
      <c r="Q231" t="str">
        <f>IF(TestCases!T536='TestCases (3)'!Q231,"","X")</f>
        <v/>
      </c>
      <c r="R231" t="str">
        <f>IF(TestCases!U536='TestCases (3)'!R231,"","X")</f>
        <v/>
      </c>
      <c r="S231" t="str">
        <f>IF(TestCases!V536='TestCases (3)'!S231,"","X")</f>
        <v/>
      </c>
      <c r="T231" t="str">
        <f>IF(TestCases!W536='TestCases (3)'!T231,"","X")</f>
        <v/>
      </c>
    </row>
    <row r="232" spans="1:20" x14ac:dyDescent="0.25">
      <c r="A232" t="str">
        <f>IF(TestCases!A537='TestCases (3)'!A232,"","X")</f>
        <v>X</v>
      </c>
      <c r="B232" t="str">
        <f>IF(TestCases!B537='TestCases (3)'!B232,"","X")</f>
        <v>X</v>
      </c>
      <c r="C232" t="str">
        <f>IF(TestCases!C537='TestCases (3)'!C232,"","X")</f>
        <v>X</v>
      </c>
      <c r="D232" t="str">
        <f>IF(TestCases!D537='TestCases (3)'!D232,"","X")</f>
        <v/>
      </c>
      <c r="E232" t="str">
        <f>IF(TestCases!E537='TestCases (3)'!E232,"","X")</f>
        <v/>
      </c>
      <c r="F232" t="str">
        <f>IF(TestCases!I537='TestCases (3)'!F232,"","X")</f>
        <v>X</v>
      </c>
      <c r="G232" t="str">
        <f>IF(TestCases!J537='TestCases (3)'!G232,"","X")</f>
        <v/>
      </c>
      <c r="H232" t="str">
        <f>IF(TestCases!K537='TestCases (3)'!H232,"","X")</f>
        <v>X</v>
      </c>
      <c r="I232" t="str">
        <f>IF(TestCases!L537='TestCases (3)'!I232,"","X")</f>
        <v/>
      </c>
      <c r="J232" t="str">
        <f>IF(TestCases!M537='TestCases (3)'!J232,"","X")</f>
        <v/>
      </c>
      <c r="K232" t="str">
        <f>IF(TestCases!N537='TestCases (3)'!K232,"","X")</f>
        <v/>
      </c>
      <c r="L232" t="str">
        <f>IF(TestCases!O537='TestCases (3)'!L232,"","X")</f>
        <v/>
      </c>
      <c r="M232" t="str">
        <f>IF(TestCases!P537='TestCases (3)'!M232,"","X")</f>
        <v/>
      </c>
      <c r="N232" t="str">
        <f>IF(TestCases!Q537='TestCases (3)'!N232,"","X")</f>
        <v/>
      </c>
      <c r="O232" t="str">
        <f>IF(TestCases!R537='TestCases (3)'!O232,"","X")</f>
        <v/>
      </c>
      <c r="P232" t="str">
        <f>IF(TestCases!S537='TestCases (3)'!P232,"","X")</f>
        <v/>
      </c>
      <c r="Q232" t="str">
        <f>IF(TestCases!T537='TestCases (3)'!Q232,"","X")</f>
        <v/>
      </c>
      <c r="R232" t="str">
        <f>IF(TestCases!U537='TestCases (3)'!R232,"","X")</f>
        <v/>
      </c>
      <c r="S232" t="str">
        <f>IF(TestCases!V537='TestCases (3)'!S232,"","X")</f>
        <v/>
      </c>
      <c r="T232" t="str">
        <f>IF(TestCases!W537='TestCases (3)'!T232,"","X")</f>
        <v/>
      </c>
    </row>
    <row r="233" spans="1:20" x14ac:dyDescent="0.25">
      <c r="A233" t="str">
        <f>IF(TestCases!A538='TestCases (3)'!A233,"","X")</f>
        <v>X</v>
      </c>
      <c r="B233" t="str">
        <f>IF(TestCases!B538='TestCases (3)'!B233,"","X")</f>
        <v>X</v>
      </c>
      <c r="C233" t="str">
        <f>IF(TestCases!C538='TestCases (3)'!C233,"","X")</f>
        <v>X</v>
      </c>
      <c r="D233" t="str">
        <f>IF(TestCases!D538='TestCases (3)'!D233,"","X")</f>
        <v/>
      </c>
      <c r="E233" t="str">
        <f>IF(TestCases!E538='TestCases (3)'!E233,"","X")</f>
        <v/>
      </c>
      <c r="F233" t="str">
        <f>IF(TestCases!I538='TestCases (3)'!F233,"","X")</f>
        <v/>
      </c>
      <c r="G233" t="str">
        <f>IF(TestCases!J538='TestCases (3)'!G233,"","X")</f>
        <v/>
      </c>
      <c r="H233" t="str">
        <f>IF(TestCases!K538='TestCases (3)'!H233,"","X")</f>
        <v>X</v>
      </c>
      <c r="I233" t="str">
        <f>IF(TestCases!L538='TestCases (3)'!I233,"","X")</f>
        <v/>
      </c>
      <c r="J233" t="str">
        <f>IF(TestCases!M538='TestCases (3)'!J233,"","X")</f>
        <v/>
      </c>
      <c r="K233" t="str">
        <f>IF(TestCases!N538='TestCases (3)'!K233,"","X")</f>
        <v/>
      </c>
      <c r="L233" t="str">
        <f>IF(TestCases!O538='TestCases (3)'!L233,"","X")</f>
        <v/>
      </c>
      <c r="M233" t="str">
        <f>IF(TestCases!P538='TestCases (3)'!M233,"","X")</f>
        <v/>
      </c>
      <c r="N233" t="str">
        <f>IF(TestCases!Q538='TestCases (3)'!N233,"","X")</f>
        <v/>
      </c>
      <c r="O233" t="str">
        <f>IF(TestCases!R538='TestCases (3)'!O233,"","X")</f>
        <v/>
      </c>
      <c r="P233" t="str">
        <f>IF(TestCases!S538='TestCases (3)'!P233,"","X")</f>
        <v/>
      </c>
      <c r="Q233" t="str">
        <f>IF(TestCases!T538='TestCases (3)'!Q233,"","X")</f>
        <v/>
      </c>
      <c r="R233" t="str">
        <f>IF(TestCases!U538='TestCases (3)'!R233,"","X")</f>
        <v/>
      </c>
      <c r="S233" t="str">
        <f>IF(TestCases!V538='TestCases (3)'!S233,"","X")</f>
        <v/>
      </c>
      <c r="T233" t="str">
        <f>IF(TestCases!W538='TestCases (3)'!T233,"","X")</f>
        <v/>
      </c>
    </row>
    <row r="234" spans="1:20" x14ac:dyDescent="0.25">
      <c r="A234" t="str">
        <f>IF(TestCases!A539='TestCases (3)'!A234,"","X")</f>
        <v>X</v>
      </c>
      <c r="B234" t="str">
        <f>IF(TestCases!B539='TestCases (3)'!B234,"","X")</f>
        <v>X</v>
      </c>
      <c r="C234" t="str">
        <f>IF(TestCases!C539='TestCases (3)'!C234,"","X")</f>
        <v>X</v>
      </c>
      <c r="D234" t="str">
        <f>IF(TestCases!D539='TestCases (3)'!D234,"","X")</f>
        <v/>
      </c>
      <c r="E234" t="str">
        <f>IF(TestCases!E539='TestCases (3)'!E234,"","X")</f>
        <v/>
      </c>
      <c r="F234" t="str">
        <f>IF(TestCases!I539='TestCases (3)'!F234,"","X")</f>
        <v/>
      </c>
      <c r="G234" t="str">
        <f>IF(TestCases!J539='TestCases (3)'!G234,"","X")</f>
        <v/>
      </c>
      <c r="H234" t="str">
        <f>IF(TestCases!K539='TestCases (3)'!H234,"","X")</f>
        <v/>
      </c>
      <c r="I234" t="str">
        <f>IF(TestCases!L539='TestCases (3)'!I234,"","X")</f>
        <v/>
      </c>
      <c r="J234" t="str">
        <f>IF(TestCases!M539='TestCases (3)'!J234,"","X")</f>
        <v/>
      </c>
      <c r="K234" t="str">
        <f>IF(TestCases!N539='TestCases (3)'!K234,"","X")</f>
        <v/>
      </c>
      <c r="L234" t="str">
        <f>IF(TestCases!O539='TestCases (3)'!L234,"","X")</f>
        <v/>
      </c>
      <c r="M234" t="str">
        <f>IF(TestCases!P539='TestCases (3)'!M234,"","X")</f>
        <v/>
      </c>
      <c r="N234" t="str">
        <f>IF(TestCases!Q539='TestCases (3)'!N234,"","X")</f>
        <v/>
      </c>
      <c r="O234" t="str">
        <f>IF(TestCases!R539='TestCases (3)'!O234,"","X")</f>
        <v/>
      </c>
      <c r="P234" t="str">
        <f>IF(TestCases!S539='TestCases (3)'!P234,"","X")</f>
        <v/>
      </c>
      <c r="Q234" t="str">
        <f>IF(TestCases!T539='TestCases (3)'!Q234,"","X")</f>
        <v/>
      </c>
      <c r="R234" t="str">
        <f>IF(TestCases!U539='TestCases (3)'!R234,"","X")</f>
        <v/>
      </c>
      <c r="S234" t="str">
        <f>IF(TestCases!V539='TestCases (3)'!S234,"","X")</f>
        <v/>
      </c>
      <c r="T234" t="str">
        <f>IF(TestCases!W539='TestCases (3)'!T234,"","X")</f>
        <v/>
      </c>
    </row>
    <row r="235" spans="1:20" x14ac:dyDescent="0.25">
      <c r="A235" t="str">
        <f>IF(TestCases!A540='TestCases (3)'!A235,"","X")</f>
        <v>X</v>
      </c>
      <c r="B235" t="str">
        <f>IF(TestCases!B540='TestCases (3)'!B235,"","X")</f>
        <v>X</v>
      </c>
      <c r="C235" t="str">
        <f>IF(TestCases!C540='TestCases (3)'!C235,"","X")</f>
        <v>X</v>
      </c>
      <c r="D235" t="str">
        <f>IF(TestCases!D540='TestCases (3)'!D235,"","X")</f>
        <v/>
      </c>
      <c r="E235" t="str">
        <f>IF(TestCases!E540='TestCases (3)'!E235,"","X")</f>
        <v/>
      </c>
      <c r="F235" t="str">
        <f>IF(TestCases!I540='TestCases (3)'!F235,"","X")</f>
        <v/>
      </c>
      <c r="G235" t="str">
        <f>IF(TestCases!J540='TestCases (3)'!G235,"","X")</f>
        <v/>
      </c>
      <c r="H235" t="str">
        <f>IF(TestCases!K540='TestCases (3)'!H235,"","X")</f>
        <v>X</v>
      </c>
      <c r="I235" t="str">
        <f>IF(TestCases!L540='TestCases (3)'!I235,"","X")</f>
        <v/>
      </c>
      <c r="J235" t="str">
        <f>IF(TestCases!M540='TestCases (3)'!J235,"","X")</f>
        <v/>
      </c>
      <c r="K235" t="str">
        <f>IF(TestCases!N540='TestCases (3)'!K235,"","X")</f>
        <v/>
      </c>
      <c r="L235" t="str">
        <f>IF(TestCases!O540='TestCases (3)'!L235,"","X")</f>
        <v/>
      </c>
      <c r="M235" t="str">
        <f>IF(TestCases!P540='TestCases (3)'!M235,"","X")</f>
        <v/>
      </c>
      <c r="N235" t="str">
        <f>IF(TestCases!Q540='TestCases (3)'!N235,"","X")</f>
        <v/>
      </c>
      <c r="O235" t="str">
        <f>IF(TestCases!R540='TestCases (3)'!O235,"","X")</f>
        <v/>
      </c>
      <c r="P235" t="str">
        <f>IF(TestCases!S540='TestCases (3)'!P235,"","X")</f>
        <v/>
      </c>
      <c r="Q235" t="str">
        <f>IF(TestCases!T540='TestCases (3)'!Q235,"","X")</f>
        <v/>
      </c>
      <c r="R235" t="str">
        <f>IF(TestCases!U540='TestCases (3)'!R235,"","X")</f>
        <v/>
      </c>
      <c r="S235" t="str">
        <f>IF(TestCases!V540='TestCases (3)'!S235,"","X")</f>
        <v/>
      </c>
      <c r="T235" t="str">
        <f>IF(TestCases!W540='TestCases (3)'!T235,"","X")</f>
        <v/>
      </c>
    </row>
    <row r="236" spans="1:20" x14ac:dyDescent="0.25">
      <c r="A236" t="str">
        <f>IF(TestCases!A541='TestCases (3)'!A236,"","X")</f>
        <v>X</v>
      </c>
      <c r="B236" t="str">
        <f>IF(TestCases!B541='TestCases (3)'!B236,"","X")</f>
        <v>X</v>
      </c>
      <c r="C236" t="str">
        <f>IF(TestCases!C541='TestCases (3)'!C236,"","X")</f>
        <v>X</v>
      </c>
      <c r="D236" t="str">
        <f>IF(TestCases!D541='TestCases (3)'!D236,"","X")</f>
        <v/>
      </c>
      <c r="E236" t="str">
        <f>IF(TestCases!E541='TestCases (3)'!E236,"","X")</f>
        <v/>
      </c>
      <c r="F236" t="str">
        <f>IF(TestCases!I541='TestCases (3)'!F236,"","X")</f>
        <v/>
      </c>
      <c r="G236" t="str">
        <f>IF(TestCases!J541='TestCases (3)'!G236,"","X")</f>
        <v/>
      </c>
      <c r="H236" t="str">
        <f>IF(TestCases!K541='TestCases (3)'!H236,"","X")</f>
        <v/>
      </c>
      <c r="I236" t="str">
        <f>IF(TestCases!L541='TestCases (3)'!I236,"","X")</f>
        <v/>
      </c>
      <c r="J236" t="str">
        <f>IF(TestCases!M541='TestCases (3)'!J236,"","X")</f>
        <v/>
      </c>
      <c r="K236" t="str">
        <f>IF(TestCases!N541='TestCases (3)'!K236,"","X")</f>
        <v/>
      </c>
      <c r="L236" t="str">
        <f>IF(TestCases!O541='TestCases (3)'!L236,"","X")</f>
        <v/>
      </c>
      <c r="M236" t="str">
        <f>IF(TestCases!P541='TestCases (3)'!M236,"","X")</f>
        <v/>
      </c>
      <c r="N236" t="str">
        <f>IF(TestCases!Q541='TestCases (3)'!N236,"","X")</f>
        <v/>
      </c>
      <c r="O236" t="str">
        <f>IF(TestCases!R541='TestCases (3)'!O236,"","X")</f>
        <v/>
      </c>
      <c r="P236" t="str">
        <f>IF(TestCases!S541='TestCases (3)'!P236,"","X")</f>
        <v/>
      </c>
      <c r="Q236" t="str">
        <f>IF(TestCases!T541='TestCases (3)'!Q236,"","X")</f>
        <v/>
      </c>
      <c r="R236" t="str">
        <f>IF(TestCases!U541='TestCases (3)'!R236,"","X")</f>
        <v/>
      </c>
      <c r="S236" t="str">
        <f>IF(TestCases!V541='TestCases (3)'!S236,"","X")</f>
        <v/>
      </c>
      <c r="T236" t="str">
        <f>IF(TestCases!W541='TestCases (3)'!T236,"","X")</f>
        <v/>
      </c>
    </row>
    <row r="237" spans="1:20" x14ac:dyDescent="0.25">
      <c r="A237" t="str">
        <f>IF(TestCases!A542='TestCases (3)'!A237,"","X")</f>
        <v>X</v>
      </c>
      <c r="B237" t="str">
        <f>IF(TestCases!B542='TestCases (3)'!B237,"","X")</f>
        <v>X</v>
      </c>
      <c r="C237" t="str">
        <f>IF(TestCases!C542='TestCases (3)'!C237,"","X")</f>
        <v>X</v>
      </c>
      <c r="D237" t="str">
        <f>IF(TestCases!D542='TestCases (3)'!D237,"","X")</f>
        <v/>
      </c>
      <c r="E237" t="str">
        <f>IF(TestCases!E542='TestCases (3)'!E237,"","X")</f>
        <v/>
      </c>
      <c r="F237" t="str">
        <f>IF(TestCases!I542='TestCases (3)'!F237,"","X")</f>
        <v/>
      </c>
      <c r="G237" t="str">
        <f>IF(TestCases!J542='TestCases (3)'!G237,"","X")</f>
        <v/>
      </c>
      <c r="H237" t="str">
        <f>IF(TestCases!K542='TestCases (3)'!H237,"","X")</f>
        <v/>
      </c>
      <c r="I237" t="str">
        <f>IF(TestCases!L542='TestCases (3)'!I237,"","X")</f>
        <v/>
      </c>
      <c r="J237" t="str">
        <f>IF(TestCases!M542='TestCases (3)'!J237,"","X")</f>
        <v/>
      </c>
      <c r="K237" t="str">
        <f>IF(TestCases!N542='TestCases (3)'!K237,"","X")</f>
        <v/>
      </c>
      <c r="L237" t="str">
        <f>IF(TestCases!O542='TestCases (3)'!L237,"","X")</f>
        <v/>
      </c>
      <c r="M237" t="str">
        <f>IF(TestCases!P542='TestCases (3)'!M237,"","X")</f>
        <v/>
      </c>
      <c r="N237" t="str">
        <f>IF(TestCases!Q542='TestCases (3)'!N237,"","X")</f>
        <v/>
      </c>
      <c r="O237" t="str">
        <f>IF(TestCases!R542='TestCases (3)'!O237,"","X")</f>
        <v/>
      </c>
      <c r="P237" t="str">
        <f>IF(TestCases!S542='TestCases (3)'!P237,"","X")</f>
        <v/>
      </c>
      <c r="Q237" t="str">
        <f>IF(TestCases!T542='TestCases (3)'!Q237,"","X")</f>
        <v/>
      </c>
      <c r="R237" t="str">
        <f>IF(TestCases!U542='TestCases (3)'!R237,"","X")</f>
        <v/>
      </c>
      <c r="S237" t="str">
        <f>IF(TestCases!V542='TestCases (3)'!S237,"","X")</f>
        <v/>
      </c>
      <c r="T237" t="str">
        <f>IF(TestCases!W542='TestCases (3)'!T237,"","X")</f>
        <v/>
      </c>
    </row>
    <row r="238" spans="1:20" x14ac:dyDescent="0.25">
      <c r="A238" t="str">
        <f>IF(TestCases!A543='TestCases (3)'!A238,"","X")</f>
        <v>X</v>
      </c>
      <c r="B238" t="str">
        <f>IF(TestCases!B543='TestCases (3)'!B238,"","X")</f>
        <v>X</v>
      </c>
      <c r="C238" t="str">
        <f>IF(TestCases!C543='TestCases (3)'!C238,"","X")</f>
        <v>X</v>
      </c>
      <c r="D238" t="str">
        <f>IF(TestCases!D543='TestCases (3)'!D238,"","X")</f>
        <v/>
      </c>
      <c r="E238" t="str">
        <f>IF(TestCases!E543='TestCases (3)'!E238,"","X")</f>
        <v/>
      </c>
      <c r="F238" t="str">
        <f>IF(TestCases!I543='TestCases (3)'!F238,"","X")</f>
        <v>X</v>
      </c>
      <c r="G238" t="str">
        <f>IF(TestCases!J543='TestCases (3)'!G238,"","X")</f>
        <v/>
      </c>
      <c r="H238" t="str">
        <f>IF(TestCases!K543='TestCases (3)'!H238,"","X")</f>
        <v/>
      </c>
      <c r="I238" t="str">
        <f>IF(TestCases!L543='TestCases (3)'!I238,"","X")</f>
        <v>X</v>
      </c>
      <c r="J238" t="str">
        <f>IF(TestCases!M543='TestCases (3)'!J238,"","X")</f>
        <v/>
      </c>
      <c r="K238" t="str">
        <f>IF(TestCases!N543='TestCases (3)'!K238,"","X")</f>
        <v/>
      </c>
      <c r="L238" t="str">
        <f>IF(TestCases!O543='TestCases (3)'!L238,"","X")</f>
        <v/>
      </c>
      <c r="M238" t="str">
        <f>IF(TestCases!P543='TestCases (3)'!M238,"","X")</f>
        <v/>
      </c>
      <c r="N238" t="str">
        <f>IF(TestCases!Q543='TestCases (3)'!N238,"","X")</f>
        <v/>
      </c>
      <c r="O238" t="str">
        <f>IF(TestCases!R543='TestCases (3)'!O238,"","X")</f>
        <v/>
      </c>
      <c r="P238" t="str">
        <f>IF(TestCases!S543='TestCases (3)'!P238,"","X")</f>
        <v/>
      </c>
      <c r="Q238" t="str">
        <f>IF(TestCases!T543='TestCases (3)'!Q238,"","X")</f>
        <v/>
      </c>
      <c r="R238" t="str">
        <f>IF(TestCases!U543='TestCases (3)'!R238,"","X")</f>
        <v/>
      </c>
      <c r="S238" t="str">
        <f>IF(TestCases!V543='TestCases (3)'!S238,"","X")</f>
        <v/>
      </c>
      <c r="T238" t="str">
        <f>IF(TestCases!W543='TestCases (3)'!T238,"","X")</f>
        <v/>
      </c>
    </row>
    <row r="239" spans="1:20" x14ac:dyDescent="0.25">
      <c r="A239" t="str">
        <f>IF(TestCases!A544='TestCases (3)'!A239,"","X")</f>
        <v/>
      </c>
      <c r="B239" t="str">
        <f>IF(TestCases!B544='TestCases (3)'!B239,"","X")</f>
        <v/>
      </c>
      <c r="C239" t="str">
        <f>IF(TestCases!C544='TestCases (3)'!C239,"","X")</f>
        <v/>
      </c>
      <c r="D239" t="str">
        <f>IF(TestCases!D544='TestCases (3)'!D239,"","X")</f>
        <v/>
      </c>
      <c r="E239" t="str">
        <f>IF(TestCases!E544='TestCases (3)'!E239,"","X")</f>
        <v/>
      </c>
      <c r="F239" t="str">
        <f>IF(TestCases!I544='TestCases (3)'!F239,"","X")</f>
        <v/>
      </c>
      <c r="G239" t="str">
        <f>IF(TestCases!J544='TestCases (3)'!G239,"","X")</f>
        <v/>
      </c>
      <c r="H239" t="str">
        <f>IF(TestCases!K544='TestCases (3)'!H239,"","X")</f>
        <v/>
      </c>
      <c r="I239" t="str">
        <f>IF(TestCases!L544='TestCases (3)'!I239,"","X")</f>
        <v/>
      </c>
      <c r="J239" t="str">
        <f>IF(TestCases!M544='TestCases (3)'!J239,"","X")</f>
        <v/>
      </c>
      <c r="K239" t="str">
        <f>IF(TestCases!N544='TestCases (3)'!K239,"","X")</f>
        <v/>
      </c>
      <c r="L239" t="str">
        <f>IF(TestCases!O544='TestCases (3)'!L239,"","X")</f>
        <v/>
      </c>
      <c r="M239" t="str">
        <f>IF(TestCases!P544='TestCases (3)'!M239,"","X")</f>
        <v/>
      </c>
      <c r="N239" t="str">
        <f>IF(TestCases!Q544='TestCases (3)'!N239,"","X")</f>
        <v/>
      </c>
      <c r="O239" t="str">
        <f>IF(TestCases!R544='TestCases (3)'!O239,"","X")</f>
        <v/>
      </c>
      <c r="P239" t="str">
        <f>IF(TestCases!S544='TestCases (3)'!P239,"","X")</f>
        <v/>
      </c>
      <c r="Q239" t="str">
        <f>IF(TestCases!T544='TestCases (3)'!Q239,"","X")</f>
        <v/>
      </c>
      <c r="R239" t="str">
        <f>IF(TestCases!U544='TestCases (3)'!R239,"","X")</f>
        <v/>
      </c>
      <c r="S239" t="str">
        <f>IF(TestCases!V544='TestCases (3)'!S239,"","X")</f>
        <v/>
      </c>
      <c r="T239" t="str">
        <f>IF(TestCases!W544='TestCases (3)'!T239,"","X")</f>
        <v/>
      </c>
    </row>
    <row r="240" spans="1:20" x14ac:dyDescent="0.25">
      <c r="A240" t="str">
        <f>IF(TestCases!A545='TestCases (3)'!A240,"","X")</f>
        <v>X</v>
      </c>
      <c r="B240" t="str">
        <f>IF(TestCases!B545='TestCases (3)'!B240,"","X")</f>
        <v>X</v>
      </c>
      <c r="C240" t="str">
        <f>IF(TestCases!C545='TestCases (3)'!C240,"","X")</f>
        <v>X</v>
      </c>
      <c r="D240" t="str">
        <f>IF(TestCases!D545='TestCases (3)'!D240,"","X")</f>
        <v>X</v>
      </c>
      <c r="E240" t="str">
        <f>IF(TestCases!E545='TestCases (3)'!E240,"","X")</f>
        <v>X</v>
      </c>
      <c r="F240" t="str">
        <f>IF(TestCases!I545='TestCases (3)'!F240,"","X")</f>
        <v>X</v>
      </c>
      <c r="G240" t="str">
        <f>IF(TestCases!J545='TestCases (3)'!G240,"","X")</f>
        <v/>
      </c>
      <c r="H240" t="str">
        <f>IF(TestCases!K545='TestCases (3)'!H240,"","X")</f>
        <v>X</v>
      </c>
      <c r="I240" t="str">
        <f>IF(TestCases!L545='TestCases (3)'!I240,"","X")</f>
        <v/>
      </c>
      <c r="J240" t="str">
        <f>IF(TestCases!M545='TestCases (3)'!J240,"","X")</f>
        <v/>
      </c>
      <c r="K240" t="str">
        <f>IF(TestCases!N545='TestCases (3)'!K240,"","X")</f>
        <v/>
      </c>
      <c r="L240" t="str">
        <f>IF(TestCases!O545='TestCases (3)'!L240,"","X")</f>
        <v/>
      </c>
      <c r="M240" t="str">
        <f>IF(TestCases!P545='TestCases (3)'!M240,"","X")</f>
        <v/>
      </c>
      <c r="N240" t="str">
        <f>IF(TestCases!Q545='TestCases (3)'!N240,"","X")</f>
        <v/>
      </c>
      <c r="O240" t="str">
        <f>IF(TestCases!R545='TestCases (3)'!O240,"","X")</f>
        <v/>
      </c>
      <c r="P240" t="str">
        <f>IF(TestCases!S545='TestCases (3)'!P240,"","X")</f>
        <v/>
      </c>
      <c r="Q240" t="str">
        <f>IF(TestCases!T545='TestCases (3)'!Q240,"","X")</f>
        <v/>
      </c>
      <c r="R240" t="str">
        <f>IF(TestCases!U545='TestCases (3)'!R240,"","X")</f>
        <v/>
      </c>
      <c r="S240" t="str">
        <f>IF(TestCases!V545='TestCases (3)'!S240,"","X")</f>
        <v/>
      </c>
      <c r="T240" t="str">
        <f>IF(TestCases!W545='TestCases (3)'!T240,"","X")</f>
        <v/>
      </c>
    </row>
    <row r="241" spans="1:20" x14ac:dyDescent="0.25">
      <c r="A241" t="str">
        <f>IF(TestCases!A546='TestCases (3)'!A241,"","X")</f>
        <v>X</v>
      </c>
      <c r="B241" t="str">
        <f>IF(TestCases!B546='TestCases (3)'!B241,"","X")</f>
        <v>X</v>
      </c>
      <c r="C241" t="str">
        <f>IF(TestCases!C546='TestCases (3)'!C241,"","X")</f>
        <v>X</v>
      </c>
      <c r="D241" t="str">
        <f>IF(TestCases!D546='TestCases (3)'!D241,"","X")</f>
        <v/>
      </c>
      <c r="E241" t="str">
        <f>IF(TestCases!E546='TestCases (3)'!E241,"","X")</f>
        <v/>
      </c>
      <c r="F241" t="str">
        <f>IF(TestCases!I546='TestCases (3)'!F241,"","X")</f>
        <v/>
      </c>
      <c r="G241" t="str">
        <f>IF(TestCases!J546='TestCases (3)'!G241,"","X")</f>
        <v/>
      </c>
      <c r="H241" t="str">
        <f>IF(TestCases!K546='TestCases (3)'!H241,"","X")</f>
        <v/>
      </c>
      <c r="I241" t="str">
        <f>IF(TestCases!L546='TestCases (3)'!I241,"","X")</f>
        <v/>
      </c>
      <c r="J241" t="str">
        <f>IF(TestCases!M546='TestCases (3)'!J241,"","X")</f>
        <v/>
      </c>
      <c r="K241" t="str">
        <f>IF(TestCases!N546='TestCases (3)'!K241,"","X")</f>
        <v/>
      </c>
      <c r="L241" t="str">
        <f>IF(TestCases!O546='TestCases (3)'!L241,"","X")</f>
        <v/>
      </c>
      <c r="M241" t="str">
        <f>IF(TestCases!P546='TestCases (3)'!M241,"","X")</f>
        <v/>
      </c>
      <c r="N241" t="str">
        <f>IF(TestCases!Q546='TestCases (3)'!N241,"","X")</f>
        <v/>
      </c>
      <c r="O241" t="str">
        <f>IF(TestCases!R546='TestCases (3)'!O241,"","X")</f>
        <v/>
      </c>
      <c r="P241" t="str">
        <f>IF(TestCases!S546='TestCases (3)'!P241,"","X")</f>
        <v/>
      </c>
      <c r="Q241" t="str">
        <f>IF(TestCases!T546='TestCases (3)'!Q241,"","X")</f>
        <v/>
      </c>
      <c r="R241" t="str">
        <f>IF(TestCases!U546='TestCases (3)'!R241,"","X")</f>
        <v/>
      </c>
      <c r="S241" t="str">
        <f>IF(TestCases!V546='TestCases (3)'!S241,"","X")</f>
        <v/>
      </c>
      <c r="T241" t="str">
        <f>IF(TestCases!W546='TestCases (3)'!T241,"","X")</f>
        <v/>
      </c>
    </row>
    <row r="242" spans="1:20" x14ac:dyDescent="0.25">
      <c r="A242" t="str">
        <f>IF(TestCases!A547='TestCases (3)'!A242,"","X")</f>
        <v>X</v>
      </c>
      <c r="B242" t="str">
        <f>IF(TestCases!B547='TestCases (3)'!B242,"","X")</f>
        <v>X</v>
      </c>
      <c r="C242" t="str">
        <f>IF(TestCases!C547='TestCases (3)'!C242,"","X")</f>
        <v>X</v>
      </c>
      <c r="D242" t="str">
        <f>IF(TestCases!D547='TestCases (3)'!D242,"","X")</f>
        <v/>
      </c>
      <c r="E242" t="str">
        <f>IF(TestCases!E547='TestCases (3)'!E242,"","X")</f>
        <v/>
      </c>
      <c r="F242" t="str">
        <f>IF(TestCases!I547='TestCases (3)'!F242,"","X")</f>
        <v/>
      </c>
      <c r="G242" t="str">
        <f>IF(TestCases!J547='TestCases (3)'!G242,"","X")</f>
        <v/>
      </c>
      <c r="H242" t="str">
        <f>IF(TestCases!K547='TestCases (3)'!H242,"","X")</f>
        <v/>
      </c>
      <c r="I242" t="str">
        <f>IF(TestCases!L547='TestCases (3)'!I242,"","X")</f>
        <v/>
      </c>
      <c r="J242" t="str">
        <f>IF(TestCases!M547='TestCases (3)'!J242,"","X")</f>
        <v/>
      </c>
      <c r="K242" t="str">
        <f>IF(TestCases!N547='TestCases (3)'!K242,"","X")</f>
        <v/>
      </c>
      <c r="L242" t="str">
        <f>IF(TestCases!O547='TestCases (3)'!L242,"","X")</f>
        <v/>
      </c>
      <c r="M242" t="str">
        <f>IF(TestCases!P547='TestCases (3)'!M242,"","X")</f>
        <v/>
      </c>
      <c r="N242" t="str">
        <f>IF(TestCases!Q547='TestCases (3)'!N242,"","X")</f>
        <v/>
      </c>
      <c r="O242" t="str">
        <f>IF(TestCases!R547='TestCases (3)'!O242,"","X")</f>
        <v/>
      </c>
      <c r="P242" t="str">
        <f>IF(TestCases!S547='TestCases (3)'!P242,"","X")</f>
        <v/>
      </c>
      <c r="Q242" t="str">
        <f>IF(TestCases!T547='TestCases (3)'!Q242,"","X")</f>
        <v/>
      </c>
      <c r="R242" t="str">
        <f>IF(TestCases!U547='TestCases (3)'!R242,"","X")</f>
        <v/>
      </c>
      <c r="S242" t="str">
        <f>IF(TestCases!V547='TestCases (3)'!S242,"","X")</f>
        <v/>
      </c>
      <c r="T242" t="str">
        <f>IF(TestCases!W547='TestCases (3)'!T242,"","X")</f>
        <v/>
      </c>
    </row>
    <row r="243" spans="1:20" x14ac:dyDescent="0.25">
      <c r="A243" t="str">
        <f>IF(TestCases!A548='TestCases (3)'!A243,"","X")</f>
        <v>X</v>
      </c>
      <c r="B243" t="str">
        <f>IF(TestCases!B548='TestCases (3)'!B243,"","X")</f>
        <v>X</v>
      </c>
      <c r="C243" t="str">
        <f>IF(TestCases!C548='TestCases (3)'!C243,"","X")</f>
        <v>X</v>
      </c>
      <c r="D243" t="str">
        <f>IF(TestCases!D548='TestCases (3)'!D243,"","X")</f>
        <v/>
      </c>
      <c r="E243" t="str">
        <f>IF(TestCases!E548='TestCases (3)'!E243,"","X")</f>
        <v/>
      </c>
      <c r="F243" t="str">
        <f>IF(TestCases!I548='TestCases (3)'!F243,"","X")</f>
        <v/>
      </c>
      <c r="G243" t="str">
        <f>IF(TestCases!J548='TestCases (3)'!G243,"","X")</f>
        <v/>
      </c>
      <c r="H243" t="str">
        <f>IF(TestCases!K548='TestCases (3)'!H243,"","X")</f>
        <v/>
      </c>
      <c r="I243" t="str">
        <f>IF(TestCases!L548='TestCases (3)'!I243,"","X")</f>
        <v/>
      </c>
      <c r="J243" t="str">
        <f>IF(TestCases!M548='TestCases (3)'!J243,"","X")</f>
        <v/>
      </c>
      <c r="K243" t="str">
        <f>IF(TestCases!N548='TestCases (3)'!K243,"","X")</f>
        <v/>
      </c>
      <c r="L243" t="str">
        <f>IF(TestCases!O548='TestCases (3)'!L243,"","X")</f>
        <v/>
      </c>
      <c r="M243" t="str">
        <f>IF(TestCases!P548='TestCases (3)'!M243,"","X")</f>
        <v/>
      </c>
      <c r="N243" t="str">
        <f>IF(TestCases!Q548='TestCases (3)'!N243,"","X")</f>
        <v/>
      </c>
      <c r="O243" t="str">
        <f>IF(TestCases!R548='TestCases (3)'!O243,"","X")</f>
        <v/>
      </c>
      <c r="P243" t="str">
        <f>IF(TestCases!S548='TestCases (3)'!P243,"","X")</f>
        <v/>
      </c>
      <c r="Q243" t="str">
        <f>IF(TestCases!T548='TestCases (3)'!Q243,"","X")</f>
        <v/>
      </c>
      <c r="R243" t="str">
        <f>IF(TestCases!U548='TestCases (3)'!R243,"","X")</f>
        <v/>
      </c>
      <c r="S243" t="str">
        <f>IF(TestCases!V548='TestCases (3)'!S243,"","X")</f>
        <v/>
      </c>
      <c r="T243" t="str">
        <f>IF(TestCases!W548='TestCases (3)'!T243,"","X")</f>
        <v/>
      </c>
    </row>
    <row r="244" spans="1:20" x14ac:dyDescent="0.25">
      <c r="A244" t="str">
        <f>IF(TestCases!A549='TestCases (3)'!A244,"","X")</f>
        <v>X</v>
      </c>
      <c r="B244" t="str">
        <f>IF(TestCases!B549='TestCases (3)'!B244,"","X")</f>
        <v>X</v>
      </c>
      <c r="C244" t="str">
        <f>IF(TestCases!C549='TestCases (3)'!C244,"","X")</f>
        <v>X</v>
      </c>
      <c r="D244" t="str">
        <f>IF(TestCases!D549='TestCases (3)'!D244,"","X")</f>
        <v/>
      </c>
      <c r="E244" t="str">
        <f>IF(TestCases!E549='TestCases (3)'!E244,"","X")</f>
        <v/>
      </c>
      <c r="F244" t="str">
        <f>IF(TestCases!I549='TestCases (3)'!F244,"","X")</f>
        <v/>
      </c>
      <c r="G244" t="str">
        <f>IF(TestCases!J549='TestCases (3)'!G244,"","X")</f>
        <v/>
      </c>
      <c r="H244" t="str">
        <f>IF(TestCases!K549='TestCases (3)'!H244,"","X")</f>
        <v/>
      </c>
      <c r="I244" t="str">
        <f>IF(TestCases!L549='TestCases (3)'!I244,"","X")</f>
        <v>X</v>
      </c>
      <c r="J244" t="str">
        <f>IF(TestCases!M549='TestCases (3)'!J244,"","X")</f>
        <v/>
      </c>
      <c r="K244" t="str">
        <f>IF(TestCases!N549='TestCases (3)'!K244,"","X")</f>
        <v/>
      </c>
      <c r="L244" t="str">
        <f>IF(TestCases!O549='TestCases (3)'!L244,"","X")</f>
        <v/>
      </c>
      <c r="M244" t="str">
        <f>IF(TestCases!P549='TestCases (3)'!M244,"","X")</f>
        <v/>
      </c>
      <c r="N244" t="str">
        <f>IF(TestCases!Q549='TestCases (3)'!N244,"","X")</f>
        <v/>
      </c>
      <c r="O244" t="str">
        <f>IF(TestCases!R549='TestCases (3)'!O244,"","X")</f>
        <v/>
      </c>
      <c r="P244" t="str">
        <f>IF(TestCases!S549='TestCases (3)'!P244,"","X")</f>
        <v/>
      </c>
      <c r="Q244" t="str">
        <f>IF(TestCases!T549='TestCases (3)'!Q244,"","X")</f>
        <v/>
      </c>
      <c r="R244" t="str">
        <f>IF(TestCases!U549='TestCases (3)'!R244,"","X")</f>
        <v/>
      </c>
      <c r="S244" t="str">
        <f>IF(TestCases!V549='TestCases (3)'!S244,"","X")</f>
        <v/>
      </c>
      <c r="T244" t="str">
        <f>IF(TestCases!W549='TestCases (3)'!T244,"","X")</f>
        <v/>
      </c>
    </row>
    <row r="245" spans="1:20" x14ac:dyDescent="0.25">
      <c r="A245" t="str">
        <f>IF(TestCases!A564='TestCases (3)'!A245,"","X")</f>
        <v>X</v>
      </c>
      <c r="B245" t="str">
        <f>IF(TestCases!B564='TestCases (3)'!B245,"","X")</f>
        <v>X</v>
      </c>
      <c r="C245" t="str">
        <f>IF(TestCases!C564='TestCases (3)'!C245,"","X")</f>
        <v>X</v>
      </c>
      <c r="D245" t="str">
        <f>IF(TestCases!D564='TestCases (3)'!D245,"","X")</f>
        <v>X</v>
      </c>
      <c r="E245" t="str">
        <f>IF(TestCases!E564='TestCases (3)'!E245,"","X")</f>
        <v>X</v>
      </c>
      <c r="F245" t="str">
        <f>IF(TestCases!I564='TestCases (3)'!F245,"","X")</f>
        <v>X</v>
      </c>
      <c r="G245" t="str">
        <f>IF(TestCases!J564='TestCases (3)'!G245,"","X")</f>
        <v/>
      </c>
      <c r="H245" t="str">
        <f>IF(TestCases!K564='TestCases (3)'!H245,"","X")</f>
        <v>X</v>
      </c>
      <c r="I245" t="str">
        <f>IF(TestCases!L564='TestCases (3)'!I245,"","X")</f>
        <v/>
      </c>
      <c r="J245" t="str">
        <f>IF(TestCases!M564='TestCases (3)'!J245,"","X")</f>
        <v/>
      </c>
      <c r="K245" t="str">
        <f>IF(TestCases!N564='TestCases (3)'!K245,"","X")</f>
        <v/>
      </c>
      <c r="L245" t="str">
        <f>IF(TestCases!O564='TestCases (3)'!L245,"","X")</f>
        <v/>
      </c>
      <c r="M245" t="str">
        <f>IF(TestCases!P564='TestCases (3)'!M245,"","X")</f>
        <v/>
      </c>
      <c r="N245" t="str">
        <f>IF(TestCases!Q564='TestCases (3)'!N245,"","X")</f>
        <v/>
      </c>
      <c r="O245" t="str">
        <f>IF(TestCases!R564='TestCases (3)'!O245,"","X")</f>
        <v/>
      </c>
      <c r="P245" t="str">
        <f>IF(TestCases!S564='TestCases (3)'!P245,"","X")</f>
        <v/>
      </c>
      <c r="Q245" t="str">
        <f>IF(TestCases!T564='TestCases (3)'!Q245,"","X")</f>
        <v/>
      </c>
      <c r="R245" t="str">
        <f>IF(TestCases!U564='TestCases (3)'!R245,"","X")</f>
        <v/>
      </c>
      <c r="S245" t="str">
        <f>IF(TestCases!V564='TestCases (3)'!S245,"","X")</f>
        <v/>
      </c>
      <c r="T245" t="str">
        <f>IF(TestCases!W564='TestCases (3)'!T245,"","X")</f>
        <v/>
      </c>
    </row>
    <row r="246" spans="1:20" x14ac:dyDescent="0.25">
      <c r="A246" t="str">
        <f>IF(TestCases!A565='TestCases (3)'!A246,"","X")</f>
        <v>X</v>
      </c>
      <c r="B246" t="str">
        <f>IF(TestCases!B565='TestCases (3)'!B246,"","X")</f>
        <v>X</v>
      </c>
      <c r="C246" t="str">
        <f>IF(TestCases!C565='TestCases (3)'!C246,"","X")</f>
        <v>X</v>
      </c>
      <c r="D246" t="str">
        <f>IF(TestCases!D565='TestCases (3)'!D246,"","X")</f>
        <v/>
      </c>
      <c r="E246" t="str">
        <f>IF(TestCases!E565='TestCases (3)'!E246,"","X")</f>
        <v/>
      </c>
      <c r="F246" t="str">
        <f>IF(TestCases!I565='TestCases (3)'!F246,"","X")</f>
        <v/>
      </c>
      <c r="G246" t="str">
        <f>IF(TestCases!J565='TestCases (3)'!G246,"","X")</f>
        <v/>
      </c>
      <c r="H246" t="str">
        <f>IF(TestCases!K565='TestCases (3)'!H246,"","X")</f>
        <v/>
      </c>
      <c r="I246" t="str">
        <f>IF(TestCases!L565='TestCases (3)'!I246,"","X")</f>
        <v/>
      </c>
      <c r="J246" t="str">
        <f>IF(TestCases!M565='TestCases (3)'!J246,"","X")</f>
        <v/>
      </c>
      <c r="K246" t="str">
        <f>IF(TestCases!N565='TestCases (3)'!K246,"","X")</f>
        <v/>
      </c>
      <c r="L246" t="str">
        <f>IF(TestCases!O565='TestCases (3)'!L246,"","X")</f>
        <v/>
      </c>
      <c r="M246" t="str">
        <f>IF(TestCases!P565='TestCases (3)'!M246,"","X")</f>
        <v/>
      </c>
      <c r="N246" t="str">
        <f>IF(TestCases!Q565='TestCases (3)'!N246,"","X")</f>
        <v/>
      </c>
      <c r="O246" t="str">
        <f>IF(TestCases!R565='TestCases (3)'!O246,"","X")</f>
        <v/>
      </c>
      <c r="P246" t="str">
        <f>IF(TestCases!S565='TestCases (3)'!P246,"","X")</f>
        <v/>
      </c>
      <c r="Q246" t="str">
        <f>IF(TestCases!T565='TestCases (3)'!Q246,"","X")</f>
        <v/>
      </c>
      <c r="R246" t="str">
        <f>IF(TestCases!U565='TestCases (3)'!R246,"","X")</f>
        <v/>
      </c>
      <c r="S246" t="str">
        <f>IF(TestCases!V565='TestCases (3)'!S246,"","X")</f>
        <v/>
      </c>
      <c r="T246" t="str">
        <f>IF(TestCases!W565='TestCases (3)'!T246,"","X")</f>
        <v/>
      </c>
    </row>
    <row r="247" spans="1:20" x14ac:dyDescent="0.25">
      <c r="A247" t="str">
        <f>IF(TestCases!A566='TestCases (3)'!A247,"","X")</f>
        <v>X</v>
      </c>
      <c r="B247" t="str">
        <f>IF(TestCases!B566='TestCases (3)'!B247,"","X")</f>
        <v>X</v>
      </c>
      <c r="C247" t="str">
        <f>IF(TestCases!C566='TestCases (3)'!C247,"","X")</f>
        <v>X</v>
      </c>
      <c r="D247" t="str">
        <f>IF(TestCases!D566='TestCases (3)'!D247,"","X")</f>
        <v/>
      </c>
      <c r="E247" t="str">
        <f>IF(TestCases!E566='TestCases (3)'!E247,"","X")</f>
        <v/>
      </c>
      <c r="F247" t="str">
        <f>IF(TestCases!I566='TestCases (3)'!F247,"","X")</f>
        <v/>
      </c>
      <c r="G247" t="str">
        <f>IF(TestCases!J566='TestCases (3)'!G247,"","X")</f>
        <v/>
      </c>
      <c r="H247" t="str">
        <f>IF(TestCases!K566='TestCases (3)'!H247,"","X")</f>
        <v/>
      </c>
      <c r="I247" t="str">
        <f>IF(TestCases!L566='TestCases (3)'!I247,"","X")</f>
        <v/>
      </c>
      <c r="J247" t="str">
        <f>IF(TestCases!M566='TestCases (3)'!J247,"","X")</f>
        <v/>
      </c>
      <c r="K247" t="str">
        <f>IF(TestCases!N566='TestCases (3)'!K247,"","X")</f>
        <v/>
      </c>
      <c r="L247" t="str">
        <f>IF(TestCases!O566='TestCases (3)'!L247,"","X")</f>
        <v/>
      </c>
      <c r="M247" t="str">
        <f>IF(TestCases!P566='TestCases (3)'!M247,"","X")</f>
        <v/>
      </c>
      <c r="N247" t="str">
        <f>IF(TestCases!Q566='TestCases (3)'!N247,"","X")</f>
        <v/>
      </c>
      <c r="O247" t="str">
        <f>IF(TestCases!R566='TestCases (3)'!O247,"","X")</f>
        <v/>
      </c>
      <c r="P247" t="str">
        <f>IF(TestCases!S566='TestCases (3)'!P247,"","X")</f>
        <v/>
      </c>
      <c r="Q247" t="str">
        <f>IF(TestCases!T566='TestCases (3)'!Q247,"","X")</f>
        <v/>
      </c>
      <c r="R247" t="str">
        <f>IF(TestCases!U566='TestCases (3)'!R247,"","X")</f>
        <v/>
      </c>
      <c r="S247" t="str">
        <f>IF(TestCases!V566='TestCases (3)'!S247,"","X")</f>
        <v/>
      </c>
      <c r="T247" t="str">
        <f>IF(TestCases!W566='TestCases (3)'!T247,"","X")</f>
        <v/>
      </c>
    </row>
    <row r="248" spans="1:20" x14ac:dyDescent="0.25">
      <c r="A248" t="str">
        <f>IF(TestCases!A567='TestCases (3)'!A248,"","X")</f>
        <v>X</v>
      </c>
      <c r="B248" t="str">
        <f>IF(TestCases!B567='TestCases (3)'!B248,"","X")</f>
        <v>X</v>
      </c>
      <c r="C248" t="str">
        <f>IF(TestCases!C567='TestCases (3)'!C248,"","X")</f>
        <v>X</v>
      </c>
      <c r="D248" t="str">
        <f>IF(TestCases!D567='TestCases (3)'!D248,"","X")</f>
        <v/>
      </c>
      <c r="E248" t="str">
        <f>IF(TestCases!E567='TestCases (3)'!E248,"","X")</f>
        <v/>
      </c>
      <c r="F248" t="str">
        <f>IF(TestCases!I567='TestCases (3)'!F248,"","X")</f>
        <v/>
      </c>
      <c r="G248" t="str">
        <f>IF(TestCases!J567='TestCases (3)'!G248,"","X")</f>
        <v/>
      </c>
      <c r="H248" t="str">
        <f>IF(TestCases!K567='TestCases (3)'!H248,"","X")</f>
        <v/>
      </c>
      <c r="I248" t="str">
        <f>IF(TestCases!L567='TestCases (3)'!I248,"","X")</f>
        <v/>
      </c>
      <c r="J248" t="str">
        <f>IF(TestCases!M567='TestCases (3)'!J248,"","X")</f>
        <v/>
      </c>
      <c r="K248" t="str">
        <f>IF(TestCases!N567='TestCases (3)'!K248,"","X")</f>
        <v/>
      </c>
      <c r="L248" t="str">
        <f>IF(TestCases!O567='TestCases (3)'!L248,"","X")</f>
        <v/>
      </c>
      <c r="M248" t="str">
        <f>IF(TestCases!P567='TestCases (3)'!M248,"","X")</f>
        <v/>
      </c>
      <c r="N248" t="str">
        <f>IF(TestCases!Q567='TestCases (3)'!N248,"","X")</f>
        <v/>
      </c>
      <c r="O248" t="str">
        <f>IF(TestCases!R567='TestCases (3)'!O248,"","X")</f>
        <v/>
      </c>
      <c r="P248" t="str">
        <f>IF(TestCases!S567='TestCases (3)'!P248,"","X")</f>
        <v/>
      </c>
      <c r="Q248" t="str">
        <f>IF(TestCases!T567='TestCases (3)'!Q248,"","X")</f>
        <v/>
      </c>
      <c r="R248" t="str">
        <f>IF(TestCases!U567='TestCases (3)'!R248,"","X")</f>
        <v/>
      </c>
      <c r="S248" t="str">
        <f>IF(TestCases!V567='TestCases (3)'!S248,"","X")</f>
        <v/>
      </c>
      <c r="T248" t="str">
        <f>IF(TestCases!W567='TestCases (3)'!T248,"","X")</f>
        <v/>
      </c>
    </row>
    <row r="249" spans="1:20" x14ac:dyDescent="0.25">
      <c r="A249" t="str">
        <f>IF(TestCases!A568='TestCases (3)'!A249,"","X")</f>
        <v>X</v>
      </c>
      <c r="B249" t="str">
        <f>IF(TestCases!B568='TestCases (3)'!B249,"","X")</f>
        <v>X</v>
      </c>
      <c r="C249" t="str">
        <f>IF(TestCases!C568='TestCases (3)'!C249,"","X")</f>
        <v>X</v>
      </c>
      <c r="D249" t="str">
        <f>IF(TestCases!D568='TestCases (3)'!D249,"","X")</f>
        <v/>
      </c>
      <c r="E249" t="str">
        <f>IF(TestCases!E568='TestCases (3)'!E249,"","X")</f>
        <v/>
      </c>
      <c r="F249" t="str">
        <f>IF(TestCases!I568='TestCases (3)'!F249,"","X")</f>
        <v>X</v>
      </c>
      <c r="G249" t="str">
        <f>IF(TestCases!J568='TestCases (3)'!G249,"","X")</f>
        <v/>
      </c>
      <c r="H249" t="str">
        <f>IF(TestCases!K568='TestCases (3)'!H249,"","X")</f>
        <v/>
      </c>
      <c r="I249" t="str">
        <f>IF(TestCases!L568='TestCases (3)'!I249,"","X")</f>
        <v>X</v>
      </c>
      <c r="J249" t="str">
        <f>IF(TestCases!M568='TestCases (3)'!J249,"","X")</f>
        <v/>
      </c>
      <c r="K249" t="str">
        <f>IF(TestCases!N568='TestCases (3)'!K249,"","X")</f>
        <v/>
      </c>
      <c r="L249" t="str">
        <f>IF(TestCases!O568='TestCases (3)'!L249,"","X")</f>
        <v/>
      </c>
      <c r="M249" t="str">
        <f>IF(TestCases!P568='TestCases (3)'!M249,"","X")</f>
        <v/>
      </c>
      <c r="N249" t="str">
        <f>IF(TestCases!Q568='TestCases (3)'!N249,"","X")</f>
        <v/>
      </c>
      <c r="O249" t="str">
        <f>IF(TestCases!R568='TestCases (3)'!O249,"","X")</f>
        <v/>
      </c>
      <c r="P249" t="str">
        <f>IF(TestCases!S568='TestCases (3)'!P249,"","X")</f>
        <v/>
      </c>
      <c r="Q249" t="str">
        <f>IF(TestCases!T568='TestCases (3)'!Q249,"","X")</f>
        <v/>
      </c>
      <c r="R249" t="str">
        <f>IF(TestCases!U568='TestCases (3)'!R249,"","X")</f>
        <v/>
      </c>
      <c r="S249" t="str">
        <f>IF(TestCases!V568='TestCases (3)'!S249,"","X")</f>
        <v/>
      </c>
      <c r="T249" t="str">
        <f>IF(TestCases!W568='TestCases (3)'!T249,"","X")</f>
        <v/>
      </c>
    </row>
    <row r="250" spans="1:20" x14ac:dyDescent="0.25">
      <c r="A250" t="str">
        <f>IF(TestCases!A569='TestCases (3)'!A250,"","X")</f>
        <v>X</v>
      </c>
      <c r="B250" t="str">
        <f>IF(TestCases!B569='TestCases (3)'!B250,"","X")</f>
        <v>X</v>
      </c>
      <c r="C250" t="str">
        <f>IF(TestCases!C569='TestCases (3)'!C250,"","X")</f>
        <v>X</v>
      </c>
      <c r="D250" t="str">
        <f>IF(TestCases!D569='TestCases (3)'!D250,"","X")</f>
        <v>X</v>
      </c>
      <c r="E250" t="str">
        <f>IF(TestCases!E569='TestCases (3)'!E250,"","X")</f>
        <v>X</v>
      </c>
      <c r="F250" t="str">
        <f>IF(TestCases!I569='TestCases (3)'!F250,"","X")</f>
        <v>X</v>
      </c>
      <c r="G250" t="str">
        <f>IF(TestCases!J569='TestCases (3)'!G250,"","X")</f>
        <v/>
      </c>
      <c r="H250" t="str">
        <f>IF(TestCases!K569='TestCases (3)'!H250,"","X")</f>
        <v>X</v>
      </c>
      <c r="I250" t="str">
        <f>IF(TestCases!L569='TestCases (3)'!I250,"","X")</f>
        <v/>
      </c>
      <c r="J250" t="str">
        <f>IF(TestCases!M569='TestCases (3)'!J250,"","X")</f>
        <v/>
      </c>
      <c r="K250" t="str">
        <f>IF(TestCases!N569='TestCases (3)'!K250,"","X")</f>
        <v/>
      </c>
      <c r="L250" t="str">
        <f>IF(TestCases!O569='TestCases (3)'!L250,"","X")</f>
        <v/>
      </c>
      <c r="M250" t="str">
        <f>IF(TestCases!P569='TestCases (3)'!M250,"","X")</f>
        <v/>
      </c>
      <c r="N250" t="str">
        <f>IF(TestCases!Q569='TestCases (3)'!N250,"","X")</f>
        <v/>
      </c>
      <c r="O250" t="str">
        <f>IF(TestCases!R569='TestCases (3)'!O250,"","X")</f>
        <v/>
      </c>
      <c r="P250" t="str">
        <f>IF(TestCases!S569='TestCases (3)'!P250,"","X")</f>
        <v/>
      </c>
      <c r="Q250" t="str">
        <f>IF(TestCases!T569='TestCases (3)'!Q250,"","X")</f>
        <v/>
      </c>
      <c r="R250" t="str">
        <f>IF(TestCases!U569='TestCases (3)'!R250,"","X")</f>
        <v/>
      </c>
      <c r="S250" t="str">
        <f>IF(TestCases!V569='TestCases (3)'!S250,"","X")</f>
        <v/>
      </c>
      <c r="T250" t="str">
        <f>IF(TestCases!W569='TestCases (3)'!T250,"","X")</f>
        <v/>
      </c>
    </row>
    <row r="251" spans="1:20" x14ac:dyDescent="0.25">
      <c r="A251" t="str">
        <f>IF(TestCases!A570='TestCases (3)'!A251,"","X")</f>
        <v>X</v>
      </c>
      <c r="B251" t="str">
        <f>IF(TestCases!B570='TestCases (3)'!B251,"","X")</f>
        <v>X</v>
      </c>
      <c r="C251" t="str">
        <f>IF(TestCases!C570='TestCases (3)'!C251,"","X")</f>
        <v>X</v>
      </c>
      <c r="D251" t="str">
        <f>IF(TestCases!D570='TestCases (3)'!D251,"","X")</f>
        <v/>
      </c>
      <c r="E251" t="str">
        <f>IF(TestCases!E570='TestCases (3)'!E251,"","X")</f>
        <v/>
      </c>
      <c r="F251" t="str">
        <f>IF(TestCases!I570='TestCases (3)'!F251,"","X")</f>
        <v/>
      </c>
      <c r="G251" t="str">
        <f>IF(TestCases!J570='TestCases (3)'!G251,"","X")</f>
        <v/>
      </c>
      <c r="H251" t="str">
        <f>IF(TestCases!K570='TestCases (3)'!H251,"","X")</f>
        <v/>
      </c>
      <c r="I251" t="str">
        <f>IF(TestCases!L570='TestCases (3)'!I251,"","X")</f>
        <v/>
      </c>
      <c r="J251" t="str">
        <f>IF(TestCases!M570='TestCases (3)'!J251,"","X")</f>
        <v/>
      </c>
      <c r="K251" t="str">
        <f>IF(TestCases!N570='TestCases (3)'!K251,"","X")</f>
        <v/>
      </c>
      <c r="L251" t="str">
        <f>IF(TestCases!O570='TestCases (3)'!L251,"","X")</f>
        <v/>
      </c>
      <c r="M251" t="str">
        <f>IF(TestCases!P570='TestCases (3)'!M251,"","X")</f>
        <v/>
      </c>
      <c r="N251" t="str">
        <f>IF(TestCases!Q570='TestCases (3)'!N251,"","X")</f>
        <v/>
      </c>
      <c r="O251" t="str">
        <f>IF(TestCases!R570='TestCases (3)'!O251,"","X")</f>
        <v/>
      </c>
      <c r="P251" t="str">
        <f>IF(TestCases!S570='TestCases (3)'!P251,"","X")</f>
        <v/>
      </c>
      <c r="Q251" t="str">
        <f>IF(TestCases!T570='TestCases (3)'!Q251,"","X")</f>
        <v/>
      </c>
      <c r="R251" t="str">
        <f>IF(TestCases!U570='TestCases (3)'!R251,"","X")</f>
        <v/>
      </c>
      <c r="S251" t="str">
        <f>IF(TestCases!V570='TestCases (3)'!S251,"","X")</f>
        <v/>
      </c>
      <c r="T251" t="str">
        <f>IF(TestCases!W570='TestCases (3)'!T251,"","X")</f>
        <v/>
      </c>
    </row>
    <row r="252" spans="1:20" x14ac:dyDescent="0.25">
      <c r="A252" t="str">
        <f>IF(TestCases!A571='TestCases (3)'!A252,"","X")</f>
        <v>X</v>
      </c>
      <c r="B252" t="str">
        <f>IF(TestCases!B571='TestCases (3)'!B252,"","X")</f>
        <v>X</v>
      </c>
      <c r="C252" t="str">
        <f>IF(TestCases!C571='TestCases (3)'!C252,"","X")</f>
        <v>X</v>
      </c>
      <c r="D252" t="str">
        <f>IF(TestCases!D571='TestCases (3)'!D252,"","X")</f>
        <v/>
      </c>
      <c r="E252" t="str">
        <f>IF(TestCases!E571='TestCases (3)'!E252,"","X")</f>
        <v/>
      </c>
      <c r="F252" t="str">
        <f>IF(TestCases!I571='TestCases (3)'!F252,"","X")</f>
        <v/>
      </c>
      <c r="G252" t="str">
        <f>IF(TestCases!J571='TestCases (3)'!G252,"","X")</f>
        <v/>
      </c>
      <c r="H252" t="str">
        <f>IF(TestCases!K571='TestCases (3)'!H252,"","X")</f>
        <v/>
      </c>
      <c r="I252" t="str">
        <f>IF(TestCases!L571='TestCases (3)'!I252,"","X")</f>
        <v/>
      </c>
      <c r="J252" t="str">
        <f>IF(TestCases!M571='TestCases (3)'!J252,"","X")</f>
        <v/>
      </c>
      <c r="K252" t="str">
        <f>IF(TestCases!N571='TestCases (3)'!K252,"","X")</f>
        <v/>
      </c>
      <c r="L252" t="str">
        <f>IF(TestCases!O571='TestCases (3)'!L252,"","X")</f>
        <v/>
      </c>
      <c r="M252" t="str">
        <f>IF(TestCases!P571='TestCases (3)'!M252,"","X")</f>
        <v/>
      </c>
      <c r="N252" t="str">
        <f>IF(TestCases!Q571='TestCases (3)'!N252,"","X")</f>
        <v/>
      </c>
      <c r="O252" t="str">
        <f>IF(TestCases!R571='TestCases (3)'!O252,"","X")</f>
        <v/>
      </c>
      <c r="P252" t="str">
        <f>IF(TestCases!S571='TestCases (3)'!P252,"","X")</f>
        <v/>
      </c>
      <c r="Q252" t="str">
        <f>IF(TestCases!T571='TestCases (3)'!Q252,"","X")</f>
        <v/>
      </c>
      <c r="R252" t="str">
        <f>IF(TestCases!U571='TestCases (3)'!R252,"","X")</f>
        <v/>
      </c>
      <c r="S252" t="str">
        <f>IF(TestCases!V571='TestCases (3)'!S252,"","X")</f>
        <v/>
      </c>
      <c r="T252" t="str">
        <f>IF(TestCases!W571='TestCases (3)'!T252,"","X")</f>
        <v/>
      </c>
    </row>
    <row r="253" spans="1:20" x14ac:dyDescent="0.25">
      <c r="A253" t="str">
        <f>IF(TestCases!A572='TestCases (3)'!A253,"","X")</f>
        <v>X</v>
      </c>
      <c r="B253" t="str">
        <f>IF(TestCases!B572='TestCases (3)'!B253,"","X")</f>
        <v>X</v>
      </c>
      <c r="C253" t="str">
        <f>IF(TestCases!C572='TestCases (3)'!C253,"","X")</f>
        <v>X</v>
      </c>
      <c r="D253" t="str">
        <f>IF(TestCases!D572='TestCases (3)'!D253,"","X")</f>
        <v/>
      </c>
      <c r="E253" t="str">
        <f>IF(TestCases!E572='TestCases (3)'!E253,"","X")</f>
        <v/>
      </c>
      <c r="F253" t="str">
        <f>IF(TestCases!I572='TestCases (3)'!F253,"","X")</f>
        <v/>
      </c>
      <c r="G253" t="str">
        <f>IF(TestCases!J572='TestCases (3)'!G253,"","X")</f>
        <v/>
      </c>
      <c r="H253" t="str">
        <f>IF(TestCases!K572='TestCases (3)'!H253,"","X")</f>
        <v/>
      </c>
      <c r="I253" t="str">
        <f>IF(TestCases!L572='TestCases (3)'!I253,"","X")</f>
        <v/>
      </c>
      <c r="J253" t="str">
        <f>IF(TestCases!M572='TestCases (3)'!J253,"","X")</f>
        <v/>
      </c>
      <c r="K253" t="str">
        <f>IF(TestCases!N572='TestCases (3)'!K253,"","X")</f>
        <v/>
      </c>
      <c r="L253" t="str">
        <f>IF(TestCases!O572='TestCases (3)'!L253,"","X")</f>
        <v/>
      </c>
      <c r="M253" t="str">
        <f>IF(TestCases!P572='TestCases (3)'!M253,"","X")</f>
        <v/>
      </c>
      <c r="N253" t="str">
        <f>IF(TestCases!Q572='TestCases (3)'!N253,"","X")</f>
        <v/>
      </c>
      <c r="O253" t="str">
        <f>IF(TestCases!R572='TestCases (3)'!O253,"","X")</f>
        <v/>
      </c>
      <c r="P253" t="str">
        <f>IF(TestCases!S572='TestCases (3)'!P253,"","X")</f>
        <v/>
      </c>
      <c r="Q253" t="str">
        <f>IF(TestCases!T572='TestCases (3)'!Q253,"","X")</f>
        <v/>
      </c>
      <c r="R253" t="str">
        <f>IF(TestCases!U572='TestCases (3)'!R253,"","X")</f>
        <v/>
      </c>
      <c r="S253" t="str">
        <f>IF(TestCases!V572='TestCases (3)'!S253,"","X")</f>
        <v/>
      </c>
      <c r="T253" t="str">
        <f>IF(TestCases!W572='TestCases (3)'!T253,"","X")</f>
        <v/>
      </c>
    </row>
    <row r="254" spans="1:20" x14ac:dyDescent="0.25">
      <c r="A254" t="str">
        <f>IF(TestCases!A573='TestCases (3)'!A254,"","X")</f>
        <v>X</v>
      </c>
      <c r="B254" t="str">
        <f>IF(TestCases!B573='TestCases (3)'!B254,"","X")</f>
        <v>X</v>
      </c>
      <c r="C254" t="str">
        <f>IF(TestCases!C573='TestCases (3)'!C254,"","X")</f>
        <v>X</v>
      </c>
      <c r="D254" t="str">
        <f>IF(TestCases!D573='TestCases (3)'!D254,"","X")</f>
        <v/>
      </c>
      <c r="E254" t="str">
        <f>IF(TestCases!E573='TestCases (3)'!E254,"","X")</f>
        <v/>
      </c>
      <c r="F254" t="str">
        <f>IF(TestCases!I573='TestCases (3)'!F254,"","X")</f>
        <v>X</v>
      </c>
      <c r="G254" t="str">
        <f>IF(TestCases!J573='TestCases (3)'!G254,"","X")</f>
        <v/>
      </c>
      <c r="H254" t="str">
        <f>IF(TestCases!K573='TestCases (3)'!H254,"","X")</f>
        <v/>
      </c>
      <c r="I254" t="str">
        <f>IF(TestCases!L573='TestCases (3)'!I254,"","X")</f>
        <v>X</v>
      </c>
      <c r="J254" t="str">
        <f>IF(TestCases!M573='TestCases (3)'!J254,"","X")</f>
        <v/>
      </c>
      <c r="K254" t="str">
        <f>IF(TestCases!N573='TestCases (3)'!K254,"","X")</f>
        <v/>
      </c>
      <c r="L254" t="str">
        <f>IF(TestCases!O573='TestCases (3)'!L254,"","X")</f>
        <v/>
      </c>
      <c r="M254" t="str">
        <f>IF(TestCases!P573='TestCases (3)'!M254,"","X")</f>
        <v/>
      </c>
      <c r="N254" t="str">
        <f>IF(TestCases!Q573='TestCases (3)'!N254,"","X")</f>
        <v/>
      </c>
      <c r="O254" t="str">
        <f>IF(TestCases!R573='TestCases (3)'!O254,"","X")</f>
        <v/>
      </c>
      <c r="P254" t="str">
        <f>IF(TestCases!S573='TestCases (3)'!P254,"","X")</f>
        <v/>
      </c>
      <c r="Q254" t="str">
        <f>IF(TestCases!T573='TestCases (3)'!Q254,"","X")</f>
        <v/>
      </c>
      <c r="R254" t="str">
        <f>IF(TestCases!U573='TestCases (3)'!R254,"","X")</f>
        <v/>
      </c>
      <c r="S254" t="str">
        <f>IF(TestCases!V573='TestCases (3)'!S254,"","X")</f>
        <v/>
      </c>
      <c r="T254" t="str">
        <f>IF(TestCases!W573='TestCases (3)'!T254,"","X")</f>
        <v/>
      </c>
    </row>
    <row r="255" spans="1:20" x14ac:dyDescent="0.25">
      <c r="A255" t="str">
        <f>IF(TestCases!A574='TestCases (3)'!A255,"","X")</f>
        <v>X</v>
      </c>
      <c r="B255" t="str">
        <f>IF(TestCases!B574='TestCases (3)'!B255,"","X")</f>
        <v>X</v>
      </c>
      <c r="C255" t="str">
        <f>IF(TestCases!C574='TestCases (3)'!C255,"","X")</f>
        <v>X</v>
      </c>
      <c r="D255" t="str">
        <f>IF(TestCases!D574='TestCases (3)'!D255,"","X")</f>
        <v>X</v>
      </c>
      <c r="E255" t="str">
        <f>IF(TestCases!E574='TestCases (3)'!E255,"","X")</f>
        <v>X</v>
      </c>
      <c r="F255" t="str">
        <f>IF(TestCases!I574='TestCases (3)'!F255,"","X")</f>
        <v>X</v>
      </c>
      <c r="G255" t="str">
        <f>IF(TestCases!J574='TestCases (3)'!G255,"","X")</f>
        <v/>
      </c>
      <c r="H255" t="str">
        <f>IF(TestCases!K574='TestCases (3)'!H255,"","X")</f>
        <v>X</v>
      </c>
      <c r="I255" t="str">
        <f>IF(TestCases!L574='TestCases (3)'!I255,"","X")</f>
        <v/>
      </c>
      <c r="J255" t="str">
        <f>IF(TestCases!M574='TestCases (3)'!J255,"","X")</f>
        <v/>
      </c>
      <c r="K255" t="str">
        <f>IF(TestCases!N574='TestCases (3)'!K255,"","X")</f>
        <v/>
      </c>
      <c r="L255" t="str">
        <f>IF(TestCases!O574='TestCases (3)'!L255,"","X")</f>
        <v/>
      </c>
      <c r="M255" t="str">
        <f>IF(TestCases!P574='TestCases (3)'!M255,"","X")</f>
        <v/>
      </c>
      <c r="N255" t="str">
        <f>IF(TestCases!Q574='TestCases (3)'!N255,"","X")</f>
        <v/>
      </c>
      <c r="O255" t="str">
        <f>IF(TestCases!R574='TestCases (3)'!O255,"","X")</f>
        <v/>
      </c>
      <c r="P255" t="str">
        <f>IF(TestCases!S574='TestCases (3)'!P255,"","X")</f>
        <v/>
      </c>
      <c r="Q255" t="str">
        <f>IF(TestCases!T574='TestCases (3)'!Q255,"","X")</f>
        <v/>
      </c>
      <c r="R255" t="str">
        <f>IF(TestCases!U574='TestCases (3)'!R255,"","X")</f>
        <v/>
      </c>
      <c r="S255" t="str">
        <f>IF(TestCases!V574='TestCases (3)'!S255,"","X")</f>
        <v/>
      </c>
      <c r="T255" t="str">
        <f>IF(TestCases!W574='TestCases (3)'!T255,"","X")</f>
        <v/>
      </c>
    </row>
    <row r="256" spans="1:20" x14ac:dyDescent="0.25">
      <c r="A256" t="str">
        <f>IF(TestCases!A575='TestCases (3)'!A256,"","X")</f>
        <v>X</v>
      </c>
      <c r="B256" t="str">
        <f>IF(TestCases!B575='TestCases (3)'!B256,"","X")</f>
        <v>X</v>
      </c>
      <c r="C256" t="str">
        <f>IF(TestCases!C575='TestCases (3)'!C256,"","X")</f>
        <v>X</v>
      </c>
      <c r="D256" t="str">
        <f>IF(TestCases!D575='TestCases (3)'!D256,"","X")</f>
        <v/>
      </c>
      <c r="E256" t="str">
        <f>IF(TestCases!E575='TestCases (3)'!E256,"","X")</f>
        <v/>
      </c>
      <c r="F256" t="str">
        <f>IF(TestCases!I575='TestCases (3)'!F256,"","X")</f>
        <v/>
      </c>
      <c r="G256" t="str">
        <f>IF(TestCases!J575='TestCases (3)'!G256,"","X")</f>
        <v/>
      </c>
      <c r="H256" t="str">
        <f>IF(TestCases!K575='TestCases (3)'!H256,"","X")</f>
        <v/>
      </c>
      <c r="I256" t="str">
        <f>IF(TestCases!L575='TestCases (3)'!I256,"","X")</f>
        <v/>
      </c>
      <c r="J256" t="str">
        <f>IF(TestCases!M575='TestCases (3)'!J256,"","X")</f>
        <v/>
      </c>
      <c r="K256" t="str">
        <f>IF(TestCases!N575='TestCases (3)'!K256,"","X")</f>
        <v/>
      </c>
      <c r="L256" t="str">
        <f>IF(TestCases!O575='TestCases (3)'!L256,"","X")</f>
        <v/>
      </c>
      <c r="M256" t="str">
        <f>IF(TestCases!P575='TestCases (3)'!M256,"","X")</f>
        <v/>
      </c>
      <c r="N256" t="str">
        <f>IF(TestCases!Q575='TestCases (3)'!N256,"","X")</f>
        <v/>
      </c>
      <c r="O256" t="str">
        <f>IF(TestCases!R575='TestCases (3)'!O256,"","X")</f>
        <v/>
      </c>
      <c r="P256" t="str">
        <f>IF(TestCases!S575='TestCases (3)'!P256,"","X")</f>
        <v/>
      </c>
      <c r="Q256" t="str">
        <f>IF(TestCases!T575='TestCases (3)'!Q256,"","X")</f>
        <v/>
      </c>
      <c r="R256" t="str">
        <f>IF(TestCases!U575='TestCases (3)'!R256,"","X")</f>
        <v/>
      </c>
      <c r="S256" t="str">
        <f>IF(TestCases!V575='TestCases (3)'!S256,"","X")</f>
        <v/>
      </c>
      <c r="T256" t="str">
        <f>IF(TestCases!W575='TestCases (3)'!T256,"","X")</f>
        <v/>
      </c>
    </row>
    <row r="257" spans="1:20" x14ac:dyDescent="0.25">
      <c r="A257" t="str">
        <f>IF(TestCases!A576='TestCases (3)'!A257,"","X")</f>
        <v>X</v>
      </c>
      <c r="B257" t="str">
        <f>IF(TestCases!B576='TestCases (3)'!B257,"","X")</f>
        <v>X</v>
      </c>
      <c r="C257" t="str">
        <f>IF(TestCases!C576='TestCases (3)'!C257,"","X")</f>
        <v>X</v>
      </c>
      <c r="D257" t="str">
        <f>IF(TestCases!D576='TestCases (3)'!D257,"","X")</f>
        <v/>
      </c>
      <c r="E257" t="str">
        <f>IF(TestCases!E576='TestCases (3)'!E257,"","X")</f>
        <v/>
      </c>
      <c r="F257" t="str">
        <f>IF(TestCases!I576='TestCases (3)'!F257,"","X")</f>
        <v/>
      </c>
      <c r="G257" t="str">
        <f>IF(TestCases!J576='TestCases (3)'!G257,"","X")</f>
        <v/>
      </c>
      <c r="H257" t="str">
        <f>IF(TestCases!K576='TestCases (3)'!H257,"","X")</f>
        <v/>
      </c>
      <c r="I257" t="str">
        <f>IF(TestCases!L576='TestCases (3)'!I257,"","X")</f>
        <v/>
      </c>
      <c r="J257" t="str">
        <f>IF(TestCases!M576='TestCases (3)'!J257,"","X")</f>
        <v/>
      </c>
      <c r="K257" t="str">
        <f>IF(TestCases!N576='TestCases (3)'!K257,"","X")</f>
        <v/>
      </c>
      <c r="L257" t="str">
        <f>IF(TestCases!O576='TestCases (3)'!L257,"","X")</f>
        <v/>
      </c>
      <c r="M257" t="str">
        <f>IF(TestCases!P576='TestCases (3)'!M257,"","X")</f>
        <v/>
      </c>
      <c r="N257" t="str">
        <f>IF(TestCases!Q576='TestCases (3)'!N257,"","X")</f>
        <v/>
      </c>
      <c r="O257" t="str">
        <f>IF(TestCases!R576='TestCases (3)'!O257,"","X")</f>
        <v/>
      </c>
      <c r="P257" t="str">
        <f>IF(TestCases!S576='TestCases (3)'!P257,"","X")</f>
        <v/>
      </c>
      <c r="Q257" t="str">
        <f>IF(TestCases!T576='TestCases (3)'!Q257,"","X")</f>
        <v/>
      </c>
      <c r="R257" t="str">
        <f>IF(TestCases!U576='TestCases (3)'!R257,"","X")</f>
        <v/>
      </c>
      <c r="S257" t="str">
        <f>IF(TestCases!V576='TestCases (3)'!S257,"","X")</f>
        <v/>
      </c>
      <c r="T257" t="str">
        <f>IF(TestCases!W576='TestCases (3)'!T257,"","X")</f>
        <v/>
      </c>
    </row>
    <row r="258" spans="1:20" x14ac:dyDescent="0.25">
      <c r="A258" t="str">
        <f>IF(TestCases!A577='TestCases (3)'!A258,"","X")</f>
        <v>X</v>
      </c>
      <c r="B258" t="str">
        <f>IF(TestCases!B577='TestCases (3)'!B258,"","X")</f>
        <v>X</v>
      </c>
      <c r="C258" t="str">
        <f>IF(TestCases!C577='TestCases (3)'!C258,"","X")</f>
        <v>X</v>
      </c>
      <c r="D258" t="str">
        <f>IF(TestCases!D577='TestCases (3)'!D258,"","X")</f>
        <v/>
      </c>
      <c r="E258" t="str">
        <f>IF(TestCases!E577='TestCases (3)'!E258,"","X")</f>
        <v/>
      </c>
      <c r="F258" t="str">
        <f>IF(TestCases!I577='TestCases (3)'!F258,"","X")</f>
        <v/>
      </c>
      <c r="G258" t="str">
        <f>IF(TestCases!J577='TestCases (3)'!G258,"","X")</f>
        <v/>
      </c>
      <c r="H258" t="str">
        <f>IF(TestCases!K577='TestCases (3)'!H258,"","X")</f>
        <v/>
      </c>
      <c r="I258" t="str">
        <f>IF(TestCases!L577='TestCases (3)'!I258,"","X")</f>
        <v/>
      </c>
      <c r="J258" t="str">
        <f>IF(TestCases!M577='TestCases (3)'!J258,"","X")</f>
        <v/>
      </c>
      <c r="K258" t="str">
        <f>IF(TestCases!N577='TestCases (3)'!K258,"","X")</f>
        <v/>
      </c>
      <c r="L258" t="str">
        <f>IF(TestCases!O577='TestCases (3)'!L258,"","X")</f>
        <v/>
      </c>
      <c r="M258" t="str">
        <f>IF(TestCases!P577='TestCases (3)'!M258,"","X")</f>
        <v/>
      </c>
      <c r="N258" t="str">
        <f>IF(TestCases!Q577='TestCases (3)'!N258,"","X")</f>
        <v/>
      </c>
      <c r="O258" t="str">
        <f>IF(TestCases!R577='TestCases (3)'!O258,"","X")</f>
        <v/>
      </c>
      <c r="P258" t="str">
        <f>IF(TestCases!S577='TestCases (3)'!P258,"","X")</f>
        <v/>
      </c>
      <c r="Q258" t="str">
        <f>IF(TestCases!T577='TestCases (3)'!Q258,"","X")</f>
        <v/>
      </c>
      <c r="R258" t="str">
        <f>IF(TestCases!U577='TestCases (3)'!R258,"","X")</f>
        <v/>
      </c>
      <c r="S258" t="str">
        <f>IF(TestCases!V577='TestCases (3)'!S258,"","X")</f>
        <v/>
      </c>
      <c r="T258" t="str">
        <f>IF(TestCases!W577='TestCases (3)'!T258,"","X")</f>
        <v/>
      </c>
    </row>
    <row r="259" spans="1:20" x14ac:dyDescent="0.25">
      <c r="A259" t="str">
        <f>IF(TestCases!A578='TestCases (3)'!A259,"","X")</f>
        <v>X</v>
      </c>
      <c r="B259" t="str">
        <f>IF(TestCases!B578='TestCases (3)'!B259,"","X")</f>
        <v>X</v>
      </c>
      <c r="C259" t="str">
        <f>IF(TestCases!C578='TestCases (3)'!C259,"","X")</f>
        <v>X</v>
      </c>
      <c r="D259" t="str">
        <f>IF(TestCases!D578='TestCases (3)'!D259,"","X")</f>
        <v/>
      </c>
      <c r="E259" t="str">
        <f>IF(TestCases!E578='TestCases (3)'!E259,"","X")</f>
        <v/>
      </c>
      <c r="F259" t="str">
        <f>IF(TestCases!I578='TestCases (3)'!F259,"","X")</f>
        <v>X</v>
      </c>
      <c r="G259" t="str">
        <f>IF(TestCases!J578='TestCases (3)'!G259,"","X")</f>
        <v/>
      </c>
      <c r="H259" t="str">
        <f>IF(TestCases!K578='TestCases (3)'!H259,"","X")</f>
        <v/>
      </c>
      <c r="I259" t="str">
        <f>IF(TestCases!L578='TestCases (3)'!I259,"","X")</f>
        <v>X</v>
      </c>
      <c r="J259" t="str">
        <f>IF(TestCases!M578='TestCases (3)'!J259,"","X")</f>
        <v/>
      </c>
      <c r="K259" t="str">
        <f>IF(TestCases!N578='TestCases (3)'!K259,"","X")</f>
        <v/>
      </c>
      <c r="L259" t="str">
        <f>IF(TestCases!O578='TestCases (3)'!L259,"","X")</f>
        <v/>
      </c>
      <c r="M259" t="str">
        <f>IF(TestCases!P578='TestCases (3)'!M259,"","X")</f>
        <v/>
      </c>
      <c r="N259" t="str">
        <f>IF(TestCases!Q578='TestCases (3)'!N259,"","X")</f>
        <v/>
      </c>
      <c r="O259" t="str">
        <f>IF(TestCases!R578='TestCases (3)'!O259,"","X")</f>
        <v/>
      </c>
      <c r="P259" t="str">
        <f>IF(TestCases!S578='TestCases (3)'!P259,"","X")</f>
        <v/>
      </c>
      <c r="Q259" t="str">
        <f>IF(TestCases!T578='TestCases (3)'!Q259,"","X")</f>
        <v/>
      </c>
      <c r="R259" t="str">
        <f>IF(TestCases!U578='TestCases (3)'!R259,"","X")</f>
        <v/>
      </c>
      <c r="S259" t="str">
        <f>IF(TestCases!V578='TestCases (3)'!S259,"","X")</f>
        <v/>
      </c>
      <c r="T259" t="str">
        <f>IF(TestCases!W578='TestCases (3)'!T259,"","X")</f>
        <v/>
      </c>
    </row>
    <row r="260" spans="1:20" x14ac:dyDescent="0.25">
      <c r="A260" t="str">
        <f>IF(TestCases!A579='TestCases (3)'!A260,"","X")</f>
        <v>X</v>
      </c>
      <c r="B260" t="str">
        <f>IF(TestCases!B579='TestCases (3)'!B260,"","X")</f>
        <v>X</v>
      </c>
      <c r="C260" t="str">
        <f>IF(TestCases!C579='TestCases (3)'!C260,"","X")</f>
        <v>X</v>
      </c>
      <c r="D260" t="str">
        <f>IF(TestCases!D579='TestCases (3)'!D260,"","X")</f>
        <v>X</v>
      </c>
      <c r="E260" t="str">
        <f>IF(TestCases!E579='TestCases (3)'!E260,"","X")</f>
        <v>X</v>
      </c>
      <c r="F260" t="str">
        <f>IF(TestCases!I579='TestCases (3)'!F260,"","X")</f>
        <v>X</v>
      </c>
      <c r="G260" t="str">
        <f>IF(TestCases!J579='TestCases (3)'!G260,"","X")</f>
        <v/>
      </c>
      <c r="H260" t="str">
        <f>IF(TestCases!K579='TestCases (3)'!H260,"","X")</f>
        <v>X</v>
      </c>
      <c r="I260" t="str">
        <f>IF(TestCases!L579='TestCases (3)'!I260,"","X")</f>
        <v/>
      </c>
      <c r="J260" t="str">
        <f>IF(TestCases!M579='TestCases (3)'!J260,"","X")</f>
        <v/>
      </c>
      <c r="K260" t="str">
        <f>IF(TestCases!N579='TestCases (3)'!K260,"","X")</f>
        <v/>
      </c>
      <c r="L260" t="str">
        <f>IF(TestCases!O579='TestCases (3)'!L260,"","X")</f>
        <v/>
      </c>
      <c r="M260" t="str">
        <f>IF(TestCases!P579='TestCases (3)'!M260,"","X")</f>
        <v/>
      </c>
      <c r="N260" t="str">
        <f>IF(TestCases!Q579='TestCases (3)'!N260,"","X")</f>
        <v/>
      </c>
      <c r="O260" t="str">
        <f>IF(TestCases!R579='TestCases (3)'!O260,"","X")</f>
        <v/>
      </c>
      <c r="P260" t="str">
        <f>IF(TestCases!S579='TestCases (3)'!P260,"","X")</f>
        <v/>
      </c>
      <c r="Q260" t="str">
        <f>IF(TestCases!T579='TestCases (3)'!Q260,"","X")</f>
        <v/>
      </c>
      <c r="R260" t="str">
        <f>IF(TestCases!U579='TestCases (3)'!R260,"","X")</f>
        <v/>
      </c>
      <c r="S260" t="str">
        <f>IF(TestCases!V579='TestCases (3)'!S260,"","X")</f>
        <v/>
      </c>
      <c r="T260" t="str">
        <f>IF(TestCases!W579='TestCases (3)'!T260,"","X")</f>
        <v/>
      </c>
    </row>
    <row r="261" spans="1:20" x14ac:dyDescent="0.25">
      <c r="A261" t="str">
        <f>IF(TestCases!A580='TestCases (3)'!A261,"","X")</f>
        <v>X</v>
      </c>
      <c r="B261" t="str">
        <f>IF(TestCases!B580='TestCases (3)'!B261,"","X")</f>
        <v>X</v>
      </c>
      <c r="C261" t="str">
        <f>IF(TestCases!C580='TestCases (3)'!C261,"","X")</f>
        <v>X</v>
      </c>
      <c r="D261" t="str">
        <f>IF(TestCases!D580='TestCases (3)'!D261,"","X")</f>
        <v/>
      </c>
      <c r="E261" t="str">
        <f>IF(TestCases!E580='TestCases (3)'!E261,"","X")</f>
        <v/>
      </c>
      <c r="F261" t="str">
        <f>IF(TestCases!I580='TestCases (3)'!F261,"","X")</f>
        <v/>
      </c>
      <c r="G261" t="str">
        <f>IF(TestCases!J580='TestCases (3)'!G261,"","X")</f>
        <v/>
      </c>
      <c r="H261" t="str">
        <f>IF(TestCases!K580='TestCases (3)'!H261,"","X")</f>
        <v/>
      </c>
      <c r="I261" t="str">
        <f>IF(TestCases!L580='TestCases (3)'!I261,"","X")</f>
        <v/>
      </c>
      <c r="J261" t="str">
        <f>IF(TestCases!M580='TestCases (3)'!J261,"","X")</f>
        <v/>
      </c>
      <c r="K261" t="str">
        <f>IF(TestCases!N580='TestCases (3)'!K261,"","X")</f>
        <v/>
      </c>
      <c r="L261" t="str">
        <f>IF(TestCases!O580='TestCases (3)'!L261,"","X")</f>
        <v/>
      </c>
      <c r="M261" t="str">
        <f>IF(TestCases!P580='TestCases (3)'!M261,"","X")</f>
        <v/>
      </c>
      <c r="N261" t="str">
        <f>IF(TestCases!Q580='TestCases (3)'!N261,"","X")</f>
        <v/>
      </c>
      <c r="O261" t="str">
        <f>IF(TestCases!R580='TestCases (3)'!O261,"","X")</f>
        <v/>
      </c>
      <c r="P261" t="str">
        <f>IF(TestCases!S580='TestCases (3)'!P261,"","X")</f>
        <v/>
      </c>
      <c r="Q261" t="str">
        <f>IF(TestCases!T580='TestCases (3)'!Q261,"","X")</f>
        <v/>
      </c>
      <c r="R261" t="str">
        <f>IF(TestCases!U580='TestCases (3)'!R261,"","X")</f>
        <v/>
      </c>
      <c r="S261" t="str">
        <f>IF(TestCases!V580='TestCases (3)'!S261,"","X")</f>
        <v/>
      </c>
      <c r="T261" t="str">
        <f>IF(TestCases!W580='TestCases (3)'!T261,"","X")</f>
        <v/>
      </c>
    </row>
    <row r="262" spans="1:20" x14ac:dyDescent="0.25">
      <c r="A262" t="str">
        <f>IF(TestCases!A581='TestCases (3)'!A262,"","X")</f>
        <v>X</v>
      </c>
      <c r="B262" t="str">
        <f>IF(TestCases!B581='TestCases (3)'!B262,"","X")</f>
        <v>X</v>
      </c>
      <c r="C262" t="str">
        <f>IF(TestCases!C581='TestCases (3)'!C262,"","X")</f>
        <v>X</v>
      </c>
      <c r="D262" t="str">
        <f>IF(TestCases!D581='TestCases (3)'!D262,"","X")</f>
        <v/>
      </c>
      <c r="E262" t="str">
        <f>IF(TestCases!E581='TestCases (3)'!E262,"","X")</f>
        <v/>
      </c>
      <c r="F262" t="str">
        <f>IF(TestCases!I581='TestCases (3)'!F262,"","X")</f>
        <v/>
      </c>
      <c r="G262" t="str">
        <f>IF(TestCases!J581='TestCases (3)'!G262,"","X")</f>
        <v/>
      </c>
      <c r="H262" t="str">
        <f>IF(TestCases!K581='TestCases (3)'!H262,"","X")</f>
        <v/>
      </c>
      <c r="I262" t="str">
        <f>IF(TestCases!L581='TestCases (3)'!I262,"","X")</f>
        <v/>
      </c>
      <c r="J262" t="str">
        <f>IF(TestCases!M581='TestCases (3)'!J262,"","X")</f>
        <v/>
      </c>
      <c r="K262" t="str">
        <f>IF(TestCases!N581='TestCases (3)'!K262,"","X")</f>
        <v/>
      </c>
      <c r="L262" t="str">
        <f>IF(TestCases!O581='TestCases (3)'!L262,"","X")</f>
        <v/>
      </c>
      <c r="M262" t="str">
        <f>IF(TestCases!P581='TestCases (3)'!M262,"","X")</f>
        <v/>
      </c>
      <c r="N262" t="str">
        <f>IF(TestCases!Q581='TestCases (3)'!N262,"","X")</f>
        <v/>
      </c>
      <c r="O262" t="str">
        <f>IF(TestCases!R581='TestCases (3)'!O262,"","X")</f>
        <v/>
      </c>
      <c r="P262" t="str">
        <f>IF(TestCases!S581='TestCases (3)'!P262,"","X")</f>
        <v/>
      </c>
      <c r="Q262" t="str">
        <f>IF(TestCases!T581='TestCases (3)'!Q262,"","X")</f>
        <v/>
      </c>
      <c r="R262" t="str">
        <f>IF(TestCases!U581='TestCases (3)'!R262,"","X")</f>
        <v/>
      </c>
      <c r="S262" t="str">
        <f>IF(TestCases!V581='TestCases (3)'!S262,"","X")</f>
        <v/>
      </c>
      <c r="T262" t="str">
        <f>IF(TestCases!W581='TestCases (3)'!T262,"","X")</f>
        <v/>
      </c>
    </row>
    <row r="263" spans="1:20" x14ac:dyDescent="0.25">
      <c r="A263" t="str">
        <f>IF(TestCases!A582='TestCases (3)'!A263,"","X")</f>
        <v>X</v>
      </c>
      <c r="B263" t="str">
        <f>IF(TestCases!B582='TestCases (3)'!B263,"","X")</f>
        <v>X</v>
      </c>
      <c r="C263" t="str">
        <f>IF(TestCases!C582='TestCases (3)'!C263,"","X")</f>
        <v>X</v>
      </c>
      <c r="D263" t="str">
        <f>IF(TestCases!D582='TestCases (3)'!D263,"","X")</f>
        <v/>
      </c>
      <c r="E263" t="str">
        <f>IF(TestCases!E582='TestCases (3)'!E263,"","X")</f>
        <v/>
      </c>
      <c r="F263" t="str">
        <f>IF(TestCases!I582='TestCases (3)'!F263,"","X")</f>
        <v/>
      </c>
      <c r="G263" t="str">
        <f>IF(TestCases!J582='TestCases (3)'!G263,"","X")</f>
        <v/>
      </c>
      <c r="H263" t="str">
        <f>IF(TestCases!K582='TestCases (3)'!H263,"","X")</f>
        <v/>
      </c>
      <c r="I263" t="str">
        <f>IF(TestCases!L582='TestCases (3)'!I263,"","X")</f>
        <v/>
      </c>
      <c r="J263" t="str">
        <f>IF(TestCases!M582='TestCases (3)'!J263,"","X")</f>
        <v/>
      </c>
      <c r="K263" t="str">
        <f>IF(TestCases!N582='TestCases (3)'!K263,"","X")</f>
        <v/>
      </c>
      <c r="L263" t="str">
        <f>IF(TestCases!O582='TestCases (3)'!L263,"","X")</f>
        <v/>
      </c>
      <c r="M263" t="str">
        <f>IF(TestCases!P582='TestCases (3)'!M263,"","X")</f>
        <v/>
      </c>
      <c r="N263" t="str">
        <f>IF(TestCases!Q582='TestCases (3)'!N263,"","X")</f>
        <v/>
      </c>
      <c r="O263" t="str">
        <f>IF(TestCases!R582='TestCases (3)'!O263,"","X")</f>
        <v/>
      </c>
      <c r="P263" t="str">
        <f>IF(TestCases!S582='TestCases (3)'!P263,"","X")</f>
        <v/>
      </c>
      <c r="Q263" t="str">
        <f>IF(TestCases!T582='TestCases (3)'!Q263,"","X")</f>
        <v/>
      </c>
      <c r="R263" t="str">
        <f>IF(TestCases!U582='TestCases (3)'!R263,"","X")</f>
        <v/>
      </c>
      <c r="S263" t="str">
        <f>IF(TestCases!V582='TestCases (3)'!S263,"","X")</f>
        <v/>
      </c>
      <c r="T263" t="str">
        <f>IF(TestCases!W582='TestCases (3)'!T263,"","X")</f>
        <v/>
      </c>
    </row>
    <row r="264" spans="1:20" x14ac:dyDescent="0.25">
      <c r="A264" t="str">
        <f>IF(TestCases!A583='TestCases (3)'!A264,"","X")</f>
        <v>X</v>
      </c>
      <c r="B264" t="str">
        <f>IF(TestCases!B583='TestCases (3)'!B264,"","X")</f>
        <v>X</v>
      </c>
      <c r="C264" t="str">
        <f>IF(TestCases!C583='TestCases (3)'!C264,"","X")</f>
        <v>X</v>
      </c>
      <c r="D264" t="str">
        <f>IF(TestCases!D583='TestCases (3)'!D264,"","X")</f>
        <v/>
      </c>
      <c r="E264" t="str">
        <f>IF(TestCases!E583='TestCases (3)'!E264,"","X")</f>
        <v/>
      </c>
      <c r="F264" t="str">
        <f>IF(TestCases!I583='TestCases (3)'!F264,"","X")</f>
        <v>X</v>
      </c>
      <c r="G264" t="str">
        <f>IF(TestCases!J583='TestCases (3)'!G264,"","X")</f>
        <v/>
      </c>
      <c r="H264" t="str">
        <f>IF(TestCases!K583='TestCases (3)'!H264,"","X")</f>
        <v/>
      </c>
      <c r="I264" t="str">
        <f>IF(TestCases!L583='TestCases (3)'!I264,"","X")</f>
        <v>X</v>
      </c>
      <c r="J264" t="str">
        <f>IF(TestCases!M583='TestCases (3)'!J264,"","X")</f>
        <v/>
      </c>
      <c r="K264" t="str">
        <f>IF(TestCases!N583='TestCases (3)'!K264,"","X")</f>
        <v/>
      </c>
      <c r="L264" t="str">
        <f>IF(TestCases!O583='TestCases (3)'!L264,"","X")</f>
        <v/>
      </c>
      <c r="M264" t="str">
        <f>IF(TestCases!P583='TestCases (3)'!M264,"","X")</f>
        <v/>
      </c>
      <c r="N264" t="str">
        <f>IF(TestCases!Q583='TestCases (3)'!N264,"","X")</f>
        <v/>
      </c>
      <c r="O264" t="str">
        <f>IF(TestCases!R583='TestCases (3)'!O264,"","X")</f>
        <v/>
      </c>
      <c r="P264" t="str">
        <f>IF(TestCases!S583='TestCases (3)'!P264,"","X")</f>
        <v/>
      </c>
      <c r="Q264" t="str">
        <f>IF(TestCases!T583='TestCases (3)'!Q264,"","X")</f>
        <v/>
      </c>
      <c r="R264" t="str">
        <f>IF(TestCases!U583='TestCases (3)'!R264,"","X")</f>
        <v/>
      </c>
      <c r="S264" t="str">
        <f>IF(TestCases!V583='TestCases (3)'!S264,"","X")</f>
        <v/>
      </c>
      <c r="T264" t="str">
        <f>IF(TestCases!W583='TestCases (3)'!T264,"","X")</f>
        <v/>
      </c>
    </row>
    <row r="265" spans="1:20" x14ac:dyDescent="0.25">
      <c r="A265" t="str">
        <f>IF(TestCases!A584='TestCases (3)'!A265,"","X")</f>
        <v>X</v>
      </c>
      <c r="B265" t="str">
        <f>IF(TestCases!B584='TestCases (3)'!B265,"","X")</f>
        <v>X</v>
      </c>
      <c r="C265" t="str">
        <f>IF(TestCases!C584='TestCases (3)'!C265,"","X")</f>
        <v>X</v>
      </c>
      <c r="D265" t="str">
        <f>IF(TestCases!D584='TestCases (3)'!D265,"","X")</f>
        <v>X</v>
      </c>
      <c r="E265" t="str">
        <f>IF(TestCases!E584='TestCases (3)'!E265,"","X")</f>
        <v>X</v>
      </c>
      <c r="F265" t="str">
        <f>IF(TestCases!I584='TestCases (3)'!F265,"","X")</f>
        <v>X</v>
      </c>
      <c r="G265" t="str">
        <f>IF(TestCases!J584='TestCases (3)'!G265,"","X")</f>
        <v/>
      </c>
      <c r="H265" t="str">
        <f>IF(TestCases!K584='TestCases (3)'!H265,"","X")</f>
        <v>X</v>
      </c>
      <c r="I265" t="str">
        <f>IF(TestCases!L584='TestCases (3)'!I265,"","X")</f>
        <v/>
      </c>
      <c r="J265" t="str">
        <f>IF(TestCases!M584='TestCases (3)'!J265,"","X")</f>
        <v/>
      </c>
      <c r="K265" t="str">
        <f>IF(TestCases!N584='TestCases (3)'!K265,"","X")</f>
        <v/>
      </c>
      <c r="L265" t="str">
        <f>IF(TestCases!O584='TestCases (3)'!L265,"","X")</f>
        <v/>
      </c>
      <c r="M265" t="str">
        <f>IF(TestCases!P584='TestCases (3)'!M265,"","X")</f>
        <v/>
      </c>
      <c r="N265" t="str">
        <f>IF(TestCases!Q584='TestCases (3)'!N265,"","X")</f>
        <v/>
      </c>
      <c r="O265" t="str">
        <f>IF(TestCases!R584='TestCases (3)'!O265,"","X")</f>
        <v/>
      </c>
      <c r="P265" t="str">
        <f>IF(TestCases!S584='TestCases (3)'!P265,"","X")</f>
        <v/>
      </c>
      <c r="Q265" t="str">
        <f>IF(TestCases!T584='TestCases (3)'!Q265,"","X")</f>
        <v/>
      </c>
      <c r="R265" t="str">
        <f>IF(TestCases!U584='TestCases (3)'!R265,"","X")</f>
        <v/>
      </c>
      <c r="S265" t="str">
        <f>IF(TestCases!V584='TestCases (3)'!S265,"","X")</f>
        <v/>
      </c>
      <c r="T265" t="str">
        <f>IF(TestCases!W584='TestCases (3)'!T265,"","X")</f>
        <v/>
      </c>
    </row>
    <row r="266" spans="1:20" x14ac:dyDescent="0.25">
      <c r="A266" t="str">
        <f>IF(TestCases!A585='TestCases (3)'!A266,"","X")</f>
        <v>X</v>
      </c>
      <c r="B266" t="str">
        <f>IF(TestCases!B585='TestCases (3)'!B266,"","X")</f>
        <v>X</v>
      </c>
      <c r="C266" t="str">
        <f>IF(TestCases!C585='TestCases (3)'!C266,"","X")</f>
        <v>X</v>
      </c>
      <c r="D266" t="str">
        <f>IF(TestCases!D585='TestCases (3)'!D266,"","X")</f>
        <v/>
      </c>
      <c r="E266" t="str">
        <f>IF(TestCases!E585='TestCases (3)'!E266,"","X")</f>
        <v/>
      </c>
      <c r="F266" t="str">
        <f>IF(TestCases!I585='TestCases (3)'!F266,"","X")</f>
        <v/>
      </c>
      <c r="G266" t="str">
        <f>IF(TestCases!J585='TestCases (3)'!G266,"","X")</f>
        <v/>
      </c>
      <c r="H266" t="str">
        <f>IF(TestCases!K585='TestCases (3)'!H266,"","X")</f>
        <v/>
      </c>
      <c r="I266" t="str">
        <f>IF(TestCases!L585='TestCases (3)'!I266,"","X")</f>
        <v/>
      </c>
      <c r="J266" t="str">
        <f>IF(TestCases!M585='TestCases (3)'!J266,"","X")</f>
        <v/>
      </c>
      <c r="K266" t="str">
        <f>IF(TestCases!N585='TestCases (3)'!K266,"","X")</f>
        <v/>
      </c>
      <c r="L266" t="str">
        <f>IF(TestCases!O585='TestCases (3)'!L266,"","X")</f>
        <v/>
      </c>
      <c r="M266" t="str">
        <f>IF(TestCases!P585='TestCases (3)'!M266,"","X")</f>
        <v/>
      </c>
      <c r="N266" t="str">
        <f>IF(TestCases!Q585='TestCases (3)'!N266,"","X")</f>
        <v/>
      </c>
      <c r="O266" t="str">
        <f>IF(TestCases!R585='TestCases (3)'!O266,"","X")</f>
        <v/>
      </c>
      <c r="P266" t="str">
        <f>IF(TestCases!S585='TestCases (3)'!P266,"","X")</f>
        <v/>
      </c>
      <c r="Q266" t="str">
        <f>IF(TestCases!T585='TestCases (3)'!Q266,"","X")</f>
        <v/>
      </c>
      <c r="R266" t="str">
        <f>IF(TestCases!U585='TestCases (3)'!R266,"","X")</f>
        <v/>
      </c>
      <c r="S266" t="str">
        <f>IF(TestCases!V585='TestCases (3)'!S266,"","X")</f>
        <v/>
      </c>
      <c r="T266" t="str">
        <f>IF(TestCases!W585='TestCases (3)'!T266,"","X")</f>
        <v/>
      </c>
    </row>
    <row r="267" spans="1:20" x14ac:dyDescent="0.25">
      <c r="A267" t="str">
        <f>IF(TestCases!A586='TestCases (3)'!A267,"","X")</f>
        <v>X</v>
      </c>
      <c r="B267" t="str">
        <f>IF(TestCases!B586='TestCases (3)'!B267,"","X")</f>
        <v>X</v>
      </c>
      <c r="C267" t="str">
        <f>IF(TestCases!C586='TestCases (3)'!C267,"","X")</f>
        <v>X</v>
      </c>
      <c r="D267" t="str">
        <f>IF(TestCases!D586='TestCases (3)'!D267,"","X")</f>
        <v/>
      </c>
      <c r="E267" t="str">
        <f>IF(TestCases!E586='TestCases (3)'!E267,"","X")</f>
        <v/>
      </c>
      <c r="F267" t="str">
        <f>IF(TestCases!I586='TestCases (3)'!F267,"","X")</f>
        <v/>
      </c>
      <c r="G267" t="str">
        <f>IF(TestCases!J586='TestCases (3)'!G267,"","X")</f>
        <v/>
      </c>
      <c r="H267" t="str">
        <f>IF(TestCases!K586='TestCases (3)'!H267,"","X")</f>
        <v/>
      </c>
      <c r="I267" t="str">
        <f>IF(TestCases!L586='TestCases (3)'!I267,"","X")</f>
        <v/>
      </c>
      <c r="J267" t="str">
        <f>IF(TestCases!M586='TestCases (3)'!J267,"","X")</f>
        <v/>
      </c>
      <c r="K267" t="str">
        <f>IF(TestCases!N586='TestCases (3)'!K267,"","X")</f>
        <v/>
      </c>
      <c r="L267" t="str">
        <f>IF(TestCases!O586='TestCases (3)'!L267,"","X")</f>
        <v/>
      </c>
      <c r="M267" t="str">
        <f>IF(TestCases!P586='TestCases (3)'!M267,"","X")</f>
        <v/>
      </c>
      <c r="N267" t="str">
        <f>IF(TestCases!Q586='TestCases (3)'!N267,"","X")</f>
        <v/>
      </c>
      <c r="O267" t="str">
        <f>IF(TestCases!R586='TestCases (3)'!O267,"","X")</f>
        <v/>
      </c>
      <c r="P267" t="str">
        <f>IF(TestCases!S586='TestCases (3)'!P267,"","X")</f>
        <v/>
      </c>
      <c r="Q267" t="str">
        <f>IF(TestCases!T586='TestCases (3)'!Q267,"","X")</f>
        <v/>
      </c>
      <c r="R267" t="str">
        <f>IF(TestCases!U586='TestCases (3)'!R267,"","X")</f>
        <v/>
      </c>
      <c r="S267" t="str">
        <f>IF(TestCases!V586='TestCases (3)'!S267,"","X")</f>
        <v/>
      </c>
      <c r="T267" t="str">
        <f>IF(TestCases!W586='TestCases (3)'!T267,"","X")</f>
        <v/>
      </c>
    </row>
    <row r="268" spans="1:20" x14ac:dyDescent="0.25">
      <c r="A268" t="str">
        <f>IF(TestCases!A587='TestCases (3)'!A268,"","X")</f>
        <v>X</v>
      </c>
      <c r="B268" t="str">
        <f>IF(TestCases!B587='TestCases (3)'!B268,"","X")</f>
        <v>X</v>
      </c>
      <c r="C268" t="str">
        <f>IF(TestCases!C587='TestCases (3)'!C268,"","X")</f>
        <v>X</v>
      </c>
      <c r="D268" t="str">
        <f>IF(TestCases!D587='TestCases (3)'!D268,"","X")</f>
        <v/>
      </c>
      <c r="E268" t="str">
        <f>IF(TestCases!E587='TestCases (3)'!E268,"","X")</f>
        <v/>
      </c>
      <c r="F268" t="str">
        <f>IF(TestCases!I587='TestCases (3)'!F268,"","X")</f>
        <v/>
      </c>
      <c r="G268" t="str">
        <f>IF(TestCases!J587='TestCases (3)'!G268,"","X")</f>
        <v/>
      </c>
      <c r="H268" t="str">
        <f>IF(TestCases!K587='TestCases (3)'!H268,"","X")</f>
        <v/>
      </c>
      <c r="I268" t="str">
        <f>IF(TestCases!L587='TestCases (3)'!I268,"","X")</f>
        <v/>
      </c>
      <c r="J268" t="str">
        <f>IF(TestCases!M587='TestCases (3)'!J268,"","X")</f>
        <v/>
      </c>
      <c r="K268" t="str">
        <f>IF(TestCases!N587='TestCases (3)'!K268,"","X")</f>
        <v/>
      </c>
      <c r="L268" t="str">
        <f>IF(TestCases!O587='TestCases (3)'!L268,"","X")</f>
        <v/>
      </c>
      <c r="M268" t="str">
        <f>IF(TestCases!P587='TestCases (3)'!M268,"","X")</f>
        <v/>
      </c>
      <c r="N268" t="str">
        <f>IF(TestCases!Q587='TestCases (3)'!N268,"","X")</f>
        <v/>
      </c>
      <c r="O268" t="str">
        <f>IF(TestCases!R587='TestCases (3)'!O268,"","X")</f>
        <v/>
      </c>
      <c r="P268" t="str">
        <f>IF(TestCases!S587='TestCases (3)'!P268,"","X")</f>
        <v/>
      </c>
      <c r="Q268" t="str">
        <f>IF(TestCases!T587='TestCases (3)'!Q268,"","X")</f>
        <v/>
      </c>
      <c r="R268" t="str">
        <f>IF(TestCases!U587='TestCases (3)'!R268,"","X")</f>
        <v/>
      </c>
      <c r="S268" t="str">
        <f>IF(TestCases!V587='TestCases (3)'!S268,"","X")</f>
        <v/>
      </c>
      <c r="T268" t="str">
        <f>IF(TestCases!W587='TestCases (3)'!T268,"","X")</f>
        <v/>
      </c>
    </row>
    <row r="269" spans="1:20" x14ac:dyDescent="0.25">
      <c r="A269" t="str">
        <f>IF(TestCases!A588='TestCases (3)'!A269,"","X")</f>
        <v>X</v>
      </c>
      <c r="B269" t="str">
        <f>IF(TestCases!B588='TestCases (3)'!B269,"","X")</f>
        <v>X</v>
      </c>
      <c r="C269" t="str">
        <f>IF(TestCases!C588='TestCases (3)'!C269,"","X")</f>
        <v>X</v>
      </c>
      <c r="D269" t="str">
        <f>IF(TestCases!D588='TestCases (3)'!D269,"","X")</f>
        <v/>
      </c>
      <c r="E269" t="str">
        <f>IF(TestCases!E588='TestCases (3)'!E269,"","X")</f>
        <v/>
      </c>
      <c r="F269" t="str">
        <f>IF(TestCases!I588='TestCases (3)'!F269,"","X")</f>
        <v>X</v>
      </c>
      <c r="G269" t="str">
        <f>IF(TestCases!J588='TestCases (3)'!G269,"","X")</f>
        <v/>
      </c>
      <c r="H269" t="str">
        <f>IF(TestCases!K588='TestCases (3)'!H269,"","X")</f>
        <v/>
      </c>
      <c r="I269" t="str">
        <f>IF(TestCases!L588='TestCases (3)'!I269,"","X")</f>
        <v>X</v>
      </c>
      <c r="J269" t="str">
        <f>IF(TestCases!M588='TestCases (3)'!J269,"","X")</f>
        <v/>
      </c>
      <c r="K269" t="str">
        <f>IF(TestCases!N588='TestCases (3)'!K269,"","X")</f>
        <v/>
      </c>
      <c r="L269" t="str">
        <f>IF(TestCases!O588='TestCases (3)'!L269,"","X")</f>
        <v/>
      </c>
      <c r="M269" t="str">
        <f>IF(TestCases!P588='TestCases (3)'!M269,"","X")</f>
        <v/>
      </c>
      <c r="N269" t="str">
        <f>IF(TestCases!Q588='TestCases (3)'!N269,"","X")</f>
        <v/>
      </c>
      <c r="O269" t="str">
        <f>IF(TestCases!R588='TestCases (3)'!O269,"","X")</f>
        <v/>
      </c>
      <c r="P269" t="str">
        <f>IF(TestCases!S588='TestCases (3)'!P269,"","X")</f>
        <v/>
      </c>
      <c r="Q269" t="str">
        <f>IF(TestCases!T588='TestCases (3)'!Q269,"","X")</f>
        <v/>
      </c>
      <c r="R269" t="str">
        <f>IF(TestCases!U588='TestCases (3)'!R269,"","X")</f>
        <v/>
      </c>
      <c r="S269" t="str">
        <f>IF(TestCases!V588='TestCases (3)'!S269,"","X")</f>
        <v/>
      </c>
      <c r="T269" t="str">
        <f>IF(TestCases!W588='TestCases (3)'!T269,"","X")</f>
        <v/>
      </c>
    </row>
    <row r="270" spans="1:20" x14ac:dyDescent="0.25">
      <c r="A270" t="str">
        <f>IF(TestCases!A589='TestCases (3)'!A270,"","X")</f>
        <v>X</v>
      </c>
      <c r="B270" t="str">
        <f>IF(TestCases!B589='TestCases (3)'!B270,"","X")</f>
        <v>X</v>
      </c>
      <c r="C270" t="str">
        <f>IF(TestCases!C589='TestCases (3)'!C270,"","X")</f>
        <v>X</v>
      </c>
      <c r="D270" t="str">
        <f>IF(TestCases!D589='TestCases (3)'!D270,"","X")</f>
        <v>X</v>
      </c>
      <c r="E270" t="str">
        <f>IF(TestCases!E589='TestCases (3)'!E270,"","X")</f>
        <v>X</v>
      </c>
      <c r="F270" t="str">
        <f>IF(TestCases!I589='TestCases (3)'!F270,"","X")</f>
        <v>X</v>
      </c>
      <c r="G270" t="str">
        <f>IF(TestCases!J589='TestCases (3)'!G270,"","X")</f>
        <v/>
      </c>
      <c r="H270" t="str">
        <f>IF(TestCases!K589='TestCases (3)'!H270,"","X")</f>
        <v>X</v>
      </c>
      <c r="I270" t="str">
        <f>IF(TestCases!L589='TestCases (3)'!I270,"","X")</f>
        <v/>
      </c>
      <c r="J270" t="str">
        <f>IF(TestCases!M589='TestCases (3)'!J270,"","X")</f>
        <v/>
      </c>
      <c r="K270" t="str">
        <f>IF(TestCases!N589='TestCases (3)'!K270,"","X")</f>
        <v/>
      </c>
      <c r="L270" t="str">
        <f>IF(TestCases!O589='TestCases (3)'!L270,"","X")</f>
        <v/>
      </c>
      <c r="M270" t="str">
        <f>IF(TestCases!P589='TestCases (3)'!M270,"","X")</f>
        <v/>
      </c>
      <c r="N270" t="str">
        <f>IF(TestCases!Q589='TestCases (3)'!N270,"","X")</f>
        <v/>
      </c>
      <c r="O270" t="str">
        <f>IF(TestCases!R589='TestCases (3)'!O270,"","X")</f>
        <v/>
      </c>
      <c r="P270" t="str">
        <f>IF(TestCases!S589='TestCases (3)'!P270,"","X")</f>
        <v/>
      </c>
      <c r="Q270" t="str">
        <f>IF(TestCases!T589='TestCases (3)'!Q270,"","X")</f>
        <v/>
      </c>
      <c r="R270" t="str">
        <f>IF(TestCases!U589='TestCases (3)'!R270,"","X")</f>
        <v/>
      </c>
      <c r="S270" t="str">
        <f>IF(TestCases!V589='TestCases (3)'!S270,"","X")</f>
        <v/>
      </c>
      <c r="T270" t="str">
        <f>IF(TestCases!W589='TestCases (3)'!T270,"","X")</f>
        <v/>
      </c>
    </row>
    <row r="271" spans="1:20" x14ac:dyDescent="0.25">
      <c r="A271" t="str">
        <f>IF(TestCases!A590='TestCases (3)'!A271,"","X")</f>
        <v>X</v>
      </c>
      <c r="B271" t="str">
        <f>IF(TestCases!B590='TestCases (3)'!B271,"","X")</f>
        <v>X</v>
      </c>
      <c r="C271" t="str">
        <f>IF(TestCases!C590='TestCases (3)'!C271,"","X")</f>
        <v>X</v>
      </c>
      <c r="D271" t="str">
        <f>IF(TestCases!D590='TestCases (3)'!D271,"","X")</f>
        <v/>
      </c>
      <c r="E271" t="str">
        <f>IF(TestCases!E590='TestCases (3)'!E271,"","X")</f>
        <v/>
      </c>
      <c r="F271" t="str">
        <f>IF(TestCases!I590='TestCases (3)'!F271,"","X")</f>
        <v/>
      </c>
      <c r="G271" t="str">
        <f>IF(TestCases!J590='TestCases (3)'!G271,"","X")</f>
        <v/>
      </c>
      <c r="H271" t="str">
        <f>IF(TestCases!K590='TestCases (3)'!H271,"","X")</f>
        <v/>
      </c>
      <c r="I271" t="str">
        <f>IF(TestCases!L590='TestCases (3)'!I271,"","X")</f>
        <v/>
      </c>
      <c r="J271" t="str">
        <f>IF(TestCases!M590='TestCases (3)'!J271,"","X")</f>
        <v/>
      </c>
      <c r="K271" t="str">
        <f>IF(TestCases!N590='TestCases (3)'!K271,"","X")</f>
        <v/>
      </c>
      <c r="L271" t="str">
        <f>IF(TestCases!O590='TestCases (3)'!L271,"","X")</f>
        <v/>
      </c>
      <c r="M271" t="str">
        <f>IF(TestCases!P590='TestCases (3)'!M271,"","X")</f>
        <v/>
      </c>
      <c r="N271" t="str">
        <f>IF(TestCases!Q590='TestCases (3)'!N271,"","X")</f>
        <v/>
      </c>
      <c r="O271" t="str">
        <f>IF(TestCases!R590='TestCases (3)'!O271,"","X")</f>
        <v/>
      </c>
      <c r="P271" t="str">
        <f>IF(TestCases!S590='TestCases (3)'!P271,"","X")</f>
        <v/>
      </c>
      <c r="Q271" t="str">
        <f>IF(TestCases!T590='TestCases (3)'!Q271,"","X")</f>
        <v/>
      </c>
      <c r="R271" t="str">
        <f>IF(TestCases!U590='TestCases (3)'!R271,"","X")</f>
        <v/>
      </c>
      <c r="S271" t="str">
        <f>IF(TestCases!V590='TestCases (3)'!S271,"","X")</f>
        <v/>
      </c>
      <c r="T271" t="str">
        <f>IF(TestCases!W590='TestCases (3)'!T271,"","X")</f>
        <v/>
      </c>
    </row>
    <row r="272" spans="1:20" x14ac:dyDescent="0.25">
      <c r="A272" t="str">
        <f>IF(TestCases!A591='TestCases (3)'!A272,"","X")</f>
        <v>X</v>
      </c>
      <c r="B272" t="str">
        <f>IF(TestCases!B591='TestCases (3)'!B272,"","X")</f>
        <v>X</v>
      </c>
      <c r="C272" t="str">
        <f>IF(TestCases!C591='TestCases (3)'!C272,"","X")</f>
        <v>X</v>
      </c>
      <c r="D272" t="str">
        <f>IF(TestCases!D591='TestCases (3)'!D272,"","X")</f>
        <v/>
      </c>
      <c r="E272" t="str">
        <f>IF(TestCases!E591='TestCases (3)'!E272,"","X")</f>
        <v/>
      </c>
      <c r="F272" t="str">
        <f>IF(TestCases!I591='TestCases (3)'!F272,"","X")</f>
        <v/>
      </c>
      <c r="G272" t="str">
        <f>IF(TestCases!J591='TestCases (3)'!G272,"","X")</f>
        <v/>
      </c>
      <c r="H272" t="str">
        <f>IF(TestCases!K591='TestCases (3)'!H272,"","X")</f>
        <v/>
      </c>
      <c r="I272" t="str">
        <f>IF(TestCases!L591='TestCases (3)'!I272,"","X")</f>
        <v/>
      </c>
      <c r="J272" t="str">
        <f>IF(TestCases!M591='TestCases (3)'!J272,"","X")</f>
        <v/>
      </c>
      <c r="K272" t="str">
        <f>IF(TestCases!N591='TestCases (3)'!K272,"","X")</f>
        <v/>
      </c>
      <c r="L272" t="str">
        <f>IF(TestCases!O591='TestCases (3)'!L272,"","X")</f>
        <v/>
      </c>
      <c r="M272" t="str">
        <f>IF(TestCases!P591='TestCases (3)'!M272,"","X")</f>
        <v/>
      </c>
      <c r="N272" t="str">
        <f>IF(TestCases!Q591='TestCases (3)'!N272,"","X")</f>
        <v/>
      </c>
      <c r="O272" t="str">
        <f>IF(TestCases!R591='TestCases (3)'!O272,"","X")</f>
        <v/>
      </c>
      <c r="P272" t="str">
        <f>IF(TestCases!S591='TestCases (3)'!P272,"","X")</f>
        <v/>
      </c>
      <c r="Q272" t="str">
        <f>IF(TestCases!T591='TestCases (3)'!Q272,"","X")</f>
        <v/>
      </c>
      <c r="R272" t="str">
        <f>IF(TestCases!U591='TestCases (3)'!R272,"","X")</f>
        <v/>
      </c>
      <c r="S272" t="str">
        <f>IF(TestCases!V591='TestCases (3)'!S272,"","X")</f>
        <v/>
      </c>
      <c r="T272" t="str">
        <f>IF(TestCases!W591='TestCases (3)'!T272,"","X")</f>
        <v/>
      </c>
    </row>
    <row r="273" spans="1:20" x14ac:dyDescent="0.25">
      <c r="A273" t="str">
        <f>IF(TestCases!A592='TestCases (3)'!A273,"","X")</f>
        <v>X</v>
      </c>
      <c r="B273" t="str">
        <f>IF(TestCases!B592='TestCases (3)'!B273,"","X")</f>
        <v>X</v>
      </c>
      <c r="C273" t="str">
        <f>IF(TestCases!C592='TestCases (3)'!C273,"","X")</f>
        <v>X</v>
      </c>
      <c r="D273" t="str">
        <f>IF(TestCases!D592='TestCases (3)'!D273,"","X")</f>
        <v/>
      </c>
      <c r="E273" t="str">
        <f>IF(TestCases!E592='TestCases (3)'!E273,"","X")</f>
        <v/>
      </c>
      <c r="F273" t="str">
        <f>IF(TestCases!I592='TestCases (3)'!F273,"","X")</f>
        <v/>
      </c>
      <c r="G273" t="str">
        <f>IF(TestCases!J592='TestCases (3)'!G273,"","X")</f>
        <v/>
      </c>
      <c r="H273" t="str">
        <f>IF(TestCases!K592='TestCases (3)'!H273,"","X")</f>
        <v/>
      </c>
      <c r="I273" t="str">
        <f>IF(TestCases!L592='TestCases (3)'!I273,"","X")</f>
        <v/>
      </c>
      <c r="J273" t="str">
        <f>IF(TestCases!M592='TestCases (3)'!J273,"","X")</f>
        <v/>
      </c>
      <c r="K273" t="str">
        <f>IF(TestCases!N592='TestCases (3)'!K273,"","X")</f>
        <v/>
      </c>
      <c r="L273" t="str">
        <f>IF(TestCases!O592='TestCases (3)'!L273,"","X")</f>
        <v/>
      </c>
      <c r="M273" t="str">
        <f>IF(TestCases!P592='TestCases (3)'!M273,"","X")</f>
        <v/>
      </c>
      <c r="N273" t="str">
        <f>IF(TestCases!Q592='TestCases (3)'!N273,"","X")</f>
        <v/>
      </c>
      <c r="O273" t="str">
        <f>IF(TestCases!R592='TestCases (3)'!O273,"","X")</f>
        <v/>
      </c>
      <c r="P273" t="str">
        <f>IF(TestCases!S592='TestCases (3)'!P273,"","X")</f>
        <v/>
      </c>
      <c r="Q273" t="str">
        <f>IF(TestCases!T592='TestCases (3)'!Q273,"","X")</f>
        <v/>
      </c>
      <c r="R273" t="str">
        <f>IF(TestCases!U592='TestCases (3)'!R273,"","X")</f>
        <v/>
      </c>
      <c r="S273" t="str">
        <f>IF(TestCases!V592='TestCases (3)'!S273,"","X")</f>
        <v/>
      </c>
      <c r="T273" t="str">
        <f>IF(TestCases!W592='TestCases (3)'!T273,"","X")</f>
        <v/>
      </c>
    </row>
    <row r="274" spans="1:20" x14ac:dyDescent="0.25">
      <c r="A274" t="str">
        <f>IF(TestCases!A593='TestCases (3)'!A274,"","X")</f>
        <v>X</v>
      </c>
      <c r="B274" t="str">
        <f>IF(TestCases!B593='TestCases (3)'!B274,"","X")</f>
        <v>X</v>
      </c>
      <c r="C274" t="str">
        <f>IF(TestCases!C593='TestCases (3)'!C274,"","X")</f>
        <v>X</v>
      </c>
      <c r="D274" t="str">
        <f>IF(TestCases!D593='TestCases (3)'!D274,"","X")</f>
        <v/>
      </c>
      <c r="E274" t="str">
        <f>IF(TestCases!E593='TestCases (3)'!E274,"","X")</f>
        <v/>
      </c>
      <c r="F274" t="str">
        <f>IF(TestCases!I593='TestCases (3)'!F274,"","X")</f>
        <v>X</v>
      </c>
      <c r="G274" t="str">
        <f>IF(TestCases!J593='TestCases (3)'!G274,"","X")</f>
        <v/>
      </c>
      <c r="H274" t="str">
        <f>IF(TestCases!K593='TestCases (3)'!H274,"","X")</f>
        <v/>
      </c>
      <c r="I274" t="str">
        <f>IF(TestCases!L593='TestCases (3)'!I274,"","X")</f>
        <v>X</v>
      </c>
      <c r="J274" t="str">
        <f>IF(TestCases!M593='TestCases (3)'!J274,"","X")</f>
        <v/>
      </c>
      <c r="K274" t="str">
        <f>IF(TestCases!N593='TestCases (3)'!K274,"","X")</f>
        <v/>
      </c>
      <c r="L274" t="str">
        <f>IF(TestCases!O593='TestCases (3)'!L274,"","X")</f>
        <v/>
      </c>
      <c r="M274" t="str">
        <f>IF(TestCases!P593='TestCases (3)'!M274,"","X")</f>
        <v/>
      </c>
      <c r="N274" t="str">
        <f>IF(TestCases!Q593='TestCases (3)'!N274,"","X")</f>
        <v/>
      </c>
      <c r="O274" t="str">
        <f>IF(TestCases!R593='TestCases (3)'!O274,"","X")</f>
        <v/>
      </c>
      <c r="P274" t="str">
        <f>IF(TestCases!S593='TestCases (3)'!P274,"","X")</f>
        <v/>
      </c>
      <c r="Q274" t="str">
        <f>IF(TestCases!T593='TestCases (3)'!Q274,"","X")</f>
        <v/>
      </c>
      <c r="R274" t="str">
        <f>IF(TestCases!U593='TestCases (3)'!R274,"","X")</f>
        <v/>
      </c>
      <c r="S274" t="str">
        <f>IF(TestCases!V593='TestCases (3)'!S274,"","X")</f>
        <v/>
      </c>
      <c r="T274" t="str">
        <f>IF(TestCases!W593='TestCases (3)'!T274,"","X")</f>
        <v/>
      </c>
    </row>
    <row r="275" spans="1:20" x14ac:dyDescent="0.25">
      <c r="A275" t="str">
        <f>IF(TestCases!A594='TestCases (3)'!A275,"","X")</f>
        <v>X</v>
      </c>
      <c r="B275" t="str">
        <f>IF(TestCases!B594='TestCases (3)'!B275,"","X")</f>
        <v>X</v>
      </c>
      <c r="C275" t="str">
        <f>IF(TestCases!C594='TestCases (3)'!C275,"","X")</f>
        <v>X</v>
      </c>
      <c r="D275" t="str">
        <f>IF(TestCases!D594='TestCases (3)'!D275,"","X")</f>
        <v>X</v>
      </c>
      <c r="E275" t="str">
        <f>IF(TestCases!E594='TestCases (3)'!E275,"","X")</f>
        <v>X</v>
      </c>
      <c r="F275" t="str">
        <f>IF(TestCases!I594='TestCases (3)'!F275,"","X")</f>
        <v>X</v>
      </c>
      <c r="G275" t="str">
        <f>IF(TestCases!J594='TestCases (3)'!G275,"","X")</f>
        <v/>
      </c>
      <c r="H275" t="str">
        <f>IF(TestCases!K594='TestCases (3)'!H275,"","X")</f>
        <v>X</v>
      </c>
      <c r="I275" t="str">
        <f>IF(TestCases!L594='TestCases (3)'!I275,"","X")</f>
        <v/>
      </c>
      <c r="J275" t="str">
        <f>IF(TestCases!M594='TestCases (3)'!J275,"","X")</f>
        <v/>
      </c>
      <c r="K275" t="str">
        <f>IF(TestCases!N594='TestCases (3)'!K275,"","X")</f>
        <v/>
      </c>
      <c r="L275" t="str">
        <f>IF(TestCases!O594='TestCases (3)'!L275,"","X")</f>
        <v/>
      </c>
      <c r="M275" t="str">
        <f>IF(TestCases!P594='TestCases (3)'!M275,"","X")</f>
        <v/>
      </c>
      <c r="N275" t="str">
        <f>IF(TestCases!Q594='TestCases (3)'!N275,"","X")</f>
        <v/>
      </c>
      <c r="O275" t="str">
        <f>IF(TestCases!R594='TestCases (3)'!O275,"","X")</f>
        <v/>
      </c>
      <c r="P275" t="str">
        <f>IF(TestCases!S594='TestCases (3)'!P275,"","X")</f>
        <v/>
      </c>
      <c r="Q275" t="str">
        <f>IF(TestCases!T594='TestCases (3)'!Q275,"","X")</f>
        <v/>
      </c>
      <c r="R275" t="str">
        <f>IF(TestCases!U594='TestCases (3)'!R275,"","X")</f>
        <v/>
      </c>
      <c r="S275" t="str">
        <f>IF(TestCases!V594='TestCases (3)'!S275,"","X")</f>
        <v/>
      </c>
      <c r="T275" t="str">
        <f>IF(TestCases!W594='TestCases (3)'!T275,"","X")</f>
        <v/>
      </c>
    </row>
    <row r="276" spans="1:20" x14ac:dyDescent="0.25">
      <c r="A276" t="str">
        <f>IF(TestCases!A595='TestCases (3)'!A276,"","X")</f>
        <v>X</v>
      </c>
      <c r="B276" t="str">
        <f>IF(TestCases!B595='TestCases (3)'!B276,"","X")</f>
        <v>X</v>
      </c>
      <c r="C276" t="str">
        <f>IF(TestCases!C595='TestCases (3)'!C276,"","X")</f>
        <v>X</v>
      </c>
      <c r="D276" t="str">
        <f>IF(TestCases!D595='TestCases (3)'!D276,"","X")</f>
        <v/>
      </c>
      <c r="E276" t="str">
        <f>IF(TestCases!E595='TestCases (3)'!E276,"","X")</f>
        <v/>
      </c>
      <c r="F276" t="str">
        <f>IF(TestCases!I595='TestCases (3)'!F276,"","X")</f>
        <v/>
      </c>
      <c r="G276" t="str">
        <f>IF(TestCases!J595='TestCases (3)'!G276,"","X")</f>
        <v/>
      </c>
      <c r="H276" t="str">
        <f>IF(TestCases!K595='TestCases (3)'!H276,"","X")</f>
        <v/>
      </c>
      <c r="I276" t="str">
        <f>IF(TestCases!L595='TestCases (3)'!I276,"","X")</f>
        <v/>
      </c>
      <c r="J276" t="str">
        <f>IF(TestCases!M595='TestCases (3)'!J276,"","X")</f>
        <v/>
      </c>
      <c r="K276" t="str">
        <f>IF(TestCases!N595='TestCases (3)'!K276,"","X")</f>
        <v/>
      </c>
      <c r="L276" t="str">
        <f>IF(TestCases!O595='TestCases (3)'!L276,"","X")</f>
        <v/>
      </c>
      <c r="M276" t="str">
        <f>IF(TestCases!P595='TestCases (3)'!M276,"","X")</f>
        <v/>
      </c>
      <c r="N276" t="str">
        <f>IF(TestCases!Q595='TestCases (3)'!N276,"","X")</f>
        <v/>
      </c>
      <c r="O276" t="str">
        <f>IF(TestCases!R595='TestCases (3)'!O276,"","X")</f>
        <v/>
      </c>
      <c r="P276" t="str">
        <f>IF(TestCases!S595='TestCases (3)'!P276,"","X")</f>
        <v/>
      </c>
      <c r="Q276" t="str">
        <f>IF(TestCases!T595='TestCases (3)'!Q276,"","X")</f>
        <v/>
      </c>
      <c r="R276" t="str">
        <f>IF(TestCases!U595='TestCases (3)'!R276,"","X")</f>
        <v/>
      </c>
      <c r="S276" t="str">
        <f>IF(TestCases!V595='TestCases (3)'!S276,"","X")</f>
        <v/>
      </c>
      <c r="T276" t="str">
        <f>IF(TestCases!W595='TestCases (3)'!T276,"","X")</f>
        <v/>
      </c>
    </row>
    <row r="277" spans="1:20" x14ac:dyDescent="0.25">
      <c r="A277" t="str">
        <f>IF(TestCases!A596='TestCases (3)'!A277,"","X")</f>
        <v>X</v>
      </c>
      <c r="B277" t="str">
        <f>IF(TestCases!B596='TestCases (3)'!B277,"","X")</f>
        <v>X</v>
      </c>
      <c r="C277" t="str">
        <f>IF(TestCases!C596='TestCases (3)'!C277,"","X")</f>
        <v>X</v>
      </c>
      <c r="D277" t="str">
        <f>IF(TestCases!D596='TestCases (3)'!D277,"","X")</f>
        <v/>
      </c>
      <c r="E277" t="str">
        <f>IF(TestCases!E596='TestCases (3)'!E277,"","X")</f>
        <v/>
      </c>
      <c r="F277" t="str">
        <f>IF(TestCases!I596='TestCases (3)'!F277,"","X")</f>
        <v/>
      </c>
      <c r="G277" t="str">
        <f>IF(TestCases!J596='TestCases (3)'!G277,"","X")</f>
        <v/>
      </c>
      <c r="H277" t="str">
        <f>IF(TestCases!K596='TestCases (3)'!H277,"","X")</f>
        <v/>
      </c>
      <c r="I277" t="str">
        <f>IF(TestCases!L596='TestCases (3)'!I277,"","X")</f>
        <v/>
      </c>
      <c r="J277" t="str">
        <f>IF(TestCases!M596='TestCases (3)'!J277,"","X")</f>
        <v/>
      </c>
      <c r="K277" t="str">
        <f>IF(TestCases!N596='TestCases (3)'!K277,"","X")</f>
        <v/>
      </c>
      <c r="L277" t="str">
        <f>IF(TestCases!O596='TestCases (3)'!L277,"","X")</f>
        <v/>
      </c>
      <c r="M277" t="str">
        <f>IF(TestCases!P596='TestCases (3)'!M277,"","X")</f>
        <v/>
      </c>
      <c r="N277" t="str">
        <f>IF(TestCases!Q596='TestCases (3)'!N277,"","X")</f>
        <v/>
      </c>
      <c r="O277" t="str">
        <f>IF(TestCases!R596='TestCases (3)'!O277,"","X")</f>
        <v/>
      </c>
      <c r="P277" t="str">
        <f>IF(TestCases!S596='TestCases (3)'!P277,"","X")</f>
        <v/>
      </c>
      <c r="Q277" t="str">
        <f>IF(TestCases!T596='TestCases (3)'!Q277,"","X")</f>
        <v/>
      </c>
      <c r="R277" t="str">
        <f>IF(TestCases!U596='TestCases (3)'!R277,"","X")</f>
        <v/>
      </c>
      <c r="S277" t="str">
        <f>IF(TestCases!V596='TestCases (3)'!S277,"","X")</f>
        <v/>
      </c>
      <c r="T277" t="str">
        <f>IF(TestCases!W596='TestCases (3)'!T277,"","X")</f>
        <v/>
      </c>
    </row>
    <row r="278" spans="1:20" x14ac:dyDescent="0.25">
      <c r="A278" t="str">
        <f>IF(TestCases!A597='TestCases (3)'!A278,"","X")</f>
        <v>X</v>
      </c>
      <c r="B278" t="str">
        <f>IF(TestCases!B597='TestCases (3)'!B278,"","X")</f>
        <v>X</v>
      </c>
      <c r="C278" t="str">
        <f>IF(TestCases!C597='TestCases (3)'!C278,"","X")</f>
        <v>X</v>
      </c>
      <c r="D278" t="str">
        <f>IF(TestCases!D597='TestCases (3)'!D278,"","X")</f>
        <v/>
      </c>
      <c r="E278" t="str">
        <f>IF(TestCases!E597='TestCases (3)'!E278,"","X")</f>
        <v/>
      </c>
      <c r="F278" t="str">
        <f>IF(TestCases!I597='TestCases (3)'!F278,"","X")</f>
        <v/>
      </c>
      <c r="G278" t="str">
        <f>IF(TestCases!J597='TestCases (3)'!G278,"","X")</f>
        <v/>
      </c>
      <c r="H278" t="str">
        <f>IF(TestCases!K597='TestCases (3)'!H278,"","X")</f>
        <v/>
      </c>
      <c r="I278" t="str">
        <f>IF(TestCases!L597='TestCases (3)'!I278,"","X")</f>
        <v/>
      </c>
      <c r="J278" t="str">
        <f>IF(TestCases!M597='TestCases (3)'!J278,"","X")</f>
        <v/>
      </c>
      <c r="K278" t="str">
        <f>IF(TestCases!N597='TestCases (3)'!K278,"","X")</f>
        <v/>
      </c>
      <c r="L278" t="str">
        <f>IF(TestCases!O597='TestCases (3)'!L278,"","X")</f>
        <v/>
      </c>
      <c r="M278" t="str">
        <f>IF(TestCases!P597='TestCases (3)'!M278,"","X")</f>
        <v/>
      </c>
      <c r="N278" t="str">
        <f>IF(TestCases!Q597='TestCases (3)'!N278,"","X")</f>
        <v/>
      </c>
      <c r="O278" t="str">
        <f>IF(TestCases!R597='TestCases (3)'!O278,"","X")</f>
        <v/>
      </c>
      <c r="P278" t="str">
        <f>IF(TestCases!S597='TestCases (3)'!P278,"","X")</f>
        <v/>
      </c>
      <c r="Q278" t="str">
        <f>IF(TestCases!T597='TestCases (3)'!Q278,"","X")</f>
        <v/>
      </c>
      <c r="R278" t="str">
        <f>IF(TestCases!U597='TestCases (3)'!R278,"","X")</f>
        <v/>
      </c>
      <c r="S278" t="str">
        <f>IF(TestCases!V597='TestCases (3)'!S278,"","X")</f>
        <v/>
      </c>
      <c r="T278" t="str">
        <f>IF(TestCases!W597='TestCases (3)'!T278,"","X")</f>
        <v/>
      </c>
    </row>
    <row r="279" spans="1:20" x14ac:dyDescent="0.25">
      <c r="A279" t="str">
        <f>IF(TestCases!A598='TestCases (3)'!A279,"","X")</f>
        <v>X</v>
      </c>
      <c r="B279" t="str">
        <f>IF(TestCases!B598='TestCases (3)'!B279,"","X")</f>
        <v>X</v>
      </c>
      <c r="C279" t="str">
        <f>IF(TestCases!C598='TestCases (3)'!C279,"","X")</f>
        <v>X</v>
      </c>
      <c r="D279" t="str">
        <f>IF(TestCases!D598='TestCases (3)'!D279,"","X")</f>
        <v/>
      </c>
      <c r="E279" t="str">
        <f>IF(TestCases!E598='TestCases (3)'!E279,"","X")</f>
        <v/>
      </c>
      <c r="F279" t="str">
        <f>IF(TestCases!I598='TestCases (3)'!F279,"","X")</f>
        <v>X</v>
      </c>
      <c r="G279" t="str">
        <f>IF(TestCases!J598='TestCases (3)'!G279,"","X")</f>
        <v/>
      </c>
      <c r="H279" t="str">
        <f>IF(TestCases!K598='TestCases (3)'!H279,"","X")</f>
        <v/>
      </c>
      <c r="I279" t="str">
        <f>IF(TestCases!L598='TestCases (3)'!I279,"","X")</f>
        <v>X</v>
      </c>
      <c r="J279" t="str">
        <f>IF(TestCases!M598='TestCases (3)'!J279,"","X")</f>
        <v/>
      </c>
      <c r="K279" t="str">
        <f>IF(TestCases!N598='TestCases (3)'!K279,"","X")</f>
        <v/>
      </c>
      <c r="L279" t="str">
        <f>IF(TestCases!O598='TestCases (3)'!L279,"","X")</f>
        <v/>
      </c>
      <c r="M279" t="str">
        <f>IF(TestCases!P598='TestCases (3)'!M279,"","X")</f>
        <v/>
      </c>
      <c r="N279" t="str">
        <f>IF(TestCases!Q598='TestCases (3)'!N279,"","X")</f>
        <v/>
      </c>
      <c r="O279" t="str">
        <f>IF(TestCases!R598='TestCases (3)'!O279,"","X")</f>
        <v/>
      </c>
      <c r="P279" t="str">
        <f>IF(TestCases!S598='TestCases (3)'!P279,"","X")</f>
        <v/>
      </c>
      <c r="Q279" t="str">
        <f>IF(TestCases!T598='TestCases (3)'!Q279,"","X")</f>
        <v/>
      </c>
      <c r="R279" t="str">
        <f>IF(TestCases!U598='TestCases (3)'!R279,"","X")</f>
        <v/>
      </c>
      <c r="S279" t="str">
        <f>IF(TestCases!V598='TestCases (3)'!S279,"","X")</f>
        <v/>
      </c>
      <c r="T279" t="str">
        <f>IF(TestCases!W598='TestCases (3)'!T279,"","X")</f>
        <v/>
      </c>
    </row>
    <row r="280" spans="1:20" x14ac:dyDescent="0.25">
      <c r="A280" t="str">
        <f>IF(TestCases!A599='TestCases (3)'!A280,"","X")</f>
        <v>X</v>
      </c>
      <c r="B280" t="str">
        <f>IF(TestCases!B599='TestCases (3)'!B280,"","X")</f>
        <v>X</v>
      </c>
      <c r="C280" t="str">
        <f>IF(TestCases!C599='TestCases (3)'!C280,"","X")</f>
        <v>X</v>
      </c>
      <c r="D280" t="str">
        <f>IF(TestCases!D599='TestCases (3)'!D280,"","X")</f>
        <v>X</v>
      </c>
      <c r="E280" t="str">
        <f>IF(TestCases!E599='TestCases (3)'!E280,"","X")</f>
        <v>X</v>
      </c>
      <c r="F280" t="str">
        <f>IF(TestCases!I599='TestCases (3)'!F280,"","X")</f>
        <v>X</v>
      </c>
      <c r="G280" t="str">
        <f>IF(TestCases!J599='TestCases (3)'!G280,"","X")</f>
        <v/>
      </c>
      <c r="H280" t="str">
        <f>IF(TestCases!K599='TestCases (3)'!H280,"","X")</f>
        <v>X</v>
      </c>
      <c r="I280" t="str">
        <f>IF(TestCases!L599='TestCases (3)'!I280,"","X")</f>
        <v/>
      </c>
      <c r="J280" t="str">
        <f>IF(TestCases!M599='TestCases (3)'!J280,"","X")</f>
        <v/>
      </c>
      <c r="K280" t="str">
        <f>IF(TestCases!N599='TestCases (3)'!K280,"","X")</f>
        <v/>
      </c>
      <c r="L280" t="str">
        <f>IF(TestCases!O599='TestCases (3)'!L280,"","X")</f>
        <v/>
      </c>
      <c r="M280" t="str">
        <f>IF(TestCases!P599='TestCases (3)'!M280,"","X")</f>
        <v/>
      </c>
      <c r="N280" t="str">
        <f>IF(TestCases!Q599='TestCases (3)'!N280,"","X")</f>
        <v/>
      </c>
      <c r="O280" t="str">
        <f>IF(TestCases!R599='TestCases (3)'!O280,"","X")</f>
        <v/>
      </c>
      <c r="P280" t="str">
        <f>IF(TestCases!S599='TestCases (3)'!P280,"","X")</f>
        <v/>
      </c>
      <c r="Q280" t="str">
        <f>IF(TestCases!T599='TestCases (3)'!Q280,"","X")</f>
        <v/>
      </c>
      <c r="R280" t="str">
        <f>IF(TestCases!U599='TestCases (3)'!R280,"","X")</f>
        <v/>
      </c>
      <c r="S280" t="str">
        <f>IF(TestCases!V599='TestCases (3)'!S280,"","X")</f>
        <v/>
      </c>
      <c r="T280" t="str">
        <f>IF(TestCases!W599='TestCases (3)'!T280,"","X")</f>
        <v/>
      </c>
    </row>
    <row r="281" spans="1:20" x14ac:dyDescent="0.25">
      <c r="A281" t="str">
        <f>IF(TestCases!A600='TestCases (3)'!A281,"","X")</f>
        <v>X</v>
      </c>
      <c r="B281" t="str">
        <f>IF(TestCases!B600='TestCases (3)'!B281,"","X")</f>
        <v>X</v>
      </c>
      <c r="C281" t="str">
        <f>IF(TestCases!C600='TestCases (3)'!C281,"","X")</f>
        <v>X</v>
      </c>
      <c r="D281" t="str">
        <f>IF(TestCases!D600='TestCases (3)'!D281,"","X")</f>
        <v/>
      </c>
      <c r="E281" t="str">
        <f>IF(TestCases!E600='TestCases (3)'!E281,"","X")</f>
        <v/>
      </c>
      <c r="F281" t="str">
        <f>IF(TestCases!I600='TestCases (3)'!F281,"","X")</f>
        <v/>
      </c>
      <c r="G281" t="str">
        <f>IF(TestCases!J600='TestCases (3)'!G281,"","X")</f>
        <v/>
      </c>
      <c r="H281" t="str">
        <f>IF(TestCases!K600='TestCases (3)'!H281,"","X")</f>
        <v/>
      </c>
      <c r="I281" t="str">
        <f>IF(TestCases!L600='TestCases (3)'!I281,"","X")</f>
        <v/>
      </c>
      <c r="J281" t="str">
        <f>IF(TestCases!M600='TestCases (3)'!J281,"","X")</f>
        <v/>
      </c>
      <c r="K281" t="str">
        <f>IF(TestCases!N600='TestCases (3)'!K281,"","X")</f>
        <v/>
      </c>
      <c r="L281" t="str">
        <f>IF(TestCases!O600='TestCases (3)'!L281,"","X")</f>
        <v/>
      </c>
      <c r="M281" t="str">
        <f>IF(TestCases!P600='TestCases (3)'!M281,"","X")</f>
        <v/>
      </c>
      <c r="N281" t="str">
        <f>IF(TestCases!Q600='TestCases (3)'!N281,"","X")</f>
        <v/>
      </c>
      <c r="O281" t="str">
        <f>IF(TestCases!R600='TestCases (3)'!O281,"","X")</f>
        <v/>
      </c>
      <c r="P281" t="str">
        <f>IF(TestCases!S600='TestCases (3)'!P281,"","X")</f>
        <v/>
      </c>
      <c r="Q281" t="str">
        <f>IF(TestCases!T600='TestCases (3)'!Q281,"","X")</f>
        <v/>
      </c>
      <c r="R281" t="str">
        <f>IF(TestCases!U600='TestCases (3)'!R281,"","X")</f>
        <v/>
      </c>
      <c r="S281" t="str">
        <f>IF(TestCases!V600='TestCases (3)'!S281,"","X")</f>
        <v/>
      </c>
      <c r="T281" t="str">
        <f>IF(TestCases!W600='TestCases (3)'!T281,"","X")</f>
        <v/>
      </c>
    </row>
    <row r="282" spans="1:20" x14ac:dyDescent="0.25">
      <c r="A282" t="str">
        <f>IF(TestCases!A601='TestCases (3)'!A282,"","X")</f>
        <v>X</v>
      </c>
      <c r="B282" t="str">
        <f>IF(TestCases!B601='TestCases (3)'!B282,"","X")</f>
        <v>X</v>
      </c>
      <c r="C282" t="str">
        <f>IF(TestCases!C601='TestCases (3)'!C282,"","X")</f>
        <v>X</v>
      </c>
      <c r="D282" t="str">
        <f>IF(TestCases!D601='TestCases (3)'!D282,"","X")</f>
        <v/>
      </c>
      <c r="E282" t="str">
        <f>IF(TestCases!E601='TestCases (3)'!E282,"","X")</f>
        <v/>
      </c>
      <c r="F282" t="str">
        <f>IF(TestCases!I601='TestCases (3)'!F282,"","X")</f>
        <v/>
      </c>
      <c r="G282" t="str">
        <f>IF(TestCases!J601='TestCases (3)'!G282,"","X")</f>
        <v/>
      </c>
      <c r="H282" t="str">
        <f>IF(TestCases!K601='TestCases (3)'!H282,"","X")</f>
        <v/>
      </c>
      <c r="I282" t="str">
        <f>IF(TestCases!L601='TestCases (3)'!I282,"","X")</f>
        <v/>
      </c>
      <c r="J282" t="str">
        <f>IF(TestCases!M601='TestCases (3)'!J282,"","X")</f>
        <v/>
      </c>
      <c r="K282" t="str">
        <f>IF(TestCases!N601='TestCases (3)'!K282,"","X")</f>
        <v/>
      </c>
      <c r="L282" t="str">
        <f>IF(TestCases!O601='TestCases (3)'!L282,"","X")</f>
        <v/>
      </c>
      <c r="M282" t="str">
        <f>IF(TestCases!P601='TestCases (3)'!M282,"","X")</f>
        <v/>
      </c>
      <c r="N282" t="str">
        <f>IF(TestCases!Q601='TestCases (3)'!N282,"","X")</f>
        <v/>
      </c>
      <c r="O282" t="str">
        <f>IF(TestCases!R601='TestCases (3)'!O282,"","X")</f>
        <v/>
      </c>
      <c r="P282" t="str">
        <f>IF(TestCases!S601='TestCases (3)'!P282,"","X")</f>
        <v/>
      </c>
      <c r="Q282" t="str">
        <f>IF(TestCases!T601='TestCases (3)'!Q282,"","X")</f>
        <v/>
      </c>
      <c r="R282" t="str">
        <f>IF(TestCases!U601='TestCases (3)'!R282,"","X")</f>
        <v/>
      </c>
      <c r="S282" t="str">
        <f>IF(TestCases!V601='TestCases (3)'!S282,"","X")</f>
        <v/>
      </c>
      <c r="T282" t="str">
        <f>IF(TestCases!W601='TestCases (3)'!T282,"","X")</f>
        <v/>
      </c>
    </row>
    <row r="283" spans="1:20" x14ac:dyDescent="0.25">
      <c r="A283" t="str">
        <f>IF(TestCases!A602='TestCases (3)'!A283,"","X")</f>
        <v>X</v>
      </c>
      <c r="B283" t="str">
        <f>IF(TestCases!B602='TestCases (3)'!B283,"","X")</f>
        <v>X</v>
      </c>
      <c r="C283" t="str">
        <f>IF(TestCases!C602='TestCases (3)'!C283,"","X")</f>
        <v>X</v>
      </c>
      <c r="D283" t="str">
        <f>IF(TestCases!D602='TestCases (3)'!D283,"","X")</f>
        <v/>
      </c>
      <c r="E283" t="str">
        <f>IF(TestCases!E602='TestCases (3)'!E283,"","X")</f>
        <v/>
      </c>
      <c r="F283" t="str">
        <f>IF(TestCases!I602='TestCases (3)'!F283,"","X")</f>
        <v/>
      </c>
      <c r="G283" t="str">
        <f>IF(TestCases!J602='TestCases (3)'!G283,"","X")</f>
        <v/>
      </c>
      <c r="H283" t="str">
        <f>IF(TestCases!K602='TestCases (3)'!H283,"","X")</f>
        <v/>
      </c>
      <c r="I283" t="str">
        <f>IF(TestCases!L602='TestCases (3)'!I283,"","X")</f>
        <v/>
      </c>
      <c r="J283" t="str">
        <f>IF(TestCases!M602='TestCases (3)'!J283,"","X")</f>
        <v/>
      </c>
      <c r="K283" t="str">
        <f>IF(TestCases!N602='TestCases (3)'!K283,"","X")</f>
        <v/>
      </c>
      <c r="L283" t="str">
        <f>IF(TestCases!O602='TestCases (3)'!L283,"","X")</f>
        <v/>
      </c>
      <c r="M283" t="str">
        <f>IF(TestCases!P602='TestCases (3)'!M283,"","X")</f>
        <v/>
      </c>
      <c r="N283" t="str">
        <f>IF(TestCases!Q602='TestCases (3)'!N283,"","X")</f>
        <v/>
      </c>
      <c r="O283" t="str">
        <f>IF(TestCases!R602='TestCases (3)'!O283,"","X")</f>
        <v/>
      </c>
      <c r="P283" t="str">
        <f>IF(TestCases!S602='TestCases (3)'!P283,"","X")</f>
        <v/>
      </c>
      <c r="Q283" t="str">
        <f>IF(TestCases!T602='TestCases (3)'!Q283,"","X")</f>
        <v/>
      </c>
      <c r="R283" t="str">
        <f>IF(TestCases!U602='TestCases (3)'!R283,"","X")</f>
        <v/>
      </c>
      <c r="S283" t="str">
        <f>IF(TestCases!V602='TestCases (3)'!S283,"","X")</f>
        <v/>
      </c>
      <c r="T283" t="str">
        <f>IF(TestCases!W602='TestCases (3)'!T283,"","X")</f>
        <v/>
      </c>
    </row>
    <row r="284" spans="1:20" x14ac:dyDescent="0.25">
      <c r="A284" t="str">
        <f>IF(TestCases!A603='TestCases (3)'!A284,"","X")</f>
        <v>X</v>
      </c>
      <c r="B284" t="str">
        <f>IF(TestCases!B603='TestCases (3)'!B284,"","X")</f>
        <v>X</v>
      </c>
      <c r="C284" t="str">
        <f>IF(TestCases!C603='TestCases (3)'!C284,"","X")</f>
        <v>X</v>
      </c>
      <c r="D284" t="str">
        <f>IF(TestCases!D603='TestCases (3)'!D284,"","X")</f>
        <v/>
      </c>
      <c r="E284" t="str">
        <f>IF(TestCases!E603='TestCases (3)'!E284,"","X")</f>
        <v/>
      </c>
      <c r="F284" t="str">
        <f>IF(TestCases!I603='TestCases (3)'!F284,"","X")</f>
        <v>X</v>
      </c>
      <c r="G284" t="str">
        <f>IF(TestCases!J603='TestCases (3)'!G284,"","X")</f>
        <v/>
      </c>
      <c r="H284" t="str">
        <f>IF(TestCases!K603='TestCases (3)'!H284,"","X")</f>
        <v/>
      </c>
      <c r="I284" t="str">
        <f>IF(TestCases!L603='TestCases (3)'!I284,"","X")</f>
        <v>X</v>
      </c>
      <c r="J284" t="str">
        <f>IF(TestCases!M603='TestCases (3)'!J284,"","X")</f>
        <v/>
      </c>
      <c r="K284" t="str">
        <f>IF(TestCases!N603='TestCases (3)'!K284,"","X")</f>
        <v/>
      </c>
      <c r="L284" t="str">
        <f>IF(TestCases!O603='TestCases (3)'!L284,"","X")</f>
        <v/>
      </c>
      <c r="M284" t="str">
        <f>IF(TestCases!P603='TestCases (3)'!M284,"","X")</f>
        <v/>
      </c>
      <c r="N284" t="str">
        <f>IF(TestCases!Q603='TestCases (3)'!N284,"","X")</f>
        <v/>
      </c>
      <c r="O284" t="str">
        <f>IF(TestCases!R603='TestCases (3)'!O284,"","X")</f>
        <v/>
      </c>
      <c r="P284" t="str">
        <f>IF(TestCases!S603='TestCases (3)'!P284,"","X")</f>
        <v/>
      </c>
      <c r="Q284" t="str">
        <f>IF(TestCases!T603='TestCases (3)'!Q284,"","X")</f>
        <v/>
      </c>
      <c r="R284" t="str">
        <f>IF(TestCases!U603='TestCases (3)'!R284,"","X")</f>
        <v/>
      </c>
      <c r="S284" t="str">
        <f>IF(TestCases!V603='TestCases (3)'!S284,"","X")</f>
        <v/>
      </c>
      <c r="T284" t="str">
        <f>IF(TestCases!W603='TestCases (3)'!T284,"","X")</f>
        <v/>
      </c>
    </row>
    <row r="285" spans="1:20" x14ac:dyDescent="0.25">
      <c r="A285" t="str">
        <f>IF(TestCases!A604='TestCases (3)'!A285,"","X")</f>
        <v>X</v>
      </c>
      <c r="B285" t="str">
        <f>IF(TestCases!B604='TestCases (3)'!B285,"","X")</f>
        <v>X</v>
      </c>
      <c r="C285" t="str">
        <f>IF(TestCases!C604='TestCases (3)'!C285,"","X")</f>
        <v>X</v>
      </c>
      <c r="D285" t="str">
        <f>IF(TestCases!D604='TestCases (3)'!D285,"","X")</f>
        <v>X</v>
      </c>
      <c r="E285" t="str">
        <f>IF(TestCases!E604='TestCases (3)'!E285,"","X")</f>
        <v>X</v>
      </c>
      <c r="F285" t="str">
        <f>IF(TestCases!I604='TestCases (3)'!F285,"","X")</f>
        <v>X</v>
      </c>
      <c r="G285" t="str">
        <f>IF(TestCases!J604='TestCases (3)'!G285,"","X")</f>
        <v/>
      </c>
      <c r="H285" t="str">
        <f>IF(TestCases!K604='TestCases (3)'!H285,"","X")</f>
        <v>X</v>
      </c>
      <c r="I285" t="str">
        <f>IF(TestCases!L604='TestCases (3)'!I285,"","X")</f>
        <v/>
      </c>
      <c r="J285" t="str">
        <f>IF(TestCases!M604='TestCases (3)'!J285,"","X")</f>
        <v/>
      </c>
      <c r="K285" t="str">
        <f>IF(TestCases!N604='TestCases (3)'!K285,"","X")</f>
        <v/>
      </c>
      <c r="L285" t="str">
        <f>IF(TestCases!O604='TestCases (3)'!L285,"","X")</f>
        <v/>
      </c>
      <c r="M285" t="str">
        <f>IF(TestCases!P604='TestCases (3)'!M285,"","X")</f>
        <v/>
      </c>
      <c r="N285" t="str">
        <f>IF(TestCases!Q604='TestCases (3)'!N285,"","X")</f>
        <v/>
      </c>
      <c r="O285" t="str">
        <f>IF(TestCases!R604='TestCases (3)'!O285,"","X")</f>
        <v/>
      </c>
      <c r="P285" t="str">
        <f>IF(TestCases!S604='TestCases (3)'!P285,"","X")</f>
        <v/>
      </c>
      <c r="Q285" t="str">
        <f>IF(TestCases!T604='TestCases (3)'!Q285,"","X")</f>
        <v/>
      </c>
      <c r="R285" t="str">
        <f>IF(TestCases!U604='TestCases (3)'!R285,"","X")</f>
        <v/>
      </c>
      <c r="S285" t="str">
        <f>IF(TestCases!V604='TestCases (3)'!S285,"","X")</f>
        <v/>
      </c>
      <c r="T285" t="str">
        <f>IF(TestCases!W604='TestCases (3)'!T285,"","X")</f>
        <v/>
      </c>
    </row>
    <row r="286" spans="1:20" x14ac:dyDescent="0.25">
      <c r="A286" t="str">
        <f>IF(TestCases!A605='TestCases (3)'!A286,"","X")</f>
        <v>X</v>
      </c>
      <c r="B286" t="str">
        <f>IF(TestCases!B605='TestCases (3)'!B286,"","X")</f>
        <v>X</v>
      </c>
      <c r="C286" t="str">
        <f>IF(TestCases!C605='TestCases (3)'!C286,"","X")</f>
        <v>X</v>
      </c>
      <c r="D286" t="str">
        <f>IF(TestCases!D605='TestCases (3)'!D286,"","X")</f>
        <v/>
      </c>
      <c r="E286" t="str">
        <f>IF(TestCases!E605='TestCases (3)'!E286,"","X")</f>
        <v/>
      </c>
      <c r="F286" t="str">
        <f>IF(TestCases!I605='TestCases (3)'!F286,"","X")</f>
        <v/>
      </c>
      <c r="G286" t="str">
        <f>IF(TestCases!J605='TestCases (3)'!G286,"","X")</f>
        <v/>
      </c>
      <c r="H286" t="str">
        <f>IF(TestCases!K605='TestCases (3)'!H286,"","X")</f>
        <v/>
      </c>
      <c r="I286" t="str">
        <f>IF(TestCases!L605='TestCases (3)'!I286,"","X")</f>
        <v/>
      </c>
      <c r="J286" t="str">
        <f>IF(TestCases!M605='TestCases (3)'!J286,"","X")</f>
        <v/>
      </c>
      <c r="K286" t="str">
        <f>IF(TestCases!N605='TestCases (3)'!K286,"","X")</f>
        <v/>
      </c>
      <c r="L286" t="str">
        <f>IF(TestCases!O605='TestCases (3)'!L286,"","X")</f>
        <v/>
      </c>
      <c r="M286" t="str">
        <f>IF(TestCases!P605='TestCases (3)'!M286,"","X")</f>
        <v/>
      </c>
      <c r="N286" t="str">
        <f>IF(TestCases!Q605='TestCases (3)'!N286,"","X")</f>
        <v/>
      </c>
      <c r="O286" t="str">
        <f>IF(TestCases!R605='TestCases (3)'!O286,"","X")</f>
        <v/>
      </c>
      <c r="P286" t="str">
        <f>IF(TestCases!S605='TestCases (3)'!P286,"","X")</f>
        <v/>
      </c>
      <c r="Q286" t="str">
        <f>IF(TestCases!T605='TestCases (3)'!Q286,"","X")</f>
        <v/>
      </c>
      <c r="R286" t="str">
        <f>IF(TestCases!U605='TestCases (3)'!R286,"","X")</f>
        <v/>
      </c>
      <c r="S286" t="str">
        <f>IF(TestCases!V605='TestCases (3)'!S286,"","X")</f>
        <v/>
      </c>
      <c r="T286" t="str">
        <f>IF(TestCases!W605='TestCases (3)'!T286,"","X")</f>
        <v/>
      </c>
    </row>
    <row r="287" spans="1:20" x14ac:dyDescent="0.25">
      <c r="A287" t="str">
        <f>IF(TestCases!A606='TestCases (3)'!A287,"","X")</f>
        <v>X</v>
      </c>
      <c r="B287" t="str">
        <f>IF(TestCases!B606='TestCases (3)'!B287,"","X")</f>
        <v>X</v>
      </c>
      <c r="C287" t="str">
        <f>IF(TestCases!C606='TestCases (3)'!C287,"","X")</f>
        <v>X</v>
      </c>
      <c r="D287" t="str">
        <f>IF(TestCases!D606='TestCases (3)'!D287,"","X")</f>
        <v/>
      </c>
      <c r="E287" t="str">
        <f>IF(TestCases!E606='TestCases (3)'!E287,"","X")</f>
        <v/>
      </c>
      <c r="F287" t="str">
        <f>IF(TestCases!I606='TestCases (3)'!F287,"","X")</f>
        <v/>
      </c>
      <c r="G287" t="str">
        <f>IF(TestCases!J606='TestCases (3)'!G287,"","X")</f>
        <v/>
      </c>
      <c r="H287" t="str">
        <f>IF(TestCases!K606='TestCases (3)'!H287,"","X")</f>
        <v/>
      </c>
      <c r="I287" t="str">
        <f>IF(TestCases!L606='TestCases (3)'!I287,"","X")</f>
        <v/>
      </c>
      <c r="J287" t="str">
        <f>IF(TestCases!M606='TestCases (3)'!J287,"","X")</f>
        <v/>
      </c>
      <c r="K287" t="str">
        <f>IF(TestCases!N606='TestCases (3)'!K287,"","X")</f>
        <v/>
      </c>
      <c r="L287" t="str">
        <f>IF(TestCases!O606='TestCases (3)'!L287,"","X")</f>
        <v/>
      </c>
      <c r="M287" t="str">
        <f>IF(TestCases!P606='TestCases (3)'!M287,"","X")</f>
        <v/>
      </c>
      <c r="N287" t="str">
        <f>IF(TestCases!Q606='TestCases (3)'!N287,"","X")</f>
        <v/>
      </c>
      <c r="O287" t="str">
        <f>IF(TestCases!R606='TestCases (3)'!O287,"","X")</f>
        <v/>
      </c>
      <c r="P287" t="str">
        <f>IF(TestCases!S606='TestCases (3)'!P287,"","X")</f>
        <v/>
      </c>
      <c r="Q287" t="str">
        <f>IF(TestCases!T606='TestCases (3)'!Q287,"","X")</f>
        <v/>
      </c>
      <c r="R287" t="str">
        <f>IF(TestCases!U606='TestCases (3)'!R287,"","X")</f>
        <v/>
      </c>
      <c r="S287" t="str">
        <f>IF(TestCases!V606='TestCases (3)'!S287,"","X")</f>
        <v/>
      </c>
      <c r="T287" t="str">
        <f>IF(TestCases!W606='TestCases (3)'!T287,"","X")</f>
        <v/>
      </c>
    </row>
    <row r="288" spans="1:20" x14ac:dyDescent="0.25">
      <c r="A288" t="str">
        <f>IF(TestCases!A607='TestCases (3)'!A288,"","X")</f>
        <v>X</v>
      </c>
      <c r="B288" t="str">
        <f>IF(TestCases!B607='TestCases (3)'!B288,"","X")</f>
        <v>X</v>
      </c>
      <c r="C288" t="str">
        <f>IF(TestCases!C607='TestCases (3)'!C288,"","X")</f>
        <v>X</v>
      </c>
      <c r="D288" t="str">
        <f>IF(TestCases!D607='TestCases (3)'!D288,"","X")</f>
        <v/>
      </c>
      <c r="E288" t="str">
        <f>IF(TestCases!E607='TestCases (3)'!E288,"","X")</f>
        <v/>
      </c>
      <c r="F288" t="str">
        <f>IF(TestCases!I607='TestCases (3)'!F288,"","X")</f>
        <v/>
      </c>
      <c r="G288" t="str">
        <f>IF(TestCases!J607='TestCases (3)'!G288,"","X")</f>
        <v/>
      </c>
      <c r="H288" t="str">
        <f>IF(TestCases!K607='TestCases (3)'!H288,"","X")</f>
        <v/>
      </c>
      <c r="I288" t="str">
        <f>IF(TestCases!L607='TestCases (3)'!I288,"","X")</f>
        <v/>
      </c>
      <c r="J288" t="str">
        <f>IF(TestCases!M607='TestCases (3)'!J288,"","X")</f>
        <v/>
      </c>
      <c r="K288" t="str">
        <f>IF(TestCases!N607='TestCases (3)'!K288,"","X")</f>
        <v/>
      </c>
      <c r="L288" t="str">
        <f>IF(TestCases!O607='TestCases (3)'!L288,"","X")</f>
        <v/>
      </c>
      <c r="M288" t="str">
        <f>IF(TestCases!P607='TestCases (3)'!M288,"","X")</f>
        <v/>
      </c>
      <c r="N288" t="str">
        <f>IF(TestCases!Q607='TestCases (3)'!N288,"","X")</f>
        <v/>
      </c>
      <c r="O288" t="str">
        <f>IF(TestCases!R607='TestCases (3)'!O288,"","X")</f>
        <v/>
      </c>
      <c r="P288" t="str">
        <f>IF(TestCases!S607='TestCases (3)'!P288,"","X")</f>
        <v/>
      </c>
      <c r="Q288" t="str">
        <f>IF(TestCases!T607='TestCases (3)'!Q288,"","X")</f>
        <v/>
      </c>
      <c r="R288" t="str">
        <f>IF(TestCases!U607='TestCases (3)'!R288,"","X")</f>
        <v/>
      </c>
      <c r="S288" t="str">
        <f>IF(TestCases!V607='TestCases (3)'!S288,"","X")</f>
        <v/>
      </c>
      <c r="T288" t="str">
        <f>IF(TestCases!W607='TestCases (3)'!T288,"","X")</f>
        <v/>
      </c>
    </row>
    <row r="289" spans="1:20" x14ac:dyDescent="0.25">
      <c r="A289" t="str">
        <f>IF(TestCases!A608='TestCases (3)'!A289,"","X")</f>
        <v>X</v>
      </c>
      <c r="B289" t="str">
        <f>IF(TestCases!B608='TestCases (3)'!B289,"","X")</f>
        <v>X</v>
      </c>
      <c r="C289" t="str">
        <f>IF(TestCases!C608='TestCases (3)'!C289,"","X")</f>
        <v>X</v>
      </c>
      <c r="D289" t="str">
        <f>IF(TestCases!D608='TestCases (3)'!D289,"","X")</f>
        <v/>
      </c>
      <c r="E289" t="str">
        <f>IF(TestCases!E608='TestCases (3)'!E289,"","X")</f>
        <v/>
      </c>
      <c r="F289" t="str">
        <f>IF(TestCases!I608='TestCases (3)'!F289,"","X")</f>
        <v>X</v>
      </c>
      <c r="G289" t="str">
        <f>IF(TestCases!J608='TestCases (3)'!G289,"","X")</f>
        <v/>
      </c>
      <c r="H289" t="str">
        <f>IF(TestCases!K608='TestCases (3)'!H289,"","X")</f>
        <v/>
      </c>
      <c r="I289" t="str">
        <f>IF(TestCases!L608='TestCases (3)'!I289,"","X")</f>
        <v>X</v>
      </c>
      <c r="J289" t="str">
        <f>IF(TestCases!M608='TestCases (3)'!J289,"","X")</f>
        <v/>
      </c>
      <c r="K289" t="str">
        <f>IF(TestCases!N608='TestCases (3)'!K289,"","X")</f>
        <v/>
      </c>
      <c r="L289" t="str">
        <f>IF(TestCases!O608='TestCases (3)'!L289,"","X")</f>
        <v/>
      </c>
      <c r="M289" t="str">
        <f>IF(TestCases!P608='TestCases (3)'!M289,"","X")</f>
        <v/>
      </c>
      <c r="N289" t="str">
        <f>IF(TestCases!Q608='TestCases (3)'!N289,"","X")</f>
        <v/>
      </c>
      <c r="O289" t="str">
        <f>IF(TestCases!R608='TestCases (3)'!O289,"","X")</f>
        <v/>
      </c>
      <c r="P289" t="str">
        <f>IF(TestCases!S608='TestCases (3)'!P289,"","X")</f>
        <v>X</v>
      </c>
      <c r="Q289" t="str">
        <f>IF(TestCases!T608='TestCases (3)'!Q289,"","X")</f>
        <v/>
      </c>
      <c r="R289" t="str">
        <f>IF(TestCases!U608='TestCases (3)'!R289,"","X")</f>
        <v/>
      </c>
      <c r="S289" t="str">
        <f>IF(TestCases!V608='TestCases (3)'!S289,"","X")</f>
        <v/>
      </c>
      <c r="T289" t="str">
        <f>IF(TestCases!W608='TestCases (3)'!T289,"","X")</f>
        <v/>
      </c>
    </row>
    <row r="290" spans="1:20" x14ac:dyDescent="0.25">
      <c r="A290" t="str">
        <f>IF(TestCases!A609='TestCases (3)'!A290,"","X")</f>
        <v>X</v>
      </c>
      <c r="B290" t="str">
        <f>IF(TestCases!B609='TestCases (3)'!B290,"","X")</f>
        <v>X</v>
      </c>
      <c r="C290" t="str">
        <f>IF(TestCases!C609='TestCases (3)'!C290,"","X")</f>
        <v>X</v>
      </c>
      <c r="D290" t="str">
        <f>IF(TestCases!D609='TestCases (3)'!D290,"","X")</f>
        <v>X</v>
      </c>
      <c r="E290" t="str">
        <f>IF(TestCases!E609='TestCases (3)'!E290,"","X")</f>
        <v>X</v>
      </c>
      <c r="F290" t="str">
        <f>IF(TestCases!I609='TestCases (3)'!F290,"","X")</f>
        <v>X</v>
      </c>
      <c r="G290" t="str">
        <f>IF(TestCases!J609='TestCases (3)'!G290,"","X")</f>
        <v/>
      </c>
      <c r="H290" t="str">
        <f>IF(TestCases!K609='TestCases (3)'!H290,"","X")</f>
        <v>X</v>
      </c>
      <c r="I290" t="str">
        <f>IF(TestCases!L609='TestCases (3)'!I290,"","X")</f>
        <v/>
      </c>
      <c r="J290" t="str">
        <f>IF(TestCases!M609='TestCases (3)'!J290,"","X")</f>
        <v/>
      </c>
      <c r="K290" t="str">
        <f>IF(TestCases!N609='TestCases (3)'!K290,"","X")</f>
        <v/>
      </c>
      <c r="L290" t="str">
        <f>IF(TestCases!O609='TestCases (3)'!L290,"","X")</f>
        <v/>
      </c>
      <c r="M290" t="str">
        <f>IF(TestCases!P609='TestCases (3)'!M290,"","X")</f>
        <v/>
      </c>
      <c r="N290" t="str">
        <f>IF(TestCases!Q609='TestCases (3)'!N290,"","X")</f>
        <v/>
      </c>
      <c r="O290" t="str">
        <f>IF(TestCases!R609='TestCases (3)'!O290,"","X")</f>
        <v/>
      </c>
      <c r="P290" t="str">
        <f>IF(TestCases!S609='TestCases (3)'!P290,"","X")</f>
        <v/>
      </c>
      <c r="Q290" t="str">
        <f>IF(TestCases!T609='TestCases (3)'!Q290,"","X")</f>
        <v/>
      </c>
      <c r="R290" t="str">
        <f>IF(TestCases!U609='TestCases (3)'!R290,"","X")</f>
        <v/>
      </c>
      <c r="S290" t="str">
        <f>IF(TestCases!V609='TestCases (3)'!S290,"","X")</f>
        <v/>
      </c>
      <c r="T290" t="str">
        <f>IF(TestCases!W609='TestCases (3)'!T290,"","X")</f>
        <v/>
      </c>
    </row>
    <row r="291" spans="1:20" x14ac:dyDescent="0.25">
      <c r="A291" t="str">
        <f>IF(TestCases!A610='TestCases (3)'!A291,"","X")</f>
        <v>X</v>
      </c>
      <c r="B291" t="str">
        <f>IF(TestCases!B610='TestCases (3)'!B291,"","X")</f>
        <v>X</v>
      </c>
      <c r="C291" t="str">
        <f>IF(TestCases!C610='TestCases (3)'!C291,"","X")</f>
        <v>X</v>
      </c>
      <c r="D291" t="str">
        <f>IF(TestCases!D610='TestCases (3)'!D291,"","X")</f>
        <v/>
      </c>
      <c r="E291" t="str">
        <f>IF(TestCases!E610='TestCases (3)'!E291,"","X")</f>
        <v/>
      </c>
      <c r="F291" t="str">
        <f>IF(TestCases!I610='TestCases (3)'!F291,"","X")</f>
        <v/>
      </c>
      <c r="G291" t="str">
        <f>IF(TestCases!J610='TestCases (3)'!G291,"","X")</f>
        <v/>
      </c>
      <c r="H291" t="str">
        <f>IF(TestCases!K610='TestCases (3)'!H291,"","X")</f>
        <v/>
      </c>
      <c r="I291" t="str">
        <f>IF(TestCases!L610='TestCases (3)'!I291,"","X")</f>
        <v/>
      </c>
      <c r="J291" t="str">
        <f>IF(TestCases!M610='TestCases (3)'!J291,"","X")</f>
        <v/>
      </c>
      <c r="K291" t="str">
        <f>IF(TestCases!N610='TestCases (3)'!K291,"","X")</f>
        <v/>
      </c>
      <c r="L291" t="str">
        <f>IF(TestCases!O610='TestCases (3)'!L291,"","X")</f>
        <v/>
      </c>
      <c r="M291" t="str">
        <f>IF(TestCases!P610='TestCases (3)'!M291,"","X")</f>
        <v/>
      </c>
      <c r="N291" t="str">
        <f>IF(TestCases!Q610='TestCases (3)'!N291,"","X")</f>
        <v/>
      </c>
      <c r="O291" t="str">
        <f>IF(TestCases!R610='TestCases (3)'!O291,"","X")</f>
        <v/>
      </c>
      <c r="P291" t="str">
        <f>IF(TestCases!S610='TestCases (3)'!P291,"","X")</f>
        <v/>
      </c>
      <c r="Q291" t="str">
        <f>IF(TestCases!T610='TestCases (3)'!Q291,"","X")</f>
        <v/>
      </c>
      <c r="R291" t="str">
        <f>IF(TestCases!U610='TestCases (3)'!R291,"","X")</f>
        <v/>
      </c>
      <c r="S291" t="str">
        <f>IF(TestCases!V610='TestCases (3)'!S291,"","X")</f>
        <v/>
      </c>
      <c r="T291" t="str">
        <f>IF(TestCases!W610='TestCases (3)'!T291,"","X")</f>
        <v/>
      </c>
    </row>
    <row r="292" spans="1:20" x14ac:dyDescent="0.25">
      <c r="A292" t="str">
        <f>IF(TestCases!A611='TestCases (3)'!A292,"","X")</f>
        <v>X</v>
      </c>
      <c r="B292" t="str">
        <f>IF(TestCases!B611='TestCases (3)'!B292,"","X")</f>
        <v>X</v>
      </c>
      <c r="C292" t="str">
        <f>IF(TestCases!C611='TestCases (3)'!C292,"","X")</f>
        <v>X</v>
      </c>
      <c r="D292" t="str">
        <f>IF(TestCases!D611='TestCases (3)'!D292,"","X")</f>
        <v/>
      </c>
      <c r="E292" t="str">
        <f>IF(TestCases!E611='TestCases (3)'!E292,"","X")</f>
        <v/>
      </c>
      <c r="F292" t="str">
        <f>IF(TestCases!I611='TestCases (3)'!F292,"","X")</f>
        <v/>
      </c>
      <c r="G292" t="str">
        <f>IF(TestCases!J611='TestCases (3)'!G292,"","X")</f>
        <v/>
      </c>
      <c r="H292" t="str">
        <f>IF(TestCases!K611='TestCases (3)'!H292,"","X")</f>
        <v/>
      </c>
      <c r="I292" t="str">
        <f>IF(TestCases!L611='TestCases (3)'!I292,"","X")</f>
        <v/>
      </c>
      <c r="J292" t="str">
        <f>IF(TestCases!M611='TestCases (3)'!J292,"","X")</f>
        <v/>
      </c>
      <c r="K292" t="str">
        <f>IF(TestCases!N611='TestCases (3)'!K292,"","X")</f>
        <v/>
      </c>
      <c r="L292" t="str">
        <f>IF(TestCases!O611='TestCases (3)'!L292,"","X")</f>
        <v/>
      </c>
      <c r="M292" t="str">
        <f>IF(TestCases!P611='TestCases (3)'!M292,"","X")</f>
        <v/>
      </c>
      <c r="N292" t="str">
        <f>IF(TestCases!Q611='TestCases (3)'!N292,"","X")</f>
        <v/>
      </c>
      <c r="O292" t="str">
        <f>IF(TestCases!R611='TestCases (3)'!O292,"","X")</f>
        <v/>
      </c>
      <c r="P292" t="str">
        <f>IF(TestCases!S611='TestCases (3)'!P292,"","X")</f>
        <v/>
      </c>
      <c r="Q292" t="str">
        <f>IF(TestCases!T611='TestCases (3)'!Q292,"","X")</f>
        <v/>
      </c>
      <c r="R292" t="str">
        <f>IF(TestCases!U611='TestCases (3)'!R292,"","X")</f>
        <v/>
      </c>
      <c r="S292" t="str">
        <f>IF(TestCases!V611='TestCases (3)'!S292,"","X")</f>
        <v/>
      </c>
      <c r="T292" t="str">
        <f>IF(TestCases!W611='TestCases (3)'!T292,"","X")</f>
        <v/>
      </c>
    </row>
    <row r="293" spans="1:20" x14ac:dyDescent="0.25">
      <c r="A293" t="str">
        <f>IF(TestCases!A612='TestCases (3)'!A293,"","X")</f>
        <v>X</v>
      </c>
      <c r="B293" t="str">
        <f>IF(TestCases!B612='TestCases (3)'!B293,"","X")</f>
        <v>X</v>
      </c>
      <c r="C293" t="str">
        <f>IF(TestCases!C612='TestCases (3)'!C293,"","X")</f>
        <v>X</v>
      </c>
      <c r="D293" t="str">
        <f>IF(TestCases!D612='TestCases (3)'!D293,"","X")</f>
        <v/>
      </c>
      <c r="E293" t="str">
        <f>IF(TestCases!E612='TestCases (3)'!E293,"","X")</f>
        <v/>
      </c>
      <c r="F293" t="str">
        <f>IF(TestCases!I612='TestCases (3)'!F293,"","X")</f>
        <v/>
      </c>
      <c r="G293" t="str">
        <f>IF(TestCases!J612='TestCases (3)'!G293,"","X")</f>
        <v/>
      </c>
      <c r="H293" t="str">
        <f>IF(TestCases!K612='TestCases (3)'!H293,"","X")</f>
        <v/>
      </c>
      <c r="I293" t="str">
        <f>IF(TestCases!L612='TestCases (3)'!I293,"","X")</f>
        <v/>
      </c>
      <c r="J293" t="str">
        <f>IF(TestCases!M612='TestCases (3)'!J293,"","X")</f>
        <v/>
      </c>
      <c r="K293" t="str">
        <f>IF(TestCases!N612='TestCases (3)'!K293,"","X")</f>
        <v/>
      </c>
      <c r="L293" t="str">
        <f>IF(TestCases!O612='TestCases (3)'!L293,"","X")</f>
        <v/>
      </c>
      <c r="M293" t="str">
        <f>IF(TestCases!P612='TestCases (3)'!M293,"","X")</f>
        <v/>
      </c>
      <c r="N293" t="str">
        <f>IF(TestCases!Q612='TestCases (3)'!N293,"","X")</f>
        <v/>
      </c>
      <c r="O293" t="str">
        <f>IF(TestCases!R612='TestCases (3)'!O293,"","X")</f>
        <v/>
      </c>
      <c r="P293" t="str">
        <f>IF(TestCases!S612='TestCases (3)'!P293,"","X")</f>
        <v/>
      </c>
      <c r="Q293" t="str">
        <f>IF(TestCases!T612='TestCases (3)'!Q293,"","X")</f>
        <v/>
      </c>
      <c r="R293" t="str">
        <f>IF(TestCases!U612='TestCases (3)'!R293,"","X")</f>
        <v/>
      </c>
      <c r="S293" t="str">
        <f>IF(TestCases!V612='TestCases (3)'!S293,"","X")</f>
        <v/>
      </c>
      <c r="T293" t="str">
        <f>IF(TestCases!W612='TestCases (3)'!T293,"","X")</f>
        <v/>
      </c>
    </row>
    <row r="294" spans="1:20" x14ac:dyDescent="0.25">
      <c r="A294" t="str">
        <f>IF(TestCases!A613='TestCases (3)'!A294,"","X")</f>
        <v>X</v>
      </c>
      <c r="B294" t="str">
        <f>IF(TestCases!B613='TestCases (3)'!B294,"","X")</f>
        <v>X</v>
      </c>
      <c r="C294" t="str">
        <f>IF(TestCases!C613='TestCases (3)'!C294,"","X")</f>
        <v>X</v>
      </c>
      <c r="D294" t="str">
        <f>IF(TestCases!D613='TestCases (3)'!D294,"","X")</f>
        <v/>
      </c>
      <c r="E294" t="str">
        <f>IF(TestCases!E613='TestCases (3)'!E294,"","X")</f>
        <v/>
      </c>
      <c r="F294" t="str">
        <f>IF(TestCases!I613='TestCases (3)'!F294,"","X")</f>
        <v>X</v>
      </c>
      <c r="G294" t="str">
        <f>IF(TestCases!J613='TestCases (3)'!G294,"","X")</f>
        <v/>
      </c>
      <c r="H294" t="str">
        <f>IF(TestCases!K613='TestCases (3)'!H294,"","X")</f>
        <v/>
      </c>
      <c r="I294" t="str">
        <f>IF(TestCases!L613='TestCases (3)'!I294,"","X")</f>
        <v>X</v>
      </c>
      <c r="J294" t="str">
        <f>IF(TestCases!M613='TestCases (3)'!J294,"","X")</f>
        <v/>
      </c>
      <c r="K294" t="str">
        <f>IF(TestCases!N613='TestCases (3)'!K294,"","X")</f>
        <v/>
      </c>
      <c r="L294" t="str">
        <f>IF(TestCases!O613='TestCases (3)'!L294,"","X")</f>
        <v/>
      </c>
      <c r="M294" t="str">
        <f>IF(TestCases!P613='TestCases (3)'!M294,"","X")</f>
        <v/>
      </c>
      <c r="N294" t="str">
        <f>IF(TestCases!Q613='TestCases (3)'!N294,"","X")</f>
        <v/>
      </c>
      <c r="O294" t="str">
        <f>IF(TestCases!R613='TestCases (3)'!O294,"","X")</f>
        <v/>
      </c>
      <c r="P294" t="str">
        <f>IF(TestCases!S613='TestCases (3)'!P294,"","X")</f>
        <v/>
      </c>
      <c r="Q294" t="str">
        <f>IF(TestCases!T613='TestCases (3)'!Q294,"","X")</f>
        <v/>
      </c>
      <c r="R294" t="str">
        <f>IF(TestCases!U613='TestCases (3)'!R294,"","X")</f>
        <v/>
      </c>
      <c r="S294" t="str">
        <f>IF(TestCases!V613='TestCases (3)'!S294,"","X")</f>
        <v/>
      </c>
      <c r="T294" t="str">
        <f>IF(TestCases!W613='TestCases (3)'!T294,"","X")</f>
        <v/>
      </c>
    </row>
    <row r="295" spans="1:20" x14ac:dyDescent="0.25">
      <c r="A295" t="str">
        <f>IF(TestCases!A550='TestCases (3)'!A295,"","X")</f>
        <v>X</v>
      </c>
      <c r="B295" t="str">
        <f>IF(TestCases!B550='TestCases (3)'!B295,"","X")</f>
        <v>X</v>
      </c>
      <c r="C295" t="str">
        <f>IF(TestCases!C550='TestCases (3)'!C295,"","X")</f>
        <v>X</v>
      </c>
      <c r="D295" t="str">
        <f>IF(TestCases!D550='TestCases (3)'!D295,"","X")</f>
        <v>X</v>
      </c>
      <c r="E295" t="str">
        <f>IF(TestCases!E550='TestCases (3)'!E295,"","X")</f>
        <v>X</v>
      </c>
      <c r="F295" t="str">
        <f>IF(TestCases!I550='TestCases (3)'!F295,"","X")</f>
        <v>X</v>
      </c>
      <c r="G295" t="str">
        <f>IF(TestCases!J550='TestCases (3)'!G295,"","X")</f>
        <v/>
      </c>
      <c r="H295" t="str">
        <f>IF(TestCases!K550='TestCases (3)'!H295,"","X")</f>
        <v>X</v>
      </c>
      <c r="I295" t="str">
        <f>IF(TestCases!L550='TestCases (3)'!I295,"","X")</f>
        <v/>
      </c>
      <c r="J295" t="str">
        <f>IF(TestCases!M550='TestCases (3)'!J295,"","X")</f>
        <v/>
      </c>
      <c r="K295" t="str">
        <f>IF(TestCases!N550='TestCases (3)'!K295,"","X")</f>
        <v/>
      </c>
      <c r="L295" t="str">
        <f>IF(TestCases!O550='TestCases (3)'!L295,"","X")</f>
        <v/>
      </c>
      <c r="M295" t="str">
        <f>IF(TestCases!P550='TestCases (3)'!M295,"","X")</f>
        <v/>
      </c>
      <c r="N295" t="str">
        <f>IF(TestCases!Q550='TestCases (3)'!N295,"","X")</f>
        <v/>
      </c>
      <c r="O295" t="str">
        <f>IF(TestCases!R550='TestCases (3)'!O295,"","X")</f>
        <v/>
      </c>
      <c r="P295" t="str">
        <f>IF(TestCases!S550='TestCases (3)'!P295,"","X")</f>
        <v/>
      </c>
      <c r="Q295" t="str">
        <f>IF(TestCases!T550='TestCases (3)'!Q295,"","X")</f>
        <v/>
      </c>
      <c r="R295" t="str">
        <f>IF(TestCases!U550='TestCases (3)'!R295,"","X")</f>
        <v/>
      </c>
      <c r="S295" t="str">
        <f>IF(TestCases!V550='TestCases (3)'!S295,"","X")</f>
        <v/>
      </c>
      <c r="T295" t="str">
        <f>IF(TestCases!W550='TestCases (3)'!T295,"","X")</f>
        <v/>
      </c>
    </row>
    <row r="296" spans="1:20" x14ac:dyDescent="0.25">
      <c r="A296" t="str">
        <f>IF(TestCases!A551='TestCases (3)'!A296,"","X")</f>
        <v>X</v>
      </c>
      <c r="B296" t="str">
        <f>IF(TestCases!B551='TestCases (3)'!B296,"","X")</f>
        <v>X</v>
      </c>
      <c r="C296" t="str">
        <f>IF(TestCases!C551='TestCases (3)'!C296,"","X")</f>
        <v>X</v>
      </c>
      <c r="D296" t="str">
        <f>IF(TestCases!D551='TestCases (3)'!D296,"","X")</f>
        <v/>
      </c>
      <c r="E296" t="str">
        <f>IF(TestCases!E551='TestCases (3)'!E296,"","X")</f>
        <v/>
      </c>
      <c r="F296" t="str">
        <f>IF(TestCases!I551='TestCases (3)'!F296,"","X")</f>
        <v/>
      </c>
      <c r="G296" t="str">
        <f>IF(TestCases!J551='TestCases (3)'!G296,"","X")</f>
        <v/>
      </c>
      <c r="H296" t="str">
        <f>IF(TestCases!K551='TestCases (3)'!H296,"","X")</f>
        <v/>
      </c>
      <c r="I296" t="str">
        <f>IF(TestCases!L551='TestCases (3)'!I296,"","X")</f>
        <v/>
      </c>
      <c r="J296" t="str">
        <f>IF(TestCases!M551='TestCases (3)'!J296,"","X")</f>
        <v/>
      </c>
      <c r="K296" t="str">
        <f>IF(TestCases!N551='TestCases (3)'!K296,"","X")</f>
        <v/>
      </c>
      <c r="L296" t="str">
        <f>IF(TestCases!O551='TestCases (3)'!L296,"","X")</f>
        <v/>
      </c>
      <c r="M296" t="str">
        <f>IF(TestCases!P551='TestCases (3)'!M296,"","X")</f>
        <v/>
      </c>
      <c r="N296" t="str">
        <f>IF(TestCases!Q551='TestCases (3)'!N296,"","X")</f>
        <v/>
      </c>
      <c r="O296" t="str">
        <f>IF(TestCases!R551='TestCases (3)'!O296,"","X")</f>
        <v/>
      </c>
      <c r="P296" t="str">
        <f>IF(TestCases!S551='TestCases (3)'!P296,"","X")</f>
        <v/>
      </c>
      <c r="Q296" t="str">
        <f>IF(TestCases!T551='TestCases (3)'!Q296,"","X")</f>
        <v/>
      </c>
      <c r="R296" t="str">
        <f>IF(TestCases!U551='TestCases (3)'!R296,"","X")</f>
        <v/>
      </c>
      <c r="S296" t="str">
        <f>IF(TestCases!V551='TestCases (3)'!S296,"","X")</f>
        <v/>
      </c>
      <c r="T296" t="str">
        <f>IF(TestCases!W551='TestCases (3)'!T296,"","X")</f>
        <v/>
      </c>
    </row>
    <row r="297" spans="1:20" x14ac:dyDescent="0.25">
      <c r="A297" t="str">
        <f>IF(TestCases!A552='TestCases (3)'!A297,"","X")</f>
        <v>X</v>
      </c>
      <c r="B297" t="str">
        <f>IF(TestCases!B552='TestCases (3)'!B297,"","X")</f>
        <v>X</v>
      </c>
      <c r="C297" t="str">
        <f>IF(TestCases!C552='TestCases (3)'!C297,"","X")</f>
        <v>X</v>
      </c>
      <c r="D297" t="str">
        <f>IF(TestCases!D552='TestCases (3)'!D297,"","X")</f>
        <v/>
      </c>
      <c r="E297" t="str">
        <f>IF(TestCases!E552='TestCases (3)'!E297,"","X")</f>
        <v/>
      </c>
      <c r="F297" t="str">
        <f>IF(TestCases!I552='TestCases (3)'!F297,"","X")</f>
        <v/>
      </c>
      <c r="G297" t="str">
        <f>IF(TestCases!J552='TestCases (3)'!G297,"","X")</f>
        <v/>
      </c>
      <c r="H297" t="str">
        <f>IF(TestCases!K552='TestCases (3)'!H297,"","X")</f>
        <v/>
      </c>
      <c r="I297" t="str">
        <f>IF(TestCases!L552='TestCases (3)'!I297,"","X")</f>
        <v/>
      </c>
      <c r="J297" t="str">
        <f>IF(TestCases!M552='TestCases (3)'!J297,"","X")</f>
        <v/>
      </c>
      <c r="K297" t="str">
        <f>IF(TestCases!N552='TestCases (3)'!K297,"","X")</f>
        <v/>
      </c>
      <c r="L297" t="str">
        <f>IF(TestCases!O552='TestCases (3)'!L297,"","X")</f>
        <v/>
      </c>
      <c r="M297" t="str">
        <f>IF(TestCases!P552='TestCases (3)'!M297,"","X")</f>
        <v/>
      </c>
      <c r="N297" t="str">
        <f>IF(TestCases!Q552='TestCases (3)'!N297,"","X")</f>
        <v/>
      </c>
      <c r="O297" t="str">
        <f>IF(TestCases!R552='TestCases (3)'!O297,"","X")</f>
        <v/>
      </c>
      <c r="P297" t="str">
        <f>IF(TestCases!S552='TestCases (3)'!P297,"","X")</f>
        <v/>
      </c>
      <c r="Q297" t="str">
        <f>IF(TestCases!T552='TestCases (3)'!Q297,"","X")</f>
        <v/>
      </c>
      <c r="R297" t="str">
        <f>IF(TestCases!U552='TestCases (3)'!R297,"","X")</f>
        <v/>
      </c>
      <c r="S297" t="str">
        <f>IF(TestCases!V552='TestCases (3)'!S297,"","X")</f>
        <v/>
      </c>
      <c r="T297" t="str">
        <f>IF(TestCases!W552='TestCases (3)'!T297,"","X")</f>
        <v/>
      </c>
    </row>
    <row r="298" spans="1:20" x14ac:dyDescent="0.25">
      <c r="A298" t="str">
        <f>IF(TestCases!A553='TestCases (3)'!A298,"","X")</f>
        <v>X</v>
      </c>
      <c r="B298" t="str">
        <f>IF(TestCases!B553='TestCases (3)'!B298,"","X")</f>
        <v>X</v>
      </c>
      <c r="C298" t="str">
        <f>IF(TestCases!C553='TestCases (3)'!C298,"","X")</f>
        <v>X</v>
      </c>
      <c r="D298" t="str">
        <f>IF(TestCases!D553='TestCases (3)'!D298,"","X")</f>
        <v/>
      </c>
      <c r="E298" t="str">
        <f>IF(TestCases!E553='TestCases (3)'!E298,"","X")</f>
        <v/>
      </c>
      <c r="F298" t="str">
        <f>IF(TestCases!I553='TestCases (3)'!F298,"","X")</f>
        <v/>
      </c>
      <c r="G298" t="str">
        <f>IF(TestCases!J553='TestCases (3)'!G298,"","X")</f>
        <v/>
      </c>
      <c r="H298" t="str">
        <f>IF(TestCases!K553='TestCases (3)'!H298,"","X")</f>
        <v/>
      </c>
      <c r="I298" t="str">
        <f>IF(TestCases!L553='TestCases (3)'!I298,"","X")</f>
        <v/>
      </c>
      <c r="J298" t="str">
        <f>IF(TestCases!M553='TestCases (3)'!J298,"","X")</f>
        <v/>
      </c>
      <c r="K298" t="str">
        <f>IF(TestCases!N553='TestCases (3)'!K298,"","X")</f>
        <v/>
      </c>
      <c r="L298" t="str">
        <f>IF(TestCases!O553='TestCases (3)'!L298,"","X")</f>
        <v/>
      </c>
      <c r="M298" t="str">
        <f>IF(TestCases!P553='TestCases (3)'!M298,"","X")</f>
        <v/>
      </c>
      <c r="N298" t="str">
        <f>IF(TestCases!Q553='TestCases (3)'!N298,"","X")</f>
        <v/>
      </c>
      <c r="O298" t="str">
        <f>IF(TestCases!R553='TestCases (3)'!O298,"","X")</f>
        <v/>
      </c>
      <c r="P298" t="str">
        <f>IF(TestCases!S553='TestCases (3)'!P298,"","X")</f>
        <v/>
      </c>
      <c r="Q298" t="str">
        <f>IF(TestCases!T553='TestCases (3)'!Q298,"","X")</f>
        <v/>
      </c>
      <c r="R298" t="str">
        <f>IF(TestCases!U553='TestCases (3)'!R298,"","X")</f>
        <v/>
      </c>
      <c r="S298" t="str">
        <f>IF(TestCases!V553='TestCases (3)'!S298,"","X")</f>
        <v/>
      </c>
      <c r="T298" t="str">
        <f>IF(TestCases!W553='TestCases (3)'!T298,"","X")</f>
        <v/>
      </c>
    </row>
    <row r="299" spans="1:20" x14ac:dyDescent="0.25">
      <c r="A299" t="str">
        <f>IF(TestCases!A554='TestCases (3)'!A299,"","X")</f>
        <v>X</v>
      </c>
      <c r="B299" t="str">
        <f>IF(TestCases!B554='TestCases (3)'!B299,"","X")</f>
        <v>X</v>
      </c>
      <c r="C299" t="str">
        <f>IF(TestCases!C554='TestCases (3)'!C299,"","X")</f>
        <v>X</v>
      </c>
      <c r="D299" t="str">
        <f>IF(TestCases!D554='TestCases (3)'!D299,"","X")</f>
        <v/>
      </c>
      <c r="E299" t="str">
        <f>IF(TestCases!E554='TestCases (3)'!E299,"","X")</f>
        <v/>
      </c>
      <c r="F299" t="str">
        <f>IF(TestCases!I554='TestCases (3)'!F299,"","X")</f>
        <v>X</v>
      </c>
      <c r="G299" t="str">
        <f>IF(TestCases!J554='TestCases (3)'!G299,"","X")</f>
        <v/>
      </c>
      <c r="H299" t="str">
        <f>IF(TestCases!K554='TestCases (3)'!H299,"","X")</f>
        <v/>
      </c>
      <c r="I299" t="str">
        <f>IF(TestCases!L554='TestCases (3)'!I299,"","X")</f>
        <v>X</v>
      </c>
      <c r="J299" t="str">
        <f>IF(TestCases!M554='TestCases (3)'!J299,"","X")</f>
        <v/>
      </c>
      <c r="K299" t="str">
        <f>IF(TestCases!N554='TestCases (3)'!K299,"","X")</f>
        <v/>
      </c>
      <c r="L299" t="str">
        <f>IF(TestCases!O554='TestCases (3)'!L299,"","X")</f>
        <v/>
      </c>
      <c r="M299" t="str">
        <f>IF(TestCases!P554='TestCases (3)'!M299,"","X")</f>
        <v/>
      </c>
      <c r="N299" t="str">
        <f>IF(TestCases!Q554='TestCases (3)'!N299,"","X")</f>
        <v/>
      </c>
      <c r="O299" t="str">
        <f>IF(TestCases!R554='TestCases (3)'!O299,"","X")</f>
        <v/>
      </c>
      <c r="P299" t="str">
        <f>IF(TestCases!S554='TestCases (3)'!P299,"","X")</f>
        <v/>
      </c>
      <c r="Q299" t="str">
        <f>IF(TestCases!T554='TestCases (3)'!Q299,"","X")</f>
        <v/>
      </c>
      <c r="R299" t="str">
        <f>IF(TestCases!U554='TestCases (3)'!R299,"","X")</f>
        <v/>
      </c>
      <c r="S299" t="str">
        <f>IF(TestCases!V554='TestCases (3)'!S299,"","X")</f>
        <v/>
      </c>
      <c r="T299" t="str">
        <f>IF(TestCases!W554='TestCases (3)'!T299,"","X")</f>
        <v/>
      </c>
    </row>
    <row r="300" spans="1:20" x14ac:dyDescent="0.25">
      <c r="A300" t="str">
        <f>IF(TestCases!A555='TestCases (3)'!A300,"","X")</f>
        <v>X</v>
      </c>
      <c r="B300" t="str">
        <f>IF(TestCases!B555='TestCases (3)'!B300,"","X")</f>
        <v>X</v>
      </c>
      <c r="C300" t="str">
        <f>IF(TestCases!C555='TestCases (3)'!C300,"","X")</f>
        <v>X</v>
      </c>
      <c r="D300" t="str">
        <f>IF(TestCases!D555='TestCases (3)'!D300,"","X")</f>
        <v>X</v>
      </c>
      <c r="E300" t="str">
        <f>IF(TestCases!E555='TestCases (3)'!E300,"","X")</f>
        <v>X</v>
      </c>
      <c r="F300" t="str">
        <f>IF(TestCases!I555='TestCases (3)'!F300,"","X")</f>
        <v>X</v>
      </c>
      <c r="G300" t="str">
        <f>IF(TestCases!J555='TestCases (3)'!G300,"","X")</f>
        <v/>
      </c>
      <c r="H300" t="str">
        <f>IF(TestCases!K555='TestCases (3)'!H300,"","X")</f>
        <v>X</v>
      </c>
      <c r="I300" t="str">
        <f>IF(TestCases!L555='TestCases (3)'!I300,"","X")</f>
        <v/>
      </c>
      <c r="J300" t="str">
        <f>IF(TestCases!M555='TestCases (3)'!J300,"","X")</f>
        <v/>
      </c>
      <c r="K300" t="str">
        <f>IF(TestCases!N555='TestCases (3)'!K300,"","X")</f>
        <v/>
      </c>
      <c r="L300" t="str">
        <f>IF(TestCases!O555='TestCases (3)'!L300,"","X")</f>
        <v/>
      </c>
      <c r="M300" t="str">
        <f>IF(TestCases!P555='TestCases (3)'!M300,"","X")</f>
        <v/>
      </c>
      <c r="N300" t="str">
        <f>IF(TestCases!Q555='TestCases (3)'!N300,"","X")</f>
        <v/>
      </c>
      <c r="O300" t="str">
        <f>IF(TestCases!R555='TestCases (3)'!O300,"","X")</f>
        <v/>
      </c>
      <c r="P300" t="str">
        <f>IF(TestCases!S555='TestCases (3)'!P300,"","X")</f>
        <v/>
      </c>
      <c r="Q300" t="str">
        <f>IF(TestCases!T555='TestCases (3)'!Q300,"","X")</f>
        <v/>
      </c>
      <c r="R300" t="str">
        <f>IF(TestCases!U555='TestCases (3)'!R300,"","X")</f>
        <v/>
      </c>
      <c r="S300" t="str">
        <f>IF(TestCases!V555='TestCases (3)'!S300,"","X")</f>
        <v/>
      </c>
      <c r="T300" t="str">
        <f>IF(TestCases!W555='TestCases (3)'!T300,"","X")</f>
        <v/>
      </c>
    </row>
    <row r="301" spans="1:20" x14ac:dyDescent="0.25">
      <c r="A301" t="str">
        <f>IF(TestCases!A556='TestCases (3)'!A301,"","X")</f>
        <v>X</v>
      </c>
      <c r="B301" t="str">
        <f>IF(TestCases!B556='TestCases (3)'!B301,"","X")</f>
        <v>X</v>
      </c>
      <c r="C301" t="str">
        <f>IF(TestCases!C556='TestCases (3)'!C301,"","X")</f>
        <v>X</v>
      </c>
      <c r="D301" t="str">
        <f>IF(TestCases!D556='TestCases (3)'!D301,"","X")</f>
        <v/>
      </c>
      <c r="E301" t="str">
        <f>IF(TestCases!E556='TestCases (3)'!E301,"","X")</f>
        <v/>
      </c>
      <c r="F301" t="str">
        <f>IF(TestCases!I556='TestCases (3)'!F301,"","X")</f>
        <v/>
      </c>
      <c r="G301" t="str">
        <f>IF(TestCases!J556='TestCases (3)'!G301,"","X")</f>
        <v/>
      </c>
      <c r="H301" t="str">
        <f>IF(TestCases!K556='TestCases (3)'!H301,"","X")</f>
        <v/>
      </c>
      <c r="I301" t="str">
        <f>IF(TestCases!L556='TestCases (3)'!I301,"","X")</f>
        <v/>
      </c>
      <c r="J301" t="str">
        <f>IF(TestCases!M556='TestCases (3)'!J301,"","X")</f>
        <v/>
      </c>
      <c r="K301" t="str">
        <f>IF(TestCases!N556='TestCases (3)'!K301,"","X")</f>
        <v/>
      </c>
      <c r="L301" t="str">
        <f>IF(TestCases!O556='TestCases (3)'!L301,"","X")</f>
        <v/>
      </c>
      <c r="M301" t="str">
        <f>IF(TestCases!P556='TestCases (3)'!M301,"","X")</f>
        <v/>
      </c>
      <c r="N301" t="str">
        <f>IF(TestCases!Q556='TestCases (3)'!N301,"","X")</f>
        <v/>
      </c>
      <c r="O301" t="str">
        <f>IF(TestCases!R556='TestCases (3)'!O301,"","X")</f>
        <v/>
      </c>
      <c r="P301" t="str">
        <f>IF(TestCases!S556='TestCases (3)'!P301,"","X")</f>
        <v/>
      </c>
      <c r="Q301" t="str">
        <f>IF(TestCases!T556='TestCases (3)'!Q301,"","X")</f>
        <v/>
      </c>
      <c r="R301" t="str">
        <f>IF(TestCases!U556='TestCases (3)'!R301,"","X")</f>
        <v/>
      </c>
      <c r="S301" t="str">
        <f>IF(TestCases!V556='TestCases (3)'!S301,"","X")</f>
        <v/>
      </c>
      <c r="T301" t="str">
        <f>IF(TestCases!W556='TestCases (3)'!T301,"","X")</f>
        <v/>
      </c>
    </row>
    <row r="302" spans="1:20" x14ac:dyDescent="0.25">
      <c r="A302" t="str">
        <f>IF(TestCases!A557='TestCases (3)'!A302,"","X")</f>
        <v>X</v>
      </c>
      <c r="B302" t="str">
        <f>IF(TestCases!B557='TestCases (3)'!B302,"","X")</f>
        <v>X</v>
      </c>
      <c r="C302" t="str">
        <f>IF(TestCases!C557='TestCases (3)'!C302,"","X")</f>
        <v>X</v>
      </c>
      <c r="D302" t="str">
        <f>IF(TestCases!D557='TestCases (3)'!D302,"","X")</f>
        <v/>
      </c>
      <c r="E302" t="str">
        <f>IF(TestCases!E557='TestCases (3)'!E302,"","X")</f>
        <v/>
      </c>
      <c r="F302" t="str">
        <f>IF(TestCases!I557='TestCases (3)'!F302,"","X")</f>
        <v/>
      </c>
      <c r="G302" t="str">
        <f>IF(TestCases!J557='TestCases (3)'!G302,"","X")</f>
        <v/>
      </c>
      <c r="H302" t="str">
        <f>IF(TestCases!K557='TestCases (3)'!H302,"","X")</f>
        <v/>
      </c>
      <c r="I302" t="str">
        <f>IF(TestCases!L557='TestCases (3)'!I302,"","X")</f>
        <v/>
      </c>
      <c r="J302" t="str">
        <f>IF(TestCases!M557='TestCases (3)'!J302,"","X")</f>
        <v/>
      </c>
      <c r="K302" t="str">
        <f>IF(TestCases!N557='TestCases (3)'!K302,"","X")</f>
        <v/>
      </c>
      <c r="L302" t="str">
        <f>IF(TestCases!O557='TestCases (3)'!L302,"","X")</f>
        <v/>
      </c>
      <c r="M302" t="str">
        <f>IF(TestCases!P557='TestCases (3)'!M302,"","X")</f>
        <v/>
      </c>
      <c r="N302" t="str">
        <f>IF(TestCases!Q557='TestCases (3)'!N302,"","X")</f>
        <v/>
      </c>
      <c r="O302" t="str">
        <f>IF(TestCases!R557='TestCases (3)'!O302,"","X")</f>
        <v/>
      </c>
      <c r="P302" t="str">
        <f>IF(TestCases!S557='TestCases (3)'!P302,"","X")</f>
        <v/>
      </c>
      <c r="Q302" t="str">
        <f>IF(TestCases!T557='TestCases (3)'!Q302,"","X")</f>
        <v/>
      </c>
      <c r="R302" t="str">
        <f>IF(TestCases!U557='TestCases (3)'!R302,"","X")</f>
        <v/>
      </c>
      <c r="S302" t="str">
        <f>IF(TestCases!V557='TestCases (3)'!S302,"","X")</f>
        <v/>
      </c>
      <c r="T302" t="str">
        <f>IF(TestCases!W557='TestCases (3)'!T302,"","X")</f>
        <v/>
      </c>
    </row>
    <row r="303" spans="1:20" x14ac:dyDescent="0.25">
      <c r="A303" t="str">
        <f>IF(TestCases!A558='TestCases (3)'!A303,"","X")</f>
        <v>X</v>
      </c>
      <c r="B303" t="str">
        <f>IF(TestCases!B558='TestCases (3)'!B303,"","X")</f>
        <v>X</v>
      </c>
      <c r="C303" t="str">
        <f>IF(TestCases!C558='TestCases (3)'!C303,"","X")</f>
        <v>X</v>
      </c>
      <c r="D303" t="str">
        <f>IF(TestCases!D558='TestCases (3)'!D303,"","X")</f>
        <v/>
      </c>
      <c r="E303" t="str">
        <f>IF(TestCases!E558='TestCases (3)'!E303,"","X")</f>
        <v/>
      </c>
      <c r="F303" t="str">
        <f>IF(TestCases!I558='TestCases (3)'!F303,"","X")</f>
        <v/>
      </c>
      <c r="G303" t="str">
        <f>IF(TestCases!J558='TestCases (3)'!G303,"","X")</f>
        <v/>
      </c>
      <c r="H303" t="str">
        <f>IF(TestCases!K558='TestCases (3)'!H303,"","X")</f>
        <v/>
      </c>
      <c r="I303" t="str">
        <f>IF(TestCases!L558='TestCases (3)'!I303,"","X")</f>
        <v/>
      </c>
      <c r="J303" t="str">
        <f>IF(TestCases!M558='TestCases (3)'!J303,"","X")</f>
        <v/>
      </c>
      <c r="K303" t="str">
        <f>IF(TestCases!N558='TestCases (3)'!K303,"","X")</f>
        <v/>
      </c>
      <c r="L303" t="str">
        <f>IF(TestCases!O558='TestCases (3)'!L303,"","X")</f>
        <v/>
      </c>
      <c r="M303" t="str">
        <f>IF(TestCases!P558='TestCases (3)'!M303,"","X")</f>
        <v/>
      </c>
      <c r="N303" t="str">
        <f>IF(TestCases!Q558='TestCases (3)'!N303,"","X")</f>
        <v/>
      </c>
      <c r="O303" t="str">
        <f>IF(TestCases!R558='TestCases (3)'!O303,"","X")</f>
        <v/>
      </c>
      <c r="P303" t="str">
        <f>IF(TestCases!S558='TestCases (3)'!P303,"","X")</f>
        <v/>
      </c>
      <c r="Q303" t="str">
        <f>IF(TestCases!T558='TestCases (3)'!Q303,"","X")</f>
        <v/>
      </c>
      <c r="R303" t="str">
        <f>IF(TestCases!U558='TestCases (3)'!R303,"","X")</f>
        <v/>
      </c>
      <c r="S303" t="str">
        <f>IF(TestCases!V558='TestCases (3)'!S303,"","X")</f>
        <v/>
      </c>
      <c r="T303" t="str">
        <f>IF(TestCases!W558='TestCases (3)'!T303,"","X")</f>
        <v/>
      </c>
    </row>
    <row r="304" spans="1:20" x14ac:dyDescent="0.25">
      <c r="A304" t="str">
        <f>IF(TestCases!A559='TestCases (3)'!A304,"","X")</f>
        <v>X</v>
      </c>
      <c r="B304" t="str">
        <f>IF(TestCases!B559='TestCases (3)'!B304,"","X")</f>
        <v>X</v>
      </c>
      <c r="C304" t="str">
        <f>IF(TestCases!C559='TestCases (3)'!C304,"","X")</f>
        <v>X</v>
      </c>
      <c r="D304" t="str">
        <f>IF(TestCases!D559='TestCases (3)'!D304,"","X")</f>
        <v/>
      </c>
      <c r="E304" t="str">
        <f>IF(TestCases!E559='TestCases (3)'!E304,"","X")</f>
        <v/>
      </c>
      <c r="F304" t="str">
        <f>IF(TestCases!I559='TestCases (3)'!F304,"","X")</f>
        <v>X</v>
      </c>
      <c r="G304" t="str">
        <f>IF(TestCases!J559='TestCases (3)'!G304,"","X")</f>
        <v/>
      </c>
      <c r="H304" t="str">
        <f>IF(TestCases!K559='TestCases (3)'!H304,"","X")</f>
        <v/>
      </c>
      <c r="I304" t="str">
        <f>IF(TestCases!L559='TestCases (3)'!I304,"","X")</f>
        <v>X</v>
      </c>
      <c r="J304" t="str">
        <f>IF(TestCases!M559='TestCases (3)'!J304,"","X")</f>
        <v/>
      </c>
      <c r="K304" t="str">
        <f>IF(TestCases!N559='TestCases (3)'!K304,"","X")</f>
        <v/>
      </c>
      <c r="L304" t="str">
        <f>IF(TestCases!O559='TestCases (3)'!L304,"","X")</f>
        <v/>
      </c>
      <c r="M304" t="str">
        <f>IF(TestCases!P559='TestCases (3)'!M304,"","X")</f>
        <v/>
      </c>
      <c r="N304" t="str">
        <f>IF(TestCases!Q559='TestCases (3)'!N304,"","X")</f>
        <v/>
      </c>
      <c r="O304" t="str">
        <f>IF(TestCases!R559='TestCases (3)'!O304,"","X")</f>
        <v/>
      </c>
      <c r="P304" t="str">
        <f>IF(TestCases!S559='TestCases (3)'!P304,"","X")</f>
        <v/>
      </c>
      <c r="Q304" t="str">
        <f>IF(TestCases!T559='TestCases (3)'!Q304,"","X")</f>
        <v/>
      </c>
      <c r="R304" t="str">
        <f>IF(TestCases!U559='TestCases (3)'!R304,"","X")</f>
        <v/>
      </c>
      <c r="S304" t="str">
        <f>IF(TestCases!V559='TestCases (3)'!S304,"","X")</f>
        <v/>
      </c>
      <c r="T304" t="str">
        <f>IF(TestCases!W559='TestCases (3)'!T304,"","X")</f>
        <v/>
      </c>
    </row>
    <row r="305" spans="1:20" x14ac:dyDescent="0.25">
      <c r="A305" t="str">
        <f>IF(TestCases!A560='TestCases (3)'!A305,"","X")</f>
        <v>X</v>
      </c>
      <c r="B305" t="str">
        <f>IF(TestCases!B560='TestCases (3)'!B305,"","X")</f>
        <v>X</v>
      </c>
      <c r="C305" t="str">
        <f>IF(TestCases!C560='TestCases (3)'!C305,"","X")</f>
        <v>X</v>
      </c>
      <c r="D305" t="str">
        <f>IF(TestCases!D560='TestCases (3)'!D305,"","X")</f>
        <v>X</v>
      </c>
      <c r="E305" t="str">
        <f>IF(TestCases!E560='TestCases (3)'!E305,"","X")</f>
        <v>X</v>
      </c>
      <c r="F305" t="str">
        <f>IF(TestCases!I560='TestCases (3)'!F305,"","X")</f>
        <v>X</v>
      </c>
      <c r="G305" t="str">
        <f>IF(TestCases!J560='TestCases (3)'!G305,"","X")</f>
        <v/>
      </c>
      <c r="H305" t="str">
        <f>IF(TestCases!K560='TestCases (3)'!H305,"","X")</f>
        <v>X</v>
      </c>
      <c r="I305" t="str">
        <f>IF(TestCases!L560='TestCases (3)'!I305,"","X")</f>
        <v/>
      </c>
      <c r="J305" t="str">
        <f>IF(TestCases!M560='TestCases (3)'!J305,"","X")</f>
        <v/>
      </c>
      <c r="K305" t="str">
        <f>IF(TestCases!N560='TestCases (3)'!K305,"","X")</f>
        <v/>
      </c>
      <c r="L305" t="str">
        <f>IF(TestCases!O560='TestCases (3)'!L305,"","X")</f>
        <v/>
      </c>
      <c r="M305" t="str">
        <f>IF(TestCases!P560='TestCases (3)'!M305,"","X")</f>
        <v/>
      </c>
      <c r="N305" t="str">
        <f>IF(TestCases!Q560='TestCases (3)'!N305,"","X")</f>
        <v/>
      </c>
      <c r="O305" t="str">
        <f>IF(TestCases!R560='TestCases (3)'!O305,"","X")</f>
        <v/>
      </c>
      <c r="P305" t="str">
        <f>IF(TestCases!S560='TestCases (3)'!P305,"","X")</f>
        <v/>
      </c>
      <c r="Q305" t="str">
        <f>IF(TestCases!T560='TestCases (3)'!Q305,"","X")</f>
        <v/>
      </c>
      <c r="R305" t="str">
        <f>IF(TestCases!U560='TestCases (3)'!R305,"","X")</f>
        <v/>
      </c>
      <c r="S305" t="str">
        <f>IF(TestCases!V560='TestCases (3)'!S305,"","X")</f>
        <v/>
      </c>
      <c r="T305" t="str">
        <f>IF(TestCases!W560='TestCases (3)'!T305,"","X")</f>
        <v/>
      </c>
    </row>
    <row r="306" spans="1:20" x14ac:dyDescent="0.25">
      <c r="A306" t="str">
        <f>IF(TestCases!A561='TestCases (3)'!A306,"","X")</f>
        <v>X</v>
      </c>
      <c r="B306" t="str">
        <f>IF(TestCases!B561='TestCases (3)'!B306,"","X")</f>
        <v>X</v>
      </c>
      <c r="C306" t="str">
        <f>IF(TestCases!C561='TestCases (3)'!C306,"","X")</f>
        <v>X</v>
      </c>
      <c r="D306" t="str">
        <f>IF(TestCases!D561='TestCases (3)'!D306,"","X")</f>
        <v/>
      </c>
      <c r="E306" t="str">
        <f>IF(TestCases!E561='TestCases (3)'!E306,"","X")</f>
        <v/>
      </c>
      <c r="F306" t="str">
        <f>IF(TestCases!I561='TestCases (3)'!F306,"","X")</f>
        <v/>
      </c>
      <c r="G306" t="str">
        <f>IF(TestCases!J561='TestCases (3)'!G306,"","X")</f>
        <v/>
      </c>
      <c r="H306" t="str">
        <f>IF(TestCases!K561='TestCases (3)'!H306,"","X")</f>
        <v/>
      </c>
      <c r="I306" t="str">
        <f>IF(TestCases!L561='TestCases (3)'!I306,"","X")</f>
        <v/>
      </c>
      <c r="J306" t="str">
        <f>IF(TestCases!M561='TestCases (3)'!J306,"","X")</f>
        <v/>
      </c>
      <c r="K306" t="str">
        <f>IF(TestCases!N561='TestCases (3)'!K306,"","X")</f>
        <v/>
      </c>
      <c r="L306" t="str">
        <f>IF(TestCases!O561='TestCases (3)'!L306,"","X")</f>
        <v/>
      </c>
      <c r="M306" t="str">
        <f>IF(TestCases!P561='TestCases (3)'!M306,"","X")</f>
        <v/>
      </c>
      <c r="N306" t="str">
        <f>IF(TestCases!Q561='TestCases (3)'!N306,"","X")</f>
        <v/>
      </c>
      <c r="O306" t="str">
        <f>IF(TestCases!R561='TestCases (3)'!O306,"","X")</f>
        <v/>
      </c>
      <c r="P306" t="str">
        <f>IF(TestCases!S561='TestCases (3)'!P306,"","X")</f>
        <v/>
      </c>
      <c r="Q306" t="str">
        <f>IF(TestCases!T561='TestCases (3)'!Q306,"","X")</f>
        <v/>
      </c>
      <c r="R306" t="str">
        <f>IF(TestCases!U561='TestCases (3)'!R306,"","X")</f>
        <v/>
      </c>
      <c r="S306" t="str">
        <f>IF(TestCases!V561='TestCases (3)'!S306,"","X")</f>
        <v/>
      </c>
      <c r="T306" t="str">
        <f>IF(TestCases!W561='TestCases (3)'!T306,"","X")</f>
        <v/>
      </c>
    </row>
    <row r="307" spans="1:20" x14ac:dyDescent="0.25">
      <c r="A307" t="str">
        <f>IF(TestCases!A562='TestCases (3)'!A307,"","X")</f>
        <v>X</v>
      </c>
      <c r="B307" t="str">
        <f>IF(TestCases!B562='TestCases (3)'!B307,"","X")</f>
        <v>X</v>
      </c>
      <c r="C307" t="str">
        <f>IF(TestCases!C562='TestCases (3)'!C307,"","X")</f>
        <v>X</v>
      </c>
      <c r="D307" t="str">
        <f>IF(TestCases!D562='TestCases (3)'!D307,"","X")</f>
        <v/>
      </c>
      <c r="E307" t="str">
        <f>IF(TestCases!E562='TestCases (3)'!E307,"","X")</f>
        <v/>
      </c>
      <c r="F307" t="str">
        <f>IF(TestCases!I562='TestCases (3)'!F307,"","X")</f>
        <v/>
      </c>
      <c r="G307" t="str">
        <f>IF(TestCases!J562='TestCases (3)'!G307,"","X")</f>
        <v/>
      </c>
      <c r="H307" t="str">
        <f>IF(TestCases!K562='TestCases (3)'!H307,"","X")</f>
        <v/>
      </c>
      <c r="I307" t="str">
        <f>IF(TestCases!L562='TestCases (3)'!I307,"","X")</f>
        <v/>
      </c>
      <c r="J307" t="str">
        <f>IF(TestCases!M562='TestCases (3)'!J307,"","X")</f>
        <v/>
      </c>
      <c r="K307" t="str">
        <f>IF(TestCases!N562='TestCases (3)'!K307,"","X")</f>
        <v/>
      </c>
      <c r="L307" t="str">
        <f>IF(TestCases!O562='TestCases (3)'!L307,"","X")</f>
        <v/>
      </c>
      <c r="M307" t="str">
        <f>IF(TestCases!P562='TestCases (3)'!M307,"","X")</f>
        <v/>
      </c>
      <c r="N307" t="str">
        <f>IF(TestCases!Q562='TestCases (3)'!N307,"","X")</f>
        <v/>
      </c>
      <c r="O307" t="str">
        <f>IF(TestCases!R562='TestCases (3)'!O307,"","X")</f>
        <v/>
      </c>
      <c r="P307" t="str">
        <f>IF(TestCases!S562='TestCases (3)'!P307,"","X")</f>
        <v/>
      </c>
      <c r="Q307" t="str">
        <f>IF(TestCases!T562='TestCases (3)'!Q307,"","X")</f>
        <v/>
      </c>
      <c r="R307" t="str">
        <f>IF(TestCases!U562='TestCases (3)'!R307,"","X")</f>
        <v/>
      </c>
      <c r="S307" t="str">
        <f>IF(TestCases!V562='TestCases (3)'!S307,"","X")</f>
        <v/>
      </c>
      <c r="T307" t="str">
        <f>IF(TestCases!W562='TestCases (3)'!T307,"","X")</f>
        <v/>
      </c>
    </row>
    <row r="308" spans="1:20" x14ac:dyDescent="0.25">
      <c r="A308" t="str">
        <f>IF(TestCases!A563='TestCases (3)'!A308,"","X")</f>
        <v>X</v>
      </c>
      <c r="B308" t="str">
        <f>IF(TestCases!B563='TestCases (3)'!B308,"","X")</f>
        <v>X</v>
      </c>
      <c r="C308" t="str">
        <f>IF(TestCases!C563='TestCases (3)'!C308,"","X")</f>
        <v>X</v>
      </c>
      <c r="D308" t="str">
        <f>IF(TestCases!D563='TestCases (3)'!D308,"","X")</f>
        <v/>
      </c>
      <c r="E308" t="str">
        <f>IF(TestCases!E563='TestCases (3)'!E308,"","X")</f>
        <v/>
      </c>
      <c r="F308" t="str">
        <f>IF(TestCases!I563='TestCases (3)'!F308,"","X")</f>
        <v/>
      </c>
      <c r="G308" t="str">
        <f>IF(TestCases!J563='TestCases (3)'!G308,"","X")</f>
        <v/>
      </c>
      <c r="H308" t="str">
        <f>IF(TestCases!K563='TestCases (3)'!H308,"","X")</f>
        <v/>
      </c>
      <c r="I308" t="str">
        <f>IF(TestCases!L563='TestCases (3)'!I308,"","X")</f>
        <v>X</v>
      </c>
      <c r="J308" t="str">
        <f>IF(TestCases!M563='TestCases (3)'!J308,"","X")</f>
        <v/>
      </c>
      <c r="K308" t="str">
        <f>IF(TestCases!N563='TestCases (3)'!K308,"","X")</f>
        <v/>
      </c>
      <c r="L308" t="str">
        <f>IF(TestCases!O563='TestCases (3)'!L308,"","X")</f>
        <v/>
      </c>
      <c r="M308" t="str">
        <f>IF(TestCases!P563='TestCases (3)'!M308,"","X")</f>
        <v/>
      </c>
      <c r="N308" t="str">
        <f>IF(TestCases!Q563='TestCases (3)'!N308,"","X")</f>
        <v/>
      </c>
      <c r="O308" t="str">
        <f>IF(TestCases!R563='TestCases (3)'!O308,"","X")</f>
        <v/>
      </c>
      <c r="P308" t="str">
        <f>IF(TestCases!S563='TestCases (3)'!P308,"","X")</f>
        <v/>
      </c>
      <c r="Q308" t="str">
        <f>IF(TestCases!T563='TestCases (3)'!Q308,"","X")</f>
        <v/>
      </c>
      <c r="R308" t="str">
        <f>IF(TestCases!U563='TestCases (3)'!R308,"","X")</f>
        <v/>
      </c>
      <c r="S308" t="str">
        <f>IF(TestCases!V563='TestCases (3)'!S308,"","X")</f>
        <v/>
      </c>
      <c r="T308" t="str">
        <f>IF(TestCases!W563='TestCases (3)'!T308,"","X")</f>
        <v/>
      </c>
    </row>
    <row r="309" spans="1:20" x14ac:dyDescent="0.25">
      <c r="A309" t="str">
        <f>IF(TestCases!A614='TestCases (3)'!A309,"","X")</f>
        <v>X</v>
      </c>
      <c r="B309" t="str">
        <f>IF(TestCases!B614='TestCases (3)'!B309,"","X")</f>
        <v>X</v>
      </c>
      <c r="C309" t="str">
        <f>IF(TestCases!C614='TestCases (3)'!C309,"","X")</f>
        <v>X</v>
      </c>
      <c r="D309" t="str">
        <f>IF(TestCases!D614='TestCases (3)'!D309,"","X")</f>
        <v>X</v>
      </c>
      <c r="E309" t="str">
        <f>IF(TestCases!E614='TestCases (3)'!E309,"","X")</f>
        <v>X</v>
      </c>
      <c r="F309" t="str">
        <f>IF(TestCases!I614='TestCases (3)'!F309,"","X")</f>
        <v>X</v>
      </c>
      <c r="G309" t="str">
        <f>IF(TestCases!J614='TestCases (3)'!G309,"","X")</f>
        <v/>
      </c>
      <c r="H309" t="str">
        <f>IF(TestCases!K614='TestCases (3)'!H309,"","X")</f>
        <v>X</v>
      </c>
      <c r="I309" t="str">
        <f>IF(TestCases!L614='TestCases (3)'!I309,"","X")</f>
        <v/>
      </c>
      <c r="J309" t="str">
        <f>IF(TestCases!M614='TestCases (3)'!J309,"","X")</f>
        <v/>
      </c>
      <c r="K309" t="str">
        <f>IF(TestCases!N614='TestCases (3)'!K309,"","X")</f>
        <v/>
      </c>
      <c r="L309" t="str">
        <f>IF(TestCases!O614='TestCases (3)'!L309,"","X")</f>
        <v/>
      </c>
      <c r="M309" t="str">
        <f>IF(TestCases!P614='TestCases (3)'!M309,"","X")</f>
        <v/>
      </c>
      <c r="N309" t="str">
        <f>IF(TestCases!Q614='TestCases (3)'!N309,"","X")</f>
        <v/>
      </c>
      <c r="O309" t="str">
        <f>IF(TestCases!R614='TestCases (3)'!O309,"","X")</f>
        <v/>
      </c>
      <c r="P309" t="str">
        <f>IF(TestCases!S614='TestCases (3)'!P309,"","X")</f>
        <v/>
      </c>
      <c r="Q309" t="str">
        <f>IF(TestCases!T614='TestCases (3)'!Q309,"","X")</f>
        <v/>
      </c>
      <c r="R309" t="str">
        <f>IF(TestCases!U614='TestCases (3)'!R309,"","X")</f>
        <v/>
      </c>
      <c r="S309" t="str">
        <f>IF(TestCases!V614='TestCases (3)'!S309,"","X")</f>
        <v/>
      </c>
      <c r="T309" t="str">
        <f>IF(TestCases!W614='TestCases (3)'!T309,"","X")</f>
        <v/>
      </c>
    </row>
    <row r="310" spans="1:20" x14ac:dyDescent="0.25">
      <c r="A310" t="str">
        <f>IF(TestCases!A615='TestCases (3)'!A310,"","X")</f>
        <v>X</v>
      </c>
      <c r="B310" t="str">
        <f>IF(TestCases!B615='TestCases (3)'!B310,"","X")</f>
        <v>X</v>
      </c>
      <c r="C310" t="str">
        <f>IF(TestCases!C615='TestCases (3)'!C310,"","X")</f>
        <v>X</v>
      </c>
      <c r="D310" t="str">
        <f>IF(TestCases!D615='TestCases (3)'!D310,"","X")</f>
        <v/>
      </c>
      <c r="E310" t="str">
        <f>IF(TestCases!E615='TestCases (3)'!E310,"","X")</f>
        <v/>
      </c>
      <c r="F310" t="str">
        <f>IF(TestCases!I615='TestCases (3)'!F310,"","X")</f>
        <v/>
      </c>
      <c r="G310" t="str">
        <f>IF(TestCases!J615='TestCases (3)'!G310,"","X")</f>
        <v/>
      </c>
      <c r="H310" t="str">
        <f>IF(TestCases!K615='TestCases (3)'!H310,"","X")</f>
        <v/>
      </c>
      <c r="I310" t="str">
        <f>IF(TestCases!L615='TestCases (3)'!I310,"","X")</f>
        <v/>
      </c>
      <c r="J310" t="str">
        <f>IF(TestCases!M615='TestCases (3)'!J310,"","X")</f>
        <v/>
      </c>
      <c r="K310" t="str">
        <f>IF(TestCases!N615='TestCases (3)'!K310,"","X")</f>
        <v/>
      </c>
      <c r="L310" t="str">
        <f>IF(TestCases!O615='TestCases (3)'!L310,"","X")</f>
        <v/>
      </c>
      <c r="M310" t="str">
        <f>IF(TestCases!P615='TestCases (3)'!M310,"","X")</f>
        <v/>
      </c>
      <c r="N310" t="str">
        <f>IF(TestCases!Q615='TestCases (3)'!N310,"","X")</f>
        <v/>
      </c>
      <c r="O310" t="str">
        <f>IF(TestCases!R615='TestCases (3)'!O310,"","X")</f>
        <v/>
      </c>
      <c r="P310" t="str">
        <f>IF(TestCases!S615='TestCases (3)'!P310,"","X")</f>
        <v/>
      </c>
      <c r="Q310" t="str">
        <f>IF(TestCases!T615='TestCases (3)'!Q310,"","X")</f>
        <v/>
      </c>
      <c r="R310" t="str">
        <f>IF(TestCases!U615='TestCases (3)'!R310,"","X")</f>
        <v/>
      </c>
      <c r="S310" t="str">
        <f>IF(TestCases!V615='TestCases (3)'!S310,"","X")</f>
        <v/>
      </c>
      <c r="T310" t="str">
        <f>IF(TestCases!W615='TestCases (3)'!T310,"","X")</f>
        <v/>
      </c>
    </row>
    <row r="311" spans="1:20" x14ac:dyDescent="0.25">
      <c r="A311" t="str">
        <f>IF(TestCases!A616='TestCases (3)'!A311,"","X")</f>
        <v>X</v>
      </c>
      <c r="B311" t="str">
        <f>IF(TestCases!B616='TestCases (3)'!B311,"","X")</f>
        <v>X</v>
      </c>
      <c r="C311" t="str">
        <f>IF(TestCases!C616='TestCases (3)'!C311,"","X")</f>
        <v>X</v>
      </c>
      <c r="D311" t="str">
        <f>IF(TestCases!D616='TestCases (3)'!D311,"","X")</f>
        <v/>
      </c>
      <c r="E311" t="str">
        <f>IF(TestCases!E616='TestCases (3)'!E311,"","X")</f>
        <v/>
      </c>
      <c r="F311" t="str">
        <f>IF(TestCases!I616='TestCases (3)'!F311,"","X")</f>
        <v/>
      </c>
      <c r="G311" t="str">
        <f>IF(TestCases!J616='TestCases (3)'!G311,"","X")</f>
        <v/>
      </c>
      <c r="H311" t="str">
        <f>IF(TestCases!K616='TestCases (3)'!H311,"","X")</f>
        <v/>
      </c>
      <c r="I311" t="str">
        <f>IF(TestCases!L616='TestCases (3)'!I311,"","X")</f>
        <v/>
      </c>
      <c r="J311" t="str">
        <f>IF(TestCases!M616='TestCases (3)'!J311,"","X")</f>
        <v/>
      </c>
      <c r="K311" t="str">
        <f>IF(TestCases!N616='TestCases (3)'!K311,"","X")</f>
        <v/>
      </c>
      <c r="L311" t="str">
        <f>IF(TestCases!O616='TestCases (3)'!L311,"","X")</f>
        <v/>
      </c>
      <c r="M311" t="str">
        <f>IF(TestCases!P616='TestCases (3)'!M311,"","X")</f>
        <v/>
      </c>
      <c r="N311" t="str">
        <f>IF(TestCases!Q616='TestCases (3)'!N311,"","X")</f>
        <v/>
      </c>
      <c r="O311" t="str">
        <f>IF(TestCases!R616='TestCases (3)'!O311,"","X")</f>
        <v/>
      </c>
      <c r="P311" t="str">
        <f>IF(TestCases!S616='TestCases (3)'!P311,"","X")</f>
        <v/>
      </c>
      <c r="Q311" t="str">
        <f>IF(TestCases!T616='TestCases (3)'!Q311,"","X")</f>
        <v/>
      </c>
      <c r="R311" t="str">
        <f>IF(TestCases!U616='TestCases (3)'!R311,"","X")</f>
        <v/>
      </c>
      <c r="S311" t="str">
        <f>IF(TestCases!V616='TestCases (3)'!S311,"","X")</f>
        <v/>
      </c>
      <c r="T311" t="str">
        <f>IF(TestCases!W616='TestCases (3)'!T311,"","X")</f>
        <v/>
      </c>
    </row>
    <row r="312" spans="1:20" x14ac:dyDescent="0.25">
      <c r="A312" t="str">
        <f>IF(TestCases!A617='TestCases (3)'!A312,"","X")</f>
        <v>X</v>
      </c>
      <c r="B312" t="str">
        <f>IF(TestCases!B617='TestCases (3)'!B312,"","X")</f>
        <v>X</v>
      </c>
      <c r="C312" t="str">
        <f>IF(TestCases!C617='TestCases (3)'!C312,"","X")</f>
        <v>X</v>
      </c>
      <c r="D312" t="str">
        <f>IF(TestCases!D617='TestCases (3)'!D312,"","X")</f>
        <v/>
      </c>
      <c r="E312" t="str">
        <f>IF(TestCases!E617='TestCases (3)'!E312,"","X")</f>
        <v/>
      </c>
      <c r="F312" t="str">
        <f>IF(TestCases!I617='TestCases (3)'!F312,"","X")</f>
        <v/>
      </c>
      <c r="G312" t="str">
        <f>IF(TestCases!J617='TestCases (3)'!G312,"","X")</f>
        <v/>
      </c>
      <c r="H312" t="str">
        <f>IF(TestCases!K617='TestCases (3)'!H312,"","X")</f>
        <v/>
      </c>
      <c r="I312" t="str">
        <f>IF(TestCases!L617='TestCases (3)'!I312,"","X")</f>
        <v/>
      </c>
      <c r="J312" t="str">
        <f>IF(TestCases!M617='TestCases (3)'!J312,"","X")</f>
        <v/>
      </c>
      <c r="K312" t="str">
        <f>IF(TestCases!N617='TestCases (3)'!K312,"","X")</f>
        <v/>
      </c>
      <c r="L312" t="str">
        <f>IF(TestCases!O617='TestCases (3)'!L312,"","X")</f>
        <v/>
      </c>
      <c r="M312" t="str">
        <f>IF(TestCases!P617='TestCases (3)'!M312,"","X")</f>
        <v/>
      </c>
      <c r="N312" t="str">
        <f>IF(TestCases!Q617='TestCases (3)'!N312,"","X")</f>
        <v/>
      </c>
      <c r="O312" t="str">
        <f>IF(TestCases!R617='TestCases (3)'!O312,"","X")</f>
        <v/>
      </c>
      <c r="P312" t="str">
        <f>IF(TestCases!S617='TestCases (3)'!P312,"","X")</f>
        <v/>
      </c>
      <c r="Q312" t="str">
        <f>IF(TestCases!T617='TestCases (3)'!Q312,"","X")</f>
        <v/>
      </c>
      <c r="R312" t="str">
        <f>IF(TestCases!U617='TestCases (3)'!R312,"","X")</f>
        <v/>
      </c>
      <c r="S312" t="str">
        <f>IF(TestCases!V617='TestCases (3)'!S312,"","X")</f>
        <v/>
      </c>
      <c r="T312" t="str">
        <f>IF(TestCases!W617='TestCases (3)'!T312,"","X")</f>
        <v/>
      </c>
    </row>
    <row r="313" spans="1:20" x14ac:dyDescent="0.25">
      <c r="A313" t="str">
        <f>IF(TestCases!A618='TestCases (3)'!A313,"","X")</f>
        <v>X</v>
      </c>
      <c r="B313" t="str">
        <f>IF(TestCases!B618='TestCases (3)'!B313,"","X")</f>
        <v>X</v>
      </c>
      <c r="C313" t="str">
        <f>IF(TestCases!C618='TestCases (3)'!C313,"","X")</f>
        <v>X</v>
      </c>
      <c r="D313" t="str">
        <f>IF(TestCases!D618='TestCases (3)'!D313,"","X")</f>
        <v/>
      </c>
      <c r="E313" t="str">
        <f>IF(TestCases!E618='TestCases (3)'!E313,"","X")</f>
        <v/>
      </c>
      <c r="F313" t="str">
        <f>IF(TestCases!I618='TestCases (3)'!F313,"","X")</f>
        <v>X</v>
      </c>
      <c r="G313" t="str">
        <f>IF(TestCases!J618='TestCases (3)'!G313,"","X")</f>
        <v/>
      </c>
      <c r="H313" t="str">
        <f>IF(TestCases!K618='TestCases (3)'!H313,"","X")</f>
        <v/>
      </c>
      <c r="I313" t="str">
        <f>IF(TestCases!L618='TestCases (3)'!I313,"","X")</f>
        <v/>
      </c>
      <c r="J313" t="str">
        <f>IF(TestCases!M618='TestCases (3)'!J313,"","X")</f>
        <v/>
      </c>
      <c r="K313" t="str">
        <f>IF(TestCases!N618='TestCases (3)'!K313,"","X")</f>
        <v/>
      </c>
      <c r="L313" t="str">
        <f>IF(TestCases!O618='TestCases (3)'!L313,"","X")</f>
        <v/>
      </c>
      <c r="M313" t="str">
        <f>IF(TestCases!P618='TestCases (3)'!M313,"","X")</f>
        <v/>
      </c>
      <c r="N313" t="str">
        <f>IF(TestCases!Q618='TestCases (3)'!N313,"","X")</f>
        <v/>
      </c>
      <c r="O313" t="str">
        <f>IF(TestCases!R618='TestCases (3)'!O313,"","X")</f>
        <v/>
      </c>
      <c r="P313" t="str">
        <f>IF(TestCases!S618='TestCases (3)'!P313,"","X")</f>
        <v/>
      </c>
      <c r="Q313" t="str">
        <f>IF(TestCases!T618='TestCases (3)'!Q313,"","X")</f>
        <v/>
      </c>
      <c r="R313" t="str">
        <f>IF(TestCases!U618='TestCases (3)'!R313,"","X")</f>
        <v/>
      </c>
      <c r="S313" t="str">
        <f>IF(TestCases!V618='TestCases (3)'!S313,"","X")</f>
        <v/>
      </c>
      <c r="T313" t="str">
        <f>IF(TestCases!W618='TestCases (3)'!T313,"","X")</f>
        <v/>
      </c>
    </row>
    <row r="314" spans="1:20" x14ac:dyDescent="0.25">
      <c r="A314" t="str">
        <f>IF(TestCases!A619='TestCases (3)'!A314,"","X")</f>
        <v>X</v>
      </c>
      <c r="B314" t="str">
        <f>IF(TestCases!B619='TestCases (3)'!B314,"","X")</f>
        <v>X</v>
      </c>
      <c r="C314" t="str">
        <f>IF(TestCases!C619='TestCases (3)'!C314,"","X")</f>
        <v>X</v>
      </c>
      <c r="D314" t="str">
        <f>IF(TestCases!D619='TestCases (3)'!D314,"","X")</f>
        <v>X</v>
      </c>
      <c r="E314" t="str">
        <f>IF(TestCases!E619='TestCases (3)'!E314,"","X")</f>
        <v>X</v>
      </c>
      <c r="F314" t="str">
        <f>IF(TestCases!I619='TestCases (3)'!F314,"","X")</f>
        <v>X</v>
      </c>
      <c r="G314" t="str">
        <f>IF(TestCases!J619='TestCases (3)'!G314,"","X")</f>
        <v/>
      </c>
      <c r="H314" t="str">
        <f>IF(TestCases!K619='TestCases (3)'!H314,"","X")</f>
        <v>X</v>
      </c>
      <c r="I314" t="str">
        <f>IF(TestCases!L619='TestCases (3)'!I314,"","X")</f>
        <v/>
      </c>
      <c r="J314" t="str">
        <f>IF(TestCases!M619='TestCases (3)'!J314,"","X")</f>
        <v/>
      </c>
      <c r="K314" t="str">
        <f>IF(TestCases!N619='TestCases (3)'!K314,"","X")</f>
        <v/>
      </c>
      <c r="L314" t="str">
        <f>IF(TestCases!O619='TestCases (3)'!L314,"","X")</f>
        <v/>
      </c>
      <c r="M314" t="str">
        <f>IF(TestCases!P619='TestCases (3)'!M314,"","X")</f>
        <v/>
      </c>
      <c r="N314" t="str">
        <f>IF(TestCases!Q619='TestCases (3)'!N314,"","X")</f>
        <v/>
      </c>
      <c r="O314" t="str">
        <f>IF(TestCases!R619='TestCases (3)'!O314,"","X")</f>
        <v/>
      </c>
      <c r="P314" t="str">
        <f>IF(TestCases!S619='TestCases (3)'!P314,"","X")</f>
        <v/>
      </c>
      <c r="Q314" t="str">
        <f>IF(TestCases!T619='TestCases (3)'!Q314,"","X")</f>
        <v/>
      </c>
      <c r="R314" t="str">
        <f>IF(TestCases!U619='TestCases (3)'!R314,"","X")</f>
        <v/>
      </c>
      <c r="S314" t="str">
        <f>IF(TestCases!V619='TestCases (3)'!S314,"","X")</f>
        <v/>
      </c>
      <c r="T314" t="str">
        <f>IF(TestCases!W619='TestCases (3)'!T314,"","X")</f>
        <v/>
      </c>
    </row>
    <row r="315" spans="1:20" x14ac:dyDescent="0.25">
      <c r="A315" t="str">
        <f>IF(TestCases!A620='TestCases (3)'!A315,"","X")</f>
        <v>X</v>
      </c>
      <c r="B315" t="str">
        <f>IF(TestCases!B620='TestCases (3)'!B315,"","X")</f>
        <v>X</v>
      </c>
      <c r="C315" t="str">
        <f>IF(TestCases!C620='TestCases (3)'!C315,"","X")</f>
        <v>X</v>
      </c>
      <c r="D315" t="str">
        <f>IF(TestCases!D620='TestCases (3)'!D315,"","X")</f>
        <v/>
      </c>
      <c r="E315" t="str">
        <f>IF(TestCases!E620='TestCases (3)'!E315,"","X")</f>
        <v/>
      </c>
      <c r="F315" t="str">
        <f>IF(TestCases!I620='TestCases (3)'!F315,"","X")</f>
        <v/>
      </c>
      <c r="G315" t="str">
        <f>IF(TestCases!J620='TestCases (3)'!G315,"","X")</f>
        <v/>
      </c>
      <c r="H315" t="str">
        <f>IF(TestCases!K620='TestCases (3)'!H315,"","X")</f>
        <v/>
      </c>
      <c r="I315" t="str">
        <f>IF(TestCases!L620='TestCases (3)'!I315,"","X")</f>
        <v/>
      </c>
      <c r="J315" t="str">
        <f>IF(TestCases!M620='TestCases (3)'!J315,"","X")</f>
        <v/>
      </c>
      <c r="K315" t="str">
        <f>IF(TestCases!N620='TestCases (3)'!K315,"","X")</f>
        <v/>
      </c>
      <c r="L315" t="str">
        <f>IF(TestCases!O620='TestCases (3)'!L315,"","X")</f>
        <v/>
      </c>
      <c r="M315" t="str">
        <f>IF(TestCases!P620='TestCases (3)'!M315,"","X")</f>
        <v/>
      </c>
      <c r="N315" t="str">
        <f>IF(TestCases!Q620='TestCases (3)'!N315,"","X")</f>
        <v/>
      </c>
      <c r="O315" t="str">
        <f>IF(TestCases!R620='TestCases (3)'!O315,"","X")</f>
        <v/>
      </c>
      <c r="P315" t="str">
        <f>IF(TestCases!S620='TestCases (3)'!P315,"","X")</f>
        <v/>
      </c>
      <c r="Q315" t="str">
        <f>IF(TestCases!T620='TestCases (3)'!Q315,"","X")</f>
        <v/>
      </c>
      <c r="R315" t="str">
        <f>IF(TestCases!U620='TestCases (3)'!R315,"","X")</f>
        <v/>
      </c>
      <c r="S315" t="str">
        <f>IF(TestCases!V620='TestCases (3)'!S315,"","X")</f>
        <v/>
      </c>
      <c r="T315" t="str">
        <f>IF(TestCases!W620='TestCases (3)'!T315,"","X")</f>
        <v/>
      </c>
    </row>
    <row r="316" spans="1:20" x14ac:dyDescent="0.25">
      <c r="A316" t="str">
        <f>IF(TestCases!A621='TestCases (3)'!A316,"","X")</f>
        <v>X</v>
      </c>
      <c r="B316" t="str">
        <f>IF(TestCases!B621='TestCases (3)'!B316,"","X")</f>
        <v>X</v>
      </c>
      <c r="C316" t="str">
        <f>IF(TestCases!C621='TestCases (3)'!C316,"","X")</f>
        <v>X</v>
      </c>
      <c r="D316" t="str">
        <f>IF(TestCases!D621='TestCases (3)'!D316,"","X")</f>
        <v/>
      </c>
      <c r="E316" t="str">
        <f>IF(TestCases!E621='TestCases (3)'!E316,"","X")</f>
        <v/>
      </c>
      <c r="F316" t="str">
        <f>IF(TestCases!I621='TestCases (3)'!F316,"","X")</f>
        <v/>
      </c>
      <c r="G316" t="str">
        <f>IF(TestCases!J621='TestCases (3)'!G316,"","X")</f>
        <v/>
      </c>
      <c r="H316" t="str">
        <f>IF(TestCases!K621='TestCases (3)'!H316,"","X")</f>
        <v/>
      </c>
      <c r="I316" t="str">
        <f>IF(TestCases!L621='TestCases (3)'!I316,"","X")</f>
        <v/>
      </c>
      <c r="J316" t="str">
        <f>IF(TestCases!M621='TestCases (3)'!J316,"","X")</f>
        <v/>
      </c>
      <c r="K316" t="str">
        <f>IF(TestCases!N621='TestCases (3)'!K316,"","X")</f>
        <v/>
      </c>
      <c r="L316" t="str">
        <f>IF(TestCases!O621='TestCases (3)'!L316,"","X")</f>
        <v/>
      </c>
      <c r="M316" t="str">
        <f>IF(TestCases!P621='TestCases (3)'!M316,"","X")</f>
        <v/>
      </c>
      <c r="N316" t="str">
        <f>IF(TestCases!Q621='TestCases (3)'!N316,"","X")</f>
        <v/>
      </c>
      <c r="O316" t="str">
        <f>IF(TestCases!R621='TestCases (3)'!O316,"","X")</f>
        <v/>
      </c>
      <c r="P316" t="str">
        <f>IF(TestCases!S621='TestCases (3)'!P316,"","X")</f>
        <v/>
      </c>
      <c r="Q316" t="str">
        <f>IF(TestCases!T621='TestCases (3)'!Q316,"","X")</f>
        <v/>
      </c>
      <c r="R316" t="str">
        <f>IF(TestCases!U621='TestCases (3)'!R316,"","X")</f>
        <v/>
      </c>
      <c r="S316" t="str">
        <f>IF(TestCases!V621='TestCases (3)'!S316,"","X")</f>
        <v/>
      </c>
      <c r="T316" t="str">
        <f>IF(TestCases!W621='TestCases (3)'!T316,"","X")</f>
        <v/>
      </c>
    </row>
    <row r="317" spans="1:20" x14ac:dyDescent="0.25">
      <c r="A317" t="str">
        <f>IF(TestCases!A622='TestCases (3)'!A317,"","X")</f>
        <v>X</v>
      </c>
      <c r="B317" t="str">
        <f>IF(TestCases!B622='TestCases (3)'!B317,"","X")</f>
        <v>X</v>
      </c>
      <c r="C317" t="str">
        <f>IF(TestCases!C622='TestCases (3)'!C317,"","X")</f>
        <v>X</v>
      </c>
      <c r="D317" t="str">
        <f>IF(TestCases!D622='TestCases (3)'!D317,"","X")</f>
        <v/>
      </c>
      <c r="E317" t="str">
        <f>IF(TestCases!E622='TestCases (3)'!E317,"","X")</f>
        <v/>
      </c>
      <c r="F317" t="str">
        <f>IF(TestCases!I622='TestCases (3)'!F317,"","X")</f>
        <v/>
      </c>
      <c r="G317" t="str">
        <f>IF(TestCases!J622='TestCases (3)'!G317,"","X")</f>
        <v/>
      </c>
      <c r="H317" t="str">
        <f>IF(TestCases!K622='TestCases (3)'!H317,"","X")</f>
        <v/>
      </c>
      <c r="I317" t="str">
        <f>IF(TestCases!L622='TestCases (3)'!I317,"","X")</f>
        <v/>
      </c>
      <c r="J317" t="str">
        <f>IF(TestCases!M622='TestCases (3)'!J317,"","X")</f>
        <v/>
      </c>
      <c r="K317" t="str">
        <f>IF(TestCases!N622='TestCases (3)'!K317,"","X")</f>
        <v/>
      </c>
      <c r="L317" t="str">
        <f>IF(TestCases!O622='TestCases (3)'!L317,"","X")</f>
        <v/>
      </c>
      <c r="M317" t="str">
        <f>IF(TestCases!P622='TestCases (3)'!M317,"","X")</f>
        <v/>
      </c>
      <c r="N317" t="str">
        <f>IF(TestCases!Q622='TestCases (3)'!N317,"","X")</f>
        <v/>
      </c>
      <c r="O317" t="str">
        <f>IF(TestCases!R622='TestCases (3)'!O317,"","X")</f>
        <v/>
      </c>
      <c r="P317" t="str">
        <f>IF(TestCases!S622='TestCases (3)'!P317,"","X")</f>
        <v/>
      </c>
      <c r="Q317" t="str">
        <f>IF(TestCases!T622='TestCases (3)'!Q317,"","X")</f>
        <v/>
      </c>
      <c r="R317" t="str">
        <f>IF(TestCases!U622='TestCases (3)'!R317,"","X")</f>
        <v/>
      </c>
      <c r="S317" t="str">
        <f>IF(TestCases!V622='TestCases (3)'!S317,"","X")</f>
        <v/>
      </c>
      <c r="T317" t="str">
        <f>IF(TestCases!W622='TestCases (3)'!T317,"","X")</f>
        <v/>
      </c>
    </row>
    <row r="318" spans="1:20" x14ac:dyDescent="0.25">
      <c r="A318" t="str">
        <f>IF(TestCases!A623='TestCases (3)'!A318,"","X")</f>
        <v>X</v>
      </c>
      <c r="B318" t="str">
        <f>IF(TestCases!B623='TestCases (3)'!B318,"","X")</f>
        <v>X</v>
      </c>
      <c r="C318" t="str">
        <f>IF(TestCases!C623='TestCases (3)'!C318,"","X")</f>
        <v>X</v>
      </c>
      <c r="D318" t="str">
        <f>IF(TestCases!D623='TestCases (3)'!D318,"","X")</f>
        <v/>
      </c>
      <c r="E318" t="str">
        <f>IF(TestCases!E623='TestCases (3)'!E318,"","X")</f>
        <v/>
      </c>
      <c r="F318" t="str">
        <f>IF(TestCases!I623='TestCases (3)'!F318,"","X")</f>
        <v>X</v>
      </c>
      <c r="G318" t="str">
        <f>IF(TestCases!J623='TestCases (3)'!G318,"","X")</f>
        <v/>
      </c>
      <c r="H318" t="str">
        <f>IF(TestCases!K623='TestCases (3)'!H318,"","X")</f>
        <v/>
      </c>
      <c r="I318" t="str">
        <f>IF(TestCases!L623='TestCases (3)'!I318,"","X")</f>
        <v/>
      </c>
      <c r="J318" t="str">
        <f>IF(TestCases!M623='TestCases (3)'!J318,"","X")</f>
        <v/>
      </c>
      <c r="K318" t="str">
        <f>IF(TestCases!N623='TestCases (3)'!K318,"","X")</f>
        <v/>
      </c>
      <c r="L318" t="str">
        <f>IF(TestCases!O623='TestCases (3)'!L318,"","X")</f>
        <v/>
      </c>
      <c r="M318" t="str">
        <f>IF(TestCases!P623='TestCases (3)'!M318,"","X")</f>
        <v/>
      </c>
      <c r="N318" t="str">
        <f>IF(TestCases!Q623='TestCases (3)'!N318,"","X")</f>
        <v/>
      </c>
      <c r="O318" t="str">
        <f>IF(TestCases!R623='TestCases (3)'!O318,"","X")</f>
        <v/>
      </c>
      <c r="P318" t="str">
        <f>IF(TestCases!S623='TestCases (3)'!P318,"","X")</f>
        <v/>
      </c>
      <c r="Q318" t="str">
        <f>IF(TestCases!T623='TestCases (3)'!Q318,"","X")</f>
        <v/>
      </c>
      <c r="R318" t="str">
        <f>IF(TestCases!U623='TestCases (3)'!R318,"","X")</f>
        <v/>
      </c>
      <c r="S318" t="str">
        <f>IF(TestCases!V623='TestCases (3)'!S318,"","X")</f>
        <v/>
      </c>
      <c r="T318" t="str">
        <f>IF(TestCases!W623='TestCases (3)'!T318,"","X")</f>
        <v/>
      </c>
    </row>
    <row r="319" spans="1:20" x14ac:dyDescent="0.25">
      <c r="A319" t="str">
        <f>IF(TestCases!A624='TestCases (3)'!A319,"","X")</f>
        <v>X</v>
      </c>
      <c r="B319" t="str">
        <f>IF(TestCases!B624='TestCases (3)'!B319,"","X")</f>
        <v>X</v>
      </c>
      <c r="C319" t="str">
        <f>IF(TestCases!C624='TestCases (3)'!C319,"","X")</f>
        <v>X</v>
      </c>
      <c r="D319" t="str">
        <f>IF(TestCases!D624='TestCases (3)'!D319,"","X")</f>
        <v>X</v>
      </c>
      <c r="E319" t="str">
        <f>IF(TestCases!E624='TestCases (3)'!E319,"","X")</f>
        <v>X</v>
      </c>
      <c r="F319" t="str">
        <f>IF(TestCases!I624='TestCases (3)'!F319,"","X")</f>
        <v>X</v>
      </c>
      <c r="G319" t="str">
        <f>IF(TestCases!J624='TestCases (3)'!G319,"","X")</f>
        <v/>
      </c>
      <c r="H319" t="str">
        <f>IF(TestCases!K624='TestCases (3)'!H319,"","X")</f>
        <v>X</v>
      </c>
      <c r="I319" t="str">
        <f>IF(TestCases!L624='TestCases (3)'!I319,"","X")</f>
        <v/>
      </c>
      <c r="J319" t="str">
        <f>IF(TestCases!M624='TestCases (3)'!J319,"","X")</f>
        <v/>
      </c>
      <c r="K319" t="str">
        <f>IF(TestCases!N624='TestCases (3)'!K319,"","X")</f>
        <v/>
      </c>
      <c r="L319" t="str">
        <f>IF(TestCases!O624='TestCases (3)'!L319,"","X")</f>
        <v/>
      </c>
      <c r="M319" t="str">
        <f>IF(TestCases!P624='TestCases (3)'!M319,"","X")</f>
        <v/>
      </c>
      <c r="N319" t="str">
        <f>IF(TestCases!Q624='TestCases (3)'!N319,"","X")</f>
        <v/>
      </c>
      <c r="O319" t="str">
        <f>IF(TestCases!R624='TestCases (3)'!O319,"","X")</f>
        <v/>
      </c>
      <c r="P319" t="str">
        <f>IF(TestCases!S624='TestCases (3)'!P319,"","X")</f>
        <v/>
      </c>
      <c r="Q319" t="str">
        <f>IF(TestCases!T624='TestCases (3)'!Q319,"","X")</f>
        <v/>
      </c>
      <c r="R319" t="str">
        <f>IF(TestCases!U624='TestCases (3)'!R319,"","X")</f>
        <v/>
      </c>
      <c r="S319" t="str">
        <f>IF(TestCases!V624='TestCases (3)'!S319,"","X")</f>
        <v/>
      </c>
      <c r="T319" t="str">
        <f>IF(TestCases!W624='TestCases (3)'!T319,"","X")</f>
        <v/>
      </c>
    </row>
    <row r="320" spans="1:20" x14ac:dyDescent="0.25">
      <c r="A320" t="str">
        <f>IF(TestCases!A625='TestCases (3)'!A320,"","X")</f>
        <v>X</v>
      </c>
      <c r="B320" t="str">
        <f>IF(TestCases!B625='TestCases (3)'!B320,"","X")</f>
        <v>X</v>
      </c>
      <c r="C320" t="str">
        <f>IF(TestCases!C625='TestCases (3)'!C320,"","X")</f>
        <v>X</v>
      </c>
      <c r="D320" t="str">
        <f>IF(TestCases!D625='TestCases (3)'!D320,"","X")</f>
        <v/>
      </c>
      <c r="E320" t="str">
        <f>IF(TestCases!E625='TestCases (3)'!E320,"","X")</f>
        <v/>
      </c>
      <c r="F320" t="str">
        <f>IF(TestCases!I625='TestCases (3)'!F320,"","X")</f>
        <v/>
      </c>
      <c r="G320" t="str">
        <f>IF(TestCases!J625='TestCases (3)'!G320,"","X")</f>
        <v/>
      </c>
      <c r="H320" t="str">
        <f>IF(TestCases!K625='TestCases (3)'!H320,"","X")</f>
        <v/>
      </c>
      <c r="I320" t="str">
        <f>IF(TestCases!L625='TestCases (3)'!I320,"","X")</f>
        <v/>
      </c>
      <c r="J320" t="str">
        <f>IF(TestCases!M625='TestCases (3)'!J320,"","X")</f>
        <v/>
      </c>
      <c r="K320" t="str">
        <f>IF(TestCases!N625='TestCases (3)'!K320,"","X")</f>
        <v/>
      </c>
      <c r="L320" t="str">
        <f>IF(TestCases!O625='TestCases (3)'!L320,"","X")</f>
        <v/>
      </c>
      <c r="M320" t="str">
        <f>IF(TestCases!P625='TestCases (3)'!M320,"","X")</f>
        <v/>
      </c>
      <c r="N320" t="str">
        <f>IF(TestCases!Q625='TestCases (3)'!N320,"","X")</f>
        <v/>
      </c>
      <c r="O320" t="str">
        <f>IF(TestCases!R625='TestCases (3)'!O320,"","X")</f>
        <v/>
      </c>
      <c r="P320" t="str">
        <f>IF(TestCases!S625='TestCases (3)'!P320,"","X")</f>
        <v/>
      </c>
      <c r="Q320" t="str">
        <f>IF(TestCases!T625='TestCases (3)'!Q320,"","X")</f>
        <v/>
      </c>
      <c r="R320" t="str">
        <f>IF(TestCases!U625='TestCases (3)'!R320,"","X")</f>
        <v/>
      </c>
      <c r="S320" t="str">
        <f>IF(TestCases!V625='TestCases (3)'!S320,"","X")</f>
        <v/>
      </c>
      <c r="T320" t="str">
        <f>IF(TestCases!W625='TestCases (3)'!T320,"","X")</f>
        <v/>
      </c>
    </row>
    <row r="321" spans="1:20" x14ac:dyDescent="0.25">
      <c r="A321" t="str">
        <f>IF(TestCases!A626='TestCases (3)'!A321,"","X")</f>
        <v>X</v>
      </c>
      <c r="B321" t="str">
        <f>IF(TestCases!B626='TestCases (3)'!B321,"","X")</f>
        <v>X</v>
      </c>
      <c r="C321" t="str">
        <f>IF(TestCases!C626='TestCases (3)'!C321,"","X")</f>
        <v>X</v>
      </c>
      <c r="D321" t="str">
        <f>IF(TestCases!D626='TestCases (3)'!D321,"","X")</f>
        <v/>
      </c>
      <c r="E321" t="str">
        <f>IF(TestCases!E626='TestCases (3)'!E321,"","X")</f>
        <v/>
      </c>
      <c r="F321" t="str">
        <f>IF(TestCases!I626='TestCases (3)'!F321,"","X")</f>
        <v/>
      </c>
      <c r="G321" t="str">
        <f>IF(TestCases!J626='TestCases (3)'!G321,"","X")</f>
        <v/>
      </c>
      <c r="H321" t="str">
        <f>IF(TestCases!K626='TestCases (3)'!H321,"","X")</f>
        <v/>
      </c>
      <c r="I321" t="str">
        <f>IF(TestCases!L626='TestCases (3)'!I321,"","X")</f>
        <v/>
      </c>
      <c r="J321" t="str">
        <f>IF(TestCases!M626='TestCases (3)'!J321,"","X")</f>
        <v/>
      </c>
      <c r="K321" t="str">
        <f>IF(TestCases!N626='TestCases (3)'!K321,"","X")</f>
        <v/>
      </c>
      <c r="L321" t="str">
        <f>IF(TestCases!O626='TestCases (3)'!L321,"","X")</f>
        <v/>
      </c>
      <c r="M321" t="str">
        <f>IF(TestCases!P626='TestCases (3)'!M321,"","X")</f>
        <v/>
      </c>
      <c r="N321" t="str">
        <f>IF(TestCases!Q626='TestCases (3)'!N321,"","X")</f>
        <v/>
      </c>
      <c r="O321" t="str">
        <f>IF(TestCases!R626='TestCases (3)'!O321,"","X")</f>
        <v/>
      </c>
      <c r="P321" t="str">
        <f>IF(TestCases!S626='TestCases (3)'!P321,"","X")</f>
        <v/>
      </c>
      <c r="Q321" t="str">
        <f>IF(TestCases!T626='TestCases (3)'!Q321,"","X")</f>
        <v/>
      </c>
      <c r="R321" t="str">
        <f>IF(TestCases!U626='TestCases (3)'!R321,"","X")</f>
        <v/>
      </c>
      <c r="S321" t="str">
        <f>IF(TestCases!V626='TestCases (3)'!S321,"","X")</f>
        <v/>
      </c>
      <c r="T321" t="str">
        <f>IF(TestCases!W626='TestCases (3)'!T321,"","X")</f>
        <v/>
      </c>
    </row>
    <row r="322" spans="1:20" x14ac:dyDescent="0.25">
      <c r="A322" t="str">
        <f>IF(TestCases!A627='TestCases (3)'!A322,"","X")</f>
        <v>X</v>
      </c>
      <c r="B322" t="str">
        <f>IF(TestCases!B627='TestCases (3)'!B322,"","X")</f>
        <v>X</v>
      </c>
      <c r="C322" t="str">
        <f>IF(TestCases!C627='TestCases (3)'!C322,"","X")</f>
        <v>X</v>
      </c>
      <c r="D322" t="str">
        <f>IF(TestCases!D627='TestCases (3)'!D322,"","X")</f>
        <v/>
      </c>
      <c r="E322" t="str">
        <f>IF(TestCases!E627='TestCases (3)'!E322,"","X")</f>
        <v/>
      </c>
      <c r="F322" t="str">
        <f>IF(TestCases!I627='TestCases (3)'!F322,"","X")</f>
        <v/>
      </c>
      <c r="G322" t="str">
        <f>IF(TestCases!J627='TestCases (3)'!G322,"","X")</f>
        <v/>
      </c>
      <c r="H322" t="str">
        <f>IF(TestCases!K627='TestCases (3)'!H322,"","X")</f>
        <v/>
      </c>
      <c r="I322" t="str">
        <f>IF(TestCases!L627='TestCases (3)'!I322,"","X")</f>
        <v/>
      </c>
      <c r="J322" t="str">
        <f>IF(TestCases!M627='TestCases (3)'!J322,"","X")</f>
        <v/>
      </c>
      <c r="K322" t="str">
        <f>IF(TestCases!N627='TestCases (3)'!K322,"","X")</f>
        <v/>
      </c>
      <c r="L322" t="str">
        <f>IF(TestCases!O627='TestCases (3)'!L322,"","X")</f>
        <v/>
      </c>
      <c r="M322" t="str">
        <f>IF(TestCases!P627='TestCases (3)'!M322,"","X")</f>
        <v/>
      </c>
      <c r="N322" t="str">
        <f>IF(TestCases!Q627='TestCases (3)'!N322,"","X")</f>
        <v/>
      </c>
      <c r="O322" t="str">
        <f>IF(TestCases!R627='TestCases (3)'!O322,"","X")</f>
        <v/>
      </c>
      <c r="P322" t="str">
        <f>IF(TestCases!S627='TestCases (3)'!P322,"","X")</f>
        <v/>
      </c>
      <c r="Q322" t="str">
        <f>IF(TestCases!T627='TestCases (3)'!Q322,"","X")</f>
        <v/>
      </c>
      <c r="R322" t="str">
        <f>IF(TestCases!U627='TestCases (3)'!R322,"","X")</f>
        <v/>
      </c>
      <c r="S322" t="str">
        <f>IF(TestCases!V627='TestCases (3)'!S322,"","X")</f>
        <v/>
      </c>
      <c r="T322" t="str">
        <f>IF(TestCases!W627='TestCases (3)'!T322,"","X")</f>
        <v/>
      </c>
    </row>
    <row r="323" spans="1:20" x14ac:dyDescent="0.25">
      <c r="A323" t="str">
        <f>IF(TestCases!A628='TestCases (3)'!A323,"","X")</f>
        <v>X</v>
      </c>
      <c r="B323" t="str">
        <f>IF(TestCases!B628='TestCases (3)'!B323,"","X")</f>
        <v>X</v>
      </c>
      <c r="C323" t="str">
        <f>IF(TestCases!C628='TestCases (3)'!C323,"","X")</f>
        <v>X</v>
      </c>
      <c r="D323" t="str">
        <f>IF(TestCases!D628='TestCases (3)'!D323,"","X")</f>
        <v/>
      </c>
      <c r="E323" t="str">
        <f>IF(TestCases!E628='TestCases (3)'!E323,"","X")</f>
        <v/>
      </c>
      <c r="F323" t="str">
        <f>IF(TestCases!I628='TestCases (3)'!F323,"","X")</f>
        <v>X</v>
      </c>
      <c r="G323" t="str">
        <f>IF(TestCases!J628='TestCases (3)'!G323,"","X")</f>
        <v/>
      </c>
      <c r="H323" t="str">
        <f>IF(TestCases!K628='TestCases (3)'!H323,"","X")</f>
        <v/>
      </c>
      <c r="I323" t="str">
        <f>IF(TestCases!L628='TestCases (3)'!I323,"","X")</f>
        <v/>
      </c>
      <c r="J323" t="str">
        <f>IF(TestCases!M628='TestCases (3)'!J323,"","X")</f>
        <v/>
      </c>
      <c r="K323" t="str">
        <f>IF(TestCases!N628='TestCases (3)'!K323,"","X")</f>
        <v/>
      </c>
      <c r="L323" t="str">
        <f>IF(TestCases!O628='TestCases (3)'!L323,"","X")</f>
        <v/>
      </c>
      <c r="M323" t="str">
        <f>IF(TestCases!P628='TestCases (3)'!M323,"","X")</f>
        <v/>
      </c>
      <c r="N323" t="str">
        <f>IF(TestCases!Q628='TestCases (3)'!N323,"","X")</f>
        <v/>
      </c>
      <c r="O323" t="str">
        <f>IF(TestCases!R628='TestCases (3)'!O323,"","X")</f>
        <v/>
      </c>
      <c r="P323" t="str">
        <f>IF(TestCases!S628='TestCases (3)'!P323,"","X")</f>
        <v/>
      </c>
      <c r="Q323" t="str">
        <f>IF(TestCases!T628='TestCases (3)'!Q323,"","X")</f>
        <v/>
      </c>
      <c r="R323" t="str">
        <f>IF(TestCases!U628='TestCases (3)'!R323,"","X")</f>
        <v/>
      </c>
      <c r="S323" t="str">
        <f>IF(TestCases!V628='TestCases (3)'!S323,"","X")</f>
        <v/>
      </c>
      <c r="T323" t="str">
        <f>IF(TestCases!W628='TestCases (3)'!T323,"","X")</f>
        <v/>
      </c>
    </row>
    <row r="324" spans="1:20" x14ac:dyDescent="0.25">
      <c r="A324" t="str">
        <f>IF(TestCases!A629='TestCases (3)'!A324,"","X")</f>
        <v>X</v>
      </c>
      <c r="B324" t="str">
        <f>IF(TestCases!B629='TestCases (3)'!B324,"","X")</f>
        <v>X</v>
      </c>
      <c r="C324" t="str">
        <f>IF(TestCases!C629='TestCases (3)'!C324,"","X")</f>
        <v>X</v>
      </c>
      <c r="D324" t="str">
        <f>IF(TestCases!D629='TestCases (3)'!D324,"","X")</f>
        <v>X</v>
      </c>
      <c r="E324" t="str">
        <f>IF(TestCases!E629='TestCases (3)'!E324,"","X")</f>
        <v>X</v>
      </c>
      <c r="F324" t="str">
        <f>IF(TestCases!I629='TestCases (3)'!F324,"","X")</f>
        <v>X</v>
      </c>
      <c r="G324" t="str">
        <f>IF(TestCases!J629='TestCases (3)'!G324,"","X")</f>
        <v/>
      </c>
      <c r="H324" t="str">
        <f>IF(TestCases!K629='TestCases (3)'!H324,"","X")</f>
        <v>X</v>
      </c>
      <c r="I324" t="str">
        <f>IF(TestCases!L629='TestCases (3)'!I324,"","X")</f>
        <v/>
      </c>
      <c r="J324" t="str">
        <f>IF(TestCases!M629='TestCases (3)'!J324,"","X")</f>
        <v/>
      </c>
      <c r="K324" t="str">
        <f>IF(TestCases!N629='TestCases (3)'!K324,"","X")</f>
        <v/>
      </c>
      <c r="L324" t="str">
        <f>IF(TestCases!O629='TestCases (3)'!L324,"","X")</f>
        <v/>
      </c>
      <c r="M324" t="str">
        <f>IF(TestCases!P629='TestCases (3)'!M324,"","X")</f>
        <v/>
      </c>
      <c r="N324" t="str">
        <f>IF(TestCases!Q629='TestCases (3)'!N324,"","X")</f>
        <v/>
      </c>
      <c r="O324" t="str">
        <f>IF(TestCases!R629='TestCases (3)'!O324,"","X")</f>
        <v/>
      </c>
      <c r="P324" t="str">
        <f>IF(TestCases!S629='TestCases (3)'!P324,"","X")</f>
        <v/>
      </c>
      <c r="Q324" t="str">
        <f>IF(TestCases!T629='TestCases (3)'!Q324,"","X")</f>
        <v/>
      </c>
      <c r="R324" t="str">
        <f>IF(TestCases!U629='TestCases (3)'!R324,"","X")</f>
        <v/>
      </c>
      <c r="S324" t="str">
        <f>IF(TestCases!V629='TestCases (3)'!S324,"","X")</f>
        <v/>
      </c>
      <c r="T324" t="str">
        <f>IF(TestCases!W629='TestCases (3)'!T324,"","X")</f>
        <v/>
      </c>
    </row>
    <row r="325" spans="1:20" x14ac:dyDescent="0.25">
      <c r="A325" t="str">
        <f>IF(TestCases!A630='TestCases (3)'!A325,"","X")</f>
        <v>X</v>
      </c>
      <c r="B325" t="str">
        <f>IF(TestCases!B630='TestCases (3)'!B325,"","X")</f>
        <v>X</v>
      </c>
      <c r="C325" t="str">
        <f>IF(TestCases!C630='TestCases (3)'!C325,"","X")</f>
        <v>X</v>
      </c>
      <c r="D325" t="str">
        <f>IF(TestCases!D630='TestCases (3)'!D325,"","X")</f>
        <v/>
      </c>
      <c r="E325" t="str">
        <f>IF(TestCases!E630='TestCases (3)'!E325,"","X")</f>
        <v/>
      </c>
      <c r="F325" t="str">
        <f>IF(TestCases!I630='TestCases (3)'!F325,"","X")</f>
        <v/>
      </c>
      <c r="G325" t="str">
        <f>IF(TestCases!J630='TestCases (3)'!G325,"","X")</f>
        <v/>
      </c>
      <c r="H325" t="str">
        <f>IF(TestCases!K630='TestCases (3)'!H325,"","X")</f>
        <v/>
      </c>
      <c r="I325" t="str">
        <f>IF(TestCases!L630='TestCases (3)'!I325,"","X")</f>
        <v/>
      </c>
      <c r="J325" t="str">
        <f>IF(TestCases!M630='TestCases (3)'!J325,"","X")</f>
        <v/>
      </c>
      <c r="K325" t="str">
        <f>IF(TestCases!N630='TestCases (3)'!K325,"","X")</f>
        <v/>
      </c>
      <c r="L325" t="str">
        <f>IF(TestCases!O630='TestCases (3)'!L325,"","X")</f>
        <v/>
      </c>
      <c r="M325" t="str">
        <f>IF(TestCases!P630='TestCases (3)'!M325,"","X")</f>
        <v/>
      </c>
      <c r="N325" t="str">
        <f>IF(TestCases!Q630='TestCases (3)'!N325,"","X")</f>
        <v/>
      </c>
      <c r="O325" t="str">
        <f>IF(TestCases!R630='TestCases (3)'!O325,"","X")</f>
        <v/>
      </c>
      <c r="P325" t="str">
        <f>IF(TestCases!S630='TestCases (3)'!P325,"","X")</f>
        <v/>
      </c>
      <c r="Q325" t="str">
        <f>IF(TestCases!T630='TestCases (3)'!Q325,"","X")</f>
        <v/>
      </c>
      <c r="R325" t="str">
        <f>IF(TestCases!U630='TestCases (3)'!R325,"","X")</f>
        <v/>
      </c>
      <c r="S325" t="str">
        <f>IF(TestCases!V630='TestCases (3)'!S325,"","X")</f>
        <v/>
      </c>
      <c r="T325" t="str">
        <f>IF(TestCases!W630='TestCases (3)'!T325,"","X")</f>
        <v/>
      </c>
    </row>
    <row r="326" spans="1:20" x14ac:dyDescent="0.25">
      <c r="A326" t="str">
        <f>IF(TestCases!A631='TestCases (3)'!A326,"","X")</f>
        <v>X</v>
      </c>
      <c r="B326" t="str">
        <f>IF(TestCases!B631='TestCases (3)'!B326,"","X")</f>
        <v>X</v>
      </c>
      <c r="C326" t="str">
        <f>IF(TestCases!C631='TestCases (3)'!C326,"","X")</f>
        <v>X</v>
      </c>
      <c r="D326" t="str">
        <f>IF(TestCases!D631='TestCases (3)'!D326,"","X")</f>
        <v/>
      </c>
      <c r="E326" t="str">
        <f>IF(TestCases!E631='TestCases (3)'!E326,"","X")</f>
        <v/>
      </c>
      <c r="F326" t="str">
        <f>IF(TestCases!I631='TestCases (3)'!F326,"","X")</f>
        <v/>
      </c>
      <c r="G326" t="str">
        <f>IF(TestCases!J631='TestCases (3)'!G326,"","X")</f>
        <v/>
      </c>
      <c r="H326" t="str">
        <f>IF(TestCases!K631='TestCases (3)'!H326,"","X")</f>
        <v/>
      </c>
      <c r="I326" t="str">
        <f>IF(TestCases!L631='TestCases (3)'!I326,"","X")</f>
        <v/>
      </c>
      <c r="J326" t="str">
        <f>IF(TestCases!M631='TestCases (3)'!J326,"","X")</f>
        <v/>
      </c>
      <c r="K326" t="str">
        <f>IF(TestCases!N631='TestCases (3)'!K326,"","X")</f>
        <v/>
      </c>
      <c r="L326" t="str">
        <f>IF(TestCases!O631='TestCases (3)'!L326,"","X")</f>
        <v/>
      </c>
      <c r="M326" t="str">
        <f>IF(TestCases!P631='TestCases (3)'!M326,"","X")</f>
        <v/>
      </c>
      <c r="N326" t="str">
        <f>IF(TestCases!Q631='TestCases (3)'!N326,"","X")</f>
        <v/>
      </c>
      <c r="O326" t="str">
        <f>IF(TestCases!R631='TestCases (3)'!O326,"","X")</f>
        <v/>
      </c>
      <c r="P326" t="str">
        <f>IF(TestCases!S631='TestCases (3)'!P326,"","X")</f>
        <v/>
      </c>
      <c r="Q326" t="str">
        <f>IF(TestCases!T631='TestCases (3)'!Q326,"","X")</f>
        <v/>
      </c>
      <c r="R326" t="str">
        <f>IF(TestCases!U631='TestCases (3)'!R326,"","X")</f>
        <v/>
      </c>
      <c r="S326" t="str">
        <f>IF(TestCases!V631='TestCases (3)'!S326,"","X")</f>
        <v/>
      </c>
      <c r="T326" t="str">
        <f>IF(TestCases!W631='TestCases (3)'!T326,"","X")</f>
        <v/>
      </c>
    </row>
    <row r="327" spans="1:20" x14ac:dyDescent="0.25">
      <c r="A327" t="str">
        <f>IF(TestCases!A632='TestCases (3)'!A327,"","X")</f>
        <v>X</v>
      </c>
      <c r="B327" t="str">
        <f>IF(TestCases!B632='TestCases (3)'!B327,"","X")</f>
        <v>X</v>
      </c>
      <c r="C327" t="str">
        <f>IF(TestCases!C632='TestCases (3)'!C327,"","X")</f>
        <v>X</v>
      </c>
      <c r="D327" t="str">
        <f>IF(TestCases!D632='TestCases (3)'!D327,"","X")</f>
        <v/>
      </c>
      <c r="E327" t="str">
        <f>IF(TestCases!E632='TestCases (3)'!E327,"","X")</f>
        <v/>
      </c>
      <c r="F327" t="str">
        <f>IF(TestCases!I632='TestCases (3)'!F327,"","X")</f>
        <v/>
      </c>
      <c r="G327" t="str">
        <f>IF(TestCases!J632='TestCases (3)'!G327,"","X")</f>
        <v/>
      </c>
      <c r="H327" t="str">
        <f>IF(TestCases!K632='TestCases (3)'!H327,"","X")</f>
        <v/>
      </c>
      <c r="I327" t="str">
        <f>IF(TestCases!L632='TestCases (3)'!I327,"","X")</f>
        <v/>
      </c>
      <c r="J327" t="str">
        <f>IF(TestCases!M632='TestCases (3)'!J327,"","X")</f>
        <v/>
      </c>
      <c r="K327" t="str">
        <f>IF(TestCases!N632='TestCases (3)'!K327,"","X")</f>
        <v/>
      </c>
      <c r="L327" t="str">
        <f>IF(TestCases!O632='TestCases (3)'!L327,"","X")</f>
        <v/>
      </c>
      <c r="M327" t="str">
        <f>IF(TestCases!P632='TestCases (3)'!M327,"","X")</f>
        <v/>
      </c>
      <c r="N327" t="str">
        <f>IF(TestCases!Q632='TestCases (3)'!N327,"","X")</f>
        <v/>
      </c>
      <c r="O327" t="str">
        <f>IF(TestCases!R632='TestCases (3)'!O327,"","X")</f>
        <v/>
      </c>
      <c r="P327" t="str">
        <f>IF(TestCases!S632='TestCases (3)'!P327,"","X")</f>
        <v/>
      </c>
      <c r="Q327" t="str">
        <f>IF(TestCases!T632='TestCases (3)'!Q327,"","X")</f>
        <v/>
      </c>
      <c r="R327" t="str">
        <f>IF(TestCases!U632='TestCases (3)'!R327,"","X")</f>
        <v/>
      </c>
      <c r="S327" t="str">
        <f>IF(TestCases!V632='TestCases (3)'!S327,"","X")</f>
        <v/>
      </c>
      <c r="T327" t="str">
        <f>IF(TestCases!W632='TestCases (3)'!T327,"","X")</f>
        <v/>
      </c>
    </row>
    <row r="328" spans="1:20" x14ac:dyDescent="0.25">
      <c r="A328" t="str">
        <f>IF(TestCases!A633='TestCases (3)'!A328,"","X")</f>
        <v>X</v>
      </c>
      <c r="B328" t="str">
        <f>IF(TestCases!B633='TestCases (3)'!B328,"","X")</f>
        <v>X</v>
      </c>
      <c r="C328" t="str">
        <f>IF(TestCases!C633='TestCases (3)'!C328,"","X")</f>
        <v>X</v>
      </c>
      <c r="D328" t="str">
        <f>IF(TestCases!D633='TestCases (3)'!D328,"","X")</f>
        <v/>
      </c>
      <c r="E328" t="str">
        <f>IF(TestCases!E633='TestCases (3)'!E328,"","X")</f>
        <v/>
      </c>
      <c r="F328" t="str">
        <f>IF(TestCases!I633='TestCases (3)'!F328,"","X")</f>
        <v>X</v>
      </c>
      <c r="G328" t="str">
        <f>IF(TestCases!J633='TestCases (3)'!G328,"","X")</f>
        <v/>
      </c>
      <c r="H328" t="str">
        <f>IF(TestCases!K633='TestCases (3)'!H328,"","X")</f>
        <v/>
      </c>
      <c r="I328" t="str">
        <f>IF(TestCases!L633='TestCases (3)'!I328,"","X")</f>
        <v/>
      </c>
      <c r="J328" t="str">
        <f>IF(TestCases!M633='TestCases (3)'!J328,"","X")</f>
        <v/>
      </c>
      <c r="K328" t="str">
        <f>IF(TestCases!N633='TestCases (3)'!K328,"","X")</f>
        <v/>
      </c>
      <c r="L328" t="str">
        <f>IF(TestCases!O633='TestCases (3)'!L328,"","X")</f>
        <v/>
      </c>
      <c r="M328" t="str">
        <f>IF(TestCases!P633='TestCases (3)'!M328,"","X")</f>
        <v/>
      </c>
      <c r="N328" t="str">
        <f>IF(TestCases!Q633='TestCases (3)'!N328,"","X")</f>
        <v/>
      </c>
      <c r="O328" t="str">
        <f>IF(TestCases!R633='TestCases (3)'!O328,"","X")</f>
        <v/>
      </c>
      <c r="P328" t="str">
        <f>IF(TestCases!S633='TestCases (3)'!P328,"","X")</f>
        <v/>
      </c>
      <c r="Q328" t="str">
        <f>IF(TestCases!T633='TestCases (3)'!Q328,"","X")</f>
        <v/>
      </c>
      <c r="R328" t="str">
        <f>IF(TestCases!U633='TestCases (3)'!R328,"","X")</f>
        <v/>
      </c>
      <c r="S328" t="str">
        <f>IF(TestCases!V633='TestCases (3)'!S328,"","X")</f>
        <v/>
      </c>
      <c r="T328" t="str">
        <f>IF(TestCases!W633='TestCases (3)'!T328,"","X")</f>
        <v/>
      </c>
    </row>
    <row r="329" spans="1:20" x14ac:dyDescent="0.25">
      <c r="A329" t="str">
        <f>IF(TestCases!A634='TestCases (3)'!A329,"","X")</f>
        <v/>
      </c>
      <c r="B329" t="str">
        <f>IF(TestCases!B634='TestCases (3)'!B329,"","X")</f>
        <v/>
      </c>
      <c r="C329" t="str">
        <f>IF(TestCases!C634='TestCases (3)'!C329,"","X")</f>
        <v/>
      </c>
      <c r="D329" t="str">
        <f>IF(TestCases!D634='TestCases (3)'!D329,"","X")</f>
        <v/>
      </c>
      <c r="E329" t="str">
        <f>IF(TestCases!E634='TestCases (3)'!E329,"","X")</f>
        <v/>
      </c>
      <c r="F329" t="str">
        <f>IF(TestCases!I634='TestCases (3)'!F329,"","X")</f>
        <v/>
      </c>
      <c r="G329" t="str">
        <f>IF(TestCases!J634='TestCases (3)'!G329,"","X")</f>
        <v/>
      </c>
      <c r="H329" t="str">
        <f>IF(TestCases!K634='TestCases (3)'!H329,"","X")</f>
        <v/>
      </c>
      <c r="I329" t="str">
        <f>IF(TestCases!L634='TestCases (3)'!I329,"","X")</f>
        <v/>
      </c>
      <c r="J329" t="str">
        <f>IF(TestCases!M634='TestCases (3)'!J329,"","X")</f>
        <v/>
      </c>
      <c r="K329" t="str">
        <f>IF(TestCases!N634='TestCases (3)'!K329,"","X")</f>
        <v/>
      </c>
      <c r="L329" t="str">
        <f>IF(TestCases!O634='TestCases (3)'!L329,"","X")</f>
        <v/>
      </c>
      <c r="M329" t="str">
        <f>IF(TestCases!P634='TestCases (3)'!M329,"","X")</f>
        <v/>
      </c>
      <c r="N329" t="str">
        <f>IF(TestCases!Q634='TestCases (3)'!N329,"","X")</f>
        <v/>
      </c>
      <c r="O329" t="str">
        <f>IF(TestCases!R634='TestCases (3)'!O329,"","X")</f>
        <v/>
      </c>
      <c r="P329" t="str">
        <f>IF(TestCases!S634='TestCases (3)'!P329,"","X")</f>
        <v/>
      </c>
      <c r="Q329" t="str">
        <f>IF(TestCases!T634='TestCases (3)'!Q329,"","X")</f>
        <v/>
      </c>
      <c r="R329" t="str">
        <f>IF(TestCases!U634='TestCases (3)'!R329,"","X")</f>
        <v/>
      </c>
      <c r="S329" t="str">
        <f>IF(TestCases!V634='TestCases (3)'!S329,"","X")</f>
        <v/>
      </c>
      <c r="T329" t="str">
        <f>IF(TestCases!W634='TestCases (3)'!T329,"","X")</f>
        <v/>
      </c>
    </row>
    <row r="330" spans="1:20" x14ac:dyDescent="0.25">
      <c r="A330" t="str">
        <f>IF(TestCases!A635='TestCases (3)'!A330,"","X")</f>
        <v>X</v>
      </c>
      <c r="B330" t="str">
        <f>IF(TestCases!B635='TestCases (3)'!B330,"","X")</f>
        <v>X</v>
      </c>
      <c r="C330" t="str">
        <f>IF(TestCases!C635='TestCases (3)'!C330,"","X")</f>
        <v>X</v>
      </c>
      <c r="D330" t="str">
        <f>IF(TestCases!D635='TestCases (3)'!D330,"","X")</f>
        <v/>
      </c>
      <c r="E330" t="str">
        <f>IF(TestCases!E635='TestCases (3)'!E330,"","X")</f>
        <v>X</v>
      </c>
      <c r="F330" t="str">
        <f>IF(TestCases!I635='TestCases (3)'!F330,"","X")</f>
        <v>X</v>
      </c>
      <c r="G330" t="str">
        <f>IF(TestCases!J635='TestCases (3)'!G330,"","X")</f>
        <v/>
      </c>
      <c r="H330" t="str">
        <f>IF(TestCases!K635='TestCases (3)'!H330,"","X")</f>
        <v>X</v>
      </c>
      <c r="I330" t="str">
        <f>IF(TestCases!L635='TestCases (3)'!I330,"","X")</f>
        <v/>
      </c>
      <c r="J330" t="str">
        <f>IF(TestCases!M635='TestCases (3)'!J330,"","X")</f>
        <v/>
      </c>
      <c r="K330" t="str">
        <f>IF(TestCases!N635='TestCases (3)'!K330,"","X")</f>
        <v/>
      </c>
      <c r="L330" t="str">
        <f>IF(TestCases!O635='TestCases (3)'!L330,"","X")</f>
        <v/>
      </c>
      <c r="M330" t="str">
        <f>IF(TestCases!P635='TestCases (3)'!M330,"","X")</f>
        <v/>
      </c>
      <c r="N330" t="str">
        <f>IF(TestCases!Q635='TestCases (3)'!N330,"","X")</f>
        <v/>
      </c>
      <c r="O330" t="str">
        <f>IF(TestCases!R635='TestCases (3)'!O330,"","X")</f>
        <v/>
      </c>
      <c r="P330" t="str">
        <f>IF(TestCases!S635='TestCases (3)'!P330,"","X")</f>
        <v/>
      </c>
      <c r="Q330" t="str">
        <f>IF(TestCases!T635='TestCases (3)'!Q330,"","X")</f>
        <v/>
      </c>
      <c r="R330" t="str">
        <f>IF(TestCases!U635='TestCases (3)'!R330,"","X")</f>
        <v/>
      </c>
      <c r="S330" t="str">
        <f>IF(TestCases!V635='TestCases (3)'!S330,"","X")</f>
        <v/>
      </c>
      <c r="T330" t="str">
        <f>IF(TestCases!W635='TestCases (3)'!T330,"","X")</f>
        <v/>
      </c>
    </row>
    <row r="331" spans="1:20" x14ac:dyDescent="0.25">
      <c r="A331" t="str">
        <f>IF(TestCases!A636='TestCases (3)'!A331,"","X")</f>
        <v>X</v>
      </c>
      <c r="B331" t="str">
        <f>IF(TestCases!B636='TestCases (3)'!B331,"","X")</f>
        <v>X</v>
      </c>
      <c r="C331" t="str">
        <f>IF(TestCases!C636='TestCases (3)'!C331,"","X")</f>
        <v>X</v>
      </c>
      <c r="D331" t="str">
        <f>IF(TestCases!D636='TestCases (3)'!D331,"","X")</f>
        <v/>
      </c>
      <c r="E331" t="str">
        <f>IF(TestCases!E636='TestCases (3)'!E331,"","X")</f>
        <v/>
      </c>
      <c r="F331" t="str">
        <f>IF(TestCases!I636='TestCases (3)'!F331,"","X")</f>
        <v/>
      </c>
      <c r="G331" t="str">
        <f>IF(TestCases!J636='TestCases (3)'!G331,"","X")</f>
        <v/>
      </c>
      <c r="H331" t="str">
        <f>IF(TestCases!K636='TestCases (3)'!H331,"","X")</f>
        <v/>
      </c>
      <c r="I331" t="str">
        <f>IF(TestCases!L636='TestCases (3)'!I331,"","X")</f>
        <v/>
      </c>
      <c r="J331" t="str">
        <f>IF(TestCases!M636='TestCases (3)'!J331,"","X")</f>
        <v/>
      </c>
      <c r="K331" t="str">
        <f>IF(TestCases!N636='TestCases (3)'!K331,"","X")</f>
        <v/>
      </c>
      <c r="L331" t="str">
        <f>IF(TestCases!O636='TestCases (3)'!L331,"","X")</f>
        <v/>
      </c>
      <c r="M331" t="str">
        <f>IF(TestCases!P636='TestCases (3)'!M331,"","X")</f>
        <v/>
      </c>
      <c r="N331" t="str">
        <f>IF(TestCases!Q636='TestCases (3)'!N331,"","X")</f>
        <v/>
      </c>
      <c r="O331" t="str">
        <f>IF(TestCases!R636='TestCases (3)'!O331,"","X")</f>
        <v/>
      </c>
      <c r="P331" t="str">
        <f>IF(TestCases!S636='TestCases (3)'!P331,"","X")</f>
        <v/>
      </c>
      <c r="Q331" t="str">
        <f>IF(TestCases!T636='TestCases (3)'!Q331,"","X")</f>
        <v/>
      </c>
      <c r="R331" t="str">
        <f>IF(TestCases!U636='TestCases (3)'!R331,"","X")</f>
        <v/>
      </c>
      <c r="S331" t="str">
        <f>IF(TestCases!V636='TestCases (3)'!S331,"","X")</f>
        <v/>
      </c>
      <c r="T331" t="str">
        <f>IF(TestCases!W636='TestCases (3)'!T331,"","X")</f>
        <v/>
      </c>
    </row>
    <row r="332" spans="1:20" x14ac:dyDescent="0.25">
      <c r="A332" t="str">
        <f>IF(TestCases!A637='TestCases (3)'!A332,"","X")</f>
        <v>X</v>
      </c>
      <c r="B332" t="str">
        <f>IF(TestCases!B637='TestCases (3)'!B332,"","X")</f>
        <v>X</v>
      </c>
      <c r="C332" t="str">
        <f>IF(TestCases!C637='TestCases (3)'!C332,"","X")</f>
        <v>X</v>
      </c>
      <c r="D332" t="str">
        <f>IF(TestCases!D637='TestCases (3)'!D332,"","X")</f>
        <v/>
      </c>
      <c r="E332" t="str">
        <f>IF(TestCases!E637='TestCases (3)'!E332,"","X")</f>
        <v/>
      </c>
      <c r="F332" t="str">
        <f>IF(TestCases!I637='TestCases (3)'!F332,"","X")</f>
        <v/>
      </c>
      <c r="G332" t="str">
        <f>IF(TestCases!J637='TestCases (3)'!G332,"","X")</f>
        <v/>
      </c>
      <c r="H332" t="str">
        <f>IF(TestCases!K637='TestCases (3)'!H332,"","X")</f>
        <v/>
      </c>
      <c r="I332" t="str">
        <f>IF(TestCases!L637='TestCases (3)'!I332,"","X")</f>
        <v/>
      </c>
      <c r="J332" t="str">
        <f>IF(TestCases!M637='TestCases (3)'!J332,"","X")</f>
        <v/>
      </c>
      <c r="K332" t="str">
        <f>IF(TestCases!N637='TestCases (3)'!K332,"","X")</f>
        <v/>
      </c>
      <c r="L332" t="str">
        <f>IF(TestCases!O637='TestCases (3)'!L332,"","X")</f>
        <v/>
      </c>
      <c r="M332" t="str">
        <f>IF(TestCases!P637='TestCases (3)'!M332,"","X")</f>
        <v/>
      </c>
      <c r="N332" t="str">
        <f>IF(TestCases!Q637='TestCases (3)'!N332,"","X")</f>
        <v/>
      </c>
      <c r="O332" t="str">
        <f>IF(TestCases!R637='TestCases (3)'!O332,"","X")</f>
        <v/>
      </c>
      <c r="P332" t="str">
        <f>IF(TestCases!S637='TestCases (3)'!P332,"","X")</f>
        <v/>
      </c>
      <c r="Q332" t="str">
        <f>IF(TestCases!T637='TestCases (3)'!Q332,"","X")</f>
        <v/>
      </c>
      <c r="R332" t="str">
        <f>IF(TestCases!U637='TestCases (3)'!R332,"","X")</f>
        <v/>
      </c>
      <c r="S332" t="str">
        <f>IF(TestCases!V637='TestCases (3)'!S332,"","X")</f>
        <v/>
      </c>
      <c r="T332" t="str">
        <f>IF(TestCases!W637='TestCases (3)'!T332,"","X")</f>
        <v/>
      </c>
    </row>
    <row r="333" spans="1:20" x14ac:dyDescent="0.25">
      <c r="A333" t="str">
        <f>IF(TestCases!A638='TestCases (3)'!A333,"","X")</f>
        <v>X</v>
      </c>
      <c r="B333" t="str">
        <f>IF(TestCases!B638='TestCases (3)'!B333,"","X")</f>
        <v>X</v>
      </c>
      <c r="C333" t="str">
        <f>IF(TestCases!C638='TestCases (3)'!C333,"","X")</f>
        <v>X</v>
      </c>
      <c r="D333" t="str">
        <f>IF(TestCases!D638='TestCases (3)'!D333,"","X")</f>
        <v/>
      </c>
      <c r="E333" t="str">
        <f>IF(TestCases!E638='TestCases (3)'!E333,"","X")</f>
        <v/>
      </c>
      <c r="F333" t="str">
        <f>IF(TestCases!I638='TestCases (3)'!F333,"","X")</f>
        <v/>
      </c>
      <c r="G333" t="str">
        <f>IF(TestCases!J638='TestCases (3)'!G333,"","X")</f>
        <v/>
      </c>
      <c r="H333" t="str">
        <f>IF(TestCases!K638='TestCases (3)'!H333,"","X")</f>
        <v/>
      </c>
      <c r="I333" t="str">
        <f>IF(TestCases!L638='TestCases (3)'!I333,"","X")</f>
        <v/>
      </c>
      <c r="J333" t="str">
        <f>IF(TestCases!M638='TestCases (3)'!J333,"","X")</f>
        <v/>
      </c>
      <c r="K333" t="str">
        <f>IF(TestCases!N638='TestCases (3)'!K333,"","X")</f>
        <v/>
      </c>
      <c r="L333" t="str">
        <f>IF(TestCases!O638='TestCases (3)'!L333,"","X")</f>
        <v/>
      </c>
      <c r="M333" t="str">
        <f>IF(TestCases!P638='TestCases (3)'!M333,"","X")</f>
        <v/>
      </c>
      <c r="N333" t="str">
        <f>IF(TestCases!Q638='TestCases (3)'!N333,"","X")</f>
        <v/>
      </c>
      <c r="O333" t="str">
        <f>IF(TestCases!R638='TestCases (3)'!O333,"","X")</f>
        <v/>
      </c>
      <c r="P333" t="str">
        <f>IF(TestCases!S638='TestCases (3)'!P333,"","X")</f>
        <v/>
      </c>
      <c r="Q333" t="str">
        <f>IF(TestCases!T638='TestCases (3)'!Q333,"","X")</f>
        <v/>
      </c>
      <c r="R333" t="str">
        <f>IF(TestCases!U638='TestCases (3)'!R333,"","X")</f>
        <v/>
      </c>
      <c r="S333" t="str">
        <f>IF(TestCases!V638='TestCases (3)'!S333,"","X")</f>
        <v/>
      </c>
      <c r="T333" t="str">
        <f>IF(TestCases!W638='TestCases (3)'!T333,"","X")</f>
        <v/>
      </c>
    </row>
    <row r="334" spans="1:20" x14ac:dyDescent="0.25">
      <c r="A334" t="str">
        <f>IF(TestCases!A639='TestCases (3)'!A334,"","X")</f>
        <v>X</v>
      </c>
      <c r="B334" t="str">
        <f>IF(TestCases!B639='TestCases (3)'!B334,"","X")</f>
        <v>X</v>
      </c>
      <c r="C334" t="str">
        <f>IF(TestCases!C639='TestCases (3)'!C334,"","X")</f>
        <v>X</v>
      </c>
      <c r="D334" t="str">
        <f>IF(TestCases!D639='TestCases (3)'!D334,"","X")</f>
        <v/>
      </c>
      <c r="E334" t="str">
        <f>IF(TestCases!E639='TestCases (3)'!E334,"","X")</f>
        <v/>
      </c>
      <c r="F334" t="str">
        <f>IF(TestCases!I639='TestCases (3)'!F334,"","X")</f>
        <v/>
      </c>
      <c r="G334" t="str">
        <f>IF(TestCases!J639='TestCases (3)'!G334,"","X")</f>
        <v/>
      </c>
      <c r="H334" t="str">
        <f>IF(TestCases!K639='TestCases (3)'!H334,"","X")</f>
        <v/>
      </c>
      <c r="I334" t="str">
        <f>IF(TestCases!L639='TestCases (3)'!I334,"","X")</f>
        <v/>
      </c>
      <c r="J334" t="str">
        <f>IF(TestCases!M639='TestCases (3)'!J334,"","X")</f>
        <v/>
      </c>
      <c r="K334" t="str">
        <f>IF(TestCases!N639='TestCases (3)'!K334,"","X")</f>
        <v/>
      </c>
      <c r="L334" t="str">
        <f>IF(TestCases!O639='TestCases (3)'!L334,"","X")</f>
        <v/>
      </c>
      <c r="M334" t="str">
        <f>IF(TestCases!P639='TestCases (3)'!M334,"","X")</f>
        <v/>
      </c>
      <c r="N334" t="str">
        <f>IF(TestCases!Q639='TestCases (3)'!N334,"","X")</f>
        <v/>
      </c>
      <c r="O334" t="str">
        <f>IF(TestCases!R639='TestCases (3)'!O334,"","X")</f>
        <v/>
      </c>
      <c r="P334" t="str">
        <f>IF(TestCases!S639='TestCases (3)'!P334,"","X")</f>
        <v/>
      </c>
      <c r="Q334" t="str">
        <f>IF(TestCases!T639='TestCases (3)'!Q334,"","X")</f>
        <v/>
      </c>
      <c r="R334" t="str">
        <f>IF(TestCases!U639='TestCases (3)'!R334,"","X")</f>
        <v/>
      </c>
      <c r="S334" t="str">
        <f>IF(TestCases!V639='TestCases (3)'!S334,"","X")</f>
        <v/>
      </c>
      <c r="T334" t="str">
        <f>IF(TestCases!W639='TestCases (3)'!T334,"","X")</f>
        <v/>
      </c>
    </row>
    <row r="335" spans="1:20" x14ac:dyDescent="0.25">
      <c r="A335" t="str">
        <f>IF(TestCases!A640='TestCases (3)'!A335,"","X")</f>
        <v>X</v>
      </c>
      <c r="B335" t="str">
        <f>IF(TestCases!B640='TestCases (3)'!B335,"","X")</f>
        <v>X</v>
      </c>
      <c r="C335" t="str">
        <f>IF(TestCases!C640='TestCases (3)'!C335,"","X")</f>
        <v>X</v>
      </c>
      <c r="D335" t="str">
        <f>IF(TestCases!D640='TestCases (3)'!D335,"","X")</f>
        <v/>
      </c>
      <c r="E335" t="str">
        <f>IF(TestCases!E640='TestCases (3)'!E335,"","X")</f>
        <v/>
      </c>
      <c r="F335" t="str">
        <f>IF(TestCases!I640='TestCases (3)'!F335,"","X")</f>
        <v/>
      </c>
      <c r="G335" t="str">
        <f>IF(TestCases!J640='TestCases (3)'!G335,"","X")</f>
        <v/>
      </c>
      <c r="H335" t="str">
        <f>IF(TestCases!K640='TestCases (3)'!H335,"","X")</f>
        <v/>
      </c>
      <c r="I335" t="str">
        <f>IF(TestCases!L640='TestCases (3)'!I335,"","X")</f>
        <v/>
      </c>
      <c r="J335" t="str">
        <f>IF(TestCases!M640='TestCases (3)'!J335,"","X")</f>
        <v/>
      </c>
      <c r="K335" t="str">
        <f>IF(TestCases!N640='TestCases (3)'!K335,"","X")</f>
        <v/>
      </c>
      <c r="L335" t="str">
        <f>IF(TestCases!O640='TestCases (3)'!L335,"","X")</f>
        <v/>
      </c>
      <c r="M335" t="str">
        <f>IF(TestCases!P640='TestCases (3)'!M335,"","X")</f>
        <v/>
      </c>
      <c r="N335" t="str">
        <f>IF(TestCases!Q640='TestCases (3)'!N335,"","X")</f>
        <v/>
      </c>
      <c r="O335" t="str">
        <f>IF(TestCases!R640='TestCases (3)'!O335,"","X")</f>
        <v/>
      </c>
      <c r="P335" t="str">
        <f>IF(TestCases!S640='TestCases (3)'!P335,"","X")</f>
        <v/>
      </c>
      <c r="Q335" t="str">
        <f>IF(TestCases!T640='TestCases (3)'!Q335,"","X")</f>
        <v/>
      </c>
      <c r="R335" t="str">
        <f>IF(TestCases!U640='TestCases (3)'!R335,"","X")</f>
        <v/>
      </c>
      <c r="S335" t="str">
        <f>IF(TestCases!V640='TestCases (3)'!S335,"","X")</f>
        <v/>
      </c>
      <c r="T335" t="str">
        <f>IF(TestCases!W640='TestCases (3)'!T335,"","X")</f>
        <v/>
      </c>
    </row>
    <row r="336" spans="1:20" x14ac:dyDescent="0.25">
      <c r="A336" t="str">
        <f>IF(TestCases!A641='TestCases (3)'!A336,"","X")</f>
        <v>X</v>
      </c>
      <c r="B336" t="str">
        <f>IF(TestCases!B641='TestCases (3)'!B336,"","X")</f>
        <v>X</v>
      </c>
      <c r="C336" t="str">
        <f>IF(TestCases!C641='TestCases (3)'!C336,"","X")</f>
        <v>X</v>
      </c>
      <c r="D336" t="str">
        <f>IF(TestCases!D641='TestCases (3)'!D336,"","X")</f>
        <v/>
      </c>
      <c r="E336" t="str">
        <f>IF(TestCases!E641='TestCases (3)'!E336,"","X")</f>
        <v/>
      </c>
      <c r="F336" t="str">
        <f>IF(TestCases!I641='TestCases (3)'!F336,"","X")</f>
        <v>X</v>
      </c>
      <c r="G336" t="str">
        <f>IF(TestCases!J641='TestCases (3)'!G336,"","X")</f>
        <v/>
      </c>
      <c r="H336" t="str">
        <f>IF(TestCases!K641='TestCases (3)'!H336,"","X")</f>
        <v/>
      </c>
      <c r="I336" t="str">
        <f>IF(TestCases!L641='TestCases (3)'!I336,"","X")</f>
        <v>X</v>
      </c>
      <c r="J336" t="str">
        <f>IF(TestCases!M641='TestCases (3)'!J336,"","X")</f>
        <v/>
      </c>
      <c r="K336" t="str">
        <f>IF(TestCases!N641='TestCases (3)'!K336,"","X")</f>
        <v/>
      </c>
      <c r="L336" t="str">
        <f>IF(TestCases!O641='TestCases (3)'!L336,"","X")</f>
        <v/>
      </c>
      <c r="M336" t="str">
        <f>IF(TestCases!P641='TestCases (3)'!M336,"","X")</f>
        <v/>
      </c>
      <c r="N336" t="str">
        <f>IF(TestCases!Q641='TestCases (3)'!N336,"","X")</f>
        <v/>
      </c>
      <c r="O336" t="str">
        <f>IF(TestCases!R641='TestCases (3)'!O336,"","X")</f>
        <v/>
      </c>
      <c r="P336" t="str">
        <f>IF(TestCases!S641='TestCases (3)'!P336,"","X")</f>
        <v/>
      </c>
      <c r="Q336" t="str">
        <f>IF(TestCases!T641='TestCases (3)'!Q336,"","X")</f>
        <v/>
      </c>
      <c r="R336" t="str">
        <f>IF(TestCases!U641='TestCases (3)'!R336,"","X")</f>
        <v/>
      </c>
      <c r="S336" t="str">
        <f>IF(TestCases!V641='TestCases (3)'!S336,"","X")</f>
        <v/>
      </c>
      <c r="T336" t="str">
        <f>IF(TestCases!W641='TestCases (3)'!T336,"","X")</f>
        <v/>
      </c>
    </row>
    <row r="337" spans="1:20" x14ac:dyDescent="0.25">
      <c r="A337" t="str">
        <f>IF(TestCases!A642='TestCases (3)'!A337,"","X")</f>
        <v>X</v>
      </c>
      <c r="B337" t="str">
        <f>IF(TestCases!B642='TestCases (3)'!B337,"","X")</f>
        <v>X</v>
      </c>
      <c r="C337" t="str">
        <f>IF(TestCases!C642='TestCases (3)'!C337,"","X")</f>
        <v>X</v>
      </c>
      <c r="D337" t="str">
        <f>IF(TestCases!D642='TestCases (3)'!D337,"","X")</f>
        <v/>
      </c>
      <c r="E337" t="str">
        <f>IF(TestCases!E642='TestCases (3)'!E337,"","X")</f>
        <v/>
      </c>
      <c r="F337" t="str">
        <f>IF(TestCases!I642='TestCases (3)'!F337,"","X")</f>
        <v>X</v>
      </c>
      <c r="G337" t="str">
        <f>IF(TestCases!J642='TestCases (3)'!G337,"","X")</f>
        <v/>
      </c>
      <c r="H337" t="str">
        <f>IF(TestCases!K642='TestCases (3)'!H337,"","X")</f>
        <v>X</v>
      </c>
      <c r="I337" t="str">
        <f>IF(TestCases!L642='TestCases (3)'!I337,"","X")</f>
        <v/>
      </c>
      <c r="J337" t="str">
        <f>IF(TestCases!M642='TestCases (3)'!J337,"","X")</f>
        <v/>
      </c>
      <c r="K337" t="str">
        <f>IF(TestCases!N642='TestCases (3)'!K337,"","X")</f>
        <v/>
      </c>
      <c r="L337" t="str">
        <f>IF(TestCases!O642='TestCases (3)'!L337,"","X")</f>
        <v/>
      </c>
      <c r="M337" t="str">
        <f>IF(TestCases!P642='TestCases (3)'!M337,"","X")</f>
        <v/>
      </c>
      <c r="N337" t="str">
        <f>IF(TestCases!Q642='TestCases (3)'!N337,"","X")</f>
        <v/>
      </c>
      <c r="O337" t="str">
        <f>IF(TestCases!R642='TestCases (3)'!O337,"","X")</f>
        <v/>
      </c>
      <c r="P337" t="str">
        <f>IF(TestCases!S642='TestCases (3)'!P337,"","X")</f>
        <v/>
      </c>
      <c r="Q337" t="str">
        <f>IF(TestCases!T642='TestCases (3)'!Q337,"","X")</f>
        <v/>
      </c>
      <c r="R337" t="str">
        <f>IF(TestCases!U642='TestCases (3)'!R337,"","X")</f>
        <v/>
      </c>
      <c r="S337" t="str">
        <f>IF(TestCases!V642='TestCases (3)'!S337,"","X")</f>
        <v/>
      </c>
      <c r="T337" t="str">
        <f>IF(TestCases!W642='TestCases (3)'!T337,"","X")</f>
        <v/>
      </c>
    </row>
    <row r="338" spans="1:20" x14ac:dyDescent="0.25">
      <c r="A338" t="str">
        <f>IF(TestCases!A643='TestCases (3)'!A338,"","X")</f>
        <v>X</v>
      </c>
      <c r="B338" t="str">
        <f>IF(TestCases!B643='TestCases (3)'!B338,"","X")</f>
        <v>X</v>
      </c>
      <c r="C338" t="str">
        <f>IF(TestCases!C643='TestCases (3)'!C338,"","X")</f>
        <v>X</v>
      </c>
      <c r="D338" t="str">
        <f>IF(TestCases!D643='TestCases (3)'!D338,"","X")</f>
        <v/>
      </c>
      <c r="E338" t="str">
        <f>IF(TestCases!E643='TestCases (3)'!E338,"","X")</f>
        <v/>
      </c>
      <c r="F338" t="str">
        <f>IF(TestCases!I643='TestCases (3)'!F338,"","X")</f>
        <v/>
      </c>
      <c r="G338" t="str">
        <f>IF(TestCases!J643='TestCases (3)'!G338,"","X")</f>
        <v/>
      </c>
      <c r="H338" t="str">
        <f>IF(TestCases!K643='TestCases (3)'!H338,"","X")</f>
        <v>X</v>
      </c>
      <c r="I338" t="str">
        <f>IF(TestCases!L643='TestCases (3)'!I338,"","X")</f>
        <v/>
      </c>
      <c r="J338" t="str">
        <f>IF(TestCases!M643='TestCases (3)'!J338,"","X")</f>
        <v/>
      </c>
      <c r="K338" t="str">
        <f>IF(TestCases!N643='TestCases (3)'!K338,"","X")</f>
        <v/>
      </c>
      <c r="L338" t="str">
        <f>IF(TestCases!O643='TestCases (3)'!L338,"","X")</f>
        <v/>
      </c>
      <c r="M338" t="str">
        <f>IF(TestCases!P643='TestCases (3)'!M338,"","X")</f>
        <v/>
      </c>
      <c r="N338" t="str">
        <f>IF(TestCases!Q643='TestCases (3)'!N338,"","X")</f>
        <v/>
      </c>
      <c r="O338" t="str">
        <f>IF(TestCases!R643='TestCases (3)'!O338,"","X")</f>
        <v/>
      </c>
      <c r="P338" t="str">
        <f>IF(TestCases!S643='TestCases (3)'!P338,"","X")</f>
        <v/>
      </c>
      <c r="Q338" t="str">
        <f>IF(TestCases!T643='TestCases (3)'!Q338,"","X")</f>
        <v/>
      </c>
      <c r="R338" t="str">
        <f>IF(TestCases!U643='TestCases (3)'!R338,"","X")</f>
        <v/>
      </c>
      <c r="S338" t="str">
        <f>IF(TestCases!V643='TestCases (3)'!S338,"","X")</f>
        <v/>
      </c>
      <c r="T338" t="str">
        <f>IF(TestCases!W643='TestCases (3)'!T338,"","X")</f>
        <v/>
      </c>
    </row>
    <row r="339" spans="1:20" x14ac:dyDescent="0.25">
      <c r="A339" t="str">
        <f>IF(TestCases!A644='TestCases (3)'!A339,"","X")</f>
        <v>X</v>
      </c>
      <c r="B339" t="str">
        <f>IF(TestCases!B644='TestCases (3)'!B339,"","X")</f>
        <v>X</v>
      </c>
      <c r="C339" t="str">
        <f>IF(TestCases!C644='TestCases (3)'!C339,"","X")</f>
        <v>X</v>
      </c>
      <c r="D339" t="str">
        <f>IF(TestCases!D644='TestCases (3)'!D339,"","X")</f>
        <v/>
      </c>
      <c r="E339" t="str">
        <f>IF(TestCases!E644='TestCases (3)'!E339,"","X")</f>
        <v/>
      </c>
      <c r="F339" t="str">
        <f>IF(TestCases!I644='TestCases (3)'!F339,"","X")</f>
        <v/>
      </c>
      <c r="G339" t="str">
        <f>IF(TestCases!J644='TestCases (3)'!G339,"","X")</f>
        <v/>
      </c>
      <c r="H339" t="str">
        <f>IF(TestCases!K644='TestCases (3)'!H339,"","X")</f>
        <v/>
      </c>
      <c r="I339" t="str">
        <f>IF(TestCases!L644='TestCases (3)'!I339,"","X")</f>
        <v/>
      </c>
      <c r="J339" t="str">
        <f>IF(TestCases!M644='TestCases (3)'!J339,"","X")</f>
        <v/>
      </c>
      <c r="K339" t="str">
        <f>IF(TestCases!N644='TestCases (3)'!K339,"","X")</f>
        <v/>
      </c>
      <c r="L339" t="str">
        <f>IF(TestCases!O644='TestCases (3)'!L339,"","X")</f>
        <v/>
      </c>
      <c r="M339" t="str">
        <f>IF(TestCases!P644='TestCases (3)'!M339,"","X")</f>
        <v/>
      </c>
      <c r="N339" t="str">
        <f>IF(TestCases!Q644='TestCases (3)'!N339,"","X")</f>
        <v/>
      </c>
      <c r="O339" t="str">
        <f>IF(TestCases!R644='TestCases (3)'!O339,"","X")</f>
        <v/>
      </c>
      <c r="P339" t="str">
        <f>IF(TestCases!S644='TestCases (3)'!P339,"","X")</f>
        <v/>
      </c>
      <c r="Q339" t="str">
        <f>IF(TestCases!T644='TestCases (3)'!Q339,"","X")</f>
        <v/>
      </c>
      <c r="R339" t="str">
        <f>IF(TestCases!U644='TestCases (3)'!R339,"","X")</f>
        <v/>
      </c>
      <c r="S339" t="str">
        <f>IF(TestCases!V644='TestCases (3)'!S339,"","X")</f>
        <v/>
      </c>
      <c r="T339" t="str">
        <f>IF(TestCases!W644='TestCases (3)'!T339,"","X")</f>
        <v/>
      </c>
    </row>
    <row r="340" spans="1:20" x14ac:dyDescent="0.25">
      <c r="A340" t="str">
        <f>IF(TestCases!A645='TestCases (3)'!A340,"","X")</f>
        <v>X</v>
      </c>
      <c r="B340" t="str">
        <f>IF(TestCases!B645='TestCases (3)'!B340,"","X")</f>
        <v>X</v>
      </c>
      <c r="C340" t="str">
        <f>IF(TestCases!C645='TestCases (3)'!C340,"","X")</f>
        <v>X</v>
      </c>
      <c r="D340" t="str">
        <f>IF(TestCases!D645='TestCases (3)'!D340,"","X")</f>
        <v/>
      </c>
      <c r="E340" t="str">
        <f>IF(TestCases!E645='TestCases (3)'!E340,"","X")</f>
        <v/>
      </c>
      <c r="F340" t="str">
        <f>IF(TestCases!I645='TestCases (3)'!F340,"","X")</f>
        <v/>
      </c>
      <c r="G340" t="str">
        <f>IF(TestCases!J645='TestCases (3)'!G340,"","X")</f>
        <v/>
      </c>
      <c r="H340" t="str">
        <f>IF(TestCases!K645='TestCases (3)'!H340,"","X")</f>
        <v>X</v>
      </c>
      <c r="I340" t="str">
        <f>IF(TestCases!L645='TestCases (3)'!I340,"","X")</f>
        <v/>
      </c>
      <c r="J340" t="str">
        <f>IF(TestCases!M645='TestCases (3)'!J340,"","X")</f>
        <v/>
      </c>
      <c r="K340" t="str">
        <f>IF(TestCases!N645='TestCases (3)'!K340,"","X")</f>
        <v/>
      </c>
      <c r="L340" t="str">
        <f>IF(TestCases!O645='TestCases (3)'!L340,"","X")</f>
        <v/>
      </c>
      <c r="M340" t="str">
        <f>IF(TestCases!P645='TestCases (3)'!M340,"","X")</f>
        <v/>
      </c>
      <c r="N340" t="str">
        <f>IF(TestCases!Q645='TestCases (3)'!N340,"","X")</f>
        <v/>
      </c>
      <c r="O340" t="str">
        <f>IF(TestCases!R645='TestCases (3)'!O340,"","X")</f>
        <v/>
      </c>
      <c r="P340" t="str">
        <f>IF(TestCases!S645='TestCases (3)'!P340,"","X")</f>
        <v/>
      </c>
      <c r="Q340" t="str">
        <f>IF(TestCases!T645='TestCases (3)'!Q340,"","X")</f>
        <v/>
      </c>
      <c r="R340" t="str">
        <f>IF(TestCases!U645='TestCases (3)'!R340,"","X")</f>
        <v/>
      </c>
      <c r="S340" t="str">
        <f>IF(TestCases!V645='TestCases (3)'!S340,"","X")</f>
        <v/>
      </c>
      <c r="T340" t="str">
        <f>IF(TestCases!W645='TestCases (3)'!T340,"","X")</f>
        <v/>
      </c>
    </row>
    <row r="341" spans="1:20" x14ac:dyDescent="0.25">
      <c r="A341" t="str">
        <f>IF(TestCases!A646='TestCases (3)'!A341,"","X")</f>
        <v>X</v>
      </c>
      <c r="B341" t="str">
        <f>IF(TestCases!B646='TestCases (3)'!B341,"","X")</f>
        <v>X</v>
      </c>
      <c r="C341" t="str">
        <f>IF(TestCases!C646='TestCases (3)'!C341,"","X")</f>
        <v>X</v>
      </c>
      <c r="D341" t="str">
        <f>IF(TestCases!D646='TestCases (3)'!D341,"","X")</f>
        <v/>
      </c>
      <c r="E341" t="str">
        <f>IF(TestCases!E646='TestCases (3)'!E341,"","X")</f>
        <v/>
      </c>
      <c r="F341" t="str">
        <f>IF(TestCases!I646='TestCases (3)'!F341,"","X")</f>
        <v/>
      </c>
      <c r="G341" t="str">
        <f>IF(TestCases!J646='TestCases (3)'!G341,"","X")</f>
        <v/>
      </c>
      <c r="H341" t="str">
        <f>IF(TestCases!K646='TestCases (3)'!H341,"","X")</f>
        <v/>
      </c>
      <c r="I341" t="str">
        <f>IF(TestCases!L646='TestCases (3)'!I341,"","X")</f>
        <v/>
      </c>
      <c r="J341" t="str">
        <f>IF(TestCases!M646='TestCases (3)'!J341,"","X")</f>
        <v/>
      </c>
      <c r="K341" t="str">
        <f>IF(TestCases!N646='TestCases (3)'!K341,"","X")</f>
        <v/>
      </c>
      <c r="L341" t="str">
        <f>IF(TestCases!O646='TestCases (3)'!L341,"","X")</f>
        <v/>
      </c>
      <c r="M341" t="str">
        <f>IF(TestCases!P646='TestCases (3)'!M341,"","X")</f>
        <v/>
      </c>
      <c r="N341" t="str">
        <f>IF(TestCases!Q646='TestCases (3)'!N341,"","X")</f>
        <v/>
      </c>
      <c r="O341" t="str">
        <f>IF(TestCases!R646='TestCases (3)'!O341,"","X")</f>
        <v/>
      </c>
      <c r="P341" t="str">
        <f>IF(TestCases!S646='TestCases (3)'!P341,"","X")</f>
        <v/>
      </c>
      <c r="Q341" t="str">
        <f>IF(TestCases!T646='TestCases (3)'!Q341,"","X")</f>
        <v/>
      </c>
      <c r="R341" t="str">
        <f>IF(TestCases!U646='TestCases (3)'!R341,"","X")</f>
        <v/>
      </c>
      <c r="S341" t="str">
        <f>IF(TestCases!V646='TestCases (3)'!S341,"","X")</f>
        <v/>
      </c>
      <c r="T341" t="str">
        <f>IF(TestCases!W646='TestCases (3)'!T341,"","X")</f>
        <v/>
      </c>
    </row>
    <row r="342" spans="1:20" x14ac:dyDescent="0.25">
      <c r="A342" t="str">
        <f>IF(TestCases!A647='TestCases (3)'!A342,"","X")</f>
        <v>X</v>
      </c>
      <c r="B342" t="str">
        <f>IF(TestCases!B647='TestCases (3)'!B342,"","X")</f>
        <v>X</v>
      </c>
      <c r="C342" t="str">
        <f>IF(TestCases!C647='TestCases (3)'!C342,"","X")</f>
        <v>X</v>
      </c>
      <c r="D342" t="str">
        <f>IF(TestCases!D647='TestCases (3)'!D342,"","X")</f>
        <v/>
      </c>
      <c r="E342" t="str">
        <f>IF(TestCases!E647='TestCases (3)'!E342,"","X")</f>
        <v/>
      </c>
      <c r="F342" t="str">
        <f>IF(TestCases!I647='TestCases (3)'!F342,"","X")</f>
        <v/>
      </c>
      <c r="G342" t="str">
        <f>IF(TestCases!J647='TestCases (3)'!G342,"","X")</f>
        <v/>
      </c>
      <c r="H342" t="str">
        <f>IF(TestCases!K647='TestCases (3)'!H342,"","X")</f>
        <v/>
      </c>
      <c r="I342" t="str">
        <f>IF(TestCases!L647='TestCases (3)'!I342,"","X")</f>
        <v/>
      </c>
      <c r="J342" t="str">
        <f>IF(TestCases!M647='TestCases (3)'!J342,"","X")</f>
        <v/>
      </c>
      <c r="K342" t="str">
        <f>IF(TestCases!N647='TestCases (3)'!K342,"","X")</f>
        <v/>
      </c>
      <c r="L342" t="str">
        <f>IF(TestCases!O647='TestCases (3)'!L342,"","X")</f>
        <v/>
      </c>
      <c r="M342" t="str">
        <f>IF(TestCases!P647='TestCases (3)'!M342,"","X")</f>
        <v/>
      </c>
      <c r="N342" t="str">
        <f>IF(TestCases!Q647='TestCases (3)'!N342,"","X")</f>
        <v/>
      </c>
      <c r="O342" t="str">
        <f>IF(TestCases!R647='TestCases (3)'!O342,"","X")</f>
        <v/>
      </c>
      <c r="P342" t="str">
        <f>IF(TestCases!S647='TestCases (3)'!P342,"","X")</f>
        <v/>
      </c>
      <c r="Q342" t="str">
        <f>IF(TestCases!T647='TestCases (3)'!Q342,"","X")</f>
        <v/>
      </c>
      <c r="R342" t="str">
        <f>IF(TestCases!U647='TestCases (3)'!R342,"","X")</f>
        <v/>
      </c>
      <c r="S342" t="str">
        <f>IF(TestCases!V647='TestCases (3)'!S342,"","X")</f>
        <v/>
      </c>
      <c r="T342" t="str">
        <f>IF(TestCases!W647='TestCases (3)'!T342,"","X")</f>
        <v/>
      </c>
    </row>
    <row r="343" spans="1:20" x14ac:dyDescent="0.25">
      <c r="A343" t="str">
        <f>IF(TestCases!A648='TestCases (3)'!A343,"","X")</f>
        <v>X</v>
      </c>
      <c r="B343" t="str">
        <f>IF(TestCases!B648='TestCases (3)'!B343,"","X")</f>
        <v>X</v>
      </c>
      <c r="C343" t="str">
        <f>IF(TestCases!C648='TestCases (3)'!C343,"","X")</f>
        <v>X</v>
      </c>
      <c r="D343" t="str">
        <f>IF(TestCases!D648='TestCases (3)'!D343,"","X")</f>
        <v/>
      </c>
      <c r="E343" t="str">
        <f>IF(TestCases!E648='TestCases (3)'!E343,"","X")</f>
        <v/>
      </c>
      <c r="F343" t="str">
        <f>IF(TestCases!I648='TestCases (3)'!F343,"","X")</f>
        <v/>
      </c>
      <c r="G343" t="str">
        <f>IF(TestCases!J648='TestCases (3)'!G343,"","X")</f>
        <v/>
      </c>
      <c r="H343" t="str">
        <f>IF(TestCases!K648='TestCases (3)'!H343,"","X")</f>
        <v/>
      </c>
      <c r="I343" t="str">
        <f>IF(TestCases!L648='TestCases (3)'!I343,"","X")</f>
        <v>X</v>
      </c>
      <c r="J343" t="str">
        <f>IF(TestCases!M648='TestCases (3)'!J343,"","X")</f>
        <v/>
      </c>
      <c r="K343" t="str">
        <f>IF(TestCases!N648='TestCases (3)'!K343,"","X")</f>
        <v/>
      </c>
      <c r="L343" t="str">
        <f>IF(TestCases!O648='TestCases (3)'!L343,"","X")</f>
        <v/>
      </c>
      <c r="M343" t="str">
        <f>IF(TestCases!P648='TestCases (3)'!M343,"","X")</f>
        <v/>
      </c>
      <c r="N343" t="str">
        <f>IF(TestCases!Q648='TestCases (3)'!N343,"","X")</f>
        <v/>
      </c>
      <c r="O343" t="str">
        <f>IF(TestCases!R648='TestCases (3)'!O343,"","X")</f>
        <v/>
      </c>
      <c r="P343" t="str">
        <f>IF(TestCases!S648='TestCases (3)'!P343,"","X")</f>
        <v/>
      </c>
      <c r="Q343" t="str">
        <f>IF(TestCases!T648='TestCases (3)'!Q343,"","X")</f>
        <v/>
      </c>
      <c r="R343" t="str">
        <f>IF(TestCases!U648='TestCases (3)'!R343,"","X")</f>
        <v/>
      </c>
      <c r="S343" t="str">
        <f>IF(TestCases!V648='TestCases (3)'!S343,"","X")</f>
        <v/>
      </c>
      <c r="T343" t="str">
        <f>IF(TestCases!W648='TestCases (3)'!T343,"","X")</f>
        <v/>
      </c>
    </row>
    <row r="344" spans="1:20" x14ac:dyDescent="0.25">
      <c r="A344" t="str">
        <f>IF(TestCases!A649='TestCases (3)'!A344,"","X")</f>
        <v>X</v>
      </c>
      <c r="B344" t="str">
        <f>IF(TestCases!B649='TestCases (3)'!B344,"","X")</f>
        <v>X</v>
      </c>
      <c r="C344" t="str">
        <f>IF(TestCases!C649='TestCases (3)'!C344,"","X")</f>
        <v>X</v>
      </c>
      <c r="D344" t="str">
        <f>IF(TestCases!D649='TestCases (3)'!D344,"","X")</f>
        <v/>
      </c>
      <c r="E344" t="str">
        <f>IF(TestCases!E649='TestCases (3)'!E344,"","X")</f>
        <v/>
      </c>
      <c r="F344" t="str">
        <f>IF(TestCases!I649='TestCases (3)'!F344,"","X")</f>
        <v>X</v>
      </c>
      <c r="G344" t="str">
        <f>IF(TestCases!J649='TestCases (3)'!G344,"","X")</f>
        <v/>
      </c>
      <c r="H344" t="str">
        <f>IF(TestCases!K649='TestCases (3)'!H344,"","X")</f>
        <v>X</v>
      </c>
      <c r="I344" t="str">
        <f>IF(TestCases!L649='TestCases (3)'!I344,"","X")</f>
        <v/>
      </c>
      <c r="J344" t="str">
        <f>IF(TestCases!M649='TestCases (3)'!J344,"","X")</f>
        <v/>
      </c>
      <c r="K344" t="str">
        <f>IF(TestCases!N649='TestCases (3)'!K344,"","X")</f>
        <v/>
      </c>
      <c r="L344" t="str">
        <f>IF(TestCases!O649='TestCases (3)'!L344,"","X")</f>
        <v/>
      </c>
      <c r="M344" t="str">
        <f>IF(TestCases!P649='TestCases (3)'!M344,"","X")</f>
        <v/>
      </c>
      <c r="N344" t="str">
        <f>IF(TestCases!Q649='TestCases (3)'!N344,"","X")</f>
        <v/>
      </c>
      <c r="O344" t="str">
        <f>IF(TestCases!R649='TestCases (3)'!O344,"","X")</f>
        <v/>
      </c>
      <c r="P344" t="str">
        <f>IF(TestCases!S649='TestCases (3)'!P344,"","X")</f>
        <v/>
      </c>
      <c r="Q344" t="str">
        <f>IF(TestCases!T649='TestCases (3)'!Q344,"","X")</f>
        <v/>
      </c>
      <c r="R344" t="str">
        <f>IF(TestCases!U649='TestCases (3)'!R344,"","X")</f>
        <v/>
      </c>
      <c r="S344" t="str">
        <f>IF(TestCases!V649='TestCases (3)'!S344,"","X")</f>
        <v/>
      </c>
      <c r="T344" t="str">
        <f>IF(TestCases!W649='TestCases (3)'!T344,"","X")</f>
        <v/>
      </c>
    </row>
    <row r="345" spans="1:20" x14ac:dyDescent="0.25">
      <c r="A345" t="str">
        <f>IF(TestCases!A650='TestCases (3)'!A345,"","X")</f>
        <v>X</v>
      </c>
      <c r="B345" t="str">
        <f>IF(TestCases!B650='TestCases (3)'!B345,"","X")</f>
        <v>X</v>
      </c>
      <c r="C345" t="str">
        <f>IF(TestCases!C650='TestCases (3)'!C345,"","X")</f>
        <v>X</v>
      </c>
      <c r="D345" t="str">
        <f>IF(TestCases!D650='TestCases (3)'!D345,"","X")</f>
        <v/>
      </c>
      <c r="E345" t="str">
        <f>IF(TestCases!E650='TestCases (3)'!E345,"","X")</f>
        <v/>
      </c>
      <c r="F345" t="str">
        <f>IF(TestCases!I650='TestCases (3)'!F345,"","X")</f>
        <v/>
      </c>
      <c r="G345" t="str">
        <f>IF(TestCases!J650='TestCases (3)'!G345,"","X")</f>
        <v/>
      </c>
      <c r="H345" t="str">
        <f>IF(TestCases!K650='TestCases (3)'!H345,"","X")</f>
        <v>X</v>
      </c>
      <c r="I345" t="str">
        <f>IF(TestCases!L650='TestCases (3)'!I345,"","X")</f>
        <v/>
      </c>
      <c r="J345" t="str">
        <f>IF(TestCases!M650='TestCases (3)'!J345,"","X")</f>
        <v/>
      </c>
      <c r="K345" t="str">
        <f>IF(TestCases!N650='TestCases (3)'!K345,"","X")</f>
        <v/>
      </c>
      <c r="L345" t="str">
        <f>IF(TestCases!O650='TestCases (3)'!L345,"","X")</f>
        <v/>
      </c>
      <c r="M345" t="str">
        <f>IF(TestCases!P650='TestCases (3)'!M345,"","X")</f>
        <v/>
      </c>
      <c r="N345" t="str">
        <f>IF(TestCases!Q650='TestCases (3)'!N345,"","X")</f>
        <v/>
      </c>
      <c r="O345" t="str">
        <f>IF(TestCases!R650='TestCases (3)'!O345,"","X")</f>
        <v/>
      </c>
      <c r="P345" t="str">
        <f>IF(TestCases!S650='TestCases (3)'!P345,"","X")</f>
        <v/>
      </c>
      <c r="Q345" t="str">
        <f>IF(TestCases!T650='TestCases (3)'!Q345,"","X")</f>
        <v/>
      </c>
      <c r="R345" t="str">
        <f>IF(TestCases!U650='TestCases (3)'!R345,"","X")</f>
        <v/>
      </c>
      <c r="S345" t="str">
        <f>IF(TestCases!V650='TestCases (3)'!S345,"","X")</f>
        <v/>
      </c>
      <c r="T345" t="str">
        <f>IF(TestCases!W650='TestCases (3)'!T345,"","X")</f>
        <v/>
      </c>
    </row>
    <row r="346" spans="1:20" x14ac:dyDescent="0.25">
      <c r="A346" t="str">
        <f>IF(TestCases!A651='TestCases (3)'!A346,"","X")</f>
        <v>X</v>
      </c>
      <c r="B346" t="str">
        <f>IF(TestCases!B651='TestCases (3)'!B346,"","X")</f>
        <v>X</v>
      </c>
      <c r="C346" t="str">
        <f>IF(TestCases!C651='TestCases (3)'!C346,"","X")</f>
        <v>X</v>
      </c>
      <c r="D346" t="str">
        <f>IF(TestCases!D651='TestCases (3)'!D346,"","X")</f>
        <v/>
      </c>
      <c r="E346" t="str">
        <f>IF(TestCases!E651='TestCases (3)'!E346,"","X")</f>
        <v/>
      </c>
      <c r="F346" t="str">
        <f>IF(TestCases!I651='TestCases (3)'!F346,"","X")</f>
        <v/>
      </c>
      <c r="G346" t="str">
        <f>IF(TestCases!J651='TestCases (3)'!G346,"","X")</f>
        <v/>
      </c>
      <c r="H346" t="str">
        <f>IF(TestCases!K651='TestCases (3)'!H346,"","X")</f>
        <v/>
      </c>
      <c r="I346" t="str">
        <f>IF(TestCases!L651='TestCases (3)'!I346,"","X")</f>
        <v/>
      </c>
      <c r="J346" t="str">
        <f>IF(TestCases!M651='TestCases (3)'!J346,"","X")</f>
        <v/>
      </c>
      <c r="K346" t="str">
        <f>IF(TestCases!N651='TestCases (3)'!K346,"","X")</f>
        <v/>
      </c>
      <c r="L346" t="str">
        <f>IF(TestCases!O651='TestCases (3)'!L346,"","X")</f>
        <v/>
      </c>
      <c r="M346" t="str">
        <f>IF(TestCases!P651='TestCases (3)'!M346,"","X")</f>
        <v/>
      </c>
      <c r="N346" t="str">
        <f>IF(TestCases!Q651='TestCases (3)'!N346,"","X")</f>
        <v/>
      </c>
      <c r="O346" t="str">
        <f>IF(TestCases!R651='TestCases (3)'!O346,"","X")</f>
        <v/>
      </c>
      <c r="P346" t="str">
        <f>IF(TestCases!S651='TestCases (3)'!P346,"","X")</f>
        <v/>
      </c>
      <c r="Q346" t="str">
        <f>IF(TestCases!T651='TestCases (3)'!Q346,"","X")</f>
        <v/>
      </c>
      <c r="R346" t="str">
        <f>IF(TestCases!U651='TestCases (3)'!R346,"","X")</f>
        <v/>
      </c>
      <c r="S346" t="str">
        <f>IF(TestCases!V651='TestCases (3)'!S346,"","X")</f>
        <v/>
      </c>
      <c r="T346" t="str">
        <f>IF(TestCases!W651='TestCases (3)'!T346,"","X")</f>
        <v/>
      </c>
    </row>
    <row r="347" spans="1:20" x14ac:dyDescent="0.25">
      <c r="A347" t="str">
        <f>IF(TestCases!A652='TestCases (3)'!A347,"","X")</f>
        <v>X</v>
      </c>
      <c r="B347" t="str">
        <f>IF(TestCases!B652='TestCases (3)'!B347,"","X")</f>
        <v>X</v>
      </c>
      <c r="C347" t="str">
        <f>IF(TestCases!C652='TestCases (3)'!C347,"","X")</f>
        <v>X</v>
      </c>
      <c r="D347" t="str">
        <f>IF(TestCases!D652='TestCases (3)'!D347,"","X")</f>
        <v/>
      </c>
      <c r="E347" t="str">
        <f>IF(TestCases!E652='TestCases (3)'!E347,"","X")</f>
        <v/>
      </c>
      <c r="F347" t="str">
        <f>IF(TestCases!I652='TestCases (3)'!F347,"","X")</f>
        <v/>
      </c>
      <c r="G347" t="str">
        <f>IF(TestCases!J652='TestCases (3)'!G347,"","X")</f>
        <v/>
      </c>
      <c r="H347" t="str">
        <f>IF(TestCases!K652='TestCases (3)'!H347,"","X")</f>
        <v>X</v>
      </c>
      <c r="I347" t="str">
        <f>IF(TestCases!L652='TestCases (3)'!I347,"","X")</f>
        <v/>
      </c>
      <c r="J347" t="str">
        <f>IF(TestCases!M652='TestCases (3)'!J347,"","X")</f>
        <v/>
      </c>
      <c r="K347" t="str">
        <f>IF(TestCases!N652='TestCases (3)'!K347,"","X")</f>
        <v/>
      </c>
      <c r="L347" t="str">
        <f>IF(TestCases!O652='TestCases (3)'!L347,"","X")</f>
        <v/>
      </c>
      <c r="M347" t="str">
        <f>IF(TestCases!P652='TestCases (3)'!M347,"","X")</f>
        <v/>
      </c>
      <c r="N347" t="str">
        <f>IF(TestCases!Q652='TestCases (3)'!N347,"","X")</f>
        <v/>
      </c>
      <c r="O347" t="str">
        <f>IF(TestCases!R652='TestCases (3)'!O347,"","X")</f>
        <v/>
      </c>
      <c r="P347" t="str">
        <f>IF(TestCases!S652='TestCases (3)'!P347,"","X")</f>
        <v/>
      </c>
      <c r="Q347" t="str">
        <f>IF(TestCases!T652='TestCases (3)'!Q347,"","X")</f>
        <v/>
      </c>
      <c r="R347" t="str">
        <f>IF(TestCases!U652='TestCases (3)'!R347,"","X")</f>
        <v/>
      </c>
      <c r="S347" t="str">
        <f>IF(TestCases!V652='TestCases (3)'!S347,"","X")</f>
        <v/>
      </c>
      <c r="T347" t="str">
        <f>IF(TestCases!W652='TestCases (3)'!T347,"","X")</f>
        <v/>
      </c>
    </row>
    <row r="348" spans="1:20" x14ac:dyDescent="0.25">
      <c r="A348" t="str">
        <f>IF(TestCases!A653='TestCases (3)'!A348,"","X")</f>
        <v>X</v>
      </c>
      <c r="B348" t="str">
        <f>IF(TestCases!B653='TestCases (3)'!B348,"","X")</f>
        <v>X</v>
      </c>
      <c r="C348" t="str">
        <f>IF(TestCases!C653='TestCases (3)'!C348,"","X")</f>
        <v>X</v>
      </c>
      <c r="D348" t="str">
        <f>IF(TestCases!D653='TestCases (3)'!D348,"","X")</f>
        <v/>
      </c>
      <c r="E348" t="str">
        <f>IF(TestCases!E653='TestCases (3)'!E348,"","X")</f>
        <v/>
      </c>
      <c r="F348" t="str">
        <f>IF(TestCases!I653='TestCases (3)'!F348,"","X")</f>
        <v/>
      </c>
      <c r="G348" t="str">
        <f>IF(TestCases!J653='TestCases (3)'!G348,"","X")</f>
        <v/>
      </c>
      <c r="H348" t="str">
        <f>IF(TestCases!K653='TestCases (3)'!H348,"","X")</f>
        <v/>
      </c>
      <c r="I348" t="str">
        <f>IF(TestCases!L653='TestCases (3)'!I348,"","X")</f>
        <v/>
      </c>
      <c r="J348" t="str">
        <f>IF(TestCases!M653='TestCases (3)'!J348,"","X")</f>
        <v/>
      </c>
      <c r="K348" t="str">
        <f>IF(TestCases!N653='TestCases (3)'!K348,"","X")</f>
        <v/>
      </c>
      <c r="L348" t="str">
        <f>IF(TestCases!O653='TestCases (3)'!L348,"","X")</f>
        <v/>
      </c>
      <c r="M348" t="str">
        <f>IF(TestCases!P653='TestCases (3)'!M348,"","X")</f>
        <v/>
      </c>
      <c r="N348" t="str">
        <f>IF(TestCases!Q653='TestCases (3)'!N348,"","X")</f>
        <v/>
      </c>
      <c r="O348" t="str">
        <f>IF(TestCases!R653='TestCases (3)'!O348,"","X")</f>
        <v/>
      </c>
      <c r="P348" t="str">
        <f>IF(TestCases!S653='TestCases (3)'!P348,"","X")</f>
        <v/>
      </c>
      <c r="Q348" t="str">
        <f>IF(TestCases!T653='TestCases (3)'!Q348,"","X")</f>
        <v/>
      </c>
      <c r="R348" t="str">
        <f>IF(TestCases!U653='TestCases (3)'!R348,"","X")</f>
        <v/>
      </c>
      <c r="S348" t="str">
        <f>IF(TestCases!V653='TestCases (3)'!S348,"","X")</f>
        <v/>
      </c>
      <c r="T348" t="str">
        <f>IF(TestCases!W653='TestCases (3)'!T348,"","X")</f>
        <v/>
      </c>
    </row>
    <row r="349" spans="1:20" x14ac:dyDescent="0.25">
      <c r="A349" t="str">
        <f>IF(TestCases!A654='TestCases (3)'!A349,"","X")</f>
        <v>X</v>
      </c>
      <c r="B349" t="str">
        <f>IF(TestCases!B654='TestCases (3)'!B349,"","X")</f>
        <v>X</v>
      </c>
      <c r="C349" t="str">
        <f>IF(TestCases!C654='TestCases (3)'!C349,"","X")</f>
        <v>X</v>
      </c>
      <c r="D349" t="str">
        <f>IF(TestCases!D654='TestCases (3)'!D349,"","X")</f>
        <v/>
      </c>
      <c r="E349" t="str">
        <f>IF(TestCases!E654='TestCases (3)'!E349,"","X")</f>
        <v/>
      </c>
      <c r="F349" t="str">
        <f>IF(TestCases!I654='TestCases (3)'!F349,"","X")</f>
        <v/>
      </c>
      <c r="G349" t="str">
        <f>IF(TestCases!J654='TestCases (3)'!G349,"","X")</f>
        <v/>
      </c>
      <c r="H349" t="str">
        <f>IF(TestCases!K654='TestCases (3)'!H349,"","X")</f>
        <v/>
      </c>
      <c r="I349" t="str">
        <f>IF(TestCases!L654='TestCases (3)'!I349,"","X")</f>
        <v/>
      </c>
      <c r="J349" t="str">
        <f>IF(TestCases!M654='TestCases (3)'!J349,"","X")</f>
        <v/>
      </c>
      <c r="K349" t="str">
        <f>IF(TestCases!N654='TestCases (3)'!K349,"","X")</f>
        <v/>
      </c>
      <c r="L349" t="str">
        <f>IF(TestCases!O654='TestCases (3)'!L349,"","X")</f>
        <v/>
      </c>
      <c r="M349" t="str">
        <f>IF(TestCases!P654='TestCases (3)'!M349,"","X")</f>
        <v/>
      </c>
      <c r="N349" t="str">
        <f>IF(TestCases!Q654='TestCases (3)'!N349,"","X")</f>
        <v/>
      </c>
      <c r="O349" t="str">
        <f>IF(TestCases!R654='TestCases (3)'!O349,"","X")</f>
        <v/>
      </c>
      <c r="P349" t="str">
        <f>IF(TestCases!S654='TestCases (3)'!P349,"","X")</f>
        <v/>
      </c>
      <c r="Q349" t="str">
        <f>IF(TestCases!T654='TestCases (3)'!Q349,"","X")</f>
        <v/>
      </c>
      <c r="R349" t="str">
        <f>IF(TestCases!U654='TestCases (3)'!R349,"","X")</f>
        <v/>
      </c>
      <c r="S349" t="str">
        <f>IF(TestCases!V654='TestCases (3)'!S349,"","X")</f>
        <v/>
      </c>
      <c r="T349" t="str">
        <f>IF(TestCases!W654='TestCases (3)'!T349,"","X")</f>
        <v/>
      </c>
    </row>
    <row r="350" spans="1:20" x14ac:dyDescent="0.25">
      <c r="A350" t="str">
        <f>IF(TestCases!A655='TestCases (3)'!A350,"","X")</f>
        <v>X</v>
      </c>
      <c r="B350" t="str">
        <f>IF(TestCases!B655='TestCases (3)'!B350,"","X")</f>
        <v>X</v>
      </c>
      <c r="C350" t="str">
        <f>IF(TestCases!C655='TestCases (3)'!C350,"","X")</f>
        <v>X</v>
      </c>
      <c r="D350" t="str">
        <f>IF(TestCases!D655='TestCases (3)'!D350,"","X")</f>
        <v/>
      </c>
      <c r="E350" t="str">
        <f>IF(TestCases!E655='TestCases (3)'!E350,"","X")</f>
        <v/>
      </c>
      <c r="F350" t="str">
        <f>IF(TestCases!I655='TestCases (3)'!F350,"","X")</f>
        <v/>
      </c>
      <c r="G350" t="str">
        <f>IF(TestCases!J655='TestCases (3)'!G350,"","X")</f>
        <v/>
      </c>
      <c r="H350" t="str">
        <f>IF(TestCases!K655='TestCases (3)'!H350,"","X")</f>
        <v/>
      </c>
      <c r="I350" t="str">
        <f>IF(TestCases!L655='TestCases (3)'!I350,"","X")</f>
        <v>X</v>
      </c>
      <c r="J350" t="str">
        <f>IF(TestCases!M655='TestCases (3)'!J350,"","X")</f>
        <v/>
      </c>
      <c r="K350" t="str">
        <f>IF(TestCases!N655='TestCases (3)'!K350,"","X")</f>
        <v/>
      </c>
      <c r="L350" t="str">
        <f>IF(TestCases!O655='TestCases (3)'!L350,"","X")</f>
        <v/>
      </c>
      <c r="M350" t="str">
        <f>IF(TestCases!P655='TestCases (3)'!M350,"","X")</f>
        <v/>
      </c>
      <c r="N350" t="str">
        <f>IF(TestCases!Q655='TestCases (3)'!N350,"","X")</f>
        <v/>
      </c>
      <c r="O350" t="str">
        <f>IF(TestCases!R655='TestCases (3)'!O350,"","X")</f>
        <v/>
      </c>
      <c r="P350" t="str">
        <f>IF(TestCases!S655='TestCases (3)'!P350,"","X")</f>
        <v/>
      </c>
      <c r="Q350" t="str">
        <f>IF(TestCases!T655='TestCases (3)'!Q350,"","X")</f>
        <v/>
      </c>
      <c r="R350" t="str">
        <f>IF(TestCases!U655='TestCases (3)'!R350,"","X")</f>
        <v/>
      </c>
      <c r="S350" t="str">
        <f>IF(TestCases!V655='TestCases (3)'!S350,"","X")</f>
        <v/>
      </c>
      <c r="T350" t="str">
        <f>IF(TestCases!W655='TestCases (3)'!T350,"","X")</f>
        <v/>
      </c>
    </row>
    <row r="351" spans="1:20" x14ac:dyDescent="0.25">
      <c r="A351" t="str">
        <f>IF(TestCases!A120='TestCases (3)'!A351,"","X")</f>
        <v/>
      </c>
      <c r="B351" t="str">
        <f>IF(TestCases!B120='TestCases (3)'!B351,"","X")</f>
        <v/>
      </c>
      <c r="C351" t="str">
        <f>IF(TestCases!C120='TestCases (3)'!C351,"","X")</f>
        <v/>
      </c>
      <c r="D351" t="str">
        <f>IF(TestCases!D120='TestCases (3)'!D351,"","X")</f>
        <v/>
      </c>
      <c r="E351" t="str">
        <f>IF(TestCases!E120='TestCases (3)'!E351,"","X")</f>
        <v/>
      </c>
      <c r="F351" t="str">
        <f>IF(TestCases!I120='TestCases (3)'!F351,"","X")</f>
        <v/>
      </c>
      <c r="G351" t="str">
        <f>IF(TestCases!J120='TestCases (3)'!G351,"","X")</f>
        <v/>
      </c>
      <c r="H351" t="str">
        <f>IF(TestCases!K120='TestCases (3)'!H351,"","X")</f>
        <v/>
      </c>
      <c r="I351" t="str">
        <f>IF(TestCases!L120='TestCases (3)'!I351,"","X")</f>
        <v/>
      </c>
      <c r="J351" t="str">
        <f>IF(TestCases!M120='TestCases (3)'!J351,"","X")</f>
        <v/>
      </c>
      <c r="K351" t="str">
        <f>IF(TestCases!N120='TestCases (3)'!K351,"","X")</f>
        <v/>
      </c>
      <c r="L351" t="str">
        <f>IF(TestCases!O120='TestCases (3)'!L351,"","X")</f>
        <v/>
      </c>
      <c r="M351" t="str">
        <f>IF(TestCases!P120='TestCases (3)'!M351,"","X")</f>
        <v/>
      </c>
      <c r="N351" t="str">
        <f>IF(TestCases!Q120='TestCases (3)'!N351,"","X")</f>
        <v/>
      </c>
      <c r="O351" t="str">
        <f>IF(TestCases!R120='TestCases (3)'!O351,"","X")</f>
        <v/>
      </c>
      <c r="P351" t="str">
        <f>IF(TestCases!S120='TestCases (3)'!P351,"","X")</f>
        <v/>
      </c>
      <c r="Q351" t="str">
        <f>IF(TestCases!T120='TestCases (3)'!Q351,"","X")</f>
        <v/>
      </c>
      <c r="R351" t="str">
        <f>IF(TestCases!U120='TestCases (3)'!R351,"","X")</f>
        <v/>
      </c>
      <c r="S351" t="str">
        <f>IF(TestCases!V120='TestCases (3)'!S351,"","X")</f>
        <v/>
      </c>
      <c r="T351" t="str">
        <f>IF(TestCases!W120='TestCases (3)'!T351,"","X")</f>
        <v/>
      </c>
    </row>
    <row r="352" spans="1:20" x14ac:dyDescent="0.25">
      <c r="A352" t="str">
        <f>IF(TestCases!A121='TestCases (3)'!A352,"","X")</f>
        <v>X</v>
      </c>
      <c r="B352" t="str">
        <f>IF(TestCases!B121='TestCases (3)'!B352,"","X")</f>
        <v>X</v>
      </c>
      <c r="C352" t="str">
        <f>IF(TestCases!C121='TestCases (3)'!C352,"","X")</f>
        <v>X</v>
      </c>
      <c r="D352" t="str">
        <f>IF(TestCases!D121='TestCases (3)'!D352,"","X")</f>
        <v>X</v>
      </c>
      <c r="E352" t="str">
        <f>IF(TestCases!E121='TestCases (3)'!E352,"","X")</f>
        <v>X</v>
      </c>
      <c r="F352" t="str">
        <f>IF(TestCases!I121='TestCases (3)'!F352,"","X")</f>
        <v/>
      </c>
      <c r="G352" t="str">
        <f>IF(TestCases!J121='TestCases (3)'!G352,"","X")</f>
        <v/>
      </c>
      <c r="H352" t="str">
        <f>IF(TestCases!K121='TestCases (3)'!H352,"","X")</f>
        <v/>
      </c>
      <c r="I352" t="str">
        <f>IF(TestCases!L121='TestCases (3)'!I352,"","X")</f>
        <v/>
      </c>
      <c r="J352" t="str">
        <f>IF(TestCases!M121='TestCases (3)'!J352,"","X")</f>
        <v/>
      </c>
      <c r="K352" t="str">
        <f>IF(TestCases!N121='TestCases (3)'!K352,"","X")</f>
        <v/>
      </c>
      <c r="L352" t="str">
        <f>IF(TestCases!O121='TestCases (3)'!L352,"","X")</f>
        <v/>
      </c>
      <c r="M352" t="str">
        <f>IF(TestCases!P121='TestCases (3)'!M352,"","X")</f>
        <v/>
      </c>
      <c r="N352" t="str">
        <f>IF(TestCases!Q121='TestCases (3)'!N352,"","X")</f>
        <v/>
      </c>
      <c r="O352" t="str">
        <f>IF(TestCases!R121='TestCases (3)'!O352,"","X")</f>
        <v/>
      </c>
      <c r="P352" t="str">
        <f>IF(TestCases!S121='TestCases (3)'!P352,"","X")</f>
        <v/>
      </c>
      <c r="Q352" t="str">
        <f>IF(TestCases!T121='TestCases (3)'!Q352,"","X")</f>
        <v/>
      </c>
      <c r="R352" t="str">
        <f>IF(TestCases!U121='TestCases (3)'!R352,"","X")</f>
        <v/>
      </c>
      <c r="S352" t="str">
        <f>IF(TestCases!V121='TestCases (3)'!S352,"","X")</f>
        <v/>
      </c>
      <c r="T352" t="str">
        <f>IF(TestCases!W121='TestCases (3)'!T352,"","X")</f>
        <v>X</v>
      </c>
    </row>
    <row r="353" spans="1:20" x14ac:dyDescent="0.25">
      <c r="A353" t="str">
        <f>IF(TestCases!A122='TestCases (3)'!A353,"","X")</f>
        <v>X</v>
      </c>
      <c r="B353" t="str">
        <f>IF(TestCases!B122='TestCases (3)'!B353,"","X")</f>
        <v>X</v>
      </c>
      <c r="C353" t="str">
        <f>IF(TestCases!C122='TestCases (3)'!C353,"","X")</f>
        <v>X</v>
      </c>
      <c r="D353" t="str">
        <f>IF(TestCases!D122='TestCases (3)'!D353,"","X")</f>
        <v/>
      </c>
      <c r="E353" t="str">
        <f>IF(TestCases!E122='TestCases (3)'!E353,"","X")</f>
        <v/>
      </c>
      <c r="F353" t="str">
        <f>IF(TestCases!I122='TestCases (3)'!F353,"","X")</f>
        <v/>
      </c>
      <c r="G353" t="str">
        <f>IF(TestCases!J122='TestCases (3)'!G353,"","X")</f>
        <v/>
      </c>
      <c r="H353" t="str">
        <f>IF(TestCases!K122='TestCases (3)'!H353,"","X")</f>
        <v/>
      </c>
      <c r="I353" t="str">
        <f>IF(TestCases!L122='TestCases (3)'!I353,"","X")</f>
        <v/>
      </c>
      <c r="J353" t="str">
        <f>IF(TestCases!M122='TestCases (3)'!J353,"","X")</f>
        <v/>
      </c>
      <c r="K353" t="str">
        <f>IF(TestCases!N122='TestCases (3)'!K353,"","X")</f>
        <v/>
      </c>
      <c r="L353" t="str">
        <f>IF(TestCases!O122='TestCases (3)'!L353,"","X")</f>
        <v/>
      </c>
      <c r="M353" t="str">
        <f>IF(TestCases!P122='TestCases (3)'!M353,"","X")</f>
        <v/>
      </c>
      <c r="N353" t="str">
        <f>IF(TestCases!Q122='TestCases (3)'!N353,"","X")</f>
        <v/>
      </c>
      <c r="O353" t="str">
        <f>IF(TestCases!R122='TestCases (3)'!O353,"","X")</f>
        <v/>
      </c>
      <c r="P353" t="str">
        <f>IF(TestCases!S122='TestCases (3)'!P353,"","X")</f>
        <v/>
      </c>
      <c r="Q353" t="str">
        <f>IF(TestCases!T122='TestCases (3)'!Q353,"","X")</f>
        <v/>
      </c>
      <c r="R353" t="str">
        <f>IF(TestCases!U122='TestCases (3)'!R353,"","X")</f>
        <v/>
      </c>
      <c r="S353" t="str">
        <f>IF(TestCases!V122='TestCases (3)'!S353,"","X")</f>
        <v/>
      </c>
      <c r="T353" t="str">
        <f>IF(TestCases!W122='TestCases (3)'!T353,"","X")</f>
        <v/>
      </c>
    </row>
    <row r="354" spans="1:20" x14ac:dyDescent="0.25">
      <c r="A354" t="str">
        <f>IF(TestCases!A123='TestCases (3)'!A354,"","X")</f>
        <v>X</v>
      </c>
      <c r="B354" t="str">
        <f>IF(TestCases!B123='TestCases (3)'!B354,"","X")</f>
        <v>X</v>
      </c>
      <c r="C354" t="str">
        <f>IF(TestCases!C123='TestCases (3)'!C354,"","X")</f>
        <v>X</v>
      </c>
      <c r="D354" t="str">
        <f>IF(TestCases!D123='TestCases (3)'!D354,"","X")</f>
        <v/>
      </c>
      <c r="E354" t="str">
        <f>IF(TestCases!E123='TestCases (3)'!E354,"","X")</f>
        <v/>
      </c>
      <c r="F354" t="str">
        <f>IF(TestCases!I123='TestCases (3)'!F354,"","X")</f>
        <v/>
      </c>
      <c r="G354" t="str">
        <f>IF(TestCases!J123='TestCases (3)'!G354,"","X")</f>
        <v/>
      </c>
      <c r="H354" t="str">
        <f>IF(TestCases!K123='TestCases (3)'!H354,"","X")</f>
        <v/>
      </c>
      <c r="I354" t="e">
        <f>IF(TestCases!#REF!='TestCases (3)'!I354,"","X")</f>
        <v>#REF!</v>
      </c>
      <c r="J354" t="str">
        <f>IF(TestCases!M123='TestCases (3)'!J354,"","X")</f>
        <v/>
      </c>
      <c r="K354" t="str">
        <f>IF(TestCases!N123='TestCases (3)'!K354,"","X")</f>
        <v/>
      </c>
      <c r="L354" t="str">
        <f>IF(TestCases!O123='TestCases (3)'!L354,"","X")</f>
        <v/>
      </c>
      <c r="M354" t="str">
        <f>IF(TestCases!P123='TestCases (3)'!M354,"","X")</f>
        <v/>
      </c>
      <c r="N354" t="str">
        <f>IF(TestCases!Q123='TestCases (3)'!N354,"","X")</f>
        <v/>
      </c>
      <c r="O354" t="str">
        <f>IF(TestCases!R123='TestCases (3)'!O354,"","X")</f>
        <v/>
      </c>
      <c r="P354" t="str">
        <f>IF(TestCases!S123='TestCases (3)'!P354,"","X")</f>
        <v/>
      </c>
      <c r="Q354" t="str">
        <f>IF(TestCases!T123='TestCases (3)'!Q354,"","X")</f>
        <v/>
      </c>
      <c r="R354" t="str">
        <f>IF(TestCases!U123='TestCases (3)'!R354,"","X")</f>
        <v/>
      </c>
      <c r="S354" t="str">
        <f>IF(TestCases!V123='TestCases (3)'!S354,"","X")</f>
        <v/>
      </c>
      <c r="T354" t="str">
        <f>IF(TestCases!W123='TestCases (3)'!T354,"","X")</f>
        <v/>
      </c>
    </row>
    <row r="355" spans="1:20" x14ac:dyDescent="0.25">
      <c r="A355" t="str">
        <f>IF(TestCases!A124='TestCases (3)'!A355,"","X")</f>
        <v>X</v>
      </c>
      <c r="B355" t="str">
        <f>IF(TestCases!B124='TestCases (3)'!B355,"","X")</f>
        <v>X</v>
      </c>
      <c r="C355" t="str">
        <f>IF(TestCases!C124='TestCases (3)'!C355,"","X")</f>
        <v>X</v>
      </c>
      <c r="D355" t="str">
        <f>IF(TestCases!D124='TestCases (3)'!D355,"","X")</f>
        <v/>
      </c>
      <c r="E355" t="str">
        <f>IF(TestCases!E124='TestCases (3)'!E355,"","X")</f>
        <v/>
      </c>
      <c r="F355" t="str">
        <f>IF(TestCases!I124='TestCases (3)'!F355,"","X")</f>
        <v/>
      </c>
      <c r="G355" t="str">
        <f>IF(TestCases!J124='TestCases (3)'!G355,"","X")</f>
        <v/>
      </c>
      <c r="H355" t="str">
        <f>IF(TestCases!K124='TestCases (3)'!H355,"","X")</f>
        <v/>
      </c>
      <c r="I355" t="str">
        <f>IF(TestCases!L123='TestCases (3)'!I355,"","X")</f>
        <v/>
      </c>
      <c r="J355" t="str">
        <f>IF(TestCases!M124='TestCases (3)'!J355,"","X")</f>
        <v/>
      </c>
      <c r="K355" t="str">
        <f>IF(TestCases!N124='TestCases (3)'!K355,"","X")</f>
        <v/>
      </c>
      <c r="L355" t="str">
        <f>IF(TestCases!O124='TestCases (3)'!L355,"","X")</f>
        <v/>
      </c>
      <c r="M355" t="str">
        <f>IF(TestCases!P124='TestCases (3)'!M355,"","X")</f>
        <v/>
      </c>
      <c r="N355" t="str">
        <f>IF(TestCases!Q124='TestCases (3)'!N355,"","X")</f>
        <v/>
      </c>
      <c r="O355" t="str">
        <f>IF(TestCases!R124='TestCases (3)'!O355,"","X")</f>
        <v/>
      </c>
      <c r="P355" t="str">
        <f>IF(TestCases!S124='TestCases (3)'!P355,"","X")</f>
        <v/>
      </c>
      <c r="Q355" t="str">
        <f>IF(TestCases!T124='TestCases (3)'!Q355,"","X")</f>
        <v/>
      </c>
      <c r="R355" t="str">
        <f>IF(TestCases!U124='TestCases (3)'!R355,"","X")</f>
        <v/>
      </c>
      <c r="S355" t="str">
        <f>IF(TestCases!V124='TestCases (3)'!S355,"","X")</f>
        <v/>
      </c>
      <c r="T355" t="str">
        <f>IF(TestCases!W124='TestCases (3)'!T355,"","X")</f>
        <v/>
      </c>
    </row>
    <row r="356" spans="1:20" x14ac:dyDescent="0.25">
      <c r="A356" t="str">
        <f>IF(TestCases!A125='TestCases (3)'!A356,"","X")</f>
        <v>X</v>
      </c>
      <c r="B356" t="str">
        <f>IF(TestCases!B125='TestCases (3)'!B356,"","X")</f>
        <v>X</v>
      </c>
      <c r="C356" t="str">
        <f>IF(TestCases!C125='TestCases (3)'!C356,"","X")</f>
        <v>X</v>
      </c>
      <c r="D356" t="str">
        <f>IF(TestCases!D125='TestCases (3)'!D356,"","X")</f>
        <v/>
      </c>
      <c r="E356" t="str">
        <f>IF(TestCases!E125='TestCases (3)'!E356,"","X")</f>
        <v/>
      </c>
      <c r="F356" t="str">
        <f>IF(TestCases!I125='TestCases (3)'!F356,"","X")</f>
        <v/>
      </c>
      <c r="G356" t="str">
        <f>IF(TestCases!J125='TestCases (3)'!G356,"","X")</f>
        <v/>
      </c>
      <c r="H356" t="str">
        <f>IF(TestCases!K125='TestCases (3)'!H356,"","X")</f>
        <v/>
      </c>
      <c r="I356" t="str">
        <f>IF(TestCases!L124='TestCases (3)'!I356,"","X")</f>
        <v/>
      </c>
      <c r="J356" t="str">
        <f>IF(TestCases!M125='TestCases (3)'!J356,"","X")</f>
        <v/>
      </c>
      <c r="K356" t="str">
        <f>IF(TestCases!N125='TestCases (3)'!K356,"","X")</f>
        <v/>
      </c>
      <c r="L356" t="str">
        <f>IF(TestCases!O125='TestCases (3)'!L356,"","X")</f>
        <v/>
      </c>
      <c r="M356" t="str">
        <f>IF(TestCases!P125='TestCases (3)'!M356,"","X")</f>
        <v/>
      </c>
      <c r="N356" t="str">
        <f>IF(TestCases!Q125='TestCases (3)'!N356,"","X")</f>
        <v/>
      </c>
      <c r="O356" t="str">
        <f>IF(TestCases!R125='TestCases (3)'!O356,"","X")</f>
        <v/>
      </c>
      <c r="P356" t="str">
        <f>IF(TestCases!S125='TestCases (3)'!P356,"","X")</f>
        <v/>
      </c>
      <c r="Q356" t="str">
        <f>IF(TestCases!T125='TestCases (3)'!Q356,"","X")</f>
        <v/>
      </c>
      <c r="R356" t="str">
        <f>IF(TestCases!U125='TestCases (3)'!R356,"","X")</f>
        <v/>
      </c>
      <c r="S356" t="str">
        <f>IF(TestCases!V125='TestCases (3)'!S356,"","X")</f>
        <v/>
      </c>
      <c r="T356" t="str">
        <f>IF(TestCases!W125='TestCases (3)'!T356,"","X")</f>
        <v/>
      </c>
    </row>
    <row r="357" spans="1:20" x14ac:dyDescent="0.25">
      <c r="A357" t="str">
        <f>IF(TestCases!A126='TestCases (3)'!A357,"","X")</f>
        <v>X</v>
      </c>
      <c r="B357" t="str">
        <f>IF(TestCases!B126='TestCases (3)'!B357,"","X")</f>
        <v>X</v>
      </c>
      <c r="C357" t="str">
        <f>IF(TestCases!C126='TestCases (3)'!C357,"","X")</f>
        <v>X</v>
      </c>
      <c r="D357" t="str">
        <f>IF(TestCases!D126='TestCases (3)'!D357,"","X")</f>
        <v/>
      </c>
      <c r="E357" t="str">
        <f>IF(TestCases!E126='TestCases (3)'!E357,"","X")</f>
        <v/>
      </c>
      <c r="F357" t="str">
        <f>IF(TestCases!I126='TestCases (3)'!F357,"","X")</f>
        <v/>
      </c>
      <c r="G357" t="str">
        <f>IF(TestCases!J126='TestCases (3)'!G357,"","X")</f>
        <v/>
      </c>
      <c r="H357" t="str">
        <f>IF(TestCases!K126='TestCases (3)'!H357,"","X")</f>
        <v/>
      </c>
      <c r="I357" t="str">
        <f>IF(TestCases!L126='TestCases (3)'!I357,"","X")</f>
        <v>X</v>
      </c>
      <c r="J357" t="str">
        <f>IF(TestCases!M126='TestCases (3)'!J357,"","X")</f>
        <v/>
      </c>
      <c r="K357" t="str">
        <f>IF(TestCases!N126='TestCases (3)'!K357,"","X")</f>
        <v/>
      </c>
      <c r="L357" t="str">
        <f>IF(TestCases!O126='TestCases (3)'!L357,"","X")</f>
        <v/>
      </c>
      <c r="M357" t="str">
        <f>IF(TestCases!P126='TestCases (3)'!M357,"","X")</f>
        <v/>
      </c>
      <c r="N357" t="str">
        <f>IF(TestCases!Q126='TestCases (3)'!N357,"","X")</f>
        <v/>
      </c>
      <c r="O357" t="str">
        <f>IF(TestCases!R126='TestCases (3)'!O357,"","X")</f>
        <v/>
      </c>
      <c r="P357" t="str">
        <f>IF(TestCases!S126='TestCases (3)'!P357,"","X")</f>
        <v/>
      </c>
      <c r="Q357" t="str">
        <f>IF(TestCases!T126='TestCases (3)'!Q357,"","X")</f>
        <v/>
      </c>
      <c r="R357" t="str">
        <f>IF(TestCases!U126='TestCases (3)'!R357,"","X")</f>
        <v/>
      </c>
      <c r="S357" t="str">
        <f>IF(TestCases!V126='TestCases (3)'!S357,"","X")</f>
        <v/>
      </c>
      <c r="T357" t="str">
        <f>IF(TestCases!W126='TestCases (3)'!T357,"","X")</f>
        <v/>
      </c>
    </row>
    <row r="358" spans="1:20" x14ac:dyDescent="0.25">
      <c r="A358" t="str">
        <f>IF(TestCases!A127='TestCases (3)'!A358,"","X")</f>
        <v>X</v>
      </c>
      <c r="B358" t="str">
        <f>IF(TestCases!B127='TestCases (3)'!B358,"","X")</f>
        <v>X</v>
      </c>
      <c r="C358" t="str">
        <f>IF(TestCases!C127='TestCases (3)'!C358,"","X")</f>
        <v>X</v>
      </c>
      <c r="D358" t="str">
        <f>IF(TestCases!D127='TestCases (3)'!D358,"","X")</f>
        <v/>
      </c>
      <c r="E358" t="str">
        <f>IF(TestCases!E127='TestCases (3)'!E358,"","X")</f>
        <v/>
      </c>
      <c r="F358" t="str">
        <f>IF(TestCases!I127='TestCases (3)'!F358,"","X")</f>
        <v/>
      </c>
      <c r="G358" t="str">
        <f>IF(TestCases!J127='TestCases (3)'!G358,"","X")</f>
        <v>X</v>
      </c>
      <c r="H358" t="str">
        <f>IF(TestCases!K127='TestCases (3)'!H358,"","X")</f>
        <v>X</v>
      </c>
      <c r="I358" t="str">
        <f>IF(TestCases!L127='TestCases (3)'!I358,"","X")</f>
        <v>X</v>
      </c>
      <c r="J358" t="str">
        <f>IF(TestCases!M127='TestCases (3)'!J358,"","X")</f>
        <v/>
      </c>
      <c r="K358" t="str">
        <f>IF(TestCases!N127='TestCases (3)'!K358,"","X")</f>
        <v/>
      </c>
      <c r="L358" t="str">
        <f>IF(TestCases!O127='TestCases (3)'!L358,"","X")</f>
        <v/>
      </c>
      <c r="M358" t="str">
        <f>IF(TestCases!P127='TestCases (3)'!M358,"","X")</f>
        <v/>
      </c>
      <c r="N358" t="str">
        <f>IF(TestCases!Q127='TestCases (3)'!N358,"","X")</f>
        <v/>
      </c>
      <c r="O358" t="str">
        <f>IF(TestCases!R127='TestCases (3)'!O358,"","X")</f>
        <v/>
      </c>
      <c r="P358" t="str">
        <f>IF(TestCases!S127='TestCases (3)'!P358,"","X")</f>
        <v/>
      </c>
      <c r="Q358" t="str">
        <f>IF(TestCases!T127='TestCases (3)'!Q358,"","X")</f>
        <v/>
      </c>
      <c r="R358" t="str">
        <f>IF(TestCases!U127='TestCases (3)'!R358,"","X")</f>
        <v/>
      </c>
      <c r="S358" t="str">
        <f>IF(TestCases!V127='TestCases (3)'!S358,"","X")</f>
        <v/>
      </c>
      <c r="T358" t="str">
        <f>IF(TestCases!W127='TestCases (3)'!T358,"","X")</f>
        <v/>
      </c>
    </row>
    <row r="359" spans="1:20" x14ac:dyDescent="0.25">
      <c r="A359" t="str">
        <f>IF(TestCases!A131='TestCases (3)'!A359,"","X")</f>
        <v>X</v>
      </c>
      <c r="B359" t="str">
        <f>IF(TestCases!B131='TestCases (3)'!B359,"","X")</f>
        <v>X</v>
      </c>
      <c r="C359" t="str">
        <f>IF(TestCases!C131='TestCases (3)'!C359,"","X")</f>
        <v>X</v>
      </c>
      <c r="D359" t="str">
        <f>IF(TestCases!D131='TestCases (3)'!D359,"","X")</f>
        <v/>
      </c>
      <c r="E359" t="str">
        <f>IF(TestCases!E131='TestCases (3)'!E359,"","X")</f>
        <v>X</v>
      </c>
      <c r="F359" t="str">
        <f>IF(TestCases!I131='TestCases (3)'!F359,"","X")</f>
        <v/>
      </c>
      <c r="G359" t="str">
        <f>IF(TestCases!J131='TestCases (3)'!G359,"","X")</f>
        <v/>
      </c>
      <c r="H359" t="str">
        <f>IF(TestCases!K131='TestCases (3)'!H359,"","X")</f>
        <v/>
      </c>
      <c r="I359" t="str">
        <f>IF(TestCases!L131='TestCases (3)'!I359,"","X")</f>
        <v/>
      </c>
      <c r="J359" t="str">
        <f>IF(TestCases!M131='TestCases (3)'!J359,"","X")</f>
        <v/>
      </c>
      <c r="K359" t="str">
        <f>IF(TestCases!N131='TestCases (3)'!K359,"","X")</f>
        <v/>
      </c>
      <c r="L359" t="str">
        <f>IF(TestCases!O131='TestCases (3)'!L359,"","X")</f>
        <v/>
      </c>
      <c r="M359" t="str">
        <f>IF(TestCases!P131='TestCases (3)'!M359,"","X")</f>
        <v/>
      </c>
      <c r="N359" t="str">
        <f>IF(TestCases!Q131='TestCases (3)'!N359,"","X")</f>
        <v/>
      </c>
      <c r="O359" t="str">
        <f>IF(TestCases!R131='TestCases (3)'!O359,"","X")</f>
        <v/>
      </c>
      <c r="P359" t="str">
        <f>IF(TestCases!S131='TestCases (3)'!P359,"","X")</f>
        <v/>
      </c>
      <c r="Q359" t="str">
        <f>IF(TestCases!T131='TestCases (3)'!Q359,"","X")</f>
        <v/>
      </c>
      <c r="R359" t="str">
        <f>IF(TestCases!U131='TestCases (3)'!R359,"","X")</f>
        <v/>
      </c>
      <c r="S359" t="str">
        <f>IF(TestCases!V131='TestCases (3)'!S359,"","X")</f>
        <v/>
      </c>
      <c r="T359" t="str">
        <f>IF(TestCases!W131='TestCases (3)'!T359,"","X")</f>
        <v>X</v>
      </c>
    </row>
    <row r="360" spans="1:20" x14ac:dyDescent="0.25">
      <c r="A360" t="str">
        <f>IF(TestCases!A132='TestCases (3)'!A360,"","X")</f>
        <v>X</v>
      </c>
      <c r="B360" t="str">
        <f>IF(TestCases!B132='TestCases (3)'!B360,"","X")</f>
        <v>X</v>
      </c>
      <c r="C360" t="str">
        <f>IF(TestCases!C132='TestCases (3)'!C360,"","X")</f>
        <v>X</v>
      </c>
      <c r="D360" t="str">
        <f>IF(TestCases!D132='TestCases (3)'!D360,"","X")</f>
        <v/>
      </c>
      <c r="E360" t="str">
        <f>IF(TestCases!E132='TestCases (3)'!E360,"","X")</f>
        <v/>
      </c>
      <c r="F360" t="str">
        <f>IF(TestCases!I132='TestCases (3)'!F360,"","X")</f>
        <v/>
      </c>
      <c r="G360" t="str">
        <f>IF(TestCases!J132='TestCases (3)'!G360,"","X")</f>
        <v/>
      </c>
      <c r="H360" t="str">
        <f>IF(TestCases!K132='TestCases (3)'!H360,"","X")</f>
        <v/>
      </c>
      <c r="I360" t="str">
        <f>IF(TestCases!L132='TestCases (3)'!I360,"","X")</f>
        <v/>
      </c>
      <c r="J360" t="str">
        <f>IF(TestCases!M132='TestCases (3)'!J360,"","X")</f>
        <v/>
      </c>
      <c r="K360" t="str">
        <f>IF(TestCases!N132='TestCases (3)'!K360,"","X")</f>
        <v/>
      </c>
      <c r="L360" t="str">
        <f>IF(TestCases!O132='TestCases (3)'!L360,"","X")</f>
        <v/>
      </c>
      <c r="M360" t="str">
        <f>IF(TestCases!P132='TestCases (3)'!M360,"","X")</f>
        <v/>
      </c>
      <c r="N360" t="str">
        <f>IF(TestCases!Q132='TestCases (3)'!N360,"","X")</f>
        <v/>
      </c>
      <c r="O360" t="str">
        <f>IF(TestCases!R132='TestCases (3)'!O360,"","X")</f>
        <v/>
      </c>
      <c r="P360" t="str">
        <f>IF(TestCases!S132='TestCases (3)'!P360,"","X")</f>
        <v/>
      </c>
      <c r="Q360" t="str">
        <f>IF(TestCases!T132='TestCases (3)'!Q360,"","X")</f>
        <v/>
      </c>
      <c r="R360" t="str">
        <f>IF(TestCases!U132='TestCases (3)'!R360,"","X")</f>
        <v/>
      </c>
      <c r="S360" t="str">
        <f>IF(TestCases!V132='TestCases (3)'!S360,"","X")</f>
        <v/>
      </c>
      <c r="T360" t="str">
        <f>IF(TestCases!W132='TestCases (3)'!T360,"","X")</f>
        <v/>
      </c>
    </row>
    <row r="361" spans="1:20" x14ac:dyDescent="0.25">
      <c r="A361" t="str">
        <f>IF(TestCases!A133='TestCases (3)'!A361,"","X")</f>
        <v>X</v>
      </c>
      <c r="B361" t="str">
        <f>IF(TestCases!B133='TestCases (3)'!B361,"","X")</f>
        <v>X</v>
      </c>
      <c r="C361" t="str">
        <f>IF(TestCases!C133='TestCases (3)'!C361,"","X")</f>
        <v>X</v>
      </c>
      <c r="D361" t="str">
        <f>IF(TestCases!D133='TestCases (3)'!D361,"","X")</f>
        <v/>
      </c>
      <c r="E361" t="str">
        <f>IF(TestCases!E133='TestCases (3)'!E361,"","X")</f>
        <v/>
      </c>
      <c r="F361" t="str">
        <f>IF(TestCases!I133='TestCases (3)'!F361,"","X")</f>
        <v/>
      </c>
      <c r="G361" t="str">
        <f>IF(TestCases!J133='TestCases (3)'!G361,"","X")</f>
        <v/>
      </c>
      <c r="H361" t="str">
        <f>IF(TestCases!K133='TestCases (3)'!H361,"","X")</f>
        <v/>
      </c>
      <c r="I361" t="str">
        <f>IF(TestCases!L133='TestCases (3)'!I361,"","X")</f>
        <v/>
      </c>
      <c r="J361" t="str">
        <f>IF(TestCases!M133='TestCases (3)'!J361,"","X")</f>
        <v/>
      </c>
      <c r="K361" t="str">
        <f>IF(TestCases!N133='TestCases (3)'!K361,"","X")</f>
        <v/>
      </c>
      <c r="L361" t="str">
        <f>IF(TestCases!O133='TestCases (3)'!L361,"","X")</f>
        <v/>
      </c>
      <c r="M361" t="str">
        <f>IF(TestCases!P133='TestCases (3)'!M361,"","X")</f>
        <v/>
      </c>
      <c r="N361" t="str">
        <f>IF(TestCases!Q133='TestCases (3)'!N361,"","X")</f>
        <v/>
      </c>
      <c r="O361" t="str">
        <f>IF(TestCases!R133='TestCases (3)'!O361,"","X")</f>
        <v/>
      </c>
      <c r="P361" t="str">
        <f>IF(TestCases!S133='TestCases (3)'!P361,"","X")</f>
        <v/>
      </c>
      <c r="Q361" t="str">
        <f>IF(TestCases!T133='TestCases (3)'!Q361,"","X")</f>
        <v/>
      </c>
      <c r="R361" t="str">
        <f>IF(TestCases!U133='TestCases (3)'!R361,"","X")</f>
        <v/>
      </c>
      <c r="S361" t="str">
        <f>IF(TestCases!V133='TestCases (3)'!S361,"","X")</f>
        <v/>
      </c>
      <c r="T361" t="str">
        <f>IF(TestCases!W133='TestCases (3)'!T361,"","X")</f>
        <v/>
      </c>
    </row>
    <row r="362" spans="1:20" x14ac:dyDescent="0.25">
      <c r="A362" t="str">
        <f>IF(TestCases!A134='TestCases (3)'!A362,"","X")</f>
        <v>X</v>
      </c>
      <c r="B362" t="str">
        <f>IF(TestCases!B134='TestCases (3)'!B362,"","X")</f>
        <v>X</v>
      </c>
      <c r="C362" t="str">
        <f>IF(TestCases!C134='TestCases (3)'!C362,"","X")</f>
        <v>X</v>
      </c>
      <c r="D362" t="str">
        <f>IF(TestCases!D134='TestCases (3)'!D362,"","X")</f>
        <v/>
      </c>
      <c r="E362" t="str">
        <f>IF(TestCases!E134='TestCases (3)'!E362,"","X")</f>
        <v/>
      </c>
      <c r="F362" t="str">
        <f>IF(TestCases!I134='TestCases (3)'!F362,"","X")</f>
        <v/>
      </c>
      <c r="G362" t="str">
        <f>IF(TestCases!J134='TestCases (3)'!G362,"","X")</f>
        <v/>
      </c>
      <c r="H362" t="str">
        <f>IF(TestCases!K134='TestCases (3)'!H362,"","X")</f>
        <v/>
      </c>
      <c r="I362" t="str">
        <f>IF(TestCases!L134='TestCases (3)'!I362,"","X")</f>
        <v/>
      </c>
      <c r="J362" t="str">
        <f>IF(TestCases!M134='TestCases (3)'!J362,"","X")</f>
        <v/>
      </c>
      <c r="K362" t="str">
        <f>IF(TestCases!N134='TestCases (3)'!K362,"","X")</f>
        <v/>
      </c>
      <c r="L362" t="str">
        <f>IF(TestCases!O134='TestCases (3)'!L362,"","X")</f>
        <v/>
      </c>
      <c r="M362" t="str">
        <f>IF(TestCases!P134='TestCases (3)'!M362,"","X")</f>
        <v/>
      </c>
      <c r="N362" t="str">
        <f>IF(TestCases!Q134='TestCases (3)'!N362,"","X")</f>
        <v/>
      </c>
      <c r="O362" t="str">
        <f>IF(TestCases!R134='TestCases (3)'!O362,"","X")</f>
        <v/>
      </c>
      <c r="P362" t="str">
        <f>IF(TestCases!S134='TestCases (3)'!P362,"","X")</f>
        <v/>
      </c>
      <c r="Q362" t="str">
        <f>IF(TestCases!T134='TestCases (3)'!Q362,"","X")</f>
        <v/>
      </c>
      <c r="R362" t="str">
        <f>IF(TestCases!U134='TestCases (3)'!R362,"","X")</f>
        <v/>
      </c>
      <c r="S362" t="str">
        <f>IF(TestCases!V134='TestCases (3)'!S362,"","X")</f>
        <v/>
      </c>
      <c r="T362" t="str">
        <f>IF(TestCases!W134='TestCases (3)'!T362,"","X")</f>
        <v/>
      </c>
    </row>
    <row r="363" spans="1:20" x14ac:dyDescent="0.25">
      <c r="A363" t="str">
        <f>IF(TestCases!A135='TestCases (3)'!A363,"","X")</f>
        <v/>
      </c>
      <c r="B363" t="str">
        <f>IF(TestCases!B135='TestCases (3)'!B363,"","X")</f>
        <v/>
      </c>
      <c r="C363" t="str">
        <f>IF(TestCases!C135='TestCases (3)'!C363,"","X")</f>
        <v/>
      </c>
      <c r="D363" t="str">
        <f>IF(TestCases!D135='TestCases (3)'!D363,"","X")</f>
        <v/>
      </c>
      <c r="E363" t="str">
        <f>IF(TestCases!E135='TestCases (3)'!E363,"","X")</f>
        <v/>
      </c>
      <c r="F363" t="str">
        <f>IF(TestCases!I135='TestCases (3)'!F363,"","X")</f>
        <v/>
      </c>
      <c r="G363" t="str">
        <f>IF(TestCases!J135='TestCases (3)'!G363,"","X")</f>
        <v/>
      </c>
      <c r="H363" t="str">
        <f>IF(TestCases!K135='TestCases (3)'!H363,"","X")</f>
        <v/>
      </c>
      <c r="I363" t="str">
        <f>IF(TestCases!L135='TestCases (3)'!I363,"","X")</f>
        <v/>
      </c>
      <c r="J363" t="str">
        <f>IF(TestCases!M135='TestCases (3)'!J363,"","X")</f>
        <v/>
      </c>
      <c r="K363" t="str">
        <f>IF(TestCases!N135='TestCases (3)'!K363,"","X")</f>
        <v/>
      </c>
      <c r="L363" t="str">
        <f>IF(TestCases!O135='TestCases (3)'!L363,"","X")</f>
        <v/>
      </c>
      <c r="M363" t="str">
        <f>IF(TestCases!P135='TestCases (3)'!M363,"","X")</f>
        <v/>
      </c>
      <c r="N363" t="str">
        <f>IF(TestCases!Q135='TestCases (3)'!N363,"","X")</f>
        <v/>
      </c>
      <c r="O363" t="str">
        <f>IF(TestCases!R135='TestCases (3)'!O363,"","X")</f>
        <v/>
      </c>
      <c r="P363" t="str">
        <f>IF(TestCases!S135='TestCases (3)'!P363,"","X")</f>
        <v/>
      </c>
      <c r="Q363" t="str">
        <f>IF(TestCases!T135='TestCases (3)'!Q363,"","X")</f>
        <v/>
      </c>
      <c r="R363" t="str">
        <f>IF(TestCases!U135='TestCases (3)'!R363,"","X")</f>
        <v/>
      </c>
      <c r="S363" t="str">
        <f>IF(TestCases!V135='TestCases (3)'!S363,"","X")</f>
        <v/>
      </c>
      <c r="T363" t="str">
        <f>IF(TestCases!W135='TestCases (3)'!T363,"","X")</f>
        <v/>
      </c>
    </row>
    <row r="364" spans="1:20" x14ac:dyDescent="0.25">
      <c r="A364" t="str">
        <f>IF(TestCases!A136='TestCases (3)'!A364,"","X")</f>
        <v>X</v>
      </c>
      <c r="B364" t="str">
        <f>IF(TestCases!B136='TestCases (3)'!B364,"","X")</f>
        <v>X</v>
      </c>
      <c r="C364" t="str">
        <f>IF(TestCases!C136='TestCases (3)'!C364,"","X")</f>
        <v>X</v>
      </c>
      <c r="D364" t="str">
        <f>IF(TestCases!D136='TestCases (3)'!D364,"","X")</f>
        <v/>
      </c>
      <c r="E364" t="str">
        <f>IF(TestCases!E136='TestCases (3)'!E364,"","X")</f>
        <v/>
      </c>
      <c r="F364" t="str">
        <f>IF(TestCases!I136='TestCases (3)'!F364,"","X")</f>
        <v/>
      </c>
      <c r="G364" t="str">
        <f>IF(TestCases!J136='TestCases (3)'!G364,"","X")</f>
        <v/>
      </c>
      <c r="H364" t="str">
        <f>IF(TestCases!K136='TestCases (3)'!H364,"","X")</f>
        <v/>
      </c>
      <c r="I364" t="str">
        <f>IF(TestCases!L136='TestCases (3)'!I364,"","X")</f>
        <v/>
      </c>
      <c r="J364" t="str">
        <f>IF(TestCases!M136='TestCases (3)'!J364,"","X")</f>
        <v/>
      </c>
      <c r="K364" t="str">
        <f>IF(TestCases!N136='TestCases (3)'!K364,"","X")</f>
        <v/>
      </c>
      <c r="L364" t="str">
        <f>IF(TestCases!O136='TestCases (3)'!L364,"","X")</f>
        <v/>
      </c>
      <c r="M364" t="str">
        <f>IF(TestCases!P136='TestCases (3)'!M364,"","X")</f>
        <v/>
      </c>
      <c r="N364" t="str">
        <f>IF(TestCases!Q136='TestCases (3)'!N364,"","X")</f>
        <v/>
      </c>
      <c r="O364" t="str">
        <f>IF(TestCases!R136='TestCases (3)'!O364,"","X")</f>
        <v/>
      </c>
      <c r="P364" t="str">
        <f>IF(TestCases!S136='TestCases (3)'!P364,"","X")</f>
        <v/>
      </c>
      <c r="Q364" t="str">
        <f>IF(TestCases!T136='TestCases (3)'!Q364,"","X")</f>
        <v/>
      </c>
      <c r="R364" t="str">
        <f>IF(TestCases!U136='TestCases (3)'!R364,"","X")</f>
        <v/>
      </c>
      <c r="S364" t="str">
        <f>IF(TestCases!V136='TestCases (3)'!S364,"","X")</f>
        <v/>
      </c>
      <c r="T364" t="str">
        <f>IF(TestCases!W136='TestCases (3)'!T364,"","X")</f>
        <v/>
      </c>
    </row>
    <row r="365" spans="1:20" x14ac:dyDescent="0.25">
      <c r="A365" t="str">
        <f>IF(TestCases!A137='TestCases (3)'!A365,"","X")</f>
        <v>X</v>
      </c>
      <c r="B365" t="str">
        <f>IF(TestCases!B137='TestCases (3)'!B365,"","X")</f>
        <v>X</v>
      </c>
      <c r="C365" t="str">
        <f>IF(TestCases!C137='TestCases (3)'!C365,"","X")</f>
        <v>X</v>
      </c>
      <c r="D365" t="str">
        <f>IF(TestCases!D137='TestCases (3)'!D365,"","X")</f>
        <v/>
      </c>
      <c r="E365" t="str">
        <f>IF(TestCases!E137='TestCases (3)'!E365,"","X")</f>
        <v/>
      </c>
      <c r="F365" t="str">
        <f>IF(TestCases!I137='TestCases (3)'!F365,"","X")</f>
        <v/>
      </c>
      <c r="G365" t="str">
        <f>IF(TestCases!J137='TestCases (3)'!G365,"","X")</f>
        <v>X</v>
      </c>
      <c r="H365" t="str">
        <f>IF(TestCases!K137='TestCases (3)'!H365,"","X")</f>
        <v/>
      </c>
      <c r="I365" t="str">
        <f>IF(TestCases!L137='TestCases (3)'!I365,"","X")</f>
        <v/>
      </c>
      <c r="J365" t="str">
        <f>IF(TestCases!M137='TestCases (3)'!J365,"","X")</f>
        <v/>
      </c>
      <c r="K365" t="str">
        <f>IF(TestCases!N137='TestCases (3)'!K365,"","X")</f>
        <v/>
      </c>
      <c r="L365" t="str">
        <f>IF(TestCases!O137='TestCases (3)'!L365,"","X")</f>
        <v/>
      </c>
      <c r="M365" t="str">
        <f>IF(TestCases!P137='TestCases (3)'!M365,"","X")</f>
        <v/>
      </c>
      <c r="N365" t="str">
        <f>IF(TestCases!Q137='TestCases (3)'!N365,"","X")</f>
        <v/>
      </c>
      <c r="O365" t="str">
        <f>IF(TestCases!R137='TestCases (3)'!O365,"","X")</f>
        <v/>
      </c>
      <c r="P365" t="str">
        <f>IF(TestCases!S137='TestCases (3)'!P365,"","X")</f>
        <v/>
      </c>
      <c r="Q365" t="str">
        <f>IF(TestCases!T137='TestCases (3)'!Q365,"","X")</f>
        <v/>
      </c>
      <c r="R365" t="str">
        <f>IF(TestCases!U137='TestCases (3)'!R365,"","X")</f>
        <v/>
      </c>
      <c r="S365" t="str">
        <f>IF(TestCases!V137='TestCases (3)'!S365,"","X")</f>
        <v/>
      </c>
      <c r="T365" t="str">
        <f>IF(TestCases!W137='TestCases (3)'!T365,"","X")</f>
        <v/>
      </c>
    </row>
    <row r="366" spans="1:20" x14ac:dyDescent="0.25">
      <c r="A366" t="str">
        <f>IF(TestCases!A138='TestCases (3)'!A366,"","X")</f>
        <v>X</v>
      </c>
      <c r="B366" t="str">
        <f>IF(TestCases!B138='TestCases (3)'!B366,"","X")</f>
        <v>X</v>
      </c>
      <c r="C366" t="str">
        <f>IF(TestCases!C138='TestCases (3)'!C366,"","X")</f>
        <v>X</v>
      </c>
      <c r="D366" t="str">
        <f>IF(TestCases!D138='TestCases (3)'!D366,"","X")</f>
        <v/>
      </c>
      <c r="E366" t="str">
        <f>IF(TestCases!E138='TestCases (3)'!E366,"","X")</f>
        <v/>
      </c>
      <c r="F366" t="str">
        <f>IF(TestCases!I138='TestCases (3)'!F366,"","X")</f>
        <v/>
      </c>
      <c r="G366" t="str">
        <f>IF(TestCases!J138='TestCases (3)'!G366,"","X")</f>
        <v>X</v>
      </c>
      <c r="H366" t="str">
        <f>IF(TestCases!K138='TestCases (3)'!H366,"","X")</f>
        <v/>
      </c>
      <c r="I366" t="str">
        <f>IF(TestCases!L138='TestCases (3)'!I366,"","X")</f>
        <v/>
      </c>
      <c r="J366" t="str">
        <f>IF(TestCases!M138='TestCases (3)'!J366,"","X")</f>
        <v/>
      </c>
      <c r="K366" t="str">
        <f>IF(TestCases!N138='TestCases (3)'!K366,"","X")</f>
        <v/>
      </c>
      <c r="L366" t="str">
        <f>IF(TestCases!O138='TestCases (3)'!L366,"","X")</f>
        <v/>
      </c>
      <c r="M366" t="str">
        <f>IF(TestCases!P138='TestCases (3)'!M366,"","X")</f>
        <v/>
      </c>
      <c r="N366" t="str">
        <f>IF(TestCases!Q138='TestCases (3)'!N366,"","X")</f>
        <v/>
      </c>
      <c r="O366" t="str">
        <f>IF(TestCases!R138='TestCases (3)'!O366,"","X")</f>
        <v/>
      </c>
      <c r="P366" t="str">
        <f>IF(TestCases!S138='TestCases (3)'!P366,"","X")</f>
        <v/>
      </c>
      <c r="Q366" t="str">
        <f>IF(TestCases!T138='TestCases (3)'!Q366,"","X")</f>
        <v/>
      </c>
      <c r="R366" t="str">
        <f>IF(TestCases!U138='TestCases (3)'!R366,"","X")</f>
        <v/>
      </c>
      <c r="S366" t="str">
        <f>IF(TestCases!V138='TestCases (3)'!S366,"","X")</f>
        <v/>
      </c>
      <c r="T366" t="str">
        <f>IF(TestCases!W138='TestCases (3)'!T366,"","X")</f>
        <v/>
      </c>
    </row>
    <row r="367" spans="1:20" x14ac:dyDescent="0.25">
      <c r="A367" t="str">
        <f>IF(TestCases!A139='TestCases (3)'!A367,"","X")</f>
        <v>X</v>
      </c>
      <c r="B367" t="str">
        <f>IF(TestCases!B139='TestCases (3)'!B367,"","X")</f>
        <v>X</v>
      </c>
      <c r="C367" t="str">
        <f>IF(TestCases!C139='TestCases (3)'!C367,"","X")</f>
        <v>X</v>
      </c>
      <c r="D367" t="str">
        <f>IF(TestCases!D139='TestCases (3)'!D367,"","X")</f>
        <v/>
      </c>
      <c r="E367" t="str">
        <f>IF(TestCases!E139='TestCases (3)'!E367,"","X")</f>
        <v/>
      </c>
      <c r="F367" t="str">
        <f>IF(TestCases!I139='TestCases (3)'!F367,"","X")</f>
        <v/>
      </c>
      <c r="G367" t="str">
        <f>IF(TestCases!J139='TestCases (3)'!G367,"","X")</f>
        <v>X</v>
      </c>
      <c r="H367" t="str">
        <f>IF(TestCases!K139='TestCases (3)'!H367,"","X")</f>
        <v/>
      </c>
      <c r="I367" t="str">
        <f>IF(TestCases!L139='TestCases (3)'!I367,"","X")</f>
        <v/>
      </c>
      <c r="J367" t="str">
        <f>IF(TestCases!M139='TestCases (3)'!J367,"","X")</f>
        <v/>
      </c>
      <c r="K367" t="str">
        <f>IF(TestCases!N139='TestCases (3)'!K367,"","X")</f>
        <v/>
      </c>
      <c r="L367" t="str">
        <f>IF(TestCases!O139='TestCases (3)'!L367,"","X")</f>
        <v/>
      </c>
      <c r="M367" t="str">
        <f>IF(TestCases!P139='TestCases (3)'!M367,"","X")</f>
        <v/>
      </c>
      <c r="N367" t="str">
        <f>IF(TestCases!Q139='TestCases (3)'!N367,"","X")</f>
        <v/>
      </c>
      <c r="O367" t="str">
        <f>IF(TestCases!R139='TestCases (3)'!O367,"","X")</f>
        <v/>
      </c>
      <c r="P367" t="str">
        <f>IF(TestCases!S139='TestCases (3)'!P367,"","X")</f>
        <v/>
      </c>
      <c r="Q367" t="str">
        <f>IF(TestCases!T139='TestCases (3)'!Q367,"","X")</f>
        <v/>
      </c>
      <c r="R367" t="str">
        <f>IF(TestCases!U139='TestCases (3)'!R367,"","X")</f>
        <v/>
      </c>
      <c r="S367" t="str">
        <f>IF(TestCases!V139='TestCases (3)'!S367,"","X")</f>
        <v/>
      </c>
      <c r="T367" t="str">
        <f>IF(TestCases!W139='TestCases (3)'!T367,"","X")</f>
        <v/>
      </c>
    </row>
    <row r="368" spans="1:20" x14ac:dyDescent="0.25">
      <c r="A368" t="str">
        <f>IF(TestCases!A140='TestCases (3)'!A368,"","X")</f>
        <v>X</v>
      </c>
      <c r="B368" t="str">
        <f>IF(TestCases!B140='TestCases (3)'!B368,"","X")</f>
        <v>X</v>
      </c>
      <c r="C368" t="str">
        <f>IF(TestCases!C140='TestCases (3)'!C368,"","X")</f>
        <v>X</v>
      </c>
      <c r="D368" t="str">
        <f>IF(TestCases!D140='TestCases (3)'!D368,"","X")</f>
        <v/>
      </c>
      <c r="E368" t="str">
        <f>IF(TestCases!E140='TestCases (3)'!E368,"","X")</f>
        <v/>
      </c>
      <c r="F368" t="str">
        <f>IF(TestCases!I140='TestCases (3)'!F368,"","X")</f>
        <v/>
      </c>
      <c r="G368" t="str">
        <f>IF(TestCases!J140='TestCases (3)'!G368,"","X")</f>
        <v/>
      </c>
      <c r="H368" t="str">
        <f>IF(TestCases!K140='TestCases (3)'!H368,"","X")</f>
        <v/>
      </c>
      <c r="I368" t="str">
        <f>IF(TestCases!L140='TestCases (3)'!I368,"","X")</f>
        <v/>
      </c>
      <c r="J368" t="str">
        <f>IF(TestCases!M140='TestCases (3)'!J368,"","X")</f>
        <v/>
      </c>
      <c r="K368" t="str">
        <f>IF(TestCases!N140='TestCases (3)'!K368,"","X")</f>
        <v/>
      </c>
      <c r="L368" t="str">
        <f>IF(TestCases!O140='TestCases (3)'!L368,"","X")</f>
        <v/>
      </c>
      <c r="M368" t="str">
        <f>IF(TestCases!P140='TestCases (3)'!M368,"","X")</f>
        <v/>
      </c>
      <c r="N368" t="str">
        <f>IF(TestCases!Q140='TestCases (3)'!N368,"","X")</f>
        <v/>
      </c>
      <c r="O368" t="str">
        <f>IF(TestCases!R140='TestCases (3)'!O368,"","X")</f>
        <v/>
      </c>
      <c r="P368" t="str">
        <f>IF(TestCases!S140='TestCases (3)'!P368,"","X")</f>
        <v/>
      </c>
      <c r="Q368" t="str">
        <f>IF(TestCases!T140='TestCases (3)'!Q368,"","X")</f>
        <v/>
      </c>
      <c r="R368" t="str">
        <f>IF(TestCases!U140='TestCases (3)'!R368,"","X")</f>
        <v/>
      </c>
      <c r="S368" t="str">
        <f>IF(TestCases!V140='TestCases (3)'!S368,"","X")</f>
        <v/>
      </c>
      <c r="T368" t="str">
        <f>IF(TestCases!W140='TestCases (3)'!T368,"","X")</f>
        <v/>
      </c>
    </row>
    <row r="369" spans="1:20" x14ac:dyDescent="0.25">
      <c r="A369" t="str">
        <f>IF(TestCases!A141='TestCases (3)'!A369,"","X")</f>
        <v/>
      </c>
      <c r="B369" t="str">
        <f>IF(TestCases!B141='TestCases (3)'!B369,"","X")</f>
        <v/>
      </c>
      <c r="C369" t="str">
        <f>IF(TestCases!C141='TestCases (3)'!C369,"","X")</f>
        <v/>
      </c>
      <c r="D369" t="str">
        <f>IF(TestCases!D141='TestCases (3)'!D369,"","X")</f>
        <v/>
      </c>
      <c r="E369" t="str">
        <f>IF(TestCases!E141='TestCases (3)'!E369,"","X")</f>
        <v/>
      </c>
      <c r="F369" t="str">
        <f>IF(TestCases!I141='TestCases (3)'!F369,"","X")</f>
        <v/>
      </c>
      <c r="G369" t="str">
        <f>IF(TestCases!J141='TestCases (3)'!G369,"","X")</f>
        <v/>
      </c>
      <c r="H369" t="str">
        <f>IF(TestCases!K141='TestCases (3)'!H369,"","X")</f>
        <v/>
      </c>
      <c r="I369" t="str">
        <f>IF(TestCases!L141='TestCases (3)'!I369,"","X")</f>
        <v/>
      </c>
      <c r="J369" t="str">
        <f>IF(TestCases!M141='TestCases (3)'!J369,"","X")</f>
        <v/>
      </c>
      <c r="K369" t="str">
        <f>IF(TestCases!N141='TestCases (3)'!K369,"","X")</f>
        <v/>
      </c>
      <c r="L369" t="str">
        <f>IF(TestCases!O141='TestCases (3)'!L369,"","X")</f>
        <v/>
      </c>
      <c r="M369" t="str">
        <f>IF(TestCases!P141='TestCases (3)'!M369,"","X")</f>
        <v/>
      </c>
      <c r="N369" t="str">
        <f>IF(TestCases!Q141='TestCases (3)'!N369,"","X")</f>
        <v/>
      </c>
      <c r="O369" t="str">
        <f>IF(TestCases!R141='TestCases (3)'!O369,"","X")</f>
        <v/>
      </c>
      <c r="P369" t="str">
        <f>IF(TestCases!S141='TestCases (3)'!P369,"","X")</f>
        <v/>
      </c>
      <c r="Q369" t="str">
        <f>IF(TestCases!T141='TestCases (3)'!Q369,"","X")</f>
        <v/>
      </c>
      <c r="R369" t="str">
        <f>IF(TestCases!U141='TestCases (3)'!R369,"","X")</f>
        <v/>
      </c>
      <c r="S369" t="str">
        <f>IF(TestCases!V141='TestCases (3)'!S369,"","X")</f>
        <v/>
      </c>
      <c r="T369" t="str">
        <f>IF(TestCases!W141='TestCases (3)'!T369,"","X")</f>
        <v/>
      </c>
    </row>
    <row r="370" spans="1:20" x14ac:dyDescent="0.25">
      <c r="A370" t="str">
        <f>IF(TestCases!A142='TestCases (3)'!A370,"","X")</f>
        <v/>
      </c>
      <c r="B370" t="str">
        <f>IF(TestCases!B142='TestCases (3)'!B370,"","X")</f>
        <v/>
      </c>
      <c r="C370" t="str">
        <f>IF(TestCases!C142='TestCases (3)'!C370,"","X")</f>
        <v/>
      </c>
      <c r="D370" t="str">
        <f>IF(TestCases!D142='TestCases (3)'!D370,"","X")</f>
        <v/>
      </c>
      <c r="E370" t="str">
        <f>IF(TestCases!E142='TestCases (3)'!E370,"","X")</f>
        <v/>
      </c>
      <c r="F370" t="str">
        <f>IF(TestCases!I142='TestCases (3)'!F370,"","X")</f>
        <v/>
      </c>
      <c r="G370" t="str">
        <f>IF(TestCases!J142='TestCases (3)'!G370,"","X")</f>
        <v/>
      </c>
      <c r="H370" t="str">
        <f>IF(TestCases!K142='TestCases (3)'!H370,"","X")</f>
        <v/>
      </c>
      <c r="I370" t="str">
        <f>IF(TestCases!L142='TestCases (3)'!I370,"","X")</f>
        <v/>
      </c>
      <c r="J370" t="str">
        <f>IF(TestCases!M142='TestCases (3)'!J370,"","X")</f>
        <v/>
      </c>
      <c r="K370" t="str">
        <f>IF(TestCases!N142='TestCases (3)'!K370,"","X")</f>
        <v/>
      </c>
      <c r="L370" t="str">
        <f>IF(TestCases!O142='TestCases (3)'!L370,"","X")</f>
        <v/>
      </c>
      <c r="M370" t="str">
        <f>IF(TestCases!P142='TestCases (3)'!M370,"","X")</f>
        <v/>
      </c>
      <c r="N370" t="str">
        <f>IF(TestCases!Q142='TestCases (3)'!N370,"","X")</f>
        <v/>
      </c>
      <c r="O370" t="str">
        <f>IF(TestCases!R142='TestCases (3)'!O370,"","X")</f>
        <v/>
      </c>
      <c r="P370" t="str">
        <f>IF(TestCases!S142='TestCases (3)'!P370,"","X")</f>
        <v/>
      </c>
      <c r="Q370" t="str">
        <f>IF(TestCases!T142='TestCases (3)'!Q370,"","X")</f>
        <v/>
      </c>
      <c r="R370" t="str">
        <f>IF(TestCases!U142='TestCases (3)'!R370,"","X")</f>
        <v/>
      </c>
      <c r="S370" t="str">
        <f>IF(TestCases!V142='TestCases (3)'!S370,"","X")</f>
        <v/>
      </c>
      <c r="T370" t="str">
        <f>IF(TestCases!W142='TestCases (3)'!T370,"","X")</f>
        <v/>
      </c>
    </row>
    <row r="371" spans="1:20" x14ac:dyDescent="0.25">
      <c r="A371" t="str">
        <f>IF(TestCases!A143='TestCases (3)'!A371,"","X")</f>
        <v/>
      </c>
      <c r="B371" t="str">
        <f>IF(TestCases!B143='TestCases (3)'!B371,"","X")</f>
        <v/>
      </c>
      <c r="C371" t="str">
        <f>IF(TestCases!C143='TestCases (3)'!C371,"","X")</f>
        <v/>
      </c>
      <c r="D371" t="str">
        <f>IF(TestCases!D143='TestCases (3)'!D371,"","X")</f>
        <v/>
      </c>
      <c r="E371" t="str">
        <f>IF(TestCases!E143='TestCases (3)'!E371,"","X")</f>
        <v/>
      </c>
      <c r="F371" t="str">
        <f>IF(TestCases!I143='TestCases (3)'!F371,"","X")</f>
        <v/>
      </c>
      <c r="G371" t="str">
        <f>IF(TestCases!J143='TestCases (3)'!G371,"","X")</f>
        <v/>
      </c>
      <c r="H371" t="str">
        <f>IF(TestCases!K143='TestCases (3)'!H371,"","X")</f>
        <v/>
      </c>
      <c r="I371" t="str">
        <f>IF(TestCases!L143='TestCases (3)'!I371,"","X")</f>
        <v/>
      </c>
      <c r="J371" t="str">
        <f>IF(TestCases!M143='TestCases (3)'!J371,"","X")</f>
        <v/>
      </c>
      <c r="K371" t="str">
        <f>IF(TestCases!N143='TestCases (3)'!K371,"","X")</f>
        <v/>
      </c>
      <c r="L371" t="str">
        <f>IF(TestCases!O143='TestCases (3)'!L371,"","X")</f>
        <v/>
      </c>
      <c r="M371" t="str">
        <f>IF(TestCases!P143='TestCases (3)'!M371,"","X")</f>
        <v/>
      </c>
      <c r="N371" t="str">
        <f>IF(TestCases!Q143='TestCases (3)'!N371,"","X")</f>
        <v/>
      </c>
      <c r="O371" t="str">
        <f>IF(TestCases!R143='TestCases (3)'!O371,"","X")</f>
        <v/>
      </c>
      <c r="P371" t="str">
        <f>IF(TestCases!S143='TestCases (3)'!P371,"","X")</f>
        <v/>
      </c>
      <c r="Q371" t="str">
        <f>IF(TestCases!T143='TestCases (3)'!Q371,"","X")</f>
        <v/>
      </c>
      <c r="R371" t="str">
        <f>IF(TestCases!U143='TestCases (3)'!R371,"","X")</f>
        <v/>
      </c>
      <c r="S371" t="str">
        <f>IF(TestCases!V143='TestCases (3)'!S371,"","X")</f>
        <v/>
      </c>
      <c r="T371" t="str">
        <f>IF(TestCases!W143='TestCases (3)'!T371,"","X")</f>
        <v/>
      </c>
    </row>
    <row r="372" spans="1:20" x14ac:dyDescent="0.25">
      <c r="A372" t="str">
        <f>IF(TestCases!A144='TestCases (3)'!A372,"","X")</f>
        <v/>
      </c>
      <c r="B372" t="str">
        <f>IF(TestCases!B144='TestCases (3)'!B372,"","X")</f>
        <v/>
      </c>
      <c r="C372" t="str">
        <f>IF(TestCases!C144='TestCases (3)'!C372,"","X")</f>
        <v/>
      </c>
      <c r="D372" t="str">
        <f>IF(TestCases!D144='TestCases (3)'!D372,"","X")</f>
        <v/>
      </c>
      <c r="E372" t="str">
        <f>IF(TestCases!E144='TestCases (3)'!E372,"","X")</f>
        <v/>
      </c>
      <c r="F372" t="str">
        <f>IF(TestCases!I144='TestCases (3)'!F372,"","X")</f>
        <v/>
      </c>
      <c r="G372" t="str">
        <f>IF(TestCases!J144='TestCases (3)'!G372,"","X")</f>
        <v/>
      </c>
      <c r="H372" t="str">
        <f>IF(TestCases!K144='TestCases (3)'!H372,"","X")</f>
        <v/>
      </c>
      <c r="I372" t="str">
        <f>IF(TestCases!L144='TestCases (3)'!I372,"","X")</f>
        <v/>
      </c>
      <c r="J372" t="str">
        <f>IF(TestCases!M144='TestCases (3)'!J372,"","X")</f>
        <v/>
      </c>
      <c r="K372" t="str">
        <f>IF(TestCases!N144='TestCases (3)'!K372,"","X")</f>
        <v/>
      </c>
      <c r="L372" t="str">
        <f>IF(TestCases!O144='TestCases (3)'!L372,"","X")</f>
        <v/>
      </c>
      <c r="M372" t="str">
        <f>IF(TestCases!P144='TestCases (3)'!M372,"","X")</f>
        <v/>
      </c>
      <c r="N372" t="str">
        <f>IF(TestCases!Q144='TestCases (3)'!N372,"","X")</f>
        <v/>
      </c>
      <c r="O372" t="str">
        <f>IF(TestCases!R144='TestCases (3)'!O372,"","X")</f>
        <v/>
      </c>
      <c r="P372" t="str">
        <f>IF(TestCases!S144='TestCases (3)'!P372,"","X")</f>
        <v/>
      </c>
      <c r="Q372" t="str">
        <f>IF(TestCases!T144='TestCases (3)'!Q372,"","X")</f>
        <v/>
      </c>
      <c r="R372" t="str">
        <f>IF(TestCases!U144='TestCases (3)'!R372,"","X")</f>
        <v/>
      </c>
      <c r="S372" t="str">
        <f>IF(TestCases!V144='TestCases (3)'!S372,"","X")</f>
        <v/>
      </c>
      <c r="T372" t="str">
        <f>IF(TestCases!W144='TestCases (3)'!T372,"","X")</f>
        <v/>
      </c>
    </row>
    <row r="373" spans="1:20" x14ac:dyDescent="0.25">
      <c r="A373" t="str">
        <f>IF(TestCases!A145='TestCases (3)'!A373,"","X")</f>
        <v/>
      </c>
      <c r="B373" t="str">
        <f>IF(TestCases!B145='TestCases (3)'!B373,"","X")</f>
        <v/>
      </c>
      <c r="C373" t="str">
        <f>IF(TestCases!C145='TestCases (3)'!C373,"","X")</f>
        <v/>
      </c>
      <c r="D373" t="str">
        <f>IF(TestCases!D145='TestCases (3)'!D373,"","X")</f>
        <v/>
      </c>
      <c r="E373" t="str">
        <f>IF(TestCases!E145='TestCases (3)'!E373,"","X")</f>
        <v/>
      </c>
      <c r="F373" t="str">
        <f>IF(TestCases!I145='TestCases (3)'!F373,"","X")</f>
        <v/>
      </c>
      <c r="G373" t="str">
        <f>IF(TestCases!J145='TestCases (3)'!G373,"","X")</f>
        <v/>
      </c>
      <c r="H373" t="str">
        <f>IF(TestCases!K145='TestCases (3)'!H373,"","X")</f>
        <v/>
      </c>
      <c r="I373" t="str">
        <f>IF(TestCases!L145='TestCases (3)'!I373,"","X")</f>
        <v/>
      </c>
      <c r="J373" t="str">
        <f>IF(TestCases!M145='TestCases (3)'!J373,"","X")</f>
        <v/>
      </c>
      <c r="K373" t="str">
        <f>IF(TestCases!N145='TestCases (3)'!K373,"","X")</f>
        <v/>
      </c>
      <c r="L373" t="str">
        <f>IF(TestCases!O145='TestCases (3)'!L373,"","X")</f>
        <v/>
      </c>
      <c r="M373" t="str">
        <f>IF(TestCases!P145='TestCases (3)'!M373,"","X")</f>
        <v/>
      </c>
      <c r="N373" t="str">
        <f>IF(TestCases!Q145='TestCases (3)'!N373,"","X")</f>
        <v/>
      </c>
      <c r="O373" t="str">
        <f>IF(TestCases!R145='TestCases (3)'!O373,"","X")</f>
        <v/>
      </c>
      <c r="P373" t="str">
        <f>IF(TestCases!S145='TestCases (3)'!P373,"","X")</f>
        <v/>
      </c>
      <c r="Q373" t="str">
        <f>IF(TestCases!T145='TestCases (3)'!Q373,"","X")</f>
        <v/>
      </c>
      <c r="R373" t="str">
        <f>IF(TestCases!U145='TestCases (3)'!R373,"","X")</f>
        <v/>
      </c>
      <c r="S373" t="str">
        <f>IF(TestCases!V145='TestCases (3)'!S373,"","X")</f>
        <v/>
      </c>
      <c r="T373" t="str">
        <f>IF(TestCases!W145='TestCases (3)'!T373,"","X")</f>
        <v/>
      </c>
    </row>
    <row r="374" spans="1:20" x14ac:dyDescent="0.25">
      <c r="A374" t="str">
        <f>IF(TestCases!A146='TestCases (3)'!A374,"","X")</f>
        <v/>
      </c>
      <c r="B374" t="str">
        <f>IF(TestCases!B146='TestCases (3)'!B374,"","X")</f>
        <v/>
      </c>
      <c r="C374" t="str">
        <f>IF(TestCases!C146='TestCases (3)'!C374,"","X")</f>
        <v/>
      </c>
      <c r="D374" t="str">
        <f>IF(TestCases!D146='TestCases (3)'!D374,"","X")</f>
        <v/>
      </c>
      <c r="E374" t="str">
        <f>IF(TestCases!E146='TestCases (3)'!E374,"","X")</f>
        <v/>
      </c>
      <c r="F374" t="str">
        <f>IF(TestCases!I146='TestCases (3)'!F374,"","X")</f>
        <v/>
      </c>
      <c r="G374" t="str">
        <f>IF(TestCases!J146='TestCases (3)'!G374,"","X")</f>
        <v/>
      </c>
      <c r="H374" t="str">
        <f>IF(TestCases!K146='TestCases (3)'!H374,"","X")</f>
        <v/>
      </c>
      <c r="I374" t="str">
        <f>IF(TestCases!L146='TestCases (3)'!I374,"","X")</f>
        <v/>
      </c>
      <c r="J374" t="str">
        <f>IF(TestCases!M146='TestCases (3)'!J374,"","X")</f>
        <v/>
      </c>
      <c r="K374" t="str">
        <f>IF(TestCases!N146='TestCases (3)'!K374,"","X")</f>
        <v/>
      </c>
      <c r="L374" t="str">
        <f>IF(TestCases!O146='TestCases (3)'!L374,"","X")</f>
        <v/>
      </c>
      <c r="M374" t="str">
        <f>IF(TestCases!P146='TestCases (3)'!M374,"","X")</f>
        <v/>
      </c>
      <c r="N374" t="str">
        <f>IF(TestCases!Q146='TestCases (3)'!N374,"","X")</f>
        <v/>
      </c>
      <c r="O374" t="str">
        <f>IF(TestCases!R146='TestCases (3)'!O374,"","X")</f>
        <v/>
      </c>
      <c r="P374" t="str">
        <f>IF(TestCases!S146='TestCases (3)'!P374,"","X")</f>
        <v/>
      </c>
      <c r="Q374" t="str">
        <f>IF(TestCases!T146='TestCases (3)'!Q374,"","X")</f>
        <v/>
      </c>
      <c r="R374" t="str">
        <f>IF(TestCases!U146='TestCases (3)'!R374,"","X")</f>
        <v/>
      </c>
      <c r="S374" t="str">
        <f>IF(TestCases!V146='TestCases (3)'!S374,"","X")</f>
        <v/>
      </c>
      <c r="T374" t="str">
        <f>IF(TestCases!W146='TestCases (3)'!T374,"","X")</f>
        <v/>
      </c>
    </row>
    <row r="375" spans="1:20" x14ac:dyDescent="0.25">
      <c r="A375" t="str">
        <f>IF(TestCases!A147='TestCases (3)'!A375,"","X")</f>
        <v>X</v>
      </c>
      <c r="B375" t="str">
        <f>IF(TestCases!B147='TestCases (3)'!B375,"","X")</f>
        <v>X</v>
      </c>
      <c r="C375" t="str">
        <f>IF(TestCases!C147='TestCases (3)'!C375,"","X")</f>
        <v>X</v>
      </c>
      <c r="D375" t="str">
        <f>IF(TestCases!D147='TestCases (3)'!D375,"","X")</f>
        <v/>
      </c>
      <c r="E375" t="str">
        <f>IF(TestCases!E147='TestCases (3)'!E375,"","X")</f>
        <v/>
      </c>
      <c r="F375" t="str">
        <f>IF(TestCases!I147='TestCases (3)'!F375,"","X")</f>
        <v/>
      </c>
      <c r="G375" t="str">
        <f>IF(TestCases!J147='TestCases (3)'!G375,"","X")</f>
        <v/>
      </c>
      <c r="H375" t="str">
        <f>IF(TestCases!K147='TestCases (3)'!H375,"","X")</f>
        <v/>
      </c>
      <c r="I375" t="str">
        <f>IF(TestCases!L147='TestCases (3)'!I375,"","X")</f>
        <v/>
      </c>
      <c r="J375" t="str">
        <f>IF(TestCases!M147='TestCases (3)'!J375,"","X")</f>
        <v/>
      </c>
      <c r="K375" t="str">
        <f>IF(TestCases!N147='TestCases (3)'!K375,"","X")</f>
        <v/>
      </c>
      <c r="L375" t="str">
        <f>IF(TestCases!O147='TestCases (3)'!L375,"","X")</f>
        <v/>
      </c>
      <c r="M375" t="str">
        <f>IF(TestCases!P147='TestCases (3)'!M375,"","X")</f>
        <v/>
      </c>
      <c r="N375" t="str">
        <f>IF(TestCases!Q147='TestCases (3)'!N375,"","X")</f>
        <v/>
      </c>
      <c r="O375" t="str">
        <f>IF(TestCases!R147='TestCases (3)'!O375,"","X")</f>
        <v/>
      </c>
      <c r="P375" t="str">
        <f>IF(TestCases!S147='TestCases (3)'!P375,"","X")</f>
        <v/>
      </c>
      <c r="Q375" t="str">
        <f>IF(TestCases!T147='TestCases (3)'!Q375,"","X")</f>
        <v/>
      </c>
      <c r="R375" t="str">
        <f>IF(TestCases!U147='TestCases (3)'!R375,"","X")</f>
        <v/>
      </c>
      <c r="S375" t="str">
        <f>IF(TestCases!V147='TestCases (3)'!S375,"","X")</f>
        <v/>
      </c>
      <c r="T375" t="str">
        <f>IF(TestCases!W147='TestCases (3)'!T375,"","X")</f>
        <v/>
      </c>
    </row>
    <row r="376" spans="1:20" x14ac:dyDescent="0.25">
      <c r="A376" t="str">
        <f>IF(TestCases!A148='TestCases (3)'!A376,"","X")</f>
        <v>X</v>
      </c>
      <c r="B376" t="str">
        <f>IF(TestCases!B148='TestCases (3)'!B376,"","X")</f>
        <v>X</v>
      </c>
      <c r="C376" t="str">
        <f>IF(TestCases!C148='TestCases (3)'!C376,"","X")</f>
        <v>X</v>
      </c>
      <c r="D376" t="str">
        <f>IF(TestCases!D148='TestCases (3)'!D376,"","X")</f>
        <v/>
      </c>
      <c r="E376" t="str">
        <f>IF(TestCases!E148='TestCases (3)'!E376,"","X")</f>
        <v/>
      </c>
      <c r="F376" t="str">
        <f>IF(TestCases!I148='TestCases (3)'!F376,"","X")</f>
        <v/>
      </c>
      <c r="G376" t="str">
        <f>IF(TestCases!J148='TestCases (3)'!G376,"","X")</f>
        <v>X</v>
      </c>
      <c r="H376" t="str">
        <f>IF(TestCases!K148='TestCases (3)'!H376,"","X")</f>
        <v/>
      </c>
      <c r="I376" t="str">
        <f>IF(TestCases!L148='TestCases (3)'!I376,"","X")</f>
        <v/>
      </c>
      <c r="J376" t="str">
        <f>IF(TestCases!M148='TestCases (3)'!J376,"","X")</f>
        <v/>
      </c>
      <c r="K376" t="str">
        <f>IF(TestCases!N148='TestCases (3)'!K376,"","X")</f>
        <v/>
      </c>
      <c r="L376" t="str">
        <f>IF(TestCases!O148='TestCases (3)'!L376,"","X")</f>
        <v/>
      </c>
      <c r="M376" t="str">
        <f>IF(TestCases!P148='TestCases (3)'!M376,"","X")</f>
        <v/>
      </c>
      <c r="N376" t="str">
        <f>IF(TestCases!Q148='TestCases (3)'!N376,"","X")</f>
        <v/>
      </c>
      <c r="O376" t="str">
        <f>IF(TestCases!R148='TestCases (3)'!O376,"","X")</f>
        <v/>
      </c>
      <c r="P376" t="str">
        <f>IF(TestCases!S148='TestCases (3)'!P376,"","X")</f>
        <v/>
      </c>
      <c r="Q376" t="str">
        <f>IF(TestCases!T148='TestCases (3)'!Q376,"","X")</f>
        <v/>
      </c>
      <c r="R376" t="str">
        <f>IF(TestCases!U148='TestCases (3)'!R376,"","X")</f>
        <v/>
      </c>
      <c r="S376" t="str">
        <f>IF(TestCases!V148='TestCases (3)'!S376,"","X")</f>
        <v/>
      </c>
      <c r="T376" t="str">
        <f>IF(TestCases!W148='TestCases (3)'!T376,"","X")</f>
        <v/>
      </c>
    </row>
    <row r="377" spans="1:20" x14ac:dyDescent="0.25">
      <c r="A377" t="str">
        <f>IF(TestCases!A149='TestCases (3)'!A377,"","X")</f>
        <v/>
      </c>
      <c r="B377" t="str">
        <f>IF(TestCases!B149='TestCases (3)'!B377,"","X")</f>
        <v/>
      </c>
      <c r="C377" t="str">
        <f>IF(TestCases!C149='TestCases (3)'!C377,"","X")</f>
        <v/>
      </c>
      <c r="D377" t="str">
        <f>IF(TestCases!D149='TestCases (3)'!D377,"","X")</f>
        <v/>
      </c>
      <c r="E377" t="str">
        <f>IF(TestCases!E149='TestCases (3)'!E377,"","X")</f>
        <v/>
      </c>
      <c r="F377" t="str">
        <f>IF(TestCases!I149='TestCases (3)'!F377,"","X")</f>
        <v/>
      </c>
      <c r="G377" t="str">
        <f>IF(TestCases!J149='TestCases (3)'!G377,"","X")</f>
        <v/>
      </c>
      <c r="H377" t="str">
        <f>IF(TestCases!K149='TestCases (3)'!H377,"","X")</f>
        <v/>
      </c>
      <c r="I377" t="str">
        <f>IF(TestCases!L149='TestCases (3)'!I377,"","X")</f>
        <v/>
      </c>
      <c r="J377" t="str">
        <f>IF(TestCases!M149='TestCases (3)'!J377,"","X")</f>
        <v/>
      </c>
      <c r="K377" t="str">
        <f>IF(TestCases!N149='TestCases (3)'!K377,"","X")</f>
        <v/>
      </c>
      <c r="L377" t="str">
        <f>IF(TestCases!O149='TestCases (3)'!L377,"","X")</f>
        <v/>
      </c>
      <c r="M377" t="str">
        <f>IF(TestCases!P149='TestCases (3)'!M377,"","X")</f>
        <v/>
      </c>
      <c r="N377" t="str">
        <f>IF(TestCases!Q149='TestCases (3)'!N377,"","X")</f>
        <v/>
      </c>
      <c r="O377" t="str">
        <f>IF(TestCases!R149='TestCases (3)'!O377,"","X")</f>
        <v/>
      </c>
      <c r="P377" t="str">
        <f>IF(TestCases!S149='TestCases (3)'!P377,"","X")</f>
        <v/>
      </c>
      <c r="Q377" t="str">
        <f>IF(TestCases!T149='TestCases (3)'!Q377,"","X")</f>
        <v/>
      </c>
      <c r="R377" t="str">
        <f>IF(TestCases!U149='TestCases (3)'!R377,"","X")</f>
        <v/>
      </c>
      <c r="S377" t="str">
        <f>IF(TestCases!V149='TestCases (3)'!S377,"","X")</f>
        <v/>
      </c>
      <c r="T377" t="str">
        <f>IF(TestCases!W149='TestCases (3)'!T377,"","X")</f>
        <v/>
      </c>
    </row>
    <row r="378" spans="1:20" x14ac:dyDescent="0.25">
      <c r="A378" t="str">
        <f>IF(TestCases!A150='TestCases (3)'!A378,"","X")</f>
        <v>X</v>
      </c>
      <c r="B378" t="str">
        <f>IF(TestCases!B150='TestCases (3)'!B378,"","X")</f>
        <v>X</v>
      </c>
      <c r="C378" t="str">
        <f>IF(TestCases!C150='TestCases (3)'!C378,"","X")</f>
        <v>X</v>
      </c>
      <c r="D378" t="str">
        <f>IF(TestCases!D150='TestCases (3)'!D378,"","X")</f>
        <v/>
      </c>
      <c r="E378" t="str">
        <f>IF(TestCases!E150='TestCases (3)'!E378,"","X")</f>
        <v/>
      </c>
      <c r="F378" t="str">
        <f>IF(TestCases!I150='TestCases (3)'!F378,"","X")</f>
        <v/>
      </c>
      <c r="G378" t="str">
        <f>IF(TestCases!J150='TestCases (3)'!G378,"","X")</f>
        <v>X</v>
      </c>
      <c r="H378" t="str">
        <f>IF(TestCases!K150='TestCases (3)'!H378,"","X")</f>
        <v/>
      </c>
      <c r="I378" t="str">
        <f>IF(TestCases!L150='TestCases (3)'!I378,"","X")</f>
        <v/>
      </c>
      <c r="J378" t="str">
        <f>IF(TestCases!M150='TestCases (3)'!J378,"","X")</f>
        <v/>
      </c>
      <c r="K378" t="str">
        <f>IF(TestCases!N150='TestCases (3)'!K378,"","X")</f>
        <v/>
      </c>
      <c r="L378" t="str">
        <f>IF(TestCases!O150='TestCases (3)'!L378,"","X")</f>
        <v/>
      </c>
      <c r="M378" t="str">
        <f>IF(TestCases!P150='TestCases (3)'!M378,"","X")</f>
        <v/>
      </c>
      <c r="N378" t="str">
        <f>IF(TestCases!Q150='TestCases (3)'!N378,"","X")</f>
        <v/>
      </c>
      <c r="O378" t="str">
        <f>IF(TestCases!R150='TestCases (3)'!O378,"","X")</f>
        <v/>
      </c>
      <c r="P378" t="str">
        <f>IF(TestCases!S150='TestCases (3)'!P378,"","X")</f>
        <v/>
      </c>
      <c r="Q378" t="str">
        <f>IF(TestCases!T150='TestCases (3)'!Q378,"","X")</f>
        <v/>
      </c>
      <c r="R378" t="str">
        <f>IF(TestCases!U150='TestCases (3)'!R378,"","X")</f>
        <v/>
      </c>
      <c r="S378" t="str">
        <f>IF(TestCases!V150='TestCases (3)'!S378,"","X")</f>
        <v/>
      </c>
      <c r="T378" t="str">
        <f>IF(TestCases!W150='TestCases (3)'!T378,"","X")</f>
        <v/>
      </c>
    </row>
    <row r="379" spans="1:20" x14ac:dyDescent="0.25">
      <c r="A379" t="str">
        <f>IF(TestCases!A151='TestCases (3)'!A379,"","X")</f>
        <v>X</v>
      </c>
      <c r="B379" t="str">
        <f>IF(TestCases!B151='TestCases (3)'!B379,"","X")</f>
        <v>X</v>
      </c>
      <c r="C379" t="str">
        <f>IF(TestCases!C151='TestCases (3)'!C379,"","X")</f>
        <v>X</v>
      </c>
      <c r="D379" t="str">
        <f>IF(TestCases!D151='TestCases (3)'!D379,"","X")</f>
        <v/>
      </c>
      <c r="E379" t="str">
        <f>IF(TestCases!E151='TestCases (3)'!E379,"","X")</f>
        <v/>
      </c>
      <c r="F379" t="str">
        <f>IF(TestCases!I151='TestCases (3)'!F379,"","X")</f>
        <v/>
      </c>
      <c r="G379" t="str">
        <f>IF(TestCases!J151='TestCases (3)'!G379,"","X")</f>
        <v/>
      </c>
      <c r="H379" t="str">
        <f>IF(TestCases!K151='TestCases (3)'!H379,"","X")</f>
        <v/>
      </c>
      <c r="I379" t="str">
        <f>IF(TestCases!L151='TestCases (3)'!I379,"","X")</f>
        <v/>
      </c>
      <c r="J379" t="str">
        <f>IF(TestCases!M151='TestCases (3)'!J379,"","X")</f>
        <v/>
      </c>
      <c r="K379" t="str">
        <f>IF(TestCases!N151='TestCases (3)'!K379,"","X")</f>
        <v/>
      </c>
      <c r="L379" t="str">
        <f>IF(TestCases!O151='TestCases (3)'!L379,"","X")</f>
        <v/>
      </c>
      <c r="M379" t="str">
        <f>IF(TestCases!P151='TestCases (3)'!M379,"","X")</f>
        <v/>
      </c>
      <c r="N379" t="str">
        <f>IF(TestCases!Q151='TestCases (3)'!N379,"","X")</f>
        <v/>
      </c>
      <c r="O379" t="str">
        <f>IF(TestCases!R151='TestCases (3)'!O379,"","X")</f>
        <v/>
      </c>
      <c r="P379" t="str">
        <f>IF(TestCases!S151='TestCases (3)'!P379,"","X")</f>
        <v/>
      </c>
      <c r="Q379" t="str">
        <f>IF(TestCases!T151='TestCases (3)'!Q379,"","X")</f>
        <v/>
      </c>
      <c r="R379" t="str">
        <f>IF(TestCases!U151='TestCases (3)'!R379,"","X")</f>
        <v/>
      </c>
      <c r="S379" t="str">
        <f>IF(TestCases!V151='TestCases (3)'!S379,"","X")</f>
        <v/>
      </c>
      <c r="T379" t="str">
        <f>IF(TestCases!W151='TestCases (3)'!T379,"","X")</f>
        <v/>
      </c>
    </row>
    <row r="380" spans="1:20" x14ac:dyDescent="0.25">
      <c r="A380" t="str">
        <f>IF(TestCases!A170='TestCases (3)'!A380,"","X")</f>
        <v>X</v>
      </c>
      <c r="B380" t="str">
        <f>IF(TestCases!B170='TestCases (3)'!B380,"","X")</f>
        <v>X</v>
      </c>
      <c r="C380" t="str">
        <f>IF(TestCases!C170='TestCases (3)'!C380,"","X")</f>
        <v>X</v>
      </c>
      <c r="D380" t="str">
        <f>IF(TestCases!D170='TestCases (3)'!D380,"","X")</f>
        <v/>
      </c>
      <c r="E380" t="str">
        <f>IF(TestCases!E170='TestCases (3)'!E380,"","X")</f>
        <v>X</v>
      </c>
      <c r="F380" t="str">
        <f>IF(TestCases!I170='TestCases (3)'!F380,"","X")</f>
        <v/>
      </c>
      <c r="G380" t="str">
        <f>IF(TestCases!J170='TestCases (3)'!G380,"","X")</f>
        <v/>
      </c>
      <c r="H380" t="str">
        <f>IF(TestCases!K170='TestCases (3)'!H380,"","X")</f>
        <v/>
      </c>
      <c r="I380" t="str">
        <f>IF(TestCases!L170='TestCases (3)'!I380,"","X")</f>
        <v/>
      </c>
      <c r="J380" t="str">
        <f>IF(TestCases!M170='TestCases (3)'!J380,"","X")</f>
        <v/>
      </c>
      <c r="K380" t="str">
        <f>IF(TestCases!N170='TestCases (3)'!K380,"","X")</f>
        <v/>
      </c>
      <c r="L380" t="str">
        <f>IF(TestCases!O170='TestCases (3)'!L380,"","X")</f>
        <v/>
      </c>
      <c r="M380" t="str">
        <f>IF(TestCases!P170='TestCases (3)'!M380,"","X")</f>
        <v/>
      </c>
      <c r="N380" t="str">
        <f>IF(TestCases!Q170='TestCases (3)'!N380,"","X")</f>
        <v/>
      </c>
      <c r="O380" t="str">
        <f>IF(TestCases!R170='TestCases (3)'!O380,"","X")</f>
        <v/>
      </c>
      <c r="P380" t="str">
        <f>IF(TestCases!W170='TestCases (3)'!P380,"","X")</f>
        <v>X</v>
      </c>
      <c r="Q380" t="str">
        <f>IF(TestCases!T170='TestCases (3)'!Q380,"","X")</f>
        <v/>
      </c>
      <c r="R380" t="str">
        <f>IF(TestCases!U170='TestCases (3)'!R380,"","X")</f>
        <v/>
      </c>
      <c r="S380" t="str">
        <f>IF(TestCases!V170='TestCases (3)'!S380,"","X")</f>
        <v/>
      </c>
      <c r="T380" t="e">
        <f>IF(TestCases!#REF!='TestCases (3)'!T380,"","X")</f>
        <v>#REF!</v>
      </c>
    </row>
    <row r="381" spans="1:20" x14ac:dyDescent="0.25">
      <c r="A381" t="str">
        <f>IF(TestCases!A171='TestCases (3)'!A381,"","X")</f>
        <v>X</v>
      </c>
      <c r="B381" t="str">
        <f>IF(TestCases!B171='TestCases (3)'!B381,"","X")</f>
        <v>X</v>
      </c>
      <c r="C381" t="str">
        <f>IF(TestCases!C171='TestCases (3)'!C381,"","X")</f>
        <v>X</v>
      </c>
      <c r="D381" t="str">
        <f>IF(TestCases!D171='TestCases (3)'!D381,"","X")</f>
        <v/>
      </c>
      <c r="E381" t="str">
        <f>IF(TestCases!E171='TestCases (3)'!E381,"","X")</f>
        <v/>
      </c>
      <c r="F381" t="str">
        <f>IF(TestCases!I171='TestCases (3)'!F381,"","X")</f>
        <v/>
      </c>
      <c r="G381" t="str">
        <f>IF(TestCases!J171='TestCases (3)'!G381,"","X")</f>
        <v/>
      </c>
      <c r="H381" t="str">
        <f>IF(TestCases!K171='TestCases (3)'!H381,"","X")</f>
        <v>X</v>
      </c>
      <c r="I381" t="str">
        <f>IF(TestCases!L171='TestCases (3)'!I381,"","X")</f>
        <v>X</v>
      </c>
      <c r="J381" t="str">
        <f>IF(TestCases!M171='TestCases (3)'!J381,"","X")</f>
        <v/>
      </c>
      <c r="K381" t="str">
        <f>IF(TestCases!N171='TestCases (3)'!K381,"","X")</f>
        <v/>
      </c>
      <c r="L381" t="str">
        <f>IF(TestCases!O171='TestCases (3)'!L381,"","X")</f>
        <v/>
      </c>
      <c r="M381" t="str">
        <f>IF(TestCases!P171='TestCases (3)'!M381,"","X")</f>
        <v/>
      </c>
      <c r="N381" t="str">
        <f>IF(TestCases!Q171='TestCases (3)'!N381,"","X")</f>
        <v/>
      </c>
      <c r="O381" t="str">
        <f>IF(TestCases!R171='TestCases (3)'!O381,"","X")</f>
        <v/>
      </c>
      <c r="P381" t="str">
        <f>IF(TestCases!S171='TestCases (3)'!P381,"","X")</f>
        <v/>
      </c>
      <c r="Q381" t="str">
        <f>IF(TestCases!T171='TestCases (3)'!Q381,"","X")</f>
        <v/>
      </c>
      <c r="R381" t="str">
        <f>IF(TestCases!U171='TestCases (3)'!R381,"","X")</f>
        <v/>
      </c>
      <c r="S381" t="str">
        <f>IF(TestCases!V171='TestCases (3)'!S381,"","X")</f>
        <v/>
      </c>
      <c r="T381" t="str">
        <f>IF(TestCases!W171='TestCases (3)'!T381,"","X")</f>
        <v/>
      </c>
    </row>
    <row r="382" spans="1:20" x14ac:dyDescent="0.25">
      <c r="A382" t="str">
        <f>IF(TestCases!A172='TestCases (3)'!A382,"","X")</f>
        <v>X</v>
      </c>
      <c r="B382" t="str">
        <f>IF(TestCases!B172='TestCases (3)'!B382,"","X")</f>
        <v>X</v>
      </c>
      <c r="C382" t="str">
        <f>IF(TestCases!C172='TestCases (3)'!C382,"","X")</f>
        <v>X</v>
      </c>
      <c r="D382" t="str">
        <f>IF(TestCases!D172='TestCases (3)'!D382,"","X")</f>
        <v/>
      </c>
      <c r="E382" t="str">
        <f>IF(TestCases!E172='TestCases (3)'!E382,"","X")</f>
        <v/>
      </c>
      <c r="F382" t="str">
        <f>IF(TestCases!I172='TestCases (3)'!F382,"","X")</f>
        <v>X</v>
      </c>
      <c r="G382" t="str">
        <f>IF(TestCases!J172='TestCases (3)'!G382,"","X")</f>
        <v/>
      </c>
      <c r="H382" t="str">
        <f>IF(TestCases!K172='TestCases (3)'!H382,"","X")</f>
        <v/>
      </c>
      <c r="I382" t="str">
        <f>IF(TestCases!L172='TestCases (3)'!I382,"","X")</f>
        <v/>
      </c>
      <c r="J382" t="str">
        <f>IF(TestCases!M172='TestCases (3)'!J382,"","X")</f>
        <v/>
      </c>
      <c r="K382" t="str">
        <f>IF(TestCases!N172='TestCases (3)'!K382,"","X")</f>
        <v/>
      </c>
      <c r="L382" t="str">
        <f>IF(TestCases!O172='TestCases (3)'!L382,"","X")</f>
        <v/>
      </c>
      <c r="M382" t="str">
        <f>IF(TestCases!P172='TestCases (3)'!M382,"","X")</f>
        <v/>
      </c>
      <c r="N382" t="str">
        <f>IF(TestCases!Q172='TestCases (3)'!N382,"","X")</f>
        <v/>
      </c>
      <c r="O382" t="str">
        <f>IF(TestCases!R172='TestCases (3)'!O382,"","X")</f>
        <v/>
      </c>
      <c r="P382" t="str">
        <f>IF(TestCases!S172='TestCases (3)'!P382,"","X")</f>
        <v/>
      </c>
      <c r="Q382" t="str">
        <f>IF(TestCases!T172='TestCases (3)'!Q382,"","X")</f>
        <v/>
      </c>
      <c r="R382" t="str">
        <f>IF(TestCases!U172='TestCases (3)'!R382,"","X")</f>
        <v/>
      </c>
      <c r="S382" t="str">
        <f>IF(TestCases!V172='TestCases (3)'!S382,"","X")</f>
        <v/>
      </c>
      <c r="T382" t="str">
        <f>IF(TestCases!W172='TestCases (3)'!T382,"","X")</f>
        <v/>
      </c>
    </row>
    <row r="383" spans="1:20" x14ac:dyDescent="0.25">
      <c r="A383" t="str">
        <f>IF(TestCases!A161='TestCases (3)'!A383,"","X")</f>
        <v>X</v>
      </c>
      <c r="B383" t="str">
        <f>IF(TestCases!B161='TestCases (3)'!B383,"","X")</f>
        <v>X</v>
      </c>
      <c r="C383" t="str">
        <f>IF(TestCases!C161='TestCases (3)'!C383,"","X")</f>
        <v>X</v>
      </c>
      <c r="D383" t="str">
        <f>IF(TestCases!D161='TestCases (3)'!D383,"","X")</f>
        <v>X</v>
      </c>
      <c r="E383" t="str">
        <f>IF(TestCases!E161='TestCases (3)'!E383,"","X")</f>
        <v>X</v>
      </c>
      <c r="F383" t="str">
        <f>IF(TestCases!I161='TestCases (3)'!F383,"","X")</f>
        <v/>
      </c>
      <c r="G383" t="str">
        <f>IF(TestCases!J161='TestCases (3)'!G383,"","X")</f>
        <v/>
      </c>
      <c r="H383" t="str">
        <f>IF(TestCases!K161='TestCases (3)'!H383,"","X")</f>
        <v/>
      </c>
      <c r="I383" t="str">
        <f>IF(TestCases!L161='TestCases (3)'!I383,"","X")</f>
        <v/>
      </c>
      <c r="J383" t="str">
        <f>IF(TestCases!M161='TestCases (3)'!J383,"","X")</f>
        <v/>
      </c>
      <c r="K383" t="str">
        <f>IF(TestCases!N161='TestCases (3)'!K383,"","X")</f>
        <v/>
      </c>
      <c r="L383" t="str">
        <f>IF(TestCases!O161='TestCases (3)'!L383,"","X")</f>
        <v/>
      </c>
      <c r="M383" t="str">
        <f>IF(TestCases!P161='TestCases (3)'!M383,"","X")</f>
        <v/>
      </c>
      <c r="N383" t="str">
        <f>IF(TestCases!Q161='TestCases (3)'!N383,"","X")</f>
        <v/>
      </c>
      <c r="O383" t="str">
        <f>IF(TestCases!R161='TestCases (3)'!O383,"","X")</f>
        <v/>
      </c>
      <c r="P383" t="str">
        <f>IF(TestCases!S161='TestCases (3)'!P383,"","X")</f>
        <v/>
      </c>
      <c r="Q383" t="str">
        <f>IF(TestCases!T161='TestCases (3)'!Q383,"","X")</f>
        <v>X</v>
      </c>
      <c r="R383" t="str">
        <f>IF(TestCases!U161='TestCases (3)'!R383,"","X")</f>
        <v>X</v>
      </c>
      <c r="S383" t="str">
        <f>IF(TestCases!V161='TestCases (3)'!S383,"","X")</f>
        <v/>
      </c>
      <c r="T383" t="str">
        <f>IF(TestCases!W161='TestCases (3)'!T383,"","X")</f>
        <v>X</v>
      </c>
    </row>
    <row r="384" spans="1:20" x14ac:dyDescent="0.25">
      <c r="A384" t="str">
        <f>IF(TestCases!A162='TestCases (3)'!A384,"","X")</f>
        <v>X</v>
      </c>
      <c r="B384" t="str">
        <f>IF(TestCases!B162='TestCases (3)'!B384,"","X")</f>
        <v>X</v>
      </c>
      <c r="C384" t="str">
        <f>IF(TestCases!C162='TestCases (3)'!C384,"","X")</f>
        <v>X</v>
      </c>
      <c r="D384" t="str">
        <f>IF(TestCases!D162='TestCases (3)'!D384,"","X")</f>
        <v/>
      </c>
      <c r="E384" t="str">
        <f>IF(TestCases!E162='TestCases (3)'!E384,"","X")</f>
        <v/>
      </c>
      <c r="F384" t="str">
        <f>IF(TestCases!I162='TestCases (3)'!F384,"","X")</f>
        <v/>
      </c>
      <c r="G384" t="str">
        <f>IF(TestCases!J162='TestCases (3)'!G384,"","X")</f>
        <v/>
      </c>
      <c r="H384" t="str">
        <f>IF(TestCases!K162='TestCases (3)'!H384,"","X")</f>
        <v/>
      </c>
      <c r="I384" t="str">
        <f>IF(TestCases!L162='TestCases (3)'!I384,"","X")</f>
        <v/>
      </c>
      <c r="J384" t="str">
        <f>IF(TestCases!M162='TestCases (3)'!J384,"","X")</f>
        <v/>
      </c>
      <c r="K384" t="str">
        <f>IF(TestCases!N162='TestCases (3)'!K384,"","X")</f>
        <v/>
      </c>
      <c r="L384" t="str">
        <f>IF(TestCases!O162='TestCases (3)'!L384,"","X")</f>
        <v/>
      </c>
      <c r="M384" t="str">
        <f>IF(TestCases!P162='TestCases (3)'!M384,"","X")</f>
        <v/>
      </c>
      <c r="N384" t="str">
        <f>IF(TestCases!Q162='TestCases (3)'!N384,"","X")</f>
        <v/>
      </c>
      <c r="O384" t="str">
        <f>IF(TestCases!R162='TestCases (3)'!O384,"","X")</f>
        <v/>
      </c>
      <c r="P384" t="str">
        <f>IF(TestCases!S162='TestCases (3)'!P384,"","X")</f>
        <v/>
      </c>
      <c r="Q384" t="str">
        <f>IF(TestCases!T162='TestCases (3)'!Q384,"","X")</f>
        <v/>
      </c>
      <c r="R384" t="str">
        <f>IF(TestCases!U162='TestCases (3)'!R384,"","X")</f>
        <v/>
      </c>
      <c r="S384" t="str">
        <f>IF(TestCases!V162='TestCases (3)'!S384,"","X")</f>
        <v/>
      </c>
      <c r="T384" t="str">
        <f>IF(TestCases!W162='TestCases (3)'!T384,"","X")</f>
        <v/>
      </c>
    </row>
    <row r="385" spans="1:20" x14ac:dyDescent="0.25">
      <c r="A385" t="str">
        <f>IF(TestCases!A163='TestCases (3)'!A385,"","X")</f>
        <v>X</v>
      </c>
      <c r="B385" t="str">
        <f>IF(TestCases!B163='TestCases (3)'!B385,"","X")</f>
        <v>X</v>
      </c>
      <c r="C385" t="str">
        <f>IF(TestCases!C163='TestCases (3)'!C385,"","X")</f>
        <v>X</v>
      </c>
      <c r="D385" t="str">
        <f>IF(TestCases!D163='TestCases (3)'!D385,"","X")</f>
        <v/>
      </c>
      <c r="E385" t="str">
        <f>IF(TestCases!E163='TestCases (3)'!E385,"","X")</f>
        <v/>
      </c>
      <c r="F385" t="str">
        <f>IF(TestCases!I163='TestCases (3)'!F385,"","X")</f>
        <v/>
      </c>
      <c r="G385" t="str">
        <f>IF(TestCases!J163='TestCases (3)'!G385,"","X")</f>
        <v/>
      </c>
      <c r="H385" t="str">
        <f>IF(TestCases!K163='TestCases (3)'!H385,"","X")</f>
        <v/>
      </c>
      <c r="I385" t="str">
        <f>IF(TestCases!L163='TestCases (3)'!I385,"","X")</f>
        <v/>
      </c>
      <c r="J385" t="str">
        <f>IF(TestCases!M163='TestCases (3)'!J385,"","X")</f>
        <v/>
      </c>
      <c r="K385" t="str">
        <f>IF(TestCases!N163='TestCases (3)'!K385,"","X")</f>
        <v/>
      </c>
      <c r="L385" t="str">
        <f>IF(TestCases!O163='TestCases (3)'!L385,"","X")</f>
        <v/>
      </c>
      <c r="M385" t="str">
        <f>IF(TestCases!P163='TestCases (3)'!M385,"","X")</f>
        <v/>
      </c>
      <c r="N385" t="str">
        <f>IF(TestCases!Q163='TestCases (3)'!N385,"","X")</f>
        <v/>
      </c>
      <c r="O385" t="str">
        <f>IF(TestCases!R163='TestCases (3)'!O385,"","X")</f>
        <v/>
      </c>
      <c r="P385" t="str">
        <f>IF(TestCases!S163='TestCases (3)'!P385,"","X")</f>
        <v/>
      </c>
      <c r="Q385" t="str">
        <f>IF(TestCases!T163='TestCases (3)'!Q385,"","X")</f>
        <v/>
      </c>
      <c r="R385" t="str">
        <f>IF(TestCases!U163='TestCases (3)'!R385,"","X")</f>
        <v/>
      </c>
      <c r="S385" t="str">
        <f>IF(TestCases!V163='TestCases (3)'!S385,"","X")</f>
        <v/>
      </c>
      <c r="T385" t="str">
        <f>IF(TestCases!W163='TestCases (3)'!T385,"","X")</f>
        <v/>
      </c>
    </row>
    <row r="386" spans="1:20" x14ac:dyDescent="0.25">
      <c r="A386" t="str">
        <f>IF(TestCases!A164='TestCases (3)'!A386,"","X")</f>
        <v>X</v>
      </c>
      <c r="B386" t="str">
        <f>IF(TestCases!B164='TestCases (3)'!B386,"","X")</f>
        <v>X</v>
      </c>
      <c r="C386" t="str">
        <f>IF(TestCases!C164='TestCases (3)'!C386,"","X")</f>
        <v>X</v>
      </c>
      <c r="D386" t="str">
        <f>IF(TestCases!D164='TestCases (3)'!D386,"","X")</f>
        <v/>
      </c>
      <c r="E386" t="str">
        <f>IF(TestCases!E164='TestCases (3)'!E386,"","X")</f>
        <v/>
      </c>
      <c r="F386" t="str">
        <f>IF(TestCases!I164='TestCases (3)'!F386,"","X")</f>
        <v/>
      </c>
      <c r="G386" t="str">
        <f>IF(TestCases!J164='TestCases (3)'!G386,"","X")</f>
        <v/>
      </c>
      <c r="H386" t="str">
        <f>IF(TestCases!K164='TestCases (3)'!H386,"","X")</f>
        <v/>
      </c>
      <c r="I386" t="str">
        <f>IF(TestCases!L164='TestCases (3)'!I386,"","X")</f>
        <v/>
      </c>
      <c r="J386" t="str">
        <f>IF(TestCases!M164='TestCases (3)'!J386,"","X")</f>
        <v/>
      </c>
      <c r="K386" t="str">
        <f>IF(TestCases!N164='TestCases (3)'!K386,"","X")</f>
        <v/>
      </c>
      <c r="L386" t="str">
        <f>IF(TestCases!O164='TestCases (3)'!L386,"","X")</f>
        <v/>
      </c>
      <c r="M386" t="str">
        <f>IF(TestCases!P164='TestCases (3)'!M386,"","X")</f>
        <v/>
      </c>
      <c r="N386" t="str">
        <f>IF(TestCases!Q164='TestCases (3)'!N386,"","X")</f>
        <v/>
      </c>
      <c r="O386" t="str">
        <f>IF(TestCases!R164='TestCases (3)'!O386,"","X")</f>
        <v/>
      </c>
      <c r="P386" t="str">
        <f>IF(TestCases!S164='TestCases (3)'!P386,"","X")</f>
        <v/>
      </c>
      <c r="Q386" t="str">
        <f>IF(TestCases!T164='TestCases (3)'!Q386,"","X")</f>
        <v/>
      </c>
      <c r="R386" t="str">
        <f>IF(TestCases!U164='TestCases (3)'!R386,"","X")</f>
        <v/>
      </c>
      <c r="S386" t="str">
        <f>IF(TestCases!V164='TestCases (3)'!S386,"","X")</f>
        <v/>
      </c>
      <c r="T386" t="str">
        <f>IF(TestCases!W164='TestCases (3)'!T386,"","X")</f>
        <v/>
      </c>
    </row>
    <row r="387" spans="1:20" x14ac:dyDescent="0.25">
      <c r="A387" t="str">
        <f>IF(TestCases!A165='TestCases (3)'!A387,"","X")</f>
        <v>X</v>
      </c>
      <c r="B387" t="str">
        <f>IF(TestCases!B165='TestCases (3)'!B387,"","X")</f>
        <v>X</v>
      </c>
      <c r="C387" t="str">
        <f>IF(TestCases!C165='TestCases (3)'!C387,"","X")</f>
        <v>X</v>
      </c>
      <c r="D387" t="str">
        <f>IF(TestCases!D165='TestCases (3)'!D387,"","X")</f>
        <v/>
      </c>
      <c r="E387" t="str">
        <f>IF(TestCases!E165='TestCases (3)'!E387,"","X")</f>
        <v/>
      </c>
      <c r="F387" t="str">
        <f>IF(TestCases!I165='TestCases (3)'!F387,"","X")</f>
        <v/>
      </c>
      <c r="G387" t="str">
        <f>IF(TestCases!J165='TestCases (3)'!G387,"","X")</f>
        <v/>
      </c>
      <c r="H387" t="str">
        <f>IF(TestCases!K165='TestCases (3)'!H387,"","X")</f>
        <v/>
      </c>
      <c r="I387" t="str">
        <f>IF(TestCases!L165='TestCases (3)'!I387,"","X")</f>
        <v/>
      </c>
      <c r="J387" t="str">
        <f>IF(TestCases!M165='TestCases (3)'!J387,"","X")</f>
        <v/>
      </c>
      <c r="K387" t="str">
        <f>IF(TestCases!N165='TestCases (3)'!K387,"","X")</f>
        <v/>
      </c>
      <c r="L387" t="str">
        <f>IF(TestCases!O165='TestCases (3)'!L387,"","X")</f>
        <v/>
      </c>
      <c r="M387" t="str">
        <f>IF(TestCases!P165='TestCases (3)'!M387,"","X")</f>
        <v/>
      </c>
      <c r="N387" t="str">
        <f>IF(TestCases!Q165='TestCases (3)'!N387,"","X")</f>
        <v/>
      </c>
      <c r="O387" t="str">
        <f>IF(TestCases!R165='TestCases (3)'!O387,"","X")</f>
        <v/>
      </c>
      <c r="P387" t="str">
        <f>IF(TestCases!S165='TestCases (3)'!P387,"","X")</f>
        <v/>
      </c>
      <c r="Q387" t="str">
        <f>IF(TestCases!T165='TestCases (3)'!Q387,"","X")</f>
        <v/>
      </c>
      <c r="R387" t="str">
        <f>IF(TestCases!U165='TestCases (3)'!R387,"","X")</f>
        <v/>
      </c>
      <c r="S387" t="str">
        <f>IF(TestCases!V165='TestCases (3)'!S387,"","X")</f>
        <v/>
      </c>
      <c r="T387" t="str">
        <f>IF(TestCases!W165='TestCases (3)'!T387,"","X")</f>
        <v/>
      </c>
    </row>
    <row r="388" spans="1:20" x14ac:dyDescent="0.25">
      <c r="A388" t="str">
        <f>IF(TestCases!A166='TestCases (3)'!A388,"","X")</f>
        <v/>
      </c>
      <c r="B388" t="str">
        <f>IF(TestCases!B166='TestCases (3)'!B388,"","X")</f>
        <v/>
      </c>
      <c r="C388" t="str">
        <f>IF(TestCases!C166='TestCases (3)'!C388,"","X")</f>
        <v/>
      </c>
      <c r="D388" t="str">
        <f>IF(TestCases!D166='TestCases (3)'!D388,"","X")</f>
        <v/>
      </c>
      <c r="E388" t="str">
        <f>IF(TestCases!E166='TestCases (3)'!E388,"","X")</f>
        <v/>
      </c>
      <c r="F388" t="str">
        <f>IF(TestCases!I166='TestCases (3)'!F388,"","X")</f>
        <v/>
      </c>
      <c r="G388" t="str">
        <f>IF(TestCases!J166='TestCases (3)'!G388,"","X")</f>
        <v/>
      </c>
      <c r="H388" t="str">
        <f>IF(TestCases!K166='TestCases (3)'!H388,"","X")</f>
        <v/>
      </c>
      <c r="I388" t="str">
        <f>IF(TestCases!L166='TestCases (3)'!I388,"","X")</f>
        <v/>
      </c>
      <c r="J388" t="str">
        <f>IF(TestCases!M166='TestCases (3)'!J388,"","X")</f>
        <v/>
      </c>
      <c r="K388" t="str">
        <f>IF(TestCases!N166='TestCases (3)'!K388,"","X")</f>
        <v/>
      </c>
      <c r="L388" t="str">
        <f>IF(TestCases!O166='TestCases (3)'!L388,"","X")</f>
        <v/>
      </c>
      <c r="M388" t="str">
        <f>IF(TestCases!P166='TestCases (3)'!M388,"","X")</f>
        <v/>
      </c>
      <c r="N388" t="str">
        <f>IF(TestCases!Q166='TestCases (3)'!N388,"","X")</f>
        <v/>
      </c>
      <c r="O388" t="str">
        <f>IF(TestCases!R166='TestCases (3)'!O388,"","X")</f>
        <v/>
      </c>
      <c r="P388" t="str">
        <f>IF(TestCases!S166='TestCases (3)'!P388,"","X")</f>
        <v/>
      </c>
      <c r="Q388" t="str">
        <f>IF(TestCases!T166='TestCases (3)'!Q388,"","X")</f>
        <v/>
      </c>
      <c r="R388" t="str">
        <f>IF(TestCases!U166='TestCases (3)'!R388,"","X")</f>
        <v/>
      </c>
      <c r="S388" t="str">
        <f>IF(TestCases!V166='TestCases (3)'!S388,"","X")</f>
        <v/>
      </c>
      <c r="T388" t="str">
        <f>IF(TestCases!W166='TestCases (3)'!T388,"","X")</f>
        <v/>
      </c>
    </row>
    <row r="389" spans="1:20" x14ac:dyDescent="0.25">
      <c r="A389" t="str">
        <f>IF(TestCases!A167='TestCases (3)'!A389,"","X")</f>
        <v/>
      </c>
      <c r="B389" t="str">
        <f>IF(TestCases!B167='TestCases (3)'!B389,"","X")</f>
        <v/>
      </c>
      <c r="C389" t="str">
        <f>IF(TestCases!C167='TestCases (3)'!C389,"","X")</f>
        <v/>
      </c>
      <c r="D389" t="str">
        <f>IF(TestCases!D167='TestCases (3)'!D389,"","X")</f>
        <v/>
      </c>
      <c r="E389" t="str">
        <f>IF(TestCases!E167='TestCases (3)'!E389,"","X")</f>
        <v/>
      </c>
      <c r="F389" t="str">
        <f>IF(TestCases!I167='TestCases (3)'!F389,"","X")</f>
        <v/>
      </c>
      <c r="G389" t="str">
        <f>IF(TestCases!J167='TestCases (3)'!G389,"","X")</f>
        <v/>
      </c>
      <c r="H389" t="str">
        <f>IF(TestCases!K167='TestCases (3)'!H389,"","X")</f>
        <v/>
      </c>
      <c r="I389" t="str">
        <f>IF(TestCases!L167='TestCases (3)'!I389,"","X")</f>
        <v/>
      </c>
      <c r="J389" t="str">
        <f>IF(TestCases!M167='TestCases (3)'!J389,"","X")</f>
        <v/>
      </c>
      <c r="K389" t="str">
        <f>IF(TestCases!N167='TestCases (3)'!K389,"","X")</f>
        <v/>
      </c>
      <c r="L389" t="str">
        <f>IF(TestCases!O167='TestCases (3)'!L389,"","X")</f>
        <v/>
      </c>
      <c r="M389" t="str">
        <f>IF(TestCases!P167='TestCases (3)'!M389,"","X")</f>
        <v/>
      </c>
      <c r="N389" t="str">
        <f>IF(TestCases!Q167='TestCases (3)'!N389,"","X")</f>
        <v/>
      </c>
      <c r="O389" t="str">
        <f>IF(TestCases!R167='TestCases (3)'!O389,"","X")</f>
        <v/>
      </c>
      <c r="P389" t="str">
        <f>IF(TestCases!S167='TestCases (3)'!P389,"","X")</f>
        <v/>
      </c>
      <c r="Q389" t="str">
        <f>IF(TestCases!T167='TestCases (3)'!Q389,"","X")</f>
        <v/>
      </c>
      <c r="R389" t="str">
        <f>IF(TestCases!U167='TestCases (3)'!R389,"","X")</f>
        <v/>
      </c>
      <c r="S389" t="str">
        <f>IF(TestCases!V167='TestCases (3)'!S389,"","X")</f>
        <v/>
      </c>
      <c r="T389" t="str">
        <f>IF(TestCases!W167='TestCases (3)'!T389,"","X")</f>
        <v/>
      </c>
    </row>
    <row r="390" spans="1:20" x14ac:dyDescent="0.25">
      <c r="A390" t="str">
        <f>IF(TestCases!A168='TestCases (3)'!A390,"","X")</f>
        <v>X</v>
      </c>
      <c r="B390" t="str">
        <f>IF(TestCases!B168='TestCases (3)'!B390,"","X")</f>
        <v>X</v>
      </c>
      <c r="C390" t="str">
        <f>IF(TestCases!C168='TestCases (3)'!C390,"","X")</f>
        <v>X</v>
      </c>
      <c r="D390" t="str">
        <f>IF(TestCases!D168='TestCases (3)'!D390,"","X")</f>
        <v/>
      </c>
      <c r="E390" t="str">
        <f>IF(TestCases!E168='TestCases (3)'!E390,"","X")</f>
        <v/>
      </c>
      <c r="F390" t="str">
        <f>IF(TestCases!I168='TestCases (3)'!F390,"","X")</f>
        <v/>
      </c>
      <c r="G390" t="str">
        <f>IF(TestCases!J168='TestCases (3)'!G390,"","X")</f>
        <v/>
      </c>
      <c r="H390" t="str">
        <f>IF(TestCases!K168='TestCases (3)'!H390,"","X")</f>
        <v/>
      </c>
      <c r="I390" t="str">
        <f>IF(TestCases!L168='TestCases (3)'!I390,"","X")</f>
        <v/>
      </c>
      <c r="J390" t="str">
        <f>IF(TestCases!M168='TestCases (3)'!J390,"","X")</f>
        <v/>
      </c>
      <c r="K390" t="str">
        <f>IF(TestCases!N168='TestCases (3)'!K390,"","X")</f>
        <v/>
      </c>
      <c r="L390" t="str">
        <f>IF(TestCases!O168='TestCases (3)'!L390,"","X")</f>
        <v/>
      </c>
      <c r="M390" t="str">
        <f>IF(TestCases!P168='TestCases (3)'!M390,"","X")</f>
        <v/>
      </c>
      <c r="N390" t="str">
        <f>IF(TestCases!Q168='TestCases (3)'!N390,"","X")</f>
        <v/>
      </c>
      <c r="O390" t="str">
        <f>IF(TestCases!R168='TestCases (3)'!O390,"","X")</f>
        <v/>
      </c>
      <c r="P390" t="str">
        <f>IF(TestCases!S168='TestCases (3)'!P390,"","X")</f>
        <v/>
      </c>
      <c r="Q390" t="str">
        <f>IF(TestCases!T168='TestCases (3)'!Q390,"","X")</f>
        <v/>
      </c>
      <c r="R390" t="str">
        <f>IF(TestCases!U168='TestCases (3)'!R390,"","X")</f>
        <v/>
      </c>
      <c r="S390" t="str">
        <f>IF(TestCases!V168='TestCases (3)'!S390,"","X")</f>
        <v/>
      </c>
      <c r="T390" t="str">
        <f>IF(TestCases!W168='TestCases (3)'!T390,"","X")</f>
        <v/>
      </c>
    </row>
    <row r="391" spans="1:20" x14ac:dyDescent="0.25">
      <c r="A391" t="str">
        <f>IF(TestCases!A173='TestCases (3)'!A391,"","X")</f>
        <v>X</v>
      </c>
      <c r="B391" t="str">
        <f>IF(TestCases!B173='TestCases (3)'!B391,"","X")</f>
        <v>X</v>
      </c>
      <c r="C391" t="str">
        <f>IF(TestCases!C173='TestCases (3)'!C391,"","X")</f>
        <v>X</v>
      </c>
      <c r="D391" t="str">
        <f>IF(TestCases!D173='TestCases (3)'!D391,"","X")</f>
        <v/>
      </c>
      <c r="E391" t="str">
        <f>IF(TestCases!E173='TestCases (3)'!E391,"","X")</f>
        <v>X</v>
      </c>
      <c r="F391" t="str">
        <f>IF(TestCases!I173='TestCases (3)'!F391,"","X")</f>
        <v/>
      </c>
      <c r="G391" t="str">
        <f>IF(TestCases!J173='TestCases (3)'!G391,"","X")</f>
        <v/>
      </c>
      <c r="H391" t="str">
        <f>IF(TestCases!K173='TestCases (3)'!H391,"","X")</f>
        <v/>
      </c>
      <c r="I391" t="str">
        <f>IF(TestCases!L173='TestCases (3)'!I391,"","X")</f>
        <v/>
      </c>
      <c r="J391" t="str">
        <f>IF(TestCases!M173='TestCases (3)'!J391,"","X")</f>
        <v/>
      </c>
      <c r="K391" t="str">
        <f>IF(TestCases!N173='TestCases (3)'!K391,"","X")</f>
        <v/>
      </c>
      <c r="L391" t="str">
        <f>IF(TestCases!O173='TestCases (3)'!L391,"","X")</f>
        <v/>
      </c>
      <c r="M391" t="str">
        <f>IF(TestCases!P173='TestCases (3)'!M391,"","X")</f>
        <v/>
      </c>
      <c r="N391" t="str">
        <f>IF(TestCases!Q173='TestCases (3)'!N391,"","X")</f>
        <v/>
      </c>
      <c r="O391" t="str">
        <f>IF(TestCases!R173='TestCases (3)'!O391,"","X")</f>
        <v/>
      </c>
      <c r="P391" t="str">
        <f>IF(TestCases!W173='TestCases (3)'!P391,"","X")</f>
        <v>X</v>
      </c>
      <c r="Q391" t="str">
        <f>IF(TestCases!T173='TestCases (3)'!Q391,"","X")</f>
        <v/>
      </c>
      <c r="R391" t="str">
        <f>IF(TestCases!U173='TestCases (3)'!R391,"","X")</f>
        <v/>
      </c>
      <c r="S391" t="str">
        <f>IF(TestCases!V173='TestCases (3)'!S391,"","X")</f>
        <v/>
      </c>
      <c r="T391" t="e">
        <f>IF(TestCases!#REF!='TestCases (3)'!T391,"","X")</f>
        <v>#REF!</v>
      </c>
    </row>
    <row r="392" spans="1:20" x14ac:dyDescent="0.25">
      <c r="A392" t="str">
        <f>IF(TestCases!A174='TestCases (3)'!A392,"","X")</f>
        <v>X</v>
      </c>
      <c r="B392" t="str">
        <f>IF(TestCases!B174='TestCases (3)'!B392,"","X")</f>
        <v>X</v>
      </c>
      <c r="C392" t="str">
        <f>IF(TestCases!C174='TestCases (3)'!C392,"","X")</f>
        <v>X</v>
      </c>
      <c r="D392" t="str">
        <f>IF(TestCases!D174='TestCases (3)'!D392,"","X")</f>
        <v/>
      </c>
      <c r="E392" t="str">
        <f>IF(TestCases!E174='TestCases (3)'!E392,"","X")</f>
        <v/>
      </c>
      <c r="F392" t="str">
        <f>IF(TestCases!I174='TestCases (3)'!F392,"","X")</f>
        <v/>
      </c>
      <c r="G392" t="str">
        <f>IF(TestCases!J174='TestCases (3)'!G392,"","X")</f>
        <v/>
      </c>
      <c r="H392" t="str">
        <f>IF(TestCases!K174='TestCases (3)'!H392,"","X")</f>
        <v/>
      </c>
      <c r="I392" t="str">
        <f>IF(TestCases!L174='TestCases (3)'!I392,"","X")</f>
        <v/>
      </c>
      <c r="J392" t="str">
        <f>IF(TestCases!M174='TestCases (3)'!J392,"","X")</f>
        <v/>
      </c>
      <c r="K392" t="str">
        <f>IF(TestCases!N174='TestCases (3)'!K392,"","X")</f>
        <v/>
      </c>
      <c r="L392" t="str">
        <f>IF(TestCases!O174='TestCases (3)'!L392,"","X")</f>
        <v/>
      </c>
      <c r="M392" t="str">
        <f>IF(TestCases!P174='TestCases (3)'!M392,"","X")</f>
        <v/>
      </c>
      <c r="N392" t="str">
        <f>IF(TestCases!Q174='TestCases (3)'!N392,"","X")</f>
        <v/>
      </c>
      <c r="O392" t="str">
        <f>IF(TestCases!R174='TestCases (3)'!O392,"","X")</f>
        <v/>
      </c>
      <c r="P392" t="str">
        <f>IF(TestCases!S174='TestCases (3)'!P392,"","X")</f>
        <v/>
      </c>
      <c r="Q392" t="str">
        <f>IF(TestCases!T174='TestCases (3)'!Q392,"","X")</f>
        <v/>
      </c>
      <c r="R392" t="str">
        <f>IF(TestCases!U174='TestCases (3)'!R392,"","X")</f>
        <v/>
      </c>
      <c r="S392" t="str">
        <f>IF(TestCases!V174='TestCases (3)'!S392,"","X")</f>
        <v/>
      </c>
      <c r="T392" t="str">
        <f>IF(TestCases!W174='TestCases (3)'!T392,"","X")</f>
        <v/>
      </c>
    </row>
    <row r="393" spans="1:20" x14ac:dyDescent="0.25">
      <c r="A393" t="str">
        <f>IF(TestCases!A175='TestCases (3)'!A393,"","X")</f>
        <v>X</v>
      </c>
      <c r="B393" t="str">
        <f>IF(TestCases!B175='TestCases (3)'!B393,"","X")</f>
        <v>X</v>
      </c>
      <c r="C393" t="str">
        <f>IF(TestCases!C175='TestCases (3)'!C393,"","X")</f>
        <v>X</v>
      </c>
      <c r="D393" t="str">
        <f>IF(TestCases!D175='TestCases (3)'!D393,"","X")</f>
        <v/>
      </c>
      <c r="E393" t="str">
        <f>IF(TestCases!E175='TestCases (3)'!E393,"","X")</f>
        <v/>
      </c>
      <c r="F393" t="str">
        <f>IF(TestCases!I175='TestCases (3)'!F393,"","X")</f>
        <v/>
      </c>
      <c r="G393" t="str">
        <f>IF(TestCases!J175='TestCases (3)'!G393,"","X")</f>
        <v/>
      </c>
      <c r="H393" t="str">
        <f>IF(TestCases!K175='TestCases (3)'!H393,"","X")</f>
        <v/>
      </c>
      <c r="I393" t="str">
        <f>IF(TestCases!L175='TestCases (3)'!I393,"","X")</f>
        <v/>
      </c>
      <c r="J393" t="str">
        <f>IF(TestCases!M175='TestCases (3)'!J393,"","X")</f>
        <v/>
      </c>
      <c r="K393" t="str">
        <f>IF(TestCases!N175='TestCases (3)'!K393,"","X")</f>
        <v/>
      </c>
      <c r="L393" t="str">
        <f>IF(TestCases!O175='TestCases (3)'!L393,"","X")</f>
        <v/>
      </c>
      <c r="M393" t="str">
        <f>IF(TestCases!P175='TestCases (3)'!M393,"","X")</f>
        <v/>
      </c>
      <c r="N393" t="str">
        <f>IF(TestCases!Q175='TestCases (3)'!N393,"","X")</f>
        <v/>
      </c>
      <c r="O393" t="str">
        <f>IF(TestCases!R175='TestCases (3)'!O393,"","X")</f>
        <v/>
      </c>
      <c r="P393" t="str">
        <f>IF(TestCases!S175='TestCases (3)'!P393,"","X")</f>
        <v/>
      </c>
      <c r="Q393" t="str">
        <f>IF(TestCases!T175='TestCases (3)'!Q393,"","X")</f>
        <v/>
      </c>
      <c r="R393" t="str">
        <f>IF(TestCases!U175='TestCases (3)'!R393,"","X")</f>
        <v/>
      </c>
      <c r="S393" t="str">
        <f>IF(TestCases!V175='TestCases (3)'!S393,"","X")</f>
        <v/>
      </c>
      <c r="T393" t="str">
        <f>IF(TestCases!W175='TestCases (3)'!T393,"","X")</f>
        <v/>
      </c>
    </row>
    <row r="394" spans="1:20" x14ac:dyDescent="0.25">
      <c r="A394" t="str">
        <f>IF(TestCases!A176='TestCases (3)'!A394,"","X")</f>
        <v>X</v>
      </c>
      <c r="B394" t="str">
        <f>IF(TestCases!B176='TestCases (3)'!B394,"","X")</f>
        <v>X</v>
      </c>
      <c r="C394" t="str">
        <f>IF(TestCases!C176='TestCases (3)'!C394,"","X")</f>
        <v>X</v>
      </c>
      <c r="D394" t="str">
        <f>IF(TestCases!D176='TestCases (3)'!D394,"","X")</f>
        <v/>
      </c>
      <c r="E394" t="str">
        <f>IF(TestCases!E176='TestCases (3)'!E394,"","X")</f>
        <v/>
      </c>
      <c r="F394" t="str">
        <f>IF(TestCases!I176='TestCases (3)'!F394,"","X")</f>
        <v/>
      </c>
      <c r="G394" t="str">
        <f>IF(TestCases!J176='TestCases (3)'!G394,"","X")</f>
        <v/>
      </c>
      <c r="H394" t="str">
        <f>IF(TestCases!K176='TestCases (3)'!H394,"","X")</f>
        <v/>
      </c>
      <c r="I394" t="str">
        <f>IF(TestCases!L176='TestCases (3)'!I394,"","X")</f>
        <v/>
      </c>
      <c r="J394" t="str">
        <f>IF(TestCases!M176='TestCases (3)'!J394,"","X")</f>
        <v/>
      </c>
      <c r="K394" t="str">
        <f>IF(TestCases!N176='TestCases (3)'!K394,"","X")</f>
        <v/>
      </c>
      <c r="L394" t="str">
        <f>IF(TestCases!O176='TestCases (3)'!L394,"","X")</f>
        <v/>
      </c>
      <c r="M394" t="str">
        <f>IF(TestCases!P176='TestCases (3)'!M394,"","X")</f>
        <v/>
      </c>
      <c r="N394" t="str">
        <f>IF(TestCases!Q176='TestCases (3)'!N394,"","X")</f>
        <v/>
      </c>
      <c r="O394" t="str">
        <f>IF(TestCases!R176='TestCases (3)'!O394,"","X")</f>
        <v/>
      </c>
      <c r="P394" t="str">
        <f>IF(TestCases!S176='TestCases (3)'!P394,"","X")</f>
        <v/>
      </c>
      <c r="Q394" t="str">
        <f>IF(TestCases!T176='TestCases (3)'!Q394,"","X")</f>
        <v/>
      </c>
      <c r="R394" t="str">
        <f>IF(TestCases!U176='TestCases (3)'!R394,"","X")</f>
        <v/>
      </c>
      <c r="S394" t="str">
        <f>IF(TestCases!V176='TestCases (3)'!S394,"","X")</f>
        <v/>
      </c>
      <c r="T394" t="str">
        <f>IF(TestCases!W176='TestCases (3)'!T394,"","X")</f>
        <v/>
      </c>
    </row>
    <row r="395" spans="1:20" x14ac:dyDescent="0.25">
      <c r="A395" t="str">
        <f>IF(TestCases!A177='TestCases (3)'!A395,"","X")</f>
        <v>X</v>
      </c>
      <c r="B395" t="str">
        <f>IF(TestCases!B177='TestCases (3)'!B395,"","X")</f>
        <v>X</v>
      </c>
      <c r="C395" t="str">
        <f>IF(TestCases!C177='TestCases (3)'!C395,"","X")</f>
        <v>X</v>
      </c>
      <c r="D395" t="str">
        <f>IF(TestCases!D177='TestCases (3)'!D395,"","X")</f>
        <v/>
      </c>
      <c r="E395" t="str">
        <f>IF(TestCases!E177='TestCases (3)'!E395,"","X")</f>
        <v/>
      </c>
      <c r="F395" t="str">
        <f>IF(TestCases!I177='TestCases (3)'!F395,"","X")</f>
        <v/>
      </c>
      <c r="G395" t="str">
        <f>IF(TestCases!J177='TestCases (3)'!G395,"","X")</f>
        <v/>
      </c>
      <c r="H395" t="str">
        <f>IF(TestCases!K177='TestCases (3)'!H395,"","X")</f>
        <v/>
      </c>
      <c r="I395" t="str">
        <f>IF(TestCases!L177='TestCases (3)'!I395,"","X")</f>
        <v/>
      </c>
      <c r="J395" t="str">
        <f>IF(TestCases!M177='TestCases (3)'!J395,"","X")</f>
        <v/>
      </c>
      <c r="K395" t="str">
        <f>IF(TestCases!N177='TestCases (3)'!K395,"","X")</f>
        <v/>
      </c>
      <c r="L395" t="str">
        <f>IF(TestCases!O177='TestCases (3)'!L395,"","X")</f>
        <v/>
      </c>
      <c r="M395" t="str">
        <f>IF(TestCases!P177='TestCases (3)'!M395,"","X")</f>
        <v/>
      </c>
      <c r="N395" t="str">
        <f>IF(TestCases!Q177='TestCases (3)'!N395,"","X")</f>
        <v/>
      </c>
      <c r="O395" t="str">
        <f>IF(TestCases!R177='TestCases (3)'!O395,"","X")</f>
        <v/>
      </c>
      <c r="P395" t="str">
        <f>IF(TestCases!S177='TestCases (3)'!P395,"","X")</f>
        <v/>
      </c>
      <c r="Q395" t="str">
        <f>IF(TestCases!T177='TestCases (3)'!Q395,"","X")</f>
        <v/>
      </c>
      <c r="R395" t="str">
        <f>IF(TestCases!U177='TestCases (3)'!R395,"","X")</f>
        <v/>
      </c>
      <c r="S395" t="str">
        <f>IF(TestCases!V177='TestCases (3)'!S395,"","X")</f>
        <v/>
      </c>
      <c r="T395" t="str">
        <f>IF(TestCases!W177='TestCases (3)'!T395,"","X")</f>
        <v/>
      </c>
    </row>
    <row r="396" spans="1:20" x14ac:dyDescent="0.25">
      <c r="A396" t="str">
        <f>IF(TestCases!A178='TestCases (3)'!A396,"","X")</f>
        <v>X</v>
      </c>
      <c r="B396" t="str">
        <f>IF(TestCases!B178='TestCases (3)'!B396,"","X")</f>
        <v>X</v>
      </c>
      <c r="C396" t="str">
        <f>IF(TestCases!C178='TestCases (3)'!C396,"","X")</f>
        <v>X</v>
      </c>
      <c r="D396" t="str">
        <f>IF(TestCases!D178='TestCases (3)'!D396,"","X")</f>
        <v/>
      </c>
      <c r="E396" t="str">
        <f>IF(TestCases!E178='TestCases (3)'!E396,"","X")</f>
        <v>X</v>
      </c>
      <c r="F396" t="str">
        <f>IF(TestCases!I178='TestCases (3)'!F396,"","X")</f>
        <v/>
      </c>
      <c r="G396" t="str">
        <f>IF(TestCases!J178='TestCases (3)'!G396,"","X")</f>
        <v/>
      </c>
      <c r="H396" t="str">
        <f>IF(TestCases!K178='TestCases (3)'!H396,"","X")</f>
        <v/>
      </c>
      <c r="I396" t="str">
        <f>IF(TestCases!L178='TestCases (3)'!I396,"","X")</f>
        <v/>
      </c>
      <c r="J396" t="str">
        <f>IF(TestCases!M178='TestCases (3)'!J396,"","X")</f>
        <v/>
      </c>
      <c r="K396" t="str">
        <f>IF(TestCases!N178='TestCases (3)'!K396,"","X")</f>
        <v/>
      </c>
      <c r="L396" t="str">
        <f>IF(TestCases!O178='TestCases (3)'!L396,"","X")</f>
        <v/>
      </c>
      <c r="M396" t="str">
        <f>IF(TestCases!P178='TestCases (3)'!M396,"","X")</f>
        <v/>
      </c>
      <c r="N396" t="str">
        <f>IF(TestCases!Q178='TestCases (3)'!N396,"","X")</f>
        <v/>
      </c>
      <c r="O396" t="str">
        <f>IF(TestCases!R178='TestCases (3)'!O396,"","X")</f>
        <v/>
      </c>
      <c r="P396" t="str">
        <f>IF(TestCases!S178='TestCases (3)'!P396,"","X")</f>
        <v/>
      </c>
      <c r="Q396" t="str">
        <f>IF(TestCases!T178='TestCases (3)'!Q396,"","X")</f>
        <v/>
      </c>
      <c r="R396" t="str">
        <f>IF(TestCases!U178='TestCases (3)'!R396,"","X")</f>
        <v/>
      </c>
      <c r="S396" t="str">
        <f>IF(TestCases!V178='TestCases (3)'!S396,"","X")</f>
        <v/>
      </c>
      <c r="T396" t="str">
        <f>IF(TestCases!W178='TestCases (3)'!T396,"","X")</f>
        <v>X</v>
      </c>
    </row>
    <row r="397" spans="1:20" x14ac:dyDescent="0.25">
      <c r="A397" t="str">
        <f>IF(TestCases!A179='TestCases (3)'!A397,"","X")</f>
        <v>X</v>
      </c>
      <c r="B397" t="str">
        <f>IF(TestCases!B179='TestCases (3)'!B397,"","X")</f>
        <v>X</v>
      </c>
      <c r="C397" t="str">
        <f>IF(TestCases!C179='TestCases (3)'!C397,"","X")</f>
        <v>X</v>
      </c>
      <c r="D397" t="str">
        <f>IF(TestCases!D179='TestCases (3)'!D397,"","X")</f>
        <v/>
      </c>
      <c r="E397" t="str">
        <f>IF(TestCases!E179='TestCases (3)'!E397,"","X")</f>
        <v/>
      </c>
      <c r="F397" t="str">
        <f>IF(TestCases!I179='TestCases (3)'!F397,"","X")</f>
        <v/>
      </c>
      <c r="G397" t="str">
        <f>IF(TestCases!J179='TestCases (3)'!G397,"","X")</f>
        <v/>
      </c>
      <c r="H397" t="str">
        <f>IF(TestCases!K179='TestCases (3)'!H397,"","X")</f>
        <v/>
      </c>
      <c r="I397" t="str">
        <f>IF(TestCases!L179='TestCases (3)'!I397,"","X")</f>
        <v/>
      </c>
      <c r="J397" t="str">
        <f>IF(TestCases!M179='TestCases (3)'!J397,"","X")</f>
        <v/>
      </c>
      <c r="K397" t="str">
        <f>IF(TestCases!N179='TestCases (3)'!K397,"","X")</f>
        <v/>
      </c>
      <c r="L397" t="str">
        <f>IF(TestCases!O179='TestCases (3)'!L397,"","X")</f>
        <v/>
      </c>
      <c r="M397" t="str">
        <f>IF(TestCases!P179='TestCases (3)'!M397,"","X")</f>
        <v/>
      </c>
      <c r="N397" t="str">
        <f>IF(TestCases!Q179='TestCases (3)'!N397,"","X")</f>
        <v/>
      </c>
      <c r="O397" t="str">
        <f>IF(TestCases!R179='TestCases (3)'!O397,"","X")</f>
        <v/>
      </c>
      <c r="P397" t="str">
        <f>IF(TestCases!S179='TestCases (3)'!P397,"","X")</f>
        <v/>
      </c>
      <c r="Q397" t="str">
        <f>IF(TestCases!T179='TestCases (3)'!Q397,"","X")</f>
        <v/>
      </c>
      <c r="R397" t="str">
        <f>IF(TestCases!U179='TestCases (3)'!R397,"","X")</f>
        <v/>
      </c>
      <c r="S397" t="str">
        <f>IF(TestCases!V179='TestCases (3)'!S397,"","X")</f>
        <v/>
      </c>
      <c r="T397" t="str">
        <f>IF(TestCases!W179='TestCases (3)'!T397,"","X")</f>
        <v/>
      </c>
    </row>
    <row r="398" spans="1:20" x14ac:dyDescent="0.25">
      <c r="A398" t="str">
        <f>IF(TestCases!A180='TestCases (3)'!A398,"","X")</f>
        <v>X</v>
      </c>
      <c r="B398" t="str">
        <f>IF(TestCases!B180='TestCases (3)'!B398,"","X")</f>
        <v>X</v>
      </c>
      <c r="C398" t="str">
        <f>IF(TestCases!C180='TestCases (3)'!C398,"","X")</f>
        <v>X</v>
      </c>
      <c r="D398" t="str">
        <f>IF(TestCases!D180='TestCases (3)'!D398,"","X")</f>
        <v/>
      </c>
      <c r="E398" t="str">
        <f>IF(TestCases!E180='TestCases (3)'!E398,"","X")</f>
        <v/>
      </c>
      <c r="F398" t="str">
        <f>IF(TestCases!I180='TestCases (3)'!F398,"","X")</f>
        <v/>
      </c>
      <c r="G398" t="str">
        <f>IF(TestCases!J180='TestCases (3)'!G398,"","X")</f>
        <v/>
      </c>
      <c r="H398" t="str">
        <f>IF(TestCases!K180='TestCases (3)'!H398,"","X")</f>
        <v/>
      </c>
      <c r="I398" t="str">
        <f>IF(TestCases!L180='TestCases (3)'!I398,"","X")</f>
        <v/>
      </c>
      <c r="J398" t="str">
        <f>IF(TestCases!M180='TestCases (3)'!J398,"","X")</f>
        <v/>
      </c>
      <c r="K398" t="str">
        <f>IF(TestCases!N180='TestCases (3)'!K398,"","X")</f>
        <v/>
      </c>
      <c r="L398" t="str">
        <f>IF(TestCases!O180='TestCases (3)'!L398,"","X")</f>
        <v/>
      </c>
      <c r="M398" t="str">
        <f>IF(TestCases!P180='TestCases (3)'!M398,"","X")</f>
        <v/>
      </c>
      <c r="N398" t="str">
        <f>IF(TestCases!Q180='TestCases (3)'!N398,"","X")</f>
        <v/>
      </c>
      <c r="O398" t="str">
        <f>IF(TestCases!R180='TestCases (3)'!O398,"","X")</f>
        <v/>
      </c>
      <c r="P398" t="str">
        <f>IF(TestCases!S180='TestCases (3)'!P398,"","X")</f>
        <v/>
      </c>
      <c r="Q398" t="str">
        <f>IF(TestCases!T180='TestCases (3)'!Q398,"","X")</f>
        <v/>
      </c>
      <c r="R398" t="str">
        <f>IF(TestCases!U180='TestCases (3)'!R398,"","X")</f>
        <v/>
      </c>
      <c r="S398" t="str">
        <f>IF(TestCases!V180='TestCases (3)'!S398,"","X")</f>
        <v/>
      </c>
      <c r="T398" t="str">
        <f>IF(TestCases!W180='TestCases (3)'!T398,"","X")</f>
        <v/>
      </c>
    </row>
    <row r="399" spans="1:20" x14ac:dyDescent="0.25">
      <c r="A399" t="str">
        <f>IF(TestCases!A181='TestCases (3)'!A399,"","X")</f>
        <v>X</v>
      </c>
      <c r="B399" t="str">
        <f>IF(TestCases!B181='TestCases (3)'!B399,"","X")</f>
        <v>X</v>
      </c>
      <c r="C399" t="str">
        <f>IF(TestCases!C181='TestCases (3)'!C399,"","X")</f>
        <v>X</v>
      </c>
      <c r="D399" t="str">
        <f>IF(TestCases!D181='TestCases (3)'!D399,"","X")</f>
        <v/>
      </c>
      <c r="E399" t="str">
        <f>IF(TestCases!E181='TestCases (3)'!E399,"","X")</f>
        <v/>
      </c>
      <c r="F399" t="str">
        <f>IF(TestCases!I181='TestCases (3)'!F399,"","X")</f>
        <v/>
      </c>
      <c r="G399" t="str">
        <f>IF(TestCases!J181='TestCases (3)'!G399,"","X")</f>
        <v/>
      </c>
      <c r="H399" t="str">
        <f>IF(TestCases!K181='TestCases (3)'!H399,"","X")</f>
        <v/>
      </c>
      <c r="I399" t="str">
        <f>IF(TestCases!L181='TestCases (3)'!I399,"","X")</f>
        <v/>
      </c>
      <c r="J399" t="str">
        <f>IF(TestCases!M181='TestCases (3)'!J399,"","X")</f>
        <v/>
      </c>
      <c r="K399" t="str">
        <f>IF(TestCases!N181='TestCases (3)'!K399,"","X")</f>
        <v/>
      </c>
      <c r="L399" t="str">
        <f>IF(TestCases!O181='TestCases (3)'!L399,"","X")</f>
        <v/>
      </c>
      <c r="M399" t="str">
        <f>IF(TestCases!P181='TestCases (3)'!M399,"","X")</f>
        <v/>
      </c>
      <c r="N399" t="str">
        <f>IF(TestCases!Q181='TestCases (3)'!N399,"","X")</f>
        <v/>
      </c>
      <c r="O399" t="str">
        <f>IF(TestCases!R181='TestCases (3)'!O399,"","X")</f>
        <v/>
      </c>
      <c r="P399" t="str">
        <f>IF(TestCases!S181='TestCases (3)'!P399,"","X")</f>
        <v/>
      </c>
      <c r="Q399" t="str">
        <f>IF(TestCases!T181='TestCases (3)'!Q399,"","X")</f>
        <v/>
      </c>
      <c r="R399" t="str">
        <f>IF(TestCases!U181='TestCases (3)'!R399,"","X")</f>
        <v/>
      </c>
      <c r="S399" t="str">
        <f>IF(TestCases!V181='TestCases (3)'!S399,"","X")</f>
        <v/>
      </c>
      <c r="T399" t="str">
        <f>IF(TestCases!W181='TestCases (3)'!T399,"","X")</f>
        <v/>
      </c>
    </row>
    <row r="400" spans="1:20" x14ac:dyDescent="0.25">
      <c r="A400" t="str">
        <f>IF(TestCases!A182='TestCases (3)'!A400,"","X")</f>
        <v>X</v>
      </c>
      <c r="B400" t="str">
        <f>IF(TestCases!B182='TestCases (3)'!B400,"","X")</f>
        <v>X</v>
      </c>
      <c r="C400" t="str">
        <f>IF(TestCases!C182='TestCases (3)'!C400,"","X")</f>
        <v>X</v>
      </c>
      <c r="D400" t="str">
        <f>IF(TestCases!D182='TestCases (3)'!D400,"","X")</f>
        <v/>
      </c>
      <c r="E400" t="str">
        <f>IF(TestCases!E182='TestCases (3)'!E400,"","X")</f>
        <v/>
      </c>
      <c r="F400" t="str">
        <f>IF(TestCases!I182='TestCases (3)'!F400,"","X")</f>
        <v/>
      </c>
      <c r="G400" t="str">
        <f>IF(TestCases!J182='TestCases (3)'!G400,"","X")</f>
        <v/>
      </c>
      <c r="H400" t="str">
        <f>IF(TestCases!K182='TestCases (3)'!H400,"","X")</f>
        <v/>
      </c>
      <c r="I400" t="str">
        <f>IF(TestCases!L182='TestCases (3)'!I400,"","X")</f>
        <v/>
      </c>
      <c r="J400" t="str">
        <f>IF(TestCases!M182='TestCases (3)'!J400,"","X")</f>
        <v/>
      </c>
      <c r="K400" t="str">
        <f>IF(TestCases!N182='TestCases (3)'!K400,"","X")</f>
        <v/>
      </c>
      <c r="L400" t="str">
        <f>IF(TestCases!O182='TestCases (3)'!L400,"","X")</f>
        <v/>
      </c>
      <c r="M400" t="str">
        <f>IF(TestCases!P182='TestCases (3)'!M400,"","X")</f>
        <v/>
      </c>
      <c r="N400" t="str">
        <f>IF(TestCases!Q182='TestCases (3)'!N400,"","X")</f>
        <v/>
      </c>
      <c r="O400" t="str">
        <f>IF(TestCases!R182='TestCases (3)'!O400,"","X")</f>
        <v/>
      </c>
      <c r="P400" t="str">
        <f>IF(TestCases!S182='TestCases (3)'!P400,"","X")</f>
        <v/>
      </c>
      <c r="Q400" t="str">
        <f>IF(TestCases!T182='TestCases (3)'!Q400,"","X")</f>
        <v/>
      </c>
      <c r="R400" t="str">
        <f>IF(TestCases!U182='TestCases (3)'!R400,"","X")</f>
        <v/>
      </c>
      <c r="S400" t="str">
        <f>IF(TestCases!V182='TestCases (3)'!S400,"","X")</f>
        <v/>
      </c>
      <c r="T400" t="str">
        <f>IF(TestCases!W182='TestCases (3)'!T400,"","X")</f>
        <v/>
      </c>
    </row>
    <row r="401" spans="1:20" x14ac:dyDescent="0.25">
      <c r="A401" t="str">
        <f>IF(TestCases!A154='TestCases (3)'!A401,"","X")</f>
        <v>X</v>
      </c>
      <c r="B401" t="str">
        <f>IF(TestCases!B154='TestCases (3)'!B401,"","X")</f>
        <v>X</v>
      </c>
      <c r="C401" t="str">
        <f>IF(TestCases!C154='TestCases (3)'!C401,"","X")</f>
        <v>X</v>
      </c>
      <c r="D401" t="str">
        <f>IF(TestCases!D154='TestCases (3)'!D401,"","X")</f>
        <v>X</v>
      </c>
      <c r="E401" t="str">
        <f>IF(TestCases!E154='TestCases (3)'!E401,"","X")</f>
        <v/>
      </c>
      <c r="F401" t="str">
        <f>IF(TestCases!I154='TestCases (3)'!F401,"","X")</f>
        <v/>
      </c>
      <c r="G401" t="str">
        <f>IF(TestCases!J154='TestCases (3)'!G401,"","X")</f>
        <v/>
      </c>
      <c r="H401" t="str">
        <f>IF(TestCases!K154='TestCases (3)'!H401,"","X")</f>
        <v/>
      </c>
      <c r="I401" t="str">
        <f>IF(TestCases!L154='TestCases (3)'!I401,"","X")</f>
        <v/>
      </c>
      <c r="J401" t="str">
        <f>IF(TestCases!M154='TestCases (3)'!J401,"","X")</f>
        <v/>
      </c>
      <c r="K401" t="str">
        <f>IF(TestCases!N154='TestCases (3)'!K401,"","X")</f>
        <v/>
      </c>
      <c r="L401" t="str">
        <f>IF(TestCases!O154='TestCases (3)'!L401,"","X")</f>
        <v/>
      </c>
      <c r="M401" t="str">
        <f>IF(TestCases!P154='TestCases (3)'!M401,"","X")</f>
        <v/>
      </c>
      <c r="N401" t="str">
        <f>IF(TestCases!Q154='TestCases (3)'!N401,"","X")</f>
        <v/>
      </c>
      <c r="O401" t="str">
        <f>IF(TestCases!R154='TestCases (3)'!O401,"","X")</f>
        <v/>
      </c>
      <c r="P401" t="str">
        <f>IF(TestCases!S154='TestCases (3)'!P401,"","X")</f>
        <v/>
      </c>
      <c r="Q401" t="str">
        <f>IF(TestCases!T154='TestCases (3)'!Q401,"","X")</f>
        <v/>
      </c>
      <c r="R401" t="str">
        <f>IF(TestCases!U154='TestCases (3)'!R401,"","X")</f>
        <v/>
      </c>
      <c r="S401" t="str">
        <f>IF(TestCases!V154='TestCases (3)'!S401,"","X")</f>
        <v/>
      </c>
      <c r="T401" t="str">
        <f>IF(TestCases!W154='TestCases (3)'!T401,"","X")</f>
        <v>X</v>
      </c>
    </row>
    <row r="402" spans="1:20" x14ac:dyDescent="0.25">
      <c r="A402" t="str">
        <f>IF(TestCases!A155='TestCases (3)'!A402,"","X")</f>
        <v>X</v>
      </c>
      <c r="B402" t="str">
        <f>IF(TestCases!B155='TestCases (3)'!B402,"","X")</f>
        <v>X</v>
      </c>
      <c r="C402" t="str">
        <f>IF(TestCases!C155='TestCases (3)'!C402,"","X")</f>
        <v>X</v>
      </c>
      <c r="D402" t="str">
        <f>IF(TestCases!D155='TestCases (3)'!D402,"","X")</f>
        <v/>
      </c>
      <c r="E402" t="str">
        <f>IF(TestCases!E155='TestCases (3)'!E402,"","X")</f>
        <v/>
      </c>
      <c r="F402" t="str">
        <f>IF(TestCases!I155='TestCases (3)'!F402,"","X")</f>
        <v/>
      </c>
      <c r="G402" t="str">
        <f>IF(TestCases!J155='TestCases (3)'!G402,"","X")</f>
        <v/>
      </c>
      <c r="H402" t="str">
        <f>IF(TestCases!K155='TestCases (3)'!H402,"","X")</f>
        <v/>
      </c>
      <c r="I402" t="str">
        <f>IF(TestCases!L155='TestCases (3)'!I402,"","X")</f>
        <v/>
      </c>
      <c r="J402" t="str">
        <f>IF(TestCases!M155='TestCases (3)'!J402,"","X")</f>
        <v/>
      </c>
      <c r="K402" t="str">
        <f>IF(TestCases!N155='TestCases (3)'!K402,"","X")</f>
        <v/>
      </c>
      <c r="L402" t="str">
        <f>IF(TestCases!O155='TestCases (3)'!L402,"","X")</f>
        <v/>
      </c>
      <c r="M402" t="str">
        <f>IF(TestCases!P155='TestCases (3)'!M402,"","X")</f>
        <v/>
      </c>
      <c r="N402" t="str">
        <f>IF(TestCases!Q155='TestCases (3)'!N402,"","X")</f>
        <v/>
      </c>
      <c r="O402" t="str">
        <f>IF(TestCases!R155='TestCases (3)'!O402,"","X")</f>
        <v/>
      </c>
      <c r="P402" t="str">
        <f>IF(TestCases!S155='TestCases (3)'!P402,"","X")</f>
        <v/>
      </c>
      <c r="Q402" t="str">
        <f>IF(TestCases!T155='TestCases (3)'!Q402,"","X")</f>
        <v/>
      </c>
      <c r="R402" t="str">
        <f>IF(TestCases!U155='TestCases (3)'!R402,"","X")</f>
        <v/>
      </c>
      <c r="S402" t="str">
        <f>IF(TestCases!V155='TestCases (3)'!S402,"","X")</f>
        <v/>
      </c>
      <c r="T402" t="str">
        <f>IF(TestCases!W155='TestCases (3)'!T402,"","X")</f>
        <v/>
      </c>
    </row>
    <row r="403" spans="1:20" x14ac:dyDescent="0.25">
      <c r="A403" t="str">
        <f>IF(TestCases!A156='TestCases (3)'!A403,"","X")</f>
        <v>X</v>
      </c>
      <c r="B403" t="str">
        <f>IF(TestCases!B156='TestCases (3)'!B403,"","X")</f>
        <v>X</v>
      </c>
      <c r="C403" t="str">
        <f>IF(TestCases!C156='TestCases (3)'!C403,"","X")</f>
        <v>X</v>
      </c>
      <c r="D403" t="str">
        <f>IF(TestCases!D156='TestCases (3)'!D403,"","X")</f>
        <v/>
      </c>
      <c r="E403" t="str">
        <f>IF(TestCases!E156='TestCases (3)'!E403,"","X")</f>
        <v/>
      </c>
      <c r="F403" t="str">
        <f>IF(TestCases!I156='TestCases (3)'!F403,"","X")</f>
        <v/>
      </c>
      <c r="G403" t="str">
        <f>IF(TestCases!J156='TestCases (3)'!G403,"","X")</f>
        <v/>
      </c>
      <c r="H403" t="str">
        <f>IF(TestCases!K156='TestCases (3)'!H403,"","X")</f>
        <v/>
      </c>
      <c r="I403" t="str">
        <f>IF(TestCases!L156='TestCases (3)'!I403,"","X")</f>
        <v/>
      </c>
      <c r="J403" t="str">
        <f>IF(TestCases!M156='TestCases (3)'!J403,"","X")</f>
        <v/>
      </c>
      <c r="K403" t="str">
        <f>IF(TestCases!N156='TestCases (3)'!K403,"","X")</f>
        <v/>
      </c>
      <c r="L403" t="str">
        <f>IF(TestCases!O156='TestCases (3)'!L403,"","X")</f>
        <v/>
      </c>
      <c r="M403" t="str">
        <f>IF(TestCases!P156='TestCases (3)'!M403,"","X")</f>
        <v/>
      </c>
      <c r="N403" t="str">
        <f>IF(TestCases!Q156='TestCases (3)'!N403,"","X")</f>
        <v/>
      </c>
      <c r="O403" t="str">
        <f>IF(TestCases!R156='TestCases (3)'!O403,"","X")</f>
        <v/>
      </c>
      <c r="P403" t="str">
        <f>IF(TestCases!S156='TestCases (3)'!P403,"","X")</f>
        <v/>
      </c>
      <c r="Q403" t="str">
        <f>IF(TestCases!T156='TestCases (3)'!Q403,"","X")</f>
        <v/>
      </c>
      <c r="R403" t="str">
        <f>IF(TestCases!U156='TestCases (3)'!R403,"","X")</f>
        <v/>
      </c>
      <c r="S403" t="str">
        <f>IF(TestCases!V156='TestCases (3)'!S403,"","X")</f>
        <v/>
      </c>
      <c r="T403" t="str">
        <f>IF(TestCases!W156='TestCases (3)'!T403,"","X")</f>
        <v/>
      </c>
    </row>
    <row r="404" spans="1:20" x14ac:dyDescent="0.25">
      <c r="A404" t="str">
        <f>IF(TestCases!A157='TestCases (3)'!A404,"","X")</f>
        <v>X</v>
      </c>
      <c r="B404" t="str">
        <f>IF(TestCases!B157='TestCases (3)'!B404,"","X")</f>
        <v>X</v>
      </c>
      <c r="C404" t="str">
        <f>IF(TestCases!C157='TestCases (3)'!C404,"","X")</f>
        <v>X</v>
      </c>
      <c r="D404" t="str">
        <f>IF(TestCases!D157='TestCases (3)'!D404,"","X")</f>
        <v/>
      </c>
      <c r="E404" t="str">
        <f>IF(TestCases!E157='TestCases (3)'!E404,"","X")</f>
        <v/>
      </c>
      <c r="F404" t="str">
        <f>IF(TestCases!I157='TestCases (3)'!F404,"","X")</f>
        <v/>
      </c>
      <c r="G404" t="str">
        <f>IF(TestCases!J157='TestCases (3)'!G404,"","X")</f>
        <v/>
      </c>
      <c r="H404" t="str">
        <f>IF(TestCases!K157='TestCases (3)'!H404,"","X")</f>
        <v/>
      </c>
      <c r="I404" t="str">
        <f>IF(TestCases!L157='TestCases (3)'!I404,"","X")</f>
        <v/>
      </c>
      <c r="J404" t="str">
        <f>IF(TestCases!M157='TestCases (3)'!J404,"","X")</f>
        <v/>
      </c>
      <c r="K404" t="str">
        <f>IF(TestCases!N157='TestCases (3)'!K404,"","X")</f>
        <v/>
      </c>
      <c r="L404" t="str">
        <f>IF(TestCases!O157='TestCases (3)'!L404,"","X")</f>
        <v/>
      </c>
      <c r="M404" t="str">
        <f>IF(TestCases!P157='TestCases (3)'!M404,"","X")</f>
        <v/>
      </c>
      <c r="N404" t="str">
        <f>IF(TestCases!Q157='TestCases (3)'!N404,"","X")</f>
        <v/>
      </c>
      <c r="O404" t="str">
        <f>IF(TestCases!R157='TestCases (3)'!O404,"","X")</f>
        <v/>
      </c>
      <c r="P404" t="str">
        <f>IF(TestCases!S157='TestCases (3)'!P404,"","X")</f>
        <v/>
      </c>
      <c r="Q404" t="str">
        <f>IF(TestCases!T157='TestCases (3)'!Q404,"","X")</f>
        <v/>
      </c>
      <c r="R404" t="str">
        <f>IF(TestCases!U157='TestCases (3)'!R404,"","X")</f>
        <v/>
      </c>
      <c r="S404" t="str">
        <f>IF(TestCases!V157='TestCases (3)'!S404,"","X")</f>
        <v/>
      </c>
      <c r="T404" t="str">
        <f>IF(TestCases!W157='TestCases (3)'!T404,"","X")</f>
        <v/>
      </c>
    </row>
    <row r="405" spans="1:20" x14ac:dyDescent="0.25">
      <c r="A405" t="str">
        <f>IF(TestCases!A158='TestCases (3)'!A405,"","X")</f>
        <v>X</v>
      </c>
      <c r="B405" t="str">
        <f>IF(TestCases!B158='TestCases (3)'!B405,"","X")</f>
        <v>X</v>
      </c>
      <c r="C405" t="str">
        <f>IF(TestCases!C158='TestCases (3)'!C405,"","X")</f>
        <v>X</v>
      </c>
      <c r="D405" t="str">
        <f>IF(TestCases!D158='TestCases (3)'!D405,"","X")</f>
        <v/>
      </c>
      <c r="E405" t="str">
        <f>IF(TestCases!E158='TestCases (3)'!E405,"","X")</f>
        <v/>
      </c>
      <c r="F405" t="str">
        <f>IF(TestCases!I158='TestCases (3)'!F405,"","X")</f>
        <v/>
      </c>
      <c r="G405" t="str">
        <f>IF(TestCases!J158='TestCases (3)'!G405,"","X")</f>
        <v/>
      </c>
      <c r="H405" t="str">
        <f>IF(TestCases!K158='TestCases (3)'!H405,"","X")</f>
        <v/>
      </c>
      <c r="I405" t="str">
        <f>IF(TestCases!L158='TestCases (3)'!I405,"","X")</f>
        <v/>
      </c>
      <c r="J405" t="str">
        <f>IF(TestCases!M158='TestCases (3)'!J405,"","X")</f>
        <v/>
      </c>
      <c r="K405" t="str">
        <f>IF(TestCases!N158='TestCases (3)'!K405,"","X")</f>
        <v/>
      </c>
      <c r="L405" t="str">
        <f>IF(TestCases!O158='TestCases (3)'!L405,"","X")</f>
        <v/>
      </c>
      <c r="M405" t="str">
        <f>IF(TestCases!P158='TestCases (3)'!M405,"","X")</f>
        <v/>
      </c>
      <c r="N405" t="str">
        <f>IF(TestCases!Q158='TestCases (3)'!N405,"","X")</f>
        <v/>
      </c>
      <c r="O405" t="str">
        <f>IF(TestCases!R158='TestCases (3)'!O405,"","X")</f>
        <v/>
      </c>
      <c r="P405" t="str">
        <f>IF(TestCases!S158='TestCases (3)'!P405,"","X")</f>
        <v/>
      </c>
      <c r="Q405" t="str">
        <f>IF(TestCases!T158='TestCases (3)'!Q405,"","X")</f>
        <v/>
      </c>
      <c r="R405" t="str">
        <f>IF(TestCases!U158='TestCases (3)'!R405,"","X")</f>
        <v/>
      </c>
      <c r="S405" t="str">
        <f>IF(TestCases!V158='TestCases (3)'!S405,"","X")</f>
        <v/>
      </c>
      <c r="T405" t="str">
        <f>IF(TestCases!W158='TestCases (3)'!T405,"","X")</f>
        <v/>
      </c>
    </row>
    <row r="406" spans="1:20" x14ac:dyDescent="0.25">
      <c r="A406" t="str">
        <f>IF(TestCases!A159='TestCases (3)'!A406,"","X")</f>
        <v>X</v>
      </c>
      <c r="B406" t="str">
        <f>IF(TestCases!B159='TestCases (3)'!B406,"","X")</f>
        <v>X</v>
      </c>
      <c r="C406" t="str">
        <f>IF(TestCases!C159='TestCases (3)'!C406,"","X")</f>
        <v>X</v>
      </c>
      <c r="D406" t="str">
        <f>IF(TestCases!D159='TestCases (3)'!D406,"","X")</f>
        <v/>
      </c>
      <c r="E406" t="str">
        <f>IF(TestCases!E159='TestCases (3)'!E406,"","X")</f>
        <v/>
      </c>
      <c r="F406" t="str">
        <f>IF(TestCases!I159='TestCases (3)'!F406,"","X")</f>
        <v/>
      </c>
      <c r="G406" t="str">
        <f>IF(TestCases!J159='TestCases (3)'!G406,"","X")</f>
        <v/>
      </c>
      <c r="H406" t="str">
        <f>IF(TestCases!K159='TestCases (3)'!H406,"","X")</f>
        <v/>
      </c>
      <c r="I406" t="str">
        <f>IF(TestCases!L159='TestCases (3)'!I406,"","X")</f>
        <v/>
      </c>
      <c r="J406" t="str">
        <f>IF(TestCases!M159='TestCases (3)'!J406,"","X")</f>
        <v/>
      </c>
      <c r="K406" t="str">
        <f>IF(TestCases!N159='TestCases (3)'!K406,"","X")</f>
        <v/>
      </c>
      <c r="L406" t="str">
        <f>IF(TestCases!O159='TestCases (3)'!L406,"","X")</f>
        <v/>
      </c>
      <c r="M406" t="str">
        <f>IF(TestCases!P159='TestCases (3)'!M406,"","X")</f>
        <v/>
      </c>
      <c r="N406" t="str">
        <f>IF(TestCases!Q159='TestCases (3)'!N406,"","X")</f>
        <v/>
      </c>
      <c r="O406" t="str">
        <f>IF(TestCases!R159='TestCases (3)'!O406,"","X")</f>
        <v/>
      </c>
      <c r="P406" t="str">
        <f>IF(TestCases!S159='TestCases (3)'!P406,"","X")</f>
        <v/>
      </c>
      <c r="Q406" t="str">
        <f>IF(TestCases!T159='TestCases (3)'!Q406,"","X")</f>
        <v/>
      </c>
      <c r="R406" t="str">
        <f>IF(TestCases!U159='TestCases (3)'!R406,"","X")</f>
        <v/>
      </c>
      <c r="S406" t="str">
        <f>IF(TestCases!V159='TestCases (3)'!S406,"","X")</f>
        <v/>
      </c>
      <c r="T406" t="str">
        <f>IF(TestCases!W159='TestCases (3)'!T406,"","X")</f>
        <v/>
      </c>
    </row>
    <row r="407" spans="1:20" x14ac:dyDescent="0.25">
      <c r="A407" t="str">
        <f>IF(TestCases!A160='TestCases (3)'!A407,"","X")</f>
        <v>X</v>
      </c>
      <c r="B407" t="str">
        <f>IF(TestCases!B160='TestCases (3)'!B407,"","X")</f>
        <v>X</v>
      </c>
      <c r="C407" t="str">
        <f>IF(TestCases!C160='TestCases (3)'!C407,"","X")</f>
        <v>X</v>
      </c>
      <c r="D407" t="str">
        <f>IF(TestCases!D160='TestCases (3)'!D407,"","X")</f>
        <v/>
      </c>
      <c r="E407" t="str">
        <f>IF(TestCases!E160='TestCases (3)'!E407,"","X")</f>
        <v/>
      </c>
      <c r="F407" t="str">
        <f>IF(TestCases!I160='TestCases (3)'!F407,"","X")</f>
        <v/>
      </c>
      <c r="G407" t="str">
        <f>IF(TestCases!J160='TestCases (3)'!G407,"","X")</f>
        <v/>
      </c>
      <c r="H407" t="str">
        <f>IF(TestCases!K160='TestCases (3)'!H407,"","X")</f>
        <v/>
      </c>
      <c r="I407" t="str">
        <f>IF(TestCases!L160='TestCases (3)'!I407,"","X")</f>
        <v/>
      </c>
      <c r="J407" t="str">
        <f>IF(TestCases!M160='TestCases (3)'!J407,"","X")</f>
        <v/>
      </c>
      <c r="K407" t="str">
        <f>IF(TestCases!N160='TestCases (3)'!K407,"","X")</f>
        <v/>
      </c>
      <c r="L407" t="str">
        <f>IF(TestCases!O160='TestCases (3)'!L407,"","X")</f>
        <v/>
      </c>
      <c r="M407" t="str">
        <f>IF(TestCases!P160='TestCases (3)'!M407,"","X")</f>
        <v/>
      </c>
      <c r="N407" t="str">
        <f>IF(TestCases!Q160='TestCases (3)'!N407,"","X")</f>
        <v/>
      </c>
      <c r="O407" t="str">
        <f>IF(TestCases!R160='TestCases (3)'!O407,"","X")</f>
        <v/>
      </c>
      <c r="P407" t="str">
        <f>IF(TestCases!S160='TestCases (3)'!P407,"","X")</f>
        <v/>
      </c>
      <c r="Q407" t="str">
        <f>IF(TestCases!T160='TestCases (3)'!Q407,"","X")</f>
        <v/>
      </c>
      <c r="R407" t="str">
        <f>IF(TestCases!U160='TestCases (3)'!R407,"","X")</f>
        <v/>
      </c>
      <c r="S407" t="str">
        <f>IF(TestCases!V160='TestCases (3)'!S407,"","X")</f>
        <v/>
      </c>
      <c r="T407" t="str">
        <f>IF(TestCases!W160='TestCases (3)'!T407,"","X")</f>
        <v/>
      </c>
    </row>
    <row r="408" spans="1:20" x14ac:dyDescent="0.25">
      <c r="A408" t="str">
        <f>IF(TestCases!A183='TestCases (3)'!A408,"","X")</f>
        <v>X</v>
      </c>
      <c r="B408" t="str">
        <f>IF(TestCases!B183='TestCases (3)'!B408,"","X")</f>
        <v>X</v>
      </c>
      <c r="C408" t="str">
        <f>IF(TestCases!C183='TestCases (3)'!C408,"","X")</f>
        <v>X</v>
      </c>
      <c r="D408" t="str">
        <f>IF(TestCases!D183='TestCases (3)'!D408,"","X")</f>
        <v/>
      </c>
      <c r="E408" t="str">
        <f>IF(TestCases!E183='TestCases (3)'!E408,"","X")</f>
        <v>X</v>
      </c>
      <c r="F408" t="str">
        <f>IF(TestCases!I183='TestCases (3)'!F408,"","X")</f>
        <v/>
      </c>
      <c r="G408" t="str">
        <f>IF(TestCases!J183='TestCases (3)'!G408,"","X")</f>
        <v/>
      </c>
      <c r="H408" t="str">
        <f>IF(TestCases!K183='TestCases (3)'!H408,"","X")</f>
        <v/>
      </c>
      <c r="I408" t="str">
        <f>IF(TestCases!L183='TestCases (3)'!I408,"","X")</f>
        <v/>
      </c>
      <c r="J408" t="str">
        <f>IF(TestCases!M183='TestCases (3)'!J408,"","X")</f>
        <v/>
      </c>
      <c r="K408" t="str">
        <f>IF(TestCases!N183='TestCases (3)'!K408,"","X")</f>
        <v/>
      </c>
      <c r="L408" t="str">
        <f>IF(TestCases!O183='TestCases (3)'!L408,"","X")</f>
        <v/>
      </c>
      <c r="M408" t="str">
        <f>IF(TestCases!P183='TestCases (3)'!M408,"","X")</f>
        <v/>
      </c>
      <c r="N408" t="str">
        <f>IF(TestCases!Q183='TestCases (3)'!N408,"","X")</f>
        <v/>
      </c>
      <c r="O408" t="str">
        <f>IF(TestCases!R183='TestCases (3)'!O408,"","X")</f>
        <v/>
      </c>
      <c r="P408" t="str">
        <f>IF(TestCases!S183='TestCases (3)'!P408,"","X")</f>
        <v/>
      </c>
      <c r="Q408" t="str">
        <f>IF(TestCases!T183='TestCases (3)'!Q408,"","X")</f>
        <v/>
      </c>
      <c r="R408" t="str">
        <f>IF(TestCases!U183='TestCases (3)'!R408,"","X")</f>
        <v/>
      </c>
      <c r="S408" t="str">
        <f>IF(TestCases!V183='TestCases (3)'!S408,"","X")</f>
        <v/>
      </c>
      <c r="T408" t="str">
        <f>IF(TestCases!W183='TestCases (3)'!T408,"","X")</f>
        <v>X</v>
      </c>
    </row>
    <row r="409" spans="1:20" x14ac:dyDescent="0.25">
      <c r="A409" t="str">
        <f>IF(TestCases!A184='TestCases (3)'!A409,"","X")</f>
        <v>X</v>
      </c>
      <c r="B409" t="str">
        <f>IF(TestCases!B184='TestCases (3)'!B409,"","X")</f>
        <v>X</v>
      </c>
      <c r="C409" t="str">
        <f>IF(TestCases!C184='TestCases (3)'!C409,"","X")</f>
        <v>X</v>
      </c>
      <c r="D409" t="str">
        <f>IF(TestCases!D184='TestCases (3)'!D409,"","X")</f>
        <v/>
      </c>
      <c r="E409" t="str">
        <f>IF(TestCases!E184='TestCases (3)'!E409,"","X")</f>
        <v/>
      </c>
      <c r="F409" t="str">
        <f>IF(TestCases!I184='TestCases (3)'!F409,"","X")</f>
        <v/>
      </c>
      <c r="G409" t="str">
        <f>IF(TestCases!J184='TestCases (3)'!G409,"","X")</f>
        <v/>
      </c>
      <c r="H409" t="str">
        <f>IF(TestCases!K184='TestCases (3)'!H409,"","X")</f>
        <v/>
      </c>
      <c r="I409" t="str">
        <f>IF(TestCases!L184='TestCases (3)'!I409,"","X")</f>
        <v/>
      </c>
      <c r="J409" t="str">
        <f>IF(TestCases!M184='TestCases (3)'!J409,"","X")</f>
        <v/>
      </c>
      <c r="K409" t="str">
        <f>IF(TestCases!N184='TestCases (3)'!K409,"","X")</f>
        <v/>
      </c>
      <c r="L409" t="str">
        <f>IF(TestCases!O184='TestCases (3)'!L409,"","X")</f>
        <v/>
      </c>
      <c r="M409" t="str">
        <f>IF(TestCases!P184='TestCases (3)'!M409,"","X")</f>
        <v/>
      </c>
      <c r="N409" t="str">
        <f>IF(TestCases!Q184='TestCases (3)'!N409,"","X")</f>
        <v/>
      </c>
      <c r="O409" t="str">
        <f>IF(TestCases!R184='TestCases (3)'!O409,"","X")</f>
        <v/>
      </c>
      <c r="P409" t="str">
        <f>IF(TestCases!S184='TestCases (3)'!P409,"","X")</f>
        <v/>
      </c>
      <c r="Q409" t="str">
        <f>IF(TestCases!T184='TestCases (3)'!Q409,"","X")</f>
        <v/>
      </c>
      <c r="R409" t="str">
        <f>IF(TestCases!U184='TestCases (3)'!R409,"","X")</f>
        <v/>
      </c>
      <c r="S409" t="str">
        <f>IF(TestCases!V184='TestCases (3)'!S409,"","X")</f>
        <v/>
      </c>
      <c r="T409" t="str">
        <f>IF(TestCases!W184='TestCases (3)'!T409,"","X")</f>
        <v/>
      </c>
    </row>
    <row r="410" spans="1:20" x14ac:dyDescent="0.25">
      <c r="A410" t="str">
        <f>IF(TestCases!A185='TestCases (3)'!A410,"","X")</f>
        <v>X</v>
      </c>
      <c r="B410" t="str">
        <f>IF(TestCases!B185='TestCases (3)'!B410,"","X")</f>
        <v>X</v>
      </c>
      <c r="C410" t="str">
        <f>IF(TestCases!C185='TestCases (3)'!C410,"","X")</f>
        <v>X</v>
      </c>
      <c r="D410" t="str">
        <f>IF(TestCases!D185='TestCases (3)'!D410,"","X")</f>
        <v/>
      </c>
      <c r="E410" t="str">
        <f>IF(TestCases!E185='TestCases (3)'!E410,"","X")</f>
        <v/>
      </c>
      <c r="F410" t="str">
        <f>IF(TestCases!I185='TestCases (3)'!F410,"","X")</f>
        <v/>
      </c>
      <c r="G410" t="str">
        <f>IF(TestCases!J185='TestCases (3)'!G410,"","X")</f>
        <v/>
      </c>
      <c r="H410" t="str">
        <f>IF(TestCases!K185='TestCases (3)'!H410,"","X")</f>
        <v/>
      </c>
      <c r="I410" t="str">
        <f>IF(TestCases!L185='TestCases (3)'!I410,"","X")</f>
        <v/>
      </c>
      <c r="J410" t="str">
        <f>IF(TestCases!M185='TestCases (3)'!J410,"","X")</f>
        <v/>
      </c>
      <c r="K410" t="str">
        <f>IF(TestCases!N185='TestCases (3)'!K410,"","X")</f>
        <v/>
      </c>
      <c r="L410" t="str">
        <f>IF(TestCases!O185='TestCases (3)'!L410,"","X")</f>
        <v/>
      </c>
      <c r="M410" t="str">
        <f>IF(TestCases!P185='TestCases (3)'!M410,"","X")</f>
        <v/>
      </c>
      <c r="N410" t="str">
        <f>IF(TestCases!Q185='TestCases (3)'!N410,"","X")</f>
        <v/>
      </c>
      <c r="O410" t="str">
        <f>IF(TestCases!R185='TestCases (3)'!O410,"","X")</f>
        <v/>
      </c>
      <c r="P410" t="str">
        <f>IF(TestCases!S185='TestCases (3)'!P410,"","X")</f>
        <v/>
      </c>
      <c r="Q410" t="str">
        <f>IF(TestCases!T185='TestCases (3)'!Q410,"","X")</f>
        <v/>
      </c>
      <c r="R410" t="str">
        <f>IF(TestCases!U185='TestCases (3)'!R410,"","X")</f>
        <v/>
      </c>
      <c r="S410" t="str">
        <f>IF(TestCases!V185='TestCases (3)'!S410,"","X")</f>
        <v/>
      </c>
      <c r="T410" t="str">
        <f>IF(TestCases!W185='TestCases (3)'!T410,"","X")</f>
        <v/>
      </c>
    </row>
    <row r="411" spans="1:20" x14ac:dyDescent="0.25">
      <c r="A411" t="str">
        <f>IF(TestCases!A186='TestCases (3)'!A411,"","X")</f>
        <v>X</v>
      </c>
      <c r="B411" t="str">
        <f>IF(TestCases!B186='TestCases (3)'!B411,"","X")</f>
        <v>X</v>
      </c>
      <c r="C411" t="str">
        <f>IF(TestCases!C186='TestCases (3)'!C411,"","X")</f>
        <v>X</v>
      </c>
      <c r="D411" t="str">
        <f>IF(TestCases!D186='TestCases (3)'!D411,"","X")</f>
        <v/>
      </c>
      <c r="E411" t="str">
        <f>IF(TestCases!E186='TestCases (3)'!E411,"","X")</f>
        <v/>
      </c>
      <c r="F411" t="str">
        <f>IF(TestCases!I186='TestCases (3)'!F411,"","X")</f>
        <v/>
      </c>
      <c r="G411" t="str">
        <f>IF(TestCases!J186='TestCases (3)'!G411,"","X")</f>
        <v/>
      </c>
      <c r="H411" t="str">
        <f>IF(TestCases!K186='TestCases (3)'!H411,"","X")</f>
        <v/>
      </c>
      <c r="I411" t="str">
        <f>IF(TestCases!L186='TestCases (3)'!I411,"","X")</f>
        <v/>
      </c>
      <c r="J411" t="str">
        <f>IF(TestCases!M186='TestCases (3)'!J411,"","X")</f>
        <v/>
      </c>
      <c r="K411" t="str">
        <f>IF(TestCases!N186='TestCases (3)'!K411,"","X")</f>
        <v/>
      </c>
      <c r="L411" t="str">
        <f>IF(TestCases!O186='TestCases (3)'!L411,"","X")</f>
        <v/>
      </c>
      <c r="M411" t="str">
        <f>IF(TestCases!P186='TestCases (3)'!M411,"","X")</f>
        <v/>
      </c>
      <c r="N411" t="str">
        <f>IF(TestCases!Q186='TestCases (3)'!N411,"","X")</f>
        <v/>
      </c>
      <c r="O411" t="str">
        <f>IF(TestCases!R186='TestCases (3)'!O411,"","X")</f>
        <v/>
      </c>
      <c r="P411" t="str">
        <f>IF(TestCases!S186='TestCases (3)'!P411,"","X")</f>
        <v/>
      </c>
      <c r="Q411" t="str">
        <f>IF(TestCases!T186='TestCases (3)'!Q411,"","X")</f>
        <v/>
      </c>
      <c r="R411" t="str">
        <f>IF(TestCases!U186='TestCases (3)'!R411,"","X")</f>
        <v/>
      </c>
      <c r="S411" t="str">
        <f>IF(TestCases!V186='TestCases (3)'!S411,"","X")</f>
        <v/>
      </c>
      <c r="T411" t="str">
        <f>IF(TestCases!W186='TestCases (3)'!T411,"","X")</f>
        <v/>
      </c>
    </row>
    <row r="412" spans="1:20" x14ac:dyDescent="0.25">
      <c r="A412" t="str">
        <f>IF(TestCases!A187='TestCases (3)'!A412,"","X")</f>
        <v>X</v>
      </c>
      <c r="B412" t="str">
        <f>IF(TestCases!B187='TestCases (3)'!B412,"","X")</f>
        <v>X</v>
      </c>
      <c r="C412" t="str">
        <f>IF(TestCases!C187='TestCases (3)'!C412,"","X")</f>
        <v>X</v>
      </c>
      <c r="D412" t="str">
        <f>IF(TestCases!D187='TestCases (3)'!D412,"","X")</f>
        <v/>
      </c>
      <c r="E412" t="str">
        <f>IF(TestCases!E187='TestCases (3)'!E412,"","X")</f>
        <v/>
      </c>
      <c r="F412" t="str">
        <f>IF(TestCases!I187='TestCases (3)'!F412,"","X")</f>
        <v/>
      </c>
      <c r="G412" t="str">
        <f>IF(TestCases!J187='TestCases (3)'!G412,"","X")</f>
        <v/>
      </c>
      <c r="H412" t="str">
        <f>IF(TestCases!K187='TestCases (3)'!H412,"","X")</f>
        <v/>
      </c>
      <c r="I412" t="str">
        <f>IF(TestCases!L187='TestCases (3)'!I412,"","X")</f>
        <v/>
      </c>
      <c r="J412" t="str">
        <f>IF(TestCases!M187='TestCases (3)'!J412,"","X")</f>
        <v/>
      </c>
      <c r="K412" t="str">
        <f>IF(TestCases!N187='TestCases (3)'!K412,"","X")</f>
        <v/>
      </c>
      <c r="L412" t="str">
        <f>IF(TestCases!O187='TestCases (3)'!L412,"","X")</f>
        <v/>
      </c>
      <c r="M412" t="str">
        <f>IF(TestCases!P187='TestCases (3)'!M412,"","X")</f>
        <v/>
      </c>
      <c r="N412" t="str">
        <f>IF(TestCases!Q187='TestCases (3)'!N412,"","X")</f>
        <v/>
      </c>
      <c r="O412" t="str">
        <f>IF(TestCases!R187='TestCases (3)'!O412,"","X")</f>
        <v/>
      </c>
      <c r="P412" t="str">
        <f>IF(TestCases!S187='TestCases (3)'!P412,"","X")</f>
        <v/>
      </c>
      <c r="Q412" t="str">
        <f>IF(TestCases!T187='TestCases (3)'!Q412,"","X")</f>
        <v/>
      </c>
      <c r="R412" t="str">
        <f>IF(TestCases!U187='TestCases (3)'!R412,"","X")</f>
        <v/>
      </c>
      <c r="S412" t="str">
        <f>IF(TestCases!V187='TestCases (3)'!S412,"","X")</f>
        <v/>
      </c>
      <c r="T412" t="str">
        <f>IF(TestCases!W187='TestCases (3)'!T412,"","X")</f>
        <v/>
      </c>
    </row>
    <row r="413" spans="1:20" x14ac:dyDescent="0.25">
      <c r="A413" t="str">
        <f>IF(TestCases!A188='TestCases (3)'!A413,"","X")</f>
        <v>X</v>
      </c>
      <c r="B413" t="str">
        <f>IF(TestCases!B188='TestCases (3)'!B413,"","X")</f>
        <v>X</v>
      </c>
      <c r="C413" t="str">
        <f>IF(TestCases!C188='TestCases (3)'!C413,"","X")</f>
        <v>X</v>
      </c>
      <c r="D413" t="str">
        <f>IF(TestCases!D188='TestCases (3)'!D413,"","X")</f>
        <v/>
      </c>
      <c r="E413" t="str">
        <f>IF(TestCases!E188='TestCases (3)'!E413,"","X")</f>
        <v/>
      </c>
      <c r="F413" t="str">
        <f>IF(TestCases!I188='TestCases (3)'!F413,"","X")</f>
        <v/>
      </c>
      <c r="G413" t="str">
        <f>IF(TestCases!J188='TestCases (3)'!G413,"","X")</f>
        <v/>
      </c>
      <c r="H413" t="str">
        <f>IF(TestCases!K188='TestCases (3)'!H413,"","X")</f>
        <v/>
      </c>
      <c r="I413" t="str">
        <f>IF(TestCases!L188='TestCases (3)'!I413,"","X")</f>
        <v/>
      </c>
      <c r="J413" t="str">
        <f>IF(TestCases!M188='TestCases (3)'!J413,"","X")</f>
        <v/>
      </c>
      <c r="K413" t="str">
        <f>IF(TestCases!N188='TestCases (3)'!K413,"","X")</f>
        <v/>
      </c>
      <c r="L413" t="str">
        <f>IF(TestCases!O188='TestCases (3)'!L413,"","X")</f>
        <v/>
      </c>
      <c r="M413" t="str">
        <f>IF(TestCases!P188='TestCases (3)'!M413,"","X")</f>
        <v/>
      </c>
      <c r="N413" t="str">
        <f>IF(TestCases!Q188='TestCases (3)'!N413,"","X")</f>
        <v/>
      </c>
      <c r="O413" t="str">
        <f>IF(TestCases!R188='TestCases (3)'!O413,"","X")</f>
        <v/>
      </c>
      <c r="P413" t="str">
        <f>IF(TestCases!S188='TestCases (3)'!P413,"","X")</f>
        <v/>
      </c>
      <c r="Q413" t="str">
        <f>IF(TestCases!T188='TestCases (3)'!Q413,"","X")</f>
        <v/>
      </c>
      <c r="R413" t="str">
        <f>IF(TestCases!U188='TestCases (3)'!R413,"","X")</f>
        <v/>
      </c>
      <c r="S413" t="str">
        <f>IF(TestCases!V188='TestCases (3)'!S413,"","X")</f>
        <v/>
      </c>
      <c r="T413" t="str">
        <f>IF(TestCases!W188='TestCases (3)'!T413,"","X")</f>
        <v/>
      </c>
    </row>
    <row r="414" spans="1:20" x14ac:dyDescent="0.25">
      <c r="A414" t="str">
        <f>IF(TestCases!A189='TestCases (3)'!A414,"","X")</f>
        <v>X</v>
      </c>
      <c r="B414" t="str">
        <f>IF(TestCases!B189='TestCases (3)'!B414,"","X")</f>
        <v>X</v>
      </c>
      <c r="C414" t="str">
        <f>IF(TestCases!C189='TestCases (3)'!C414,"","X")</f>
        <v>X</v>
      </c>
      <c r="D414" t="str">
        <f>IF(TestCases!D189='TestCases (3)'!D414,"","X")</f>
        <v/>
      </c>
      <c r="E414" t="str">
        <f>IF(TestCases!E189='TestCases (3)'!E414,"","X")</f>
        <v/>
      </c>
      <c r="F414" t="str">
        <f>IF(TestCases!I189='TestCases (3)'!F414,"","X")</f>
        <v/>
      </c>
      <c r="G414" t="str">
        <f>IF(TestCases!J189='TestCases (3)'!G414,"","X")</f>
        <v/>
      </c>
      <c r="H414" t="str">
        <f>IF(TestCases!K189='TestCases (3)'!H414,"","X")</f>
        <v/>
      </c>
      <c r="I414" t="str">
        <f>IF(TestCases!L189='TestCases (3)'!I414,"","X")</f>
        <v/>
      </c>
      <c r="J414" t="str">
        <f>IF(TestCases!M189='TestCases (3)'!J414,"","X")</f>
        <v/>
      </c>
      <c r="K414" t="str">
        <f>IF(TestCases!N189='TestCases (3)'!K414,"","X")</f>
        <v/>
      </c>
      <c r="L414" t="str">
        <f>IF(TestCases!O189='TestCases (3)'!L414,"","X")</f>
        <v/>
      </c>
      <c r="M414" t="str">
        <f>IF(TestCases!P189='TestCases (3)'!M414,"","X")</f>
        <v/>
      </c>
      <c r="N414" t="str">
        <f>IF(TestCases!Q189='TestCases (3)'!N414,"","X")</f>
        <v/>
      </c>
      <c r="O414" t="str">
        <f>IF(TestCases!R189='TestCases (3)'!O414,"","X")</f>
        <v/>
      </c>
      <c r="P414" t="str">
        <f>IF(TestCases!S189='TestCases (3)'!P414,"","X")</f>
        <v/>
      </c>
      <c r="Q414" t="str">
        <f>IF(TestCases!T189='TestCases (3)'!Q414,"","X")</f>
        <v/>
      </c>
      <c r="R414" t="str">
        <f>IF(TestCases!U189='TestCases (3)'!R414,"","X")</f>
        <v/>
      </c>
      <c r="S414" t="str">
        <f>IF(TestCases!V189='TestCases (3)'!S414,"","X")</f>
        <v/>
      </c>
      <c r="T414" t="str">
        <f>IF(TestCases!W189='TestCases (3)'!T414,"","X")</f>
        <v/>
      </c>
    </row>
    <row r="415" spans="1:20" x14ac:dyDescent="0.25">
      <c r="A415" t="str">
        <f>IF(TestCases!A190='TestCases (3)'!A415,"","X")</f>
        <v/>
      </c>
      <c r="B415" t="str">
        <f>IF(TestCases!B190='TestCases (3)'!B415,"","X")</f>
        <v/>
      </c>
      <c r="C415" t="str">
        <f>IF(TestCases!C190='TestCases (3)'!C415,"","X")</f>
        <v/>
      </c>
      <c r="D415" t="str">
        <f>IF(TestCases!D190='TestCases (3)'!D415,"","X")</f>
        <v/>
      </c>
      <c r="E415" t="str">
        <f>IF(TestCases!E190='TestCases (3)'!E415,"","X")</f>
        <v/>
      </c>
      <c r="F415" t="str">
        <f>IF(TestCases!I190='TestCases (3)'!F415,"","X")</f>
        <v/>
      </c>
      <c r="G415" t="str">
        <f>IF(TestCases!J190='TestCases (3)'!G415,"","X")</f>
        <v/>
      </c>
      <c r="H415" t="str">
        <f>IF(TestCases!K190='TestCases (3)'!H415,"","X")</f>
        <v/>
      </c>
      <c r="I415" t="str">
        <f>IF(TestCases!L190='TestCases (3)'!I415,"","X")</f>
        <v/>
      </c>
      <c r="J415" t="str">
        <f>IF(TestCases!M190='TestCases (3)'!J415,"","X")</f>
        <v/>
      </c>
      <c r="K415" t="str">
        <f>IF(TestCases!N190='TestCases (3)'!K415,"","X")</f>
        <v/>
      </c>
      <c r="L415" t="str">
        <f>IF(TestCases!O190='TestCases (3)'!L415,"","X")</f>
        <v/>
      </c>
      <c r="M415" t="str">
        <f>IF(TestCases!P190='TestCases (3)'!M415,"","X")</f>
        <v/>
      </c>
      <c r="N415" t="str">
        <f>IF(TestCases!Q190='TestCases (3)'!N415,"","X")</f>
        <v/>
      </c>
      <c r="O415" t="str">
        <f>IF(TestCases!R190='TestCases (3)'!O415,"","X")</f>
        <v/>
      </c>
      <c r="P415" t="str">
        <f>IF(TestCases!S190='TestCases (3)'!P415,"","X")</f>
        <v/>
      </c>
      <c r="Q415" t="str">
        <f>IF(TestCases!T190='TestCases (3)'!Q415,"","X")</f>
        <v/>
      </c>
      <c r="R415" t="str">
        <f>IF(TestCases!U190='TestCases (3)'!R415,"","X")</f>
        <v/>
      </c>
      <c r="S415" t="str">
        <f>IF(TestCases!V190='TestCases (3)'!S415,"","X")</f>
        <v/>
      </c>
      <c r="T415" t="str">
        <f>IF(TestCases!W190='TestCases (3)'!T415,"","X")</f>
        <v/>
      </c>
    </row>
    <row r="416" spans="1:20" x14ac:dyDescent="0.25">
      <c r="A416" t="str">
        <f>IF(TestCases!A191='TestCases (3)'!A416,"","X")</f>
        <v>X</v>
      </c>
      <c r="B416" t="str">
        <f>IF(TestCases!B191='TestCases (3)'!B416,"","X")</f>
        <v>X</v>
      </c>
      <c r="C416" t="str">
        <f>IF(TestCases!C191='TestCases (3)'!C416,"","X")</f>
        <v>X</v>
      </c>
      <c r="D416" t="str">
        <f>IF(TestCases!D191='TestCases (3)'!D416,"","X")</f>
        <v/>
      </c>
      <c r="E416" t="str">
        <f>IF(TestCases!E191='TestCases (3)'!E416,"","X")</f>
        <v>X</v>
      </c>
      <c r="F416" t="str">
        <f>IF(TestCases!I191='TestCases (3)'!F416,"","X")</f>
        <v/>
      </c>
      <c r="G416" t="str">
        <f>IF(TestCases!J191='TestCases (3)'!G416,"","X")</f>
        <v/>
      </c>
      <c r="H416" t="str">
        <f>IF(TestCases!K191='TestCases (3)'!H416,"","X")</f>
        <v/>
      </c>
      <c r="I416" t="str">
        <f>IF(TestCases!L191='TestCases (3)'!I416,"","X")</f>
        <v/>
      </c>
      <c r="J416" t="str">
        <f>IF(TestCases!M191='TestCases (3)'!J416,"","X")</f>
        <v/>
      </c>
      <c r="K416" t="str">
        <f>IF(TestCases!N191='TestCases (3)'!K416,"","X")</f>
        <v/>
      </c>
      <c r="L416" t="str">
        <f>IF(TestCases!O191='TestCases (3)'!L416,"","X")</f>
        <v/>
      </c>
      <c r="M416" t="str">
        <f>IF(TestCases!P191='TestCases (3)'!M416,"","X")</f>
        <v/>
      </c>
      <c r="N416" t="str">
        <f>IF(TestCases!Q191='TestCases (3)'!N416,"","X")</f>
        <v/>
      </c>
      <c r="O416" t="str">
        <f>IF(TestCases!R191='TestCases (3)'!O416,"","X")</f>
        <v/>
      </c>
      <c r="P416" t="str">
        <f>IF(TestCases!W191='TestCases (3)'!P416,"","X")</f>
        <v>X</v>
      </c>
      <c r="Q416" t="str">
        <f>IF(TestCases!T191='TestCases (3)'!Q416,"","X")</f>
        <v/>
      </c>
      <c r="R416" t="str">
        <f>IF(TestCases!U191='TestCases (3)'!R416,"","X")</f>
        <v/>
      </c>
      <c r="S416" t="str">
        <f>IF(TestCases!V191='TestCases (3)'!S416,"","X")</f>
        <v/>
      </c>
      <c r="T416" t="e">
        <f>IF(TestCases!#REF!='TestCases (3)'!T416,"","X")</f>
        <v>#REF!</v>
      </c>
    </row>
    <row r="417" spans="1:20" x14ac:dyDescent="0.25">
      <c r="A417" t="str">
        <f>IF(TestCases!A192='TestCases (3)'!A417,"","X")</f>
        <v>X</v>
      </c>
      <c r="B417" t="str">
        <f>IF(TestCases!B192='TestCases (3)'!B417,"","X")</f>
        <v>X</v>
      </c>
      <c r="C417" t="str">
        <f>IF(TestCases!C192='TestCases (3)'!C417,"","X")</f>
        <v>X</v>
      </c>
      <c r="D417" t="str">
        <f>IF(TestCases!D192='TestCases (3)'!D417,"","X")</f>
        <v/>
      </c>
      <c r="E417" t="str">
        <f>IF(TestCases!E192='TestCases (3)'!E417,"","X")</f>
        <v/>
      </c>
      <c r="F417" t="str">
        <f>IF(TestCases!I192='TestCases (3)'!F417,"","X")</f>
        <v/>
      </c>
      <c r="G417" t="str">
        <f>IF(TestCases!J192='TestCases (3)'!G417,"","X")</f>
        <v/>
      </c>
      <c r="H417" t="str">
        <f>IF(TestCases!K192='TestCases (3)'!H417,"","X")</f>
        <v/>
      </c>
      <c r="I417" t="str">
        <f>IF(TestCases!L192='TestCases (3)'!I417,"","X")</f>
        <v/>
      </c>
      <c r="J417" t="str">
        <f>IF(TestCases!M192='TestCases (3)'!J417,"","X")</f>
        <v/>
      </c>
      <c r="K417" t="str">
        <f>IF(TestCases!N192='TestCases (3)'!K417,"","X")</f>
        <v/>
      </c>
      <c r="L417" t="str">
        <f>IF(TestCases!O192='TestCases (3)'!L417,"","X")</f>
        <v/>
      </c>
      <c r="M417" t="str">
        <f>IF(TestCases!P192='TestCases (3)'!M417,"","X")</f>
        <v/>
      </c>
      <c r="N417" t="str">
        <f>IF(TestCases!Q192='TestCases (3)'!N417,"","X")</f>
        <v/>
      </c>
      <c r="O417" t="str">
        <f>IF(TestCases!R192='TestCases (3)'!O417,"","X")</f>
        <v/>
      </c>
      <c r="P417" t="str">
        <f>IF(TestCases!S192='TestCases (3)'!P417,"","X")</f>
        <v/>
      </c>
      <c r="Q417" t="str">
        <f>IF(TestCases!T192='TestCases (3)'!Q417,"","X")</f>
        <v/>
      </c>
      <c r="R417" t="str">
        <f>IF(TestCases!U192='TestCases (3)'!R417,"","X")</f>
        <v/>
      </c>
      <c r="S417" t="str">
        <f>IF(TestCases!V192='TestCases (3)'!S417,"","X")</f>
        <v/>
      </c>
      <c r="T417" t="str">
        <f>IF(TestCases!W192='TestCases (3)'!T417,"","X")</f>
        <v/>
      </c>
    </row>
    <row r="418" spans="1:20" x14ac:dyDescent="0.25">
      <c r="A418" t="str">
        <f>IF(TestCases!A193='TestCases (3)'!A418,"","X")</f>
        <v>X</v>
      </c>
      <c r="B418" t="str">
        <f>IF(TestCases!B193='TestCases (3)'!B418,"","X")</f>
        <v>X</v>
      </c>
      <c r="C418" t="str">
        <f>IF(TestCases!C193='TestCases (3)'!C418,"","X")</f>
        <v>X</v>
      </c>
      <c r="D418" t="str">
        <f>IF(TestCases!D193='TestCases (3)'!D418,"","X")</f>
        <v/>
      </c>
      <c r="E418" t="str">
        <f>IF(TestCases!E193='TestCases (3)'!E418,"","X")</f>
        <v/>
      </c>
      <c r="F418" t="str">
        <f>IF(TestCases!I193='TestCases (3)'!F418,"","X")</f>
        <v/>
      </c>
      <c r="G418" t="str">
        <f>IF(TestCases!J193='TestCases (3)'!G418,"","X")</f>
        <v/>
      </c>
      <c r="H418" t="str">
        <f>IF(TestCases!K193='TestCases (3)'!H418,"","X")</f>
        <v/>
      </c>
      <c r="I418" t="str">
        <f>IF(TestCases!L193='TestCases (3)'!I418,"","X")</f>
        <v/>
      </c>
      <c r="J418" t="str">
        <f>IF(TestCases!M193='TestCases (3)'!J418,"","X")</f>
        <v/>
      </c>
      <c r="K418" t="str">
        <f>IF(TestCases!N193='TestCases (3)'!K418,"","X")</f>
        <v/>
      </c>
      <c r="L418" t="str">
        <f>IF(TestCases!O193='TestCases (3)'!L418,"","X")</f>
        <v/>
      </c>
      <c r="M418" t="str">
        <f>IF(TestCases!P193='TestCases (3)'!M418,"","X")</f>
        <v/>
      </c>
      <c r="N418" t="str">
        <f>IF(TestCases!Q193='TestCases (3)'!N418,"","X")</f>
        <v/>
      </c>
      <c r="O418" t="str">
        <f>IF(TestCases!R193='TestCases (3)'!O418,"","X")</f>
        <v/>
      </c>
      <c r="P418" t="str">
        <f>IF(TestCases!S193='TestCases (3)'!P418,"","X")</f>
        <v/>
      </c>
      <c r="Q418" t="str">
        <f>IF(TestCases!T193='TestCases (3)'!Q418,"","X")</f>
        <v/>
      </c>
      <c r="R418" t="str">
        <f>IF(TestCases!U193='TestCases (3)'!R418,"","X")</f>
        <v/>
      </c>
      <c r="S418" t="str">
        <f>IF(TestCases!V193='TestCases (3)'!S418,"","X")</f>
        <v/>
      </c>
      <c r="T418" t="str">
        <f>IF(TestCases!W193='TestCases (3)'!T418,"","X")</f>
        <v/>
      </c>
    </row>
    <row r="419" spans="1:20" x14ac:dyDescent="0.25">
      <c r="A419" t="str">
        <f>IF(TestCases!A194='TestCases (3)'!A419,"","X")</f>
        <v>X</v>
      </c>
      <c r="B419" t="str">
        <f>IF(TestCases!B194='TestCases (3)'!B419,"","X")</f>
        <v>X</v>
      </c>
      <c r="C419" t="str">
        <f>IF(TestCases!C194='TestCases (3)'!C419,"","X")</f>
        <v>X</v>
      </c>
      <c r="D419" t="str">
        <f>IF(TestCases!D194='TestCases (3)'!D419,"","X")</f>
        <v/>
      </c>
      <c r="E419" t="str">
        <f>IF(TestCases!E194='TestCases (3)'!E419,"","X")</f>
        <v/>
      </c>
      <c r="F419" t="str">
        <f>IF(TestCases!I194='TestCases (3)'!F419,"","X")</f>
        <v/>
      </c>
      <c r="G419" t="str">
        <f>IF(TestCases!J194='TestCases (3)'!G419,"","X")</f>
        <v/>
      </c>
      <c r="H419" t="str">
        <f>IF(TestCases!K194='TestCases (3)'!H419,"","X")</f>
        <v/>
      </c>
      <c r="I419" t="str">
        <f>IF(TestCases!L194='TestCases (3)'!I419,"","X")</f>
        <v/>
      </c>
      <c r="J419" t="str">
        <f>IF(TestCases!M194='TestCases (3)'!J419,"","X")</f>
        <v/>
      </c>
      <c r="K419" t="str">
        <f>IF(TestCases!N194='TestCases (3)'!K419,"","X")</f>
        <v/>
      </c>
      <c r="L419" t="str">
        <f>IF(TestCases!O194='TestCases (3)'!L419,"","X")</f>
        <v/>
      </c>
      <c r="M419" t="str">
        <f>IF(TestCases!P194='TestCases (3)'!M419,"","X")</f>
        <v/>
      </c>
      <c r="N419" t="str">
        <f>IF(TestCases!Q194='TestCases (3)'!N419,"","X")</f>
        <v/>
      </c>
      <c r="O419" t="str">
        <f>IF(TestCases!R194='TestCases (3)'!O419,"","X")</f>
        <v/>
      </c>
      <c r="P419" t="str">
        <f>IF(TestCases!S194='TestCases (3)'!P419,"","X")</f>
        <v/>
      </c>
      <c r="Q419" t="str">
        <f>IF(TestCases!T194='TestCases (3)'!Q419,"","X")</f>
        <v/>
      </c>
      <c r="R419" t="str">
        <f>IF(TestCases!U194='TestCases (3)'!R419,"","X")</f>
        <v/>
      </c>
      <c r="S419" t="str">
        <f>IF(TestCases!V194='TestCases (3)'!S419,"","X")</f>
        <v/>
      </c>
      <c r="T419" t="str">
        <f>IF(TestCases!W194='TestCases (3)'!T419,"","X")</f>
        <v/>
      </c>
    </row>
    <row r="420" spans="1:20" x14ac:dyDescent="0.25">
      <c r="A420" t="str">
        <f>IF(TestCases!A195='TestCases (3)'!A420,"","X")</f>
        <v>X</v>
      </c>
      <c r="B420" t="str">
        <f>IF(TestCases!B195='TestCases (3)'!B420,"","X")</f>
        <v>X</v>
      </c>
      <c r="C420" t="str">
        <f>IF(TestCases!C195='TestCases (3)'!C420,"","X")</f>
        <v>X</v>
      </c>
      <c r="D420" t="str">
        <f>IF(TestCases!D195='TestCases (3)'!D420,"","X")</f>
        <v/>
      </c>
      <c r="E420" t="str">
        <f>IF(TestCases!E195='TestCases (3)'!E420,"","X")</f>
        <v/>
      </c>
      <c r="F420" t="str">
        <f>IF(TestCases!I195='TestCases (3)'!F420,"","X")</f>
        <v/>
      </c>
      <c r="G420" t="str">
        <f>IF(TestCases!J195='TestCases (3)'!G420,"","X")</f>
        <v/>
      </c>
      <c r="H420" t="str">
        <f>IF(TestCases!K195='TestCases (3)'!H420,"","X")</f>
        <v/>
      </c>
      <c r="I420" t="str">
        <f>IF(TestCases!L195='TestCases (3)'!I420,"","X")</f>
        <v/>
      </c>
      <c r="J420" t="str">
        <f>IF(TestCases!M195='TestCases (3)'!J420,"","X")</f>
        <v/>
      </c>
      <c r="K420" t="str">
        <f>IF(TestCases!N195='TestCases (3)'!K420,"","X")</f>
        <v/>
      </c>
      <c r="L420" t="str">
        <f>IF(TestCases!O195='TestCases (3)'!L420,"","X")</f>
        <v/>
      </c>
      <c r="M420" t="str">
        <f>IF(TestCases!P195='TestCases (3)'!M420,"","X")</f>
        <v/>
      </c>
      <c r="N420" t="str">
        <f>IF(TestCases!Q195='TestCases (3)'!N420,"","X")</f>
        <v/>
      </c>
      <c r="O420" t="str">
        <f>IF(TestCases!R195='TestCases (3)'!O420,"","X")</f>
        <v/>
      </c>
      <c r="P420" t="str">
        <f>IF(TestCases!S195='TestCases (3)'!P420,"","X")</f>
        <v/>
      </c>
      <c r="Q420" t="str">
        <f>IF(TestCases!T195='TestCases (3)'!Q420,"","X")</f>
        <v/>
      </c>
      <c r="R420" t="str">
        <f>IF(TestCases!U195='TestCases (3)'!R420,"","X")</f>
        <v/>
      </c>
      <c r="S420" t="str">
        <f>IF(TestCases!V195='TestCases (3)'!S420,"","X")</f>
        <v/>
      </c>
      <c r="T420" t="str">
        <f>IF(TestCases!W195='TestCases (3)'!T420,"","X")</f>
        <v/>
      </c>
    </row>
    <row r="421" spans="1:20" x14ac:dyDescent="0.25">
      <c r="A421" t="str">
        <f>IF(TestCases!A196='TestCases (3)'!A421,"","X")</f>
        <v>X</v>
      </c>
      <c r="B421" t="str">
        <f>IF(TestCases!B196='TestCases (3)'!B421,"","X")</f>
        <v>X</v>
      </c>
      <c r="C421" t="str">
        <f>IF(TestCases!C196='TestCases (3)'!C421,"","X")</f>
        <v>X</v>
      </c>
      <c r="D421" t="str">
        <f>IF(TestCases!D196='TestCases (3)'!D421,"","X")</f>
        <v/>
      </c>
      <c r="E421" t="str">
        <f>IF(TestCases!E196='TestCases (3)'!E421,"","X")</f>
        <v/>
      </c>
      <c r="F421" t="str">
        <f>IF(TestCases!I196='TestCases (3)'!F421,"","X")</f>
        <v/>
      </c>
      <c r="G421" t="str">
        <f>IF(TestCases!J196='TestCases (3)'!G421,"","X")</f>
        <v/>
      </c>
      <c r="H421" t="str">
        <f>IF(TestCases!K196='TestCases (3)'!H421,"","X")</f>
        <v/>
      </c>
      <c r="I421" t="str">
        <f>IF(TestCases!L196='TestCases (3)'!I421,"","X")</f>
        <v/>
      </c>
      <c r="J421" t="str">
        <f>IF(TestCases!M196='TestCases (3)'!J421,"","X")</f>
        <v/>
      </c>
      <c r="K421" t="str">
        <f>IF(TestCases!N196='TestCases (3)'!K421,"","X")</f>
        <v/>
      </c>
      <c r="L421" t="str">
        <f>IF(TestCases!O196='TestCases (3)'!L421,"","X")</f>
        <v/>
      </c>
      <c r="M421" t="str">
        <f>IF(TestCases!P196='TestCases (3)'!M421,"","X")</f>
        <v/>
      </c>
      <c r="N421" t="str">
        <f>IF(TestCases!Q196='TestCases (3)'!N421,"","X")</f>
        <v/>
      </c>
      <c r="O421" t="str">
        <f>IF(TestCases!R196='TestCases (3)'!O421,"","X")</f>
        <v/>
      </c>
      <c r="P421" t="str">
        <f>IF(TestCases!S196='TestCases (3)'!P421,"","X")</f>
        <v/>
      </c>
      <c r="Q421" t="str">
        <f>IF(TestCases!T196='TestCases (3)'!Q421,"","X")</f>
        <v/>
      </c>
      <c r="R421" t="str">
        <f>IF(TestCases!U196='TestCases (3)'!R421,"","X")</f>
        <v/>
      </c>
      <c r="S421" t="str">
        <f>IF(TestCases!V196='TestCases (3)'!S421,"","X")</f>
        <v/>
      </c>
      <c r="T421" t="str">
        <f>IF(TestCases!W196='TestCases (3)'!T421,"","X")</f>
        <v/>
      </c>
    </row>
    <row r="422" spans="1:20" x14ac:dyDescent="0.25">
      <c r="A422" t="str">
        <f>IF(TestCases!A197='TestCases (3)'!A422,"","X")</f>
        <v>X</v>
      </c>
      <c r="B422" t="str">
        <f>IF(TestCases!B197='TestCases (3)'!B422,"","X")</f>
        <v>X</v>
      </c>
      <c r="C422" t="str">
        <f>IF(TestCases!C197='TestCases (3)'!C422,"","X")</f>
        <v>X</v>
      </c>
      <c r="D422" t="str">
        <f>IF(TestCases!D197='TestCases (3)'!D422,"","X")</f>
        <v/>
      </c>
      <c r="E422" t="str">
        <f>IF(TestCases!E197='TestCases (3)'!E422,"","X")</f>
        <v/>
      </c>
      <c r="F422" t="str">
        <f>IF(TestCases!I197='TestCases (3)'!F422,"","X")</f>
        <v/>
      </c>
      <c r="G422" t="str">
        <f>IF(TestCases!J197='TestCases (3)'!G422,"","X")</f>
        <v/>
      </c>
      <c r="H422" t="str">
        <f>IF(TestCases!K197='TestCases (3)'!H422,"","X")</f>
        <v/>
      </c>
      <c r="I422" t="str">
        <f>IF(TestCases!L197='TestCases (3)'!I422,"","X")</f>
        <v/>
      </c>
      <c r="J422" t="str">
        <f>IF(TestCases!M197='TestCases (3)'!J422,"","X")</f>
        <v/>
      </c>
      <c r="K422" t="str">
        <f>IF(TestCases!N197='TestCases (3)'!K422,"","X")</f>
        <v/>
      </c>
      <c r="L422" t="str">
        <f>IF(TestCases!O197='TestCases (3)'!L422,"","X")</f>
        <v/>
      </c>
      <c r="M422" t="str">
        <f>IF(TestCases!P197='TestCases (3)'!M422,"","X")</f>
        <v/>
      </c>
      <c r="N422" t="str">
        <f>IF(TestCases!Q197='TestCases (3)'!N422,"","X")</f>
        <v/>
      </c>
      <c r="O422" t="str">
        <f>IF(TestCases!R197='TestCases (3)'!O422,"","X")</f>
        <v/>
      </c>
      <c r="P422" t="str">
        <f>IF(TestCases!S197='TestCases (3)'!P422,"","X")</f>
        <v/>
      </c>
      <c r="Q422" t="str">
        <f>IF(TestCases!T197='TestCases (3)'!Q422,"","X")</f>
        <v/>
      </c>
      <c r="R422" t="str">
        <f>IF(TestCases!U197='TestCases (3)'!R422,"","X")</f>
        <v/>
      </c>
      <c r="S422" t="str">
        <f>IF(TestCases!V197='TestCases (3)'!S422,"","X")</f>
        <v/>
      </c>
      <c r="T422" t="str">
        <f>IF(TestCases!W197='TestCases (3)'!T422,"","X")</f>
        <v/>
      </c>
    </row>
    <row r="423" spans="1:20" x14ac:dyDescent="0.25">
      <c r="A423" t="e">
        <f>IF(TestCases!#REF!='TestCases (3)'!A423,"","X")</f>
        <v>#REF!</v>
      </c>
      <c r="B423" t="e">
        <f>IF(TestCases!#REF!='TestCases (3)'!B423,"","X")</f>
        <v>#REF!</v>
      </c>
      <c r="C423" t="e">
        <f>IF(TestCases!#REF!='TestCases (3)'!C423,"","X")</f>
        <v>#REF!</v>
      </c>
      <c r="D423" t="e">
        <f>IF(TestCases!#REF!='TestCases (3)'!D423,"","X")</f>
        <v>#REF!</v>
      </c>
      <c r="E423" t="e">
        <f>IF(TestCases!#REF!='TestCases (3)'!E423,"","X")</f>
        <v>#REF!</v>
      </c>
      <c r="F423" t="e">
        <f>IF(TestCases!#REF!='TestCases (3)'!F423,"","X")</f>
        <v>#REF!</v>
      </c>
      <c r="G423" t="e">
        <f>IF(TestCases!#REF!='TestCases (3)'!G423,"","X")</f>
        <v>#REF!</v>
      </c>
      <c r="H423" t="e">
        <f>IF(TestCases!#REF!='TestCases (3)'!H423,"","X")</f>
        <v>#REF!</v>
      </c>
      <c r="I423" t="e">
        <f>IF(TestCases!#REF!='TestCases (3)'!I423,"","X")</f>
        <v>#REF!</v>
      </c>
      <c r="J423" t="e">
        <f>IF(TestCases!#REF!='TestCases (3)'!J423,"","X")</f>
        <v>#REF!</v>
      </c>
      <c r="K423" t="e">
        <f>IF(TestCases!#REF!='TestCases (3)'!K423,"","X")</f>
        <v>#REF!</v>
      </c>
      <c r="L423" t="e">
        <f>IF(TestCases!#REF!='TestCases (3)'!L423,"","X")</f>
        <v>#REF!</v>
      </c>
      <c r="M423" t="e">
        <f>IF(TestCases!#REF!='TestCases (3)'!M423,"","X")</f>
        <v>#REF!</v>
      </c>
      <c r="N423" t="e">
        <f>IF(TestCases!#REF!='TestCases (3)'!N423,"","X")</f>
        <v>#REF!</v>
      </c>
      <c r="O423" t="e">
        <f>IF(TestCases!#REF!='TestCases (3)'!O423,"","X")</f>
        <v>#REF!</v>
      </c>
      <c r="P423" t="e">
        <f>IF(TestCases!#REF!='TestCases (3)'!P423,"","X")</f>
        <v>#REF!</v>
      </c>
      <c r="Q423" t="e">
        <f>IF(TestCases!#REF!='TestCases (3)'!Q423,"","X")</f>
        <v>#REF!</v>
      </c>
      <c r="R423" t="e">
        <f>IF(TestCases!#REF!='TestCases (3)'!R423,"","X")</f>
        <v>#REF!</v>
      </c>
      <c r="S423" t="e">
        <f>IF(TestCases!#REF!='TestCases (3)'!S423,"","X")</f>
        <v>#REF!</v>
      </c>
      <c r="T423" t="e">
        <f>IF(TestCases!#REF!='TestCases (3)'!T423,"","X")</f>
        <v>#REF!</v>
      </c>
    </row>
    <row r="424" spans="1:20" x14ac:dyDescent="0.25">
      <c r="A424" t="str">
        <f>IF(TestCases!A205='TestCases (3)'!A424,"","X")</f>
        <v>X</v>
      </c>
      <c r="B424" t="str">
        <f>IF(TestCases!B205='TestCases (3)'!B424,"","X")</f>
        <v>X</v>
      </c>
      <c r="C424" t="str">
        <f>IF(TestCases!C205='TestCases (3)'!C424,"","X")</f>
        <v>X</v>
      </c>
      <c r="D424" t="str">
        <f>IF(TestCases!D205='TestCases (3)'!D424,"","X")</f>
        <v/>
      </c>
      <c r="E424" t="str">
        <f>IF(TestCases!E205='TestCases (3)'!E424,"","X")</f>
        <v>X</v>
      </c>
      <c r="F424" t="str">
        <f>IF(TestCases!I205='TestCases (3)'!F424,"","X")</f>
        <v/>
      </c>
      <c r="G424" t="str">
        <f>IF(TestCases!J205='TestCases (3)'!G424,"","X")</f>
        <v/>
      </c>
      <c r="H424" t="str">
        <f>IF(TestCases!K205='TestCases (3)'!H424,"","X")</f>
        <v/>
      </c>
      <c r="I424" t="str">
        <f>IF(TestCases!L205='TestCases (3)'!I424,"","X")</f>
        <v/>
      </c>
      <c r="J424" t="str">
        <f>IF(TestCases!M205='TestCases (3)'!J424,"","X")</f>
        <v/>
      </c>
      <c r="K424" t="str">
        <f>IF(TestCases!N205='TestCases (3)'!K424,"","X")</f>
        <v/>
      </c>
      <c r="L424" t="str">
        <f>IF(TestCases!O205='TestCases (3)'!L424,"","X")</f>
        <v/>
      </c>
      <c r="M424" t="str">
        <f>IF(TestCases!P205='TestCases (3)'!M424,"","X")</f>
        <v/>
      </c>
      <c r="N424" t="str">
        <f>IF(TestCases!Q205='TestCases (3)'!N424,"","X")</f>
        <v/>
      </c>
      <c r="O424" t="str">
        <f>IF(TestCases!R205='TestCases (3)'!O424,"","X")</f>
        <v/>
      </c>
      <c r="P424" t="str">
        <f>IF(TestCases!S205='TestCases (3)'!P424,"","X")</f>
        <v/>
      </c>
      <c r="Q424" t="str">
        <f>IF(TestCases!T205='TestCases (3)'!Q424,"","X")</f>
        <v/>
      </c>
      <c r="R424" t="str">
        <f>IF(TestCases!U205='TestCases (3)'!R424,"","X")</f>
        <v/>
      </c>
      <c r="S424" t="str">
        <f>IF(TestCases!V205='TestCases (3)'!S424,"","X")</f>
        <v/>
      </c>
      <c r="T424" t="str">
        <f>IF(TestCases!W205='TestCases (3)'!T424,"","X")</f>
        <v/>
      </c>
    </row>
    <row r="425" spans="1:20" x14ac:dyDescent="0.25">
      <c r="A425" t="str">
        <f>IF(TestCases!A206='TestCases (3)'!A425,"","X")</f>
        <v>X</v>
      </c>
      <c r="B425" t="str">
        <f>IF(TestCases!B206='TestCases (3)'!B425,"","X")</f>
        <v>X</v>
      </c>
      <c r="C425" t="str">
        <f>IF(TestCases!C206='TestCases (3)'!C425,"","X")</f>
        <v>X</v>
      </c>
      <c r="D425" t="str">
        <f>IF(TestCases!D206='TestCases (3)'!D425,"","X")</f>
        <v/>
      </c>
      <c r="E425" t="str">
        <f>IF(TestCases!E206='TestCases (3)'!E425,"","X")</f>
        <v/>
      </c>
      <c r="F425" t="str">
        <f>IF(TestCases!I206='TestCases (3)'!F425,"","X")</f>
        <v/>
      </c>
      <c r="G425" t="str">
        <f>IF(TestCases!J206='TestCases (3)'!G425,"","X")</f>
        <v/>
      </c>
      <c r="H425" t="str">
        <f>IF(TestCases!K206='TestCases (3)'!H425,"","X")</f>
        <v/>
      </c>
      <c r="I425" t="str">
        <f>IF(TestCases!L206='TestCases (3)'!I425,"","X")</f>
        <v/>
      </c>
      <c r="J425" t="str">
        <f>IF(TestCases!M206='TestCases (3)'!J425,"","X")</f>
        <v/>
      </c>
      <c r="K425" t="str">
        <f>IF(TestCases!N206='TestCases (3)'!K425,"","X")</f>
        <v/>
      </c>
      <c r="L425" t="str">
        <f>IF(TestCases!O206='TestCases (3)'!L425,"","X")</f>
        <v/>
      </c>
      <c r="M425" t="str">
        <f>IF(TestCases!P206='TestCases (3)'!M425,"","X")</f>
        <v/>
      </c>
      <c r="N425" t="str">
        <f>IF(TestCases!Q206='TestCases (3)'!N425,"","X")</f>
        <v/>
      </c>
      <c r="O425" t="str">
        <f>IF(TestCases!R206='TestCases (3)'!O425,"","X")</f>
        <v/>
      </c>
      <c r="P425" t="str">
        <f>IF(TestCases!S206='TestCases (3)'!P425,"","X")</f>
        <v/>
      </c>
      <c r="Q425" t="str">
        <f>IF(TestCases!T206='TestCases (3)'!Q425,"","X")</f>
        <v/>
      </c>
      <c r="R425" t="str">
        <f>IF(TestCases!U206='TestCases (3)'!R425,"","X")</f>
        <v/>
      </c>
      <c r="S425" t="str">
        <f>IF(TestCases!V206='TestCases (3)'!S425,"","X")</f>
        <v/>
      </c>
      <c r="T425" t="str">
        <f>IF(TestCases!W206='TestCases (3)'!T425,"","X")</f>
        <v/>
      </c>
    </row>
    <row r="426" spans="1:20" x14ac:dyDescent="0.25">
      <c r="A426" t="str">
        <f>IF(TestCases!A207='TestCases (3)'!A426,"","X")</f>
        <v>X</v>
      </c>
      <c r="B426" t="str">
        <f>IF(TestCases!B207='TestCases (3)'!B426,"","X")</f>
        <v>X</v>
      </c>
      <c r="C426" t="str">
        <f>IF(TestCases!C207='TestCases (3)'!C426,"","X")</f>
        <v>X</v>
      </c>
      <c r="D426" t="str">
        <f>IF(TestCases!D207='TestCases (3)'!D426,"","X")</f>
        <v/>
      </c>
      <c r="E426" t="str">
        <f>IF(TestCases!E207='TestCases (3)'!E426,"","X")</f>
        <v/>
      </c>
      <c r="F426" t="str">
        <f>IF(TestCases!I207='TestCases (3)'!F426,"","X")</f>
        <v/>
      </c>
      <c r="G426" t="str">
        <f>IF(TestCases!J207='TestCases (3)'!G426,"","X")</f>
        <v/>
      </c>
      <c r="H426" t="str">
        <f>IF(TestCases!K207='TestCases (3)'!H426,"","X")</f>
        <v/>
      </c>
      <c r="I426" t="str">
        <f>IF(TestCases!L207='TestCases (3)'!I426,"","X")</f>
        <v/>
      </c>
      <c r="J426" t="str">
        <f>IF(TestCases!M207='TestCases (3)'!J426,"","X")</f>
        <v/>
      </c>
      <c r="K426" t="str">
        <f>IF(TestCases!N207='TestCases (3)'!K426,"","X")</f>
        <v/>
      </c>
      <c r="L426" t="str">
        <f>IF(TestCases!O207='TestCases (3)'!L426,"","X")</f>
        <v/>
      </c>
      <c r="M426" t="str">
        <f>IF(TestCases!P207='TestCases (3)'!M426,"","X")</f>
        <v/>
      </c>
      <c r="N426" t="str">
        <f>IF(TestCases!Q207='TestCases (3)'!N426,"","X")</f>
        <v/>
      </c>
      <c r="O426" t="str">
        <f>IF(TestCases!R207='TestCases (3)'!O426,"","X")</f>
        <v/>
      </c>
      <c r="P426" t="str">
        <f>IF(TestCases!S207='TestCases (3)'!P426,"","X")</f>
        <v/>
      </c>
      <c r="Q426" t="str">
        <f>IF(TestCases!T207='TestCases (3)'!Q426,"","X")</f>
        <v/>
      </c>
      <c r="R426" t="str">
        <f>IF(TestCases!U207='TestCases (3)'!R426,"","X")</f>
        <v/>
      </c>
      <c r="S426" t="str">
        <f>IF(TestCases!V207='TestCases (3)'!S426,"","X")</f>
        <v/>
      </c>
      <c r="T426" t="str">
        <f>IF(TestCases!W207='TestCases (3)'!T426,"","X")</f>
        <v/>
      </c>
    </row>
    <row r="427" spans="1:20" x14ac:dyDescent="0.25">
      <c r="A427" t="str">
        <f>IF(TestCases!A208='TestCases (3)'!A427,"","X")</f>
        <v>X</v>
      </c>
      <c r="B427" t="str">
        <f>IF(TestCases!B208='TestCases (3)'!B427,"","X")</f>
        <v>X</v>
      </c>
      <c r="C427" t="str">
        <f>IF(TestCases!C208='TestCases (3)'!C427,"","X")</f>
        <v>X</v>
      </c>
      <c r="D427" t="str">
        <f>IF(TestCases!D208='TestCases (3)'!D427,"","X")</f>
        <v/>
      </c>
      <c r="E427" t="str">
        <f>IF(TestCases!E208='TestCases (3)'!E427,"","X")</f>
        <v/>
      </c>
      <c r="F427" t="str">
        <f>IF(TestCases!I208='TestCases (3)'!F427,"","X")</f>
        <v/>
      </c>
      <c r="G427" t="str">
        <f>IF(TestCases!J208='TestCases (3)'!G427,"","X")</f>
        <v/>
      </c>
      <c r="H427" t="str">
        <f>IF(TestCases!K208='TestCases (3)'!H427,"","X")</f>
        <v/>
      </c>
      <c r="I427" t="str">
        <f>IF(TestCases!L208='TestCases (3)'!I427,"","X")</f>
        <v/>
      </c>
      <c r="J427" t="str">
        <f>IF(TestCases!M208='TestCases (3)'!J427,"","X")</f>
        <v/>
      </c>
      <c r="K427" t="str">
        <f>IF(TestCases!N208='TestCases (3)'!K427,"","X")</f>
        <v/>
      </c>
      <c r="L427" t="str">
        <f>IF(TestCases!O208='TestCases (3)'!L427,"","X")</f>
        <v/>
      </c>
      <c r="M427" t="str">
        <f>IF(TestCases!P208='TestCases (3)'!M427,"","X")</f>
        <v/>
      </c>
      <c r="N427" t="str">
        <f>IF(TestCases!Q208='TestCases (3)'!N427,"","X")</f>
        <v/>
      </c>
      <c r="O427" t="str">
        <f>IF(TestCases!R208='TestCases (3)'!O427,"","X")</f>
        <v/>
      </c>
      <c r="P427" t="str">
        <f>IF(TestCases!S208='TestCases (3)'!P427,"","X")</f>
        <v/>
      </c>
      <c r="Q427" t="str">
        <f>IF(TestCases!T208='TestCases (3)'!Q427,"","X")</f>
        <v/>
      </c>
      <c r="R427" t="str">
        <f>IF(TestCases!U208='TestCases (3)'!R427,"","X")</f>
        <v/>
      </c>
      <c r="S427" t="str">
        <f>IF(TestCases!V208='TestCases (3)'!S427,"","X")</f>
        <v/>
      </c>
      <c r="T427" t="str">
        <f>IF(TestCases!W208='TestCases (3)'!T427,"","X")</f>
        <v/>
      </c>
    </row>
    <row r="428" spans="1:20" x14ac:dyDescent="0.25">
      <c r="A428" t="str">
        <f>IF(TestCases!A209='TestCases (3)'!A428,"","X")</f>
        <v>X</v>
      </c>
      <c r="B428" t="str">
        <f>IF(TestCases!B209='TestCases (3)'!B428,"","X")</f>
        <v>X</v>
      </c>
      <c r="C428" t="str">
        <f>IF(TestCases!C209='TestCases (3)'!C428,"","X")</f>
        <v>X</v>
      </c>
      <c r="D428" t="str">
        <f>IF(TestCases!D209='TestCases (3)'!D428,"","X")</f>
        <v/>
      </c>
      <c r="E428" t="str">
        <f>IF(TestCases!E209='TestCases (3)'!E428,"","X")</f>
        <v/>
      </c>
      <c r="F428" t="str">
        <f>IF(TestCases!I209='TestCases (3)'!F428,"","X")</f>
        <v/>
      </c>
      <c r="G428" t="str">
        <f>IF(TestCases!J209='TestCases (3)'!G428,"","X")</f>
        <v/>
      </c>
      <c r="H428" t="str">
        <f>IF(TestCases!K209='TestCases (3)'!H428,"","X")</f>
        <v/>
      </c>
      <c r="I428" t="str">
        <f>IF(TestCases!L209='TestCases (3)'!I428,"","X")</f>
        <v/>
      </c>
      <c r="J428" t="str">
        <f>IF(TestCases!M209='TestCases (3)'!J428,"","X")</f>
        <v/>
      </c>
      <c r="K428" t="str">
        <f>IF(TestCases!N209='TestCases (3)'!K428,"","X")</f>
        <v/>
      </c>
      <c r="L428" t="str">
        <f>IF(TestCases!O209='TestCases (3)'!L428,"","X")</f>
        <v/>
      </c>
      <c r="M428" t="str">
        <f>IF(TestCases!P209='TestCases (3)'!M428,"","X")</f>
        <v/>
      </c>
      <c r="N428" t="str">
        <f>IF(TestCases!Q209='TestCases (3)'!N428,"","X")</f>
        <v/>
      </c>
      <c r="O428" t="str">
        <f>IF(TestCases!R209='TestCases (3)'!O428,"","X")</f>
        <v/>
      </c>
      <c r="P428" t="str">
        <f>IF(TestCases!S209='TestCases (3)'!P428,"","X")</f>
        <v/>
      </c>
      <c r="Q428" t="str">
        <f>IF(TestCases!T209='TestCases (3)'!Q428,"","X")</f>
        <v/>
      </c>
      <c r="R428" t="str">
        <f>IF(TestCases!U209='TestCases (3)'!R428,"","X")</f>
        <v/>
      </c>
      <c r="S428" t="str">
        <f>IF(TestCases!V209='TestCases (3)'!S428,"","X")</f>
        <v/>
      </c>
      <c r="T428" t="str">
        <f>IF(TestCases!W209='TestCases (3)'!T428,"","X")</f>
        <v/>
      </c>
    </row>
    <row r="429" spans="1:20" x14ac:dyDescent="0.25">
      <c r="A429" t="str">
        <f>IF(TestCases!A210='TestCases (3)'!A429,"","X")</f>
        <v>X</v>
      </c>
      <c r="B429" t="str">
        <f>IF(TestCases!B210='TestCases (3)'!B429,"","X")</f>
        <v>X</v>
      </c>
      <c r="C429" t="str">
        <f>IF(TestCases!C210='TestCases (3)'!C429,"","X")</f>
        <v>X</v>
      </c>
      <c r="D429" t="str">
        <f>IF(TestCases!D210='TestCases (3)'!D429,"","X")</f>
        <v/>
      </c>
      <c r="E429" t="str">
        <f>IF(TestCases!E210='TestCases (3)'!E429,"","X")</f>
        <v/>
      </c>
      <c r="F429" t="str">
        <f>IF(TestCases!I210='TestCases (3)'!F429,"","X")</f>
        <v/>
      </c>
      <c r="G429" t="str">
        <f>IF(TestCases!J210='TestCases (3)'!G429,"","X")</f>
        <v/>
      </c>
      <c r="H429" t="str">
        <f>IF(TestCases!K210='TestCases (3)'!H429,"","X")</f>
        <v/>
      </c>
      <c r="I429" t="str">
        <f>IF(TestCases!L210='TestCases (3)'!I429,"","X")</f>
        <v/>
      </c>
      <c r="J429" t="str">
        <f>IF(TestCases!M210='TestCases (3)'!J429,"","X")</f>
        <v/>
      </c>
      <c r="K429" t="str">
        <f>IF(TestCases!N210='TestCases (3)'!K429,"","X")</f>
        <v/>
      </c>
      <c r="L429" t="str">
        <f>IF(TestCases!O210='TestCases (3)'!L429,"","X")</f>
        <v/>
      </c>
      <c r="M429" t="str">
        <f>IF(TestCases!P210='TestCases (3)'!M429,"","X")</f>
        <v/>
      </c>
      <c r="N429" t="str">
        <f>IF(TestCases!Q210='TestCases (3)'!N429,"","X")</f>
        <v/>
      </c>
      <c r="O429" t="str">
        <f>IF(TestCases!R210='TestCases (3)'!O429,"","X")</f>
        <v/>
      </c>
      <c r="P429" t="str">
        <f>IF(TestCases!S210='TestCases (3)'!P429,"","X")</f>
        <v/>
      </c>
      <c r="Q429" t="str">
        <f>IF(TestCases!T210='TestCases (3)'!Q429,"","X")</f>
        <v/>
      </c>
      <c r="R429" t="str">
        <f>IF(TestCases!U210='TestCases (3)'!R429,"","X")</f>
        <v/>
      </c>
      <c r="S429" t="str">
        <f>IF(TestCases!V210='TestCases (3)'!S429,"","X")</f>
        <v/>
      </c>
      <c r="T429" t="str">
        <f>IF(TestCases!W210='TestCases (3)'!T429,"","X")</f>
        <v/>
      </c>
    </row>
    <row r="430" spans="1:20" x14ac:dyDescent="0.25">
      <c r="A430" t="str">
        <f>IF(TestCases!A211='TestCases (3)'!A430,"","X")</f>
        <v>X</v>
      </c>
      <c r="B430" t="str">
        <f>IF(TestCases!B211='TestCases (3)'!B430,"","X")</f>
        <v>X</v>
      </c>
      <c r="C430" t="str">
        <f>IF(TestCases!C211='TestCases (3)'!C430,"","X")</f>
        <v>X</v>
      </c>
      <c r="D430" t="str">
        <f>IF(TestCases!D211='TestCases (3)'!D430,"","X")</f>
        <v/>
      </c>
      <c r="E430" t="str">
        <f>IF(TestCases!E211='TestCases (3)'!E430,"","X")</f>
        <v/>
      </c>
      <c r="F430" t="str">
        <f>IF(TestCases!I211='TestCases (3)'!F430,"","X")</f>
        <v/>
      </c>
      <c r="G430" t="str">
        <f>IF(TestCases!J211='TestCases (3)'!G430,"","X")</f>
        <v/>
      </c>
      <c r="H430" t="str">
        <f>IF(TestCases!K211='TestCases (3)'!H430,"","X")</f>
        <v/>
      </c>
      <c r="I430" t="str">
        <f>IF(TestCases!L211='TestCases (3)'!I430,"","X")</f>
        <v/>
      </c>
      <c r="J430" t="str">
        <f>IF(TestCases!M211='TestCases (3)'!J430,"","X")</f>
        <v/>
      </c>
      <c r="K430" t="str">
        <f>IF(TestCases!N211='TestCases (3)'!K430,"","X")</f>
        <v/>
      </c>
      <c r="L430" t="str">
        <f>IF(TestCases!O211='TestCases (3)'!L430,"","X")</f>
        <v/>
      </c>
      <c r="M430" t="str">
        <f>IF(TestCases!P211='TestCases (3)'!M430,"","X")</f>
        <v/>
      </c>
      <c r="N430" t="str">
        <f>IF(TestCases!Q211='TestCases (3)'!N430,"","X")</f>
        <v/>
      </c>
      <c r="O430" t="str">
        <f>IF(TestCases!R211='TestCases (3)'!O430,"","X")</f>
        <v/>
      </c>
      <c r="P430" t="str">
        <f>IF(TestCases!S211='TestCases (3)'!P430,"","X")</f>
        <v/>
      </c>
      <c r="Q430" t="str">
        <f>IF(TestCases!T211='TestCases (3)'!Q430,"","X")</f>
        <v/>
      </c>
      <c r="R430" t="str">
        <f>IF(TestCases!U211='TestCases (3)'!R430,"","X")</f>
        <v/>
      </c>
      <c r="S430" t="str">
        <f>IF(TestCases!V211='TestCases (3)'!S430,"","X")</f>
        <v/>
      </c>
      <c r="T430" t="str">
        <f>IF(TestCases!W211='TestCases (3)'!T430,"","X")</f>
        <v/>
      </c>
    </row>
    <row r="431" spans="1:20" x14ac:dyDescent="0.25">
      <c r="A431" t="str">
        <f>IF(TestCases!A212='TestCases (3)'!A431,"","X")</f>
        <v>X</v>
      </c>
      <c r="B431" t="str">
        <f>IF(TestCases!B212='TestCases (3)'!B431,"","X")</f>
        <v>X</v>
      </c>
      <c r="C431" t="str">
        <f>IF(TestCases!C212='TestCases (3)'!C431,"","X")</f>
        <v>X</v>
      </c>
      <c r="D431" t="str">
        <f>IF(TestCases!D212='TestCases (3)'!D431,"","X")</f>
        <v/>
      </c>
      <c r="E431" t="str">
        <f>IF(TestCases!E212='TestCases (3)'!E431,"","X")</f>
        <v/>
      </c>
      <c r="F431" t="str">
        <f>IF(TestCases!I212='TestCases (3)'!F431,"","X")</f>
        <v/>
      </c>
      <c r="G431" t="str">
        <f>IF(TestCases!J212='TestCases (3)'!G431,"","X")</f>
        <v/>
      </c>
      <c r="H431" t="str">
        <f>IF(TestCases!K212='TestCases (3)'!H431,"","X")</f>
        <v/>
      </c>
      <c r="I431" t="str">
        <f>IF(TestCases!L212='TestCases (3)'!I431,"","X")</f>
        <v/>
      </c>
      <c r="J431" t="str">
        <f>IF(TestCases!M212='TestCases (3)'!J431,"","X")</f>
        <v/>
      </c>
      <c r="K431" t="str">
        <f>IF(TestCases!N212='TestCases (3)'!K431,"","X")</f>
        <v/>
      </c>
      <c r="L431" t="str">
        <f>IF(TestCases!O212='TestCases (3)'!L431,"","X")</f>
        <v/>
      </c>
      <c r="M431" t="str">
        <f>IF(TestCases!P212='TestCases (3)'!M431,"","X")</f>
        <v/>
      </c>
      <c r="N431" t="str">
        <f>IF(TestCases!Q212='TestCases (3)'!N431,"","X")</f>
        <v/>
      </c>
      <c r="O431" t="str">
        <f>IF(TestCases!R212='TestCases (3)'!O431,"","X")</f>
        <v/>
      </c>
      <c r="P431" t="str">
        <f>IF(TestCases!S212='TestCases (3)'!P431,"","X")</f>
        <v/>
      </c>
      <c r="Q431" t="str">
        <f>IF(TestCases!T212='TestCases (3)'!Q431,"","X")</f>
        <v/>
      </c>
      <c r="R431" t="str">
        <f>IF(TestCases!U212='TestCases (3)'!R431,"","X")</f>
        <v/>
      </c>
      <c r="S431" t="str">
        <f>IF(TestCases!V212='TestCases (3)'!S431,"","X")</f>
        <v/>
      </c>
      <c r="T431" t="str">
        <f>IF(TestCases!W212='TestCases (3)'!T431,"","X")</f>
        <v/>
      </c>
    </row>
    <row r="432" spans="1:20" x14ac:dyDescent="0.25">
      <c r="A432" t="str">
        <f>IF(TestCases!A213='TestCases (3)'!A432,"","X")</f>
        <v/>
      </c>
      <c r="B432" t="str">
        <f>IF(TestCases!B213='TestCases (3)'!B432,"","X")</f>
        <v>X</v>
      </c>
      <c r="C432" t="str">
        <f>IF(TestCases!C213='TestCases (3)'!C432,"","X")</f>
        <v>X</v>
      </c>
      <c r="D432" t="str">
        <f>IF(TestCases!D213='TestCases (3)'!D432,"","X")</f>
        <v/>
      </c>
      <c r="E432" t="str">
        <f>IF(TestCases!E213='TestCases (3)'!E432,"","X")</f>
        <v/>
      </c>
      <c r="F432" t="str">
        <f>IF(TestCases!I213='TestCases (3)'!F432,"","X")</f>
        <v/>
      </c>
      <c r="G432" t="str">
        <f>IF(TestCases!J213='TestCases (3)'!G432,"","X")</f>
        <v/>
      </c>
      <c r="H432" t="str">
        <f>IF(TestCases!K213='TestCases (3)'!H432,"","X")</f>
        <v/>
      </c>
      <c r="I432" t="str">
        <f>IF(TestCases!L213='TestCases (3)'!I432,"","X")</f>
        <v/>
      </c>
      <c r="J432" t="str">
        <f>IF(TestCases!M213='TestCases (3)'!J432,"","X")</f>
        <v/>
      </c>
      <c r="K432" t="str">
        <f>IF(TestCases!N213='TestCases (3)'!K432,"","X")</f>
        <v/>
      </c>
      <c r="L432" t="str">
        <f>IF(TestCases!O213='TestCases (3)'!L432,"","X")</f>
        <v/>
      </c>
      <c r="M432" t="str">
        <f>IF(TestCases!P213='TestCases (3)'!M432,"","X")</f>
        <v/>
      </c>
      <c r="N432" t="str">
        <f>IF(TestCases!Q213='TestCases (3)'!N432,"","X")</f>
        <v/>
      </c>
      <c r="O432" t="str">
        <f>IF(TestCases!R213='TestCases (3)'!O432,"","X")</f>
        <v/>
      </c>
      <c r="P432" t="str">
        <f>IF(TestCases!S213='TestCases (3)'!P432,"","X")</f>
        <v/>
      </c>
      <c r="Q432" t="str">
        <f>IF(TestCases!T213='TestCases (3)'!Q432,"","X")</f>
        <v/>
      </c>
      <c r="R432" t="str">
        <f>IF(TestCases!U213='TestCases (3)'!R432,"","X")</f>
        <v/>
      </c>
      <c r="S432" t="str">
        <f>IF(TestCases!V213='TestCases (3)'!S432,"","X")</f>
        <v/>
      </c>
      <c r="T432" t="str">
        <f>IF(TestCases!W213='TestCases (3)'!T432,"","X")</f>
        <v/>
      </c>
    </row>
    <row r="433" spans="1:20" x14ac:dyDescent="0.25">
      <c r="A433" t="str">
        <f>IF(TestCases!A214='TestCases (3)'!A433,"","X")</f>
        <v>X</v>
      </c>
      <c r="B433" t="str">
        <f>IF(TestCases!B214='TestCases (3)'!B433,"","X")</f>
        <v>X</v>
      </c>
      <c r="C433" t="str">
        <f>IF(TestCases!C214='TestCases (3)'!C433,"","X")</f>
        <v>X</v>
      </c>
      <c r="D433" t="str">
        <f>IF(TestCases!D214='TestCases (3)'!D433,"","X")</f>
        <v/>
      </c>
      <c r="E433" t="str">
        <f>IF(TestCases!E214='TestCases (3)'!E433,"","X")</f>
        <v/>
      </c>
      <c r="F433" t="str">
        <f>IF(TestCases!I214='TestCases (3)'!F433,"","X")</f>
        <v/>
      </c>
      <c r="G433" t="str">
        <f>IF(TestCases!J214='TestCases (3)'!G433,"","X")</f>
        <v/>
      </c>
      <c r="H433" t="str">
        <f>IF(TestCases!K214='TestCases (3)'!H433,"","X")</f>
        <v/>
      </c>
      <c r="I433" t="str">
        <f>IF(TestCases!L214='TestCases (3)'!I433,"","X")</f>
        <v/>
      </c>
      <c r="J433" t="str">
        <f>IF(TestCases!M214='TestCases (3)'!J433,"","X")</f>
        <v/>
      </c>
      <c r="K433" t="str">
        <f>IF(TestCases!N214='TestCases (3)'!K433,"","X")</f>
        <v/>
      </c>
      <c r="L433" t="str">
        <f>IF(TestCases!O214='TestCases (3)'!L433,"","X")</f>
        <v/>
      </c>
      <c r="M433" t="str">
        <f>IF(TestCases!P214='TestCases (3)'!M433,"","X")</f>
        <v/>
      </c>
      <c r="N433" t="str">
        <f>IF(TestCases!Q214='TestCases (3)'!N433,"","X")</f>
        <v/>
      </c>
      <c r="O433" t="str">
        <f>IF(TestCases!R214='TestCases (3)'!O433,"","X")</f>
        <v/>
      </c>
      <c r="P433" t="str">
        <f>IF(TestCases!S214='TestCases (3)'!P433,"","X")</f>
        <v/>
      </c>
      <c r="Q433" t="str">
        <f>IF(TestCases!T214='TestCases (3)'!Q433,"","X")</f>
        <v/>
      </c>
      <c r="R433" t="str">
        <f>IF(TestCases!U214='TestCases (3)'!R433,"","X")</f>
        <v/>
      </c>
      <c r="S433" t="str">
        <f>IF(TestCases!V214='TestCases (3)'!S433,"","X")</f>
        <v/>
      </c>
      <c r="T433" t="str">
        <f>IF(TestCases!W214='TestCases (3)'!T433,"","X")</f>
        <v/>
      </c>
    </row>
    <row r="434" spans="1:20" x14ac:dyDescent="0.25">
      <c r="A434" t="str">
        <f>IF(TestCases!A215='TestCases (3)'!A434,"","X")</f>
        <v>X</v>
      </c>
      <c r="B434" t="str">
        <f>IF(TestCases!B215='TestCases (3)'!B434,"","X")</f>
        <v>X</v>
      </c>
      <c r="C434" t="str">
        <f>IF(TestCases!C215='TestCases (3)'!C434,"","X")</f>
        <v>X</v>
      </c>
      <c r="D434" t="str">
        <f>IF(TestCases!D215='TestCases (3)'!D434,"","X")</f>
        <v/>
      </c>
      <c r="E434" t="str">
        <f>IF(TestCases!E215='TestCases (3)'!E434,"","X")</f>
        <v/>
      </c>
      <c r="F434" t="str">
        <f>IF(TestCases!I215='TestCases (3)'!F434,"","X")</f>
        <v/>
      </c>
      <c r="G434" t="str">
        <f>IF(TestCases!J215='TestCases (3)'!G434,"","X")</f>
        <v/>
      </c>
      <c r="H434" t="str">
        <f>IF(TestCases!K215='TestCases (3)'!H434,"","X")</f>
        <v/>
      </c>
      <c r="I434" t="str">
        <f>IF(TestCases!L215='TestCases (3)'!I434,"","X")</f>
        <v/>
      </c>
      <c r="J434" t="str">
        <f>IF(TestCases!M215='TestCases (3)'!J434,"","X")</f>
        <v/>
      </c>
      <c r="K434" t="str">
        <f>IF(TestCases!N215='TestCases (3)'!K434,"","X")</f>
        <v/>
      </c>
      <c r="L434" t="str">
        <f>IF(TestCases!O215='TestCases (3)'!L434,"","X")</f>
        <v/>
      </c>
      <c r="M434" t="str">
        <f>IF(TestCases!P215='TestCases (3)'!M434,"","X")</f>
        <v/>
      </c>
      <c r="N434" t="str">
        <f>IF(TestCases!Q215='TestCases (3)'!N434,"","X")</f>
        <v/>
      </c>
      <c r="O434" t="str">
        <f>IF(TestCases!R215='TestCases (3)'!O434,"","X")</f>
        <v/>
      </c>
      <c r="P434" t="str">
        <f>IF(TestCases!S215='TestCases (3)'!P434,"","X")</f>
        <v/>
      </c>
      <c r="Q434" t="str">
        <f>IF(TestCases!T215='TestCases (3)'!Q434,"","X")</f>
        <v/>
      </c>
      <c r="R434" t="str">
        <f>IF(TestCases!U215='TestCases (3)'!R434,"","X")</f>
        <v/>
      </c>
      <c r="S434" t="str">
        <f>IF(TestCases!V215='TestCases (3)'!S434,"","X")</f>
        <v/>
      </c>
      <c r="T434" t="str">
        <f>IF(TestCases!W215='TestCases (3)'!T434,"","X")</f>
        <v/>
      </c>
    </row>
    <row r="435" spans="1:20" x14ac:dyDescent="0.25">
      <c r="A435" t="str">
        <f>IF(TestCases!A247='TestCases (3)'!A435,"","X")</f>
        <v>X</v>
      </c>
      <c r="B435" t="str">
        <f>IF(TestCases!B247='TestCases (3)'!B435,"","X")</f>
        <v>X</v>
      </c>
      <c r="C435" t="str">
        <f>IF(TestCases!C247='TestCases (3)'!C435,"","X")</f>
        <v>X</v>
      </c>
      <c r="D435" t="str">
        <f>IF(TestCases!D247='TestCases (3)'!D435,"","X")</f>
        <v/>
      </c>
      <c r="E435" t="str">
        <f>IF(TestCases!E247='TestCases (3)'!E435,"","X")</f>
        <v>X</v>
      </c>
      <c r="F435" t="str">
        <f>IF(TestCases!I247='TestCases (3)'!F435,"","X")</f>
        <v/>
      </c>
      <c r="G435" t="str">
        <f>IF(TestCases!J247='TestCases (3)'!G435,"","X")</f>
        <v/>
      </c>
      <c r="H435" t="str">
        <f>IF(TestCases!K247='TestCases (3)'!H435,"","X")</f>
        <v/>
      </c>
      <c r="I435" t="str">
        <f>IF(TestCases!L247='TestCases (3)'!I435,"","X")</f>
        <v/>
      </c>
      <c r="J435" t="str">
        <f>IF(TestCases!M247='TestCases (3)'!J435,"","X")</f>
        <v/>
      </c>
      <c r="K435" t="str">
        <f>IF(TestCases!N247='TestCases (3)'!K435,"","X")</f>
        <v/>
      </c>
      <c r="L435" t="str">
        <f>IF(TestCases!O247='TestCases (3)'!L435,"","X")</f>
        <v/>
      </c>
      <c r="M435" t="str">
        <f>IF(TestCases!P247='TestCases (3)'!M435,"","X")</f>
        <v/>
      </c>
      <c r="N435" t="str">
        <f>IF(TestCases!Q247='TestCases (3)'!N435,"","X")</f>
        <v/>
      </c>
      <c r="O435" t="str">
        <f>IF(TestCases!R247='TestCases (3)'!O435,"","X")</f>
        <v/>
      </c>
      <c r="P435" t="str">
        <f>IF(TestCases!S247='TestCases (3)'!P435,"","X")</f>
        <v/>
      </c>
      <c r="Q435" t="str">
        <f>IF(TestCases!T247='TestCases (3)'!Q435,"","X")</f>
        <v>X</v>
      </c>
      <c r="R435" t="str">
        <f>IF(TestCases!U247='TestCases (3)'!R435,"","X")</f>
        <v/>
      </c>
      <c r="S435" t="str">
        <f>IF(TestCases!V247='TestCases (3)'!S435,"","X")</f>
        <v/>
      </c>
      <c r="T435" t="str">
        <f>IF(TestCases!W247='TestCases (3)'!T435,"","X")</f>
        <v/>
      </c>
    </row>
    <row r="436" spans="1:20" x14ac:dyDescent="0.25">
      <c r="A436" t="str">
        <f>IF(TestCases!A248='TestCases (3)'!A436,"","X")</f>
        <v>X</v>
      </c>
      <c r="B436" t="str">
        <f>IF(TestCases!B248='TestCases (3)'!B436,"","X")</f>
        <v>X</v>
      </c>
      <c r="C436" t="str">
        <f>IF(TestCases!C248='TestCases (3)'!C436,"","X")</f>
        <v>X</v>
      </c>
      <c r="D436" t="str">
        <f>IF(TestCases!D248='TestCases (3)'!D436,"","X")</f>
        <v/>
      </c>
      <c r="E436" t="str">
        <f>IF(TestCases!E248='TestCases (3)'!E436,"","X")</f>
        <v/>
      </c>
      <c r="F436" t="str">
        <f>IF(TestCases!I248='TestCases (3)'!F436,"","X")</f>
        <v/>
      </c>
      <c r="G436" t="str">
        <f>IF(TestCases!J248='TestCases (3)'!G436,"","X")</f>
        <v/>
      </c>
      <c r="H436" t="str">
        <f>IF(TestCases!K248='TestCases (3)'!H436,"","X")</f>
        <v/>
      </c>
      <c r="I436" t="str">
        <f>IF(TestCases!L248='TestCases (3)'!I436,"","X")</f>
        <v/>
      </c>
      <c r="J436" t="str">
        <f>IF(TestCases!M248='TestCases (3)'!J436,"","X")</f>
        <v/>
      </c>
      <c r="K436" t="str">
        <f>IF(TestCases!N248='TestCases (3)'!K436,"","X")</f>
        <v/>
      </c>
      <c r="L436" t="str">
        <f>IF(TestCases!O248='TestCases (3)'!L436,"","X")</f>
        <v/>
      </c>
      <c r="M436" t="str">
        <f>IF(TestCases!P248='TestCases (3)'!M436,"","X")</f>
        <v/>
      </c>
      <c r="N436" t="str">
        <f>IF(TestCases!Q248='TestCases (3)'!N436,"","X")</f>
        <v/>
      </c>
      <c r="O436" t="str">
        <f>IF(TestCases!R248='TestCases (3)'!O436,"","X")</f>
        <v/>
      </c>
      <c r="P436" t="str">
        <f>IF(TestCases!S248='TestCases (3)'!P436,"","X")</f>
        <v/>
      </c>
      <c r="Q436" t="str">
        <f>IF(TestCases!T248='TestCases (3)'!Q436,"","X")</f>
        <v/>
      </c>
      <c r="R436" t="str">
        <f>IF(TestCases!U248='TestCases (3)'!R436,"","X")</f>
        <v/>
      </c>
      <c r="S436" t="str">
        <f>IF(TestCases!V248='TestCases (3)'!S436,"","X")</f>
        <v/>
      </c>
      <c r="T436" t="str">
        <f>IF(TestCases!W248='TestCases (3)'!T436,"","X")</f>
        <v/>
      </c>
    </row>
    <row r="437" spans="1:20" x14ac:dyDescent="0.25">
      <c r="A437" t="str">
        <f>IF(TestCases!A249='TestCases (3)'!A437,"","X")</f>
        <v>X</v>
      </c>
      <c r="B437" t="str">
        <f>IF(TestCases!B249='TestCases (3)'!B437,"","X")</f>
        <v>X</v>
      </c>
      <c r="C437" t="str">
        <f>IF(TestCases!C249='TestCases (3)'!C437,"","X")</f>
        <v>X</v>
      </c>
      <c r="D437" t="str">
        <f>IF(TestCases!D249='TestCases (3)'!D437,"","X")</f>
        <v/>
      </c>
      <c r="E437" t="str">
        <f>IF(TestCases!E249='TestCases (3)'!E437,"","X")</f>
        <v/>
      </c>
      <c r="F437" t="str">
        <f>IF(TestCases!I249='TestCases (3)'!F437,"","X")</f>
        <v/>
      </c>
      <c r="G437" t="str">
        <f>IF(TestCases!J249='TestCases (3)'!G437,"","X")</f>
        <v/>
      </c>
      <c r="H437" t="str">
        <f>IF(TestCases!K249='TestCases (3)'!H437,"","X")</f>
        <v/>
      </c>
      <c r="I437" t="str">
        <f>IF(TestCases!L249='TestCases (3)'!I437,"","X")</f>
        <v/>
      </c>
      <c r="J437" t="str">
        <f>IF(TestCases!M249='TestCases (3)'!J437,"","X")</f>
        <v/>
      </c>
      <c r="K437" t="str">
        <f>IF(TestCases!N249='TestCases (3)'!K437,"","X")</f>
        <v/>
      </c>
      <c r="L437" t="str">
        <f>IF(TestCases!O249='TestCases (3)'!L437,"","X")</f>
        <v/>
      </c>
      <c r="M437" t="str">
        <f>IF(TestCases!P249='TestCases (3)'!M437,"","X")</f>
        <v/>
      </c>
      <c r="N437" t="str">
        <f>IF(TestCases!Q249='TestCases (3)'!N437,"","X")</f>
        <v/>
      </c>
      <c r="O437" t="str">
        <f>IF(TestCases!R249='TestCases (3)'!O437,"","X")</f>
        <v/>
      </c>
      <c r="P437" t="str">
        <f>IF(TestCases!S249='TestCases (3)'!P437,"","X")</f>
        <v/>
      </c>
      <c r="Q437" t="str">
        <f>IF(TestCases!T249='TestCases (3)'!Q437,"","X")</f>
        <v/>
      </c>
      <c r="R437" t="str">
        <f>IF(TestCases!U249='TestCases (3)'!R437,"","X")</f>
        <v/>
      </c>
      <c r="S437" t="str">
        <f>IF(TestCases!V249='TestCases (3)'!S437,"","X")</f>
        <v/>
      </c>
      <c r="T437" t="str">
        <f>IF(TestCases!W249='TestCases (3)'!T437,"","X")</f>
        <v/>
      </c>
    </row>
    <row r="438" spans="1:20" x14ac:dyDescent="0.25">
      <c r="A438" t="str">
        <f>IF(TestCases!A250='TestCases (3)'!A438,"","X")</f>
        <v>X</v>
      </c>
      <c r="B438" t="str">
        <f>IF(TestCases!B250='TestCases (3)'!B438,"","X")</f>
        <v>X</v>
      </c>
      <c r="C438" t="str">
        <f>IF(TestCases!C250='TestCases (3)'!C438,"","X")</f>
        <v>X</v>
      </c>
      <c r="D438" t="str">
        <f>IF(TestCases!D250='TestCases (3)'!D438,"","X")</f>
        <v/>
      </c>
      <c r="E438" t="str">
        <f>IF(TestCases!E250='TestCases (3)'!E438,"","X")</f>
        <v>X</v>
      </c>
      <c r="F438" t="str">
        <f>IF(TestCases!I250='TestCases (3)'!F438,"","X")</f>
        <v/>
      </c>
      <c r="G438" t="str">
        <f>IF(TestCases!J250='TestCases (3)'!G438,"","X")</f>
        <v/>
      </c>
      <c r="H438" t="str">
        <f>IF(TestCases!K250='TestCases (3)'!H438,"","X")</f>
        <v/>
      </c>
      <c r="I438" t="str">
        <f>IF(TestCases!L250='TestCases (3)'!I438,"","X")</f>
        <v/>
      </c>
      <c r="J438" t="str">
        <f>IF(TestCases!M250='TestCases (3)'!J438,"","X")</f>
        <v/>
      </c>
      <c r="K438" t="str">
        <f>IF(TestCases!N250='TestCases (3)'!K438,"","X")</f>
        <v/>
      </c>
      <c r="L438" t="str">
        <f>IF(TestCases!O250='TestCases (3)'!L438,"","X")</f>
        <v/>
      </c>
      <c r="M438" t="str">
        <f>IF(TestCases!P250='TestCases (3)'!M438,"","X")</f>
        <v/>
      </c>
      <c r="N438" t="str">
        <f>IF(TestCases!Q250='TestCases (3)'!N438,"","X")</f>
        <v/>
      </c>
      <c r="O438" t="str">
        <f>IF(TestCases!R250='TestCases (3)'!O438,"","X")</f>
        <v/>
      </c>
      <c r="P438" t="str">
        <f>IF(TestCases!S250='TestCases (3)'!P438,"","X")</f>
        <v/>
      </c>
      <c r="Q438" t="str">
        <f>IF(TestCases!T250='TestCases (3)'!Q438,"","X")</f>
        <v>X</v>
      </c>
      <c r="R438" t="str">
        <f>IF(TestCases!U250='TestCases (3)'!R438,"","X")</f>
        <v/>
      </c>
      <c r="S438" t="str">
        <f>IF(TestCases!V250='TestCases (3)'!S438,"","X")</f>
        <v/>
      </c>
      <c r="T438" t="str">
        <f>IF(TestCases!W250='TestCases (3)'!T438,"","X")</f>
        <v>X</v>
      </c>
    </row>
    <row r="439" spans="1:20" x14ac:dyDescent="0.25">
      <c r="A439" t="str">
        <f>IF(TestCases!A251='TestCases (3)'!A439,"","X")</f>
        <v>X</v>
      </c>
      <c r="B439" t="str">
        <f>IF(TestCases!B251='TestCases (3)'!B439,"","X")</f>
        <v>X</v>
      </c>
      <c r="C439" t="str">
        <f>IF(TestCases!C251='TestCases (3)'!C439,"","X")</f>
        <v>X</v>
      </c>
      <c r="D439" t="str">
        <f>IF(TestCases!D251='TestCases (3)'!D439,"","X")</f>
        <v/>
      </c>
      <c r="E439" t="str">
        <f>IF(TestCases!E251='TestCases (3)'!E439,"","X")</f>
        <v/>
      </c>
      <c r="F439" t="str">
        <f>IF(TestCases!I251='TestCases (3)'!F439,"","X")</f>
        <v/>
      </c>
      <c r="G439" t="str">
        <f>IF(TestCases!J251='TestCases (3)'!G439,"","X")</f>
        <v/>
      </c>
      <c r="H439" t="str">
        <f>IF(TestCases!K251='TestCases (3)'!H439,"","X")</f>
        <v/>
      </c>
      <c r="I439" t="str">
        <f>IF(TestCases!L251='TestCases (3)'!I439,"","X")</f>
        <v/>
      </c>
      <c r="J439" t="str">
        <f>IF(TestCases!M251='TestCases (3)'!J439,"","X")</f>
        <v/>
      </c>
      <c r="K439" t="str">
        <f>IF(TestCases!N251='TestCases (3)'!K439,"","X")</f>
        <v/>
      </c>
      <c r="L439" t="str">
        <f>IF(TestCases!O251='TestCases (3)'!L439,"","X")</f>
        <v/>
      </c>
      <c r="M439" t="str">
        <f>IF(TestCases!P251='TestCases (3)'!M439,"","X")</f>
        <v/>
      </c>
      <c r="N439" t="str">
        <f>IF(TestCases!Q251='TestCases (3)'!N439,"","X")</f>
        <v/>
      </c>
      <c r="O439" t="str">
        <f>IF(TestCases!R251='TestCases (3)'!O439,"","X")</f>
        <v/>
      </c>
      <c r="P439" t="str">
        <f>IF(TestCases!S251='TestCases (3)'!P439,"","X")</f>
        <v/>
      </c>
      <c r="Q439" t="str">
        <f>IF(TestCases!T251='TestCases (3)'!Q439,"","X")</f>
        <v/>
      </c>
      <c r="R439" t="str">
        <f>IF(TestCases!U251='TestCases (3)'!R439,"","X")</f>
        <v/>
      </c>
      <c r="S439" t="str">
        <f>IF(TestCases!V251='TestCases (3)'!S439,"","X")</f>
        <v/>
      </c>
      <c r="T439" t="str">
        <f>IF(TestCases!W251='TestCases (3)'!T439,"","X")</f>
        <v/>
      </c>
    </row>
    <row r="440" spans="1:20" x14ac:dyDescent="0.25">
      <c r="A440" t="str">
        <f>IF(TestCases!A252='TestCases (3)'!A440,"","X")</f>
        <v>X</v>
      </c>
      <c r="B440" t="str">
        <f>IF(TestCases!B252='TestCases (3)'!B440,"","X")</f>
        <v>X</v>
      </c>
      <c r="C440" t="str">
        <f>IF(TestCases!C252='TestCases (3)'!C440,"","X")</f>
        <v>X</v>
      </c>
      <c r="D440" t="str">
        <f>IF(TestCases!D252='TestCases (3)'!D440,"","X")</f>
        <v/>
      </c>
      <c r="E440" t="str">
        <f>IF(TestCases!E252='TestCases (3)'!E440,"","X")</f>
        <v/>
      </c>
      <c r="F440" t="str">
        <f>IF(TestCases!I252='TestCases (3)'!F440,"","X")</f>
        <v/>
      </c>
      <c r="G440" t="str">
        <f>IF(TestCases!J252='TestCases (3)'!G440,"","X")</f>
        <v/>
      </c>
      <c r="H440" t="str">
        <f>IF(TestCases!K252='TestCases (3)'!H440,"","X")</f>
        <v/>
      </c>
      <c r="I440" t="str">
        <f>IF(TestCases!L252='TestCases (3)'!I440,"","X")</f>
        <v/>
      </c>
      <c r="J440" t="str">
        <f>IF(TestCases!M252='TestCases (3)'!J440,"","X")</f>
        <v/>
      </c>
      <c r="K440" t="str">
        <f>IF(TestCases!N252='TestCases (3)'!K440,"","X")</f>
        <v/>
      </c>
      <c r="L440" t="str">
        <f>IF(TestCases!O252='TestCases (3)'!L440,"","X")</f>
        <v/>
      </c>
      <c r="M440" t="str">
        <f>IF(TestCases!P252='TestCases (3)'!M440,"","X")</f>
        <v/>
      </c>
      <c r="N440" t="str">
        <f>IF(TestCases!Q252='TestCases (3)'!N440,"","X")</f>
        <v/>
      </c>
      <c r="O440" t="str">
        <f>IF(TestCases!R252='TestCases (3)'!O440,"","X")</f>
        <v/>
      </c>
      <c r="P440" t="str">
        <f>IF(TestCases!S252='TestCases (3)'!P440,"","X")</f>
        <v/>
      </c>
      <c r="Q440" t="str">
        <f>IF(TestCases!T252='TestCases (3)'!Q440,"","X")</f>
        <v/>
      </c>
      <c r="R440" t="str">
        <f>IF(TestCases!U252='TestCases (3)'!R440,"","X")</f>
        <v/>
      </c>
      <c r="S440" t="str">
        <f>IF(TestCases!V252='TestCases (3)'!S440,"","X")</f>
        <v/>
      </c>
      <c r="T440" t="str">
        <f>IF(TestCases!W252='TestCases (3)'!T440,"","X")</f>
        <v/>
      </c>
    </row>
    <row r="441" spans="1:20" x14ac:dyDescent="0.25">
      <c r="A441" t="str">
        <f>IF(TestCases!A253='TestCases (3)'!A441,"","X")</f>
        <v>X</v>
      </c>
      <c r="B441" t="str">
        <f>IF(TestCases!B253='TestCases (3)'!B441,"","X")</f>
        <v>X</v>
      </c>
      <c r="C441" t="str">
        <f>IF(TestCases!C253='TestCases (3)'!C441,"","X")</f>
        <v>X</v>
      </c>
      <c r="D441" t="str">
        <f>IF(TestCases!D253='TestCases (3)'!D441,"","X")</f>
        <v/>
      </c>
      <c r="E441" t="str">
        <f>IF(TestCases!E253='TestCases (3)'!E441,"","X")</f>
        <v/>
      </c>
      <c r="F441" t="str">
        <f>IF(TestCases!I253='TestCases (3)'!F441,"","X")</f>
        <v/>
      </c>
      <c r="G441" t="str">
        <f>IF(TestCases!J253='TestCases (3)'!G441,"","X")</f>
        <v/>
      </c>
      <c r="H441" t="str">
        <f>IF(TestCases!K253='TestCases (3)'!H441,"","X")</f>
        <v/>
      </c>
      <c r="I441" t="str">
        <f>IF(TestCases!L253='TestCases (3)'!I441,"","X")</f>
        <v/>
      </c>
      <c r="J441" t="str">
        <f>IF(TestCases!M253='TestCases (3)'!J441,"","X")</f>
        <v/>
      </c>
      <c r="K441" t="str">
        <f>IF(TestCases!N253='TestCases (3)'!K441,"","X")</f>
        <v/>
      </c>
      <c r="L441" t="str">
        <f>IF(TestCases!O253='TestCases (3)'!L441,"","X")</f>
        <v/>
      </c>
      <c r="M441" t="str">
        <f>IF(TestCases!P253='TestCases (3)'!M441,"","X")</f>
        <v/>
      </c>
      <c r="N441" t="str">
        <f>IF(TestCases!Q253='TestCases (3)'!N441,"","X")</f>
        <v/>
      </c>
      <c r="O441" t="str">
        <f>IF(TestCases!R253='TestCases (3)'!O441,"","X")</f>
        <v/>
      </c>
      <c r="P441" t="str">
        <f>IF(TestCases!S253='TestCases (3)'!P441,"","X")</f>
        <v/>
      </c>
      <c r="Q441" t="str">
        <f>IF(TestCases!T253='TestCases (3)'!Q441,"","X")</f>
        <v/>
      </c>
      <c r="R441" t="str">
        <f>IF(TestCases!U253='TestCases (3)'!R441,"","X")</f>
        <v/>
      </c>
      <c r="S441" t="str">
        <f>IF(TestCases!V253='TestCases (3)'!S441,"","X")</f>
        <v/>
      </c>
      <c r="T441" t="str">
        <f>IF(TestCases!W253='TestCases (3)'!T441,"","X")</f>
        <v/>
      </c>
    </row>
    <row r="442" spans="1:20" x14ac:dyDescent="0.25">
      <c r="A442" t="str">
        <f>IF(TestCases!A254='TestCases (3)'!A442,"","X")</f>
        <v>X</v>
      </c>
      <c r="B442" t="str">
        <f>IF(TestCases!B254='TestCases (3)'!B442,"","X")</f>
        <v>X</v>
      </c>
      <c r="C442" t="str">
        <f>IF(TestCases!C254='TestCases (3)'!C442,"","X")</f>
        <v>X</v>
      </c>
      <c r="D442" t="str">
        <f>IF(TestCases!D254='TestCases (3)'!D442,"","X")</f>
        <v/>
      </c>
      <c r="E442" t="str">
        <f>IF(TestCases!E254='TestCases (3)'!E442,"","X")</f>
        <v/>
      </c>
      <c r="F442" t="str">
        <f>IF(TestCases!I254='TestCases (3)'!F442,"","X")</f>
        <v/>
      </c>
      <c r="G442" t="str">
        <f>IF(TestCases!J254='TestCases (3)'!G442,"","X")</f>
        <v/>
      </c>
      <c r="H442" t="str">
        <f>IF(TestCases!K254='TestCases (3)'!H442,"","X")</f>
        <v/>
      </c>
      <c r="I442" t="str">
        <f>IF(TestCases!L254='TestCases (3)'!I442,"","X")</f>
        <v/>
      </c>
      <c r="J442" t="str">
        <f>IF(TestCases!M254='TestCases (3)'!J442,"","X")</f>
        <v/>
      </c>
      <c r="K442" t="str">
        <f>IF(TestCases!N254='TestCases (3)'!K442,"","X")</f>
        <v/>
      </c>
      <c r="L442" t="str">
        <f>IF(TestCases!O254='TestCases (3)'!L442,"","X")</f>
        <v/>
      </c>
      <c r="M442" t="str">
        <f>IF(TestCases!P254='TestCases (3)'!M442,"","X")</f>
        <v/>
      </c>
      <c r="N442" t="str">
        <f>IF(TestCases!Q254='TestCases (3)'!N442,"","X")</f>
        <v/>
      </c>
      <c r="O442" t="str">
        <f>IF(TestCases!R254='TestCases (3)'!O442,"","X")</f>
        <v/>
      </c>
      <c r="P442" t="str">
        <f>IF(TestCases!S254='TestCases (3)'!P442,"","X")</f>
        <v/>
      </c>
      <c r="Q442" t="str">
        <f>IF(TestCases!T254='TestCases (3)'!Q442,"","X")</f>
        <v/>
      </c>
      <c r="R442" t="str">
        <f>IF(TestCases!U254='TestCases (3)'!R442,"","X")</f>
        <v/>
      </c>
      <c r="S442" t="str">
        <f>IF(TestCases!V254='TestCases (3)'!S442,"","X")</f>
        <v/>
      </c>
      <c r="T442" t="str">
        <f>IF(TestCases!W254='TestCases (3)'!T442,"","X")</f>
        <v/>
      </c>
    </row>
    <row r="443" spans="1:20" x14ac:dyDescent="0.25">
      <c r="A443" t="str">
        <f>IF(TestCases!A255='TestCases (3)'!A443,"","X")</f>
        <v>X</v>
      </c>
      <c r="B443" t="str">
        <f>IF(TestCases!B255='TestCases (3)'!B443,"","X")</f>
        <v>X</v>
      </c>
      <c r="C443" t="str">
        <f>IF(TestCases!C255='TestCases (3)'!C443,"","X")</f>
        <v>X</v>
      </c>
      <c r="D443" t="str">
        <f>IF(TestCases!D255='TestCases (3)'!D443,"","X")</f>
        <v/>
      </c>
      <c r="E443" t="str">
        <f>IF(TestCases!E255='TestCases (3)'!E443,"","X")</f>
        <v/>
      </c>
      <c r="F443" t="str">
        <f>IF(TestCases!I255='TestCases (3)'!F443,"","X")</f>
        <v/>
      </c>
      <c r="G443" t="str">
        <f>IF(TestCases!J255='TestCases (3)'!G443,"","X")</f>
        <v/>
      </c>
      <c r="H443" t="str">
        <f>IF(TestCases!K255='TestCases (3)'!H443,"","X")</f>
        <v/>
      </c>
      <c r="I443" t="str">
        <f>IF(TestCases!L255='TestCases (3)'!I443,"","X")</f>
        <v/>
      </c>
      <c r="J443" t="str">
        <f>IF(TestCases!M255='TestCases (3)'!J443,"","X")</f>
        <v/>
      </c>
      <c r="K443" t="str">
        <f>IF(TestCases!N255='TestCases (3)'!K443,"","X")</f>
        <v/>
      </c>
      <c r="L443" t="str">
        <f>IF(TestCases!O255='TestCases (3)'!L443,"","X")</f>
        <v/>
      </c>
      <c r="M443" t="str">
        <f>IF(TestCases!P255='TestCases (3)'!M443,"","X")</f>
        <v/>
      </c>
      <c r="N443" t="str">
        <f>IF(TestCases!Q255='TestCases (3)'!N443,"","X")</f>
        <v/>
      </c>
      <c r="O443" t="str">
        <f>IF(TestCases!R255='TestCases (3)'!O443,"","X")</f>
        <v/>
      </c>
      <c r="P443" t="str">
        <f>IF(TestCases!S255='TestCases (3)'!P443,"","X")</f>
        <v/>
      </c>
      <c r="Q443" t="str">
        <f>IF(TestCases!T255='TestCases (3)'!Q443,"","X")</f>
        <v/>
      </c>
      <c r="R443" t="str">
        <f>IF(TestCases!U255='TestCases (3)'!R443,"","X")</f>
        <v/>
      </c>
      <c r="S443" t="str">
        <f>IF(TestCases!V255='TestCases (3)'!S443,"","X")</f>
        <v/>
      </c>
      <c r="T443" t="str">
        <f>IF(TestCases!W255='TestCases (3)'!T443,"","X")</f>
        <v/>
      </c>
    </row>
    <row r="444" spans="1:20" x14ac:dyDescent="0.25">
      <c r="A444" t="str">
        <f>IF(TestCases!A256='TestCases (3)'!A444,"","X")</f>
        <v>X</v>
      </c>
      <c r="B444" t="str">
        <f>IF(TestCases!B256='TestCases (3)'!B444,"","X")</f>
        <v>X</v>
      </c>
      <c r="C444" t="str">
        <f>IF(TestCases!C256='TestCases (3)'!C444,"","X")</f>
        <v>X</v>
      </c>
      <c r="D444" t="str">
        <f>IF(TestCases!D256='TestCases (3)'!D444,"","X")</f>
        <v/>
      </c>
      <c r="E444" t="str">
        <f>IF(TestCases!E256='TestCases (3)'!E444,"","X")</f>
        <v/>
      </c>
      <c r="F444" t="str">
        <f>IF(TestCases!I256='TestCases (3)'!F444,"","X")</f>
        <v/>
      </c>
      <c r="G444" t="str">
        <f>IF(TestCases!J256='TestCases (3)'!G444,"","X")</f>
        <v/>
      </c>
      <c r="H444" t="str">
        <f>IF(TestCases!K256='TestCases (3)'!H444,"","X")</f>
        <v/>
      </c>
      <c r="I444" t="str">
        <f>IF(TestCases!L256='TestCases (3)'!I444,"","X")</f>
        <v/>
      </c>
      <c r="J444" t="str">
        <f>IF(TestCases!M256='TestCases (3)'!J444,"","X")</f>
        <v/>
      </c>
      <c r="K444" t="str">
        <f>IF(TestCases!N256='TestCases (3)'!K444,"","X")</f>
        <v/>
      </c>
      <c r="L444" t="str">
        <f>IF(TestCases!O256='TestCases (3)'!L444,"","X")</f>
        <v/>
      </c>
      <c r="M444" t="str">
        <f>IF(TestCases!P256='TestCases (3)'!M444,"","X")</f>
        <v/>
      </c>
      <c r="N444" t="str">
        <f>IF(TestCases!Q256='TestCases (3)'!N444,"","X")</f>
        <v/>
      </c>
      <c r="O444" t="str">
        <f>IF(TestCases!R256='TestCases (3)'!O444,"","X")</f>
        <v/>
      </c>
      <c r="P444" t="str">
        <f>IF(TestCases!S256='TestCases (3)'!P444,"","X")</f>
        <v/>
      </c>
      <c r="Q444" t="str">
        <f>IF(TestCases!T256='TestCases (3)'!Q444,"","X")</f>
        <v/>
      </c>
      <c r="R444" t="str">
        <f>IF(TestCases!U256='TestCases (3)'!R444,"","X")</f>
        <v/>
      </c>
      <c r="S444" t="str">
        <f>IF(TestCases!V256='TestCases (3)'!S444,"","X")</f>
        <v/>
      </c>
      <c r="T444" t="str">
        <f>IF(TestCases!W256='TestCases (3)'!T444,"","X")</f>
        <v/>
      </c>
    </row>
    <row r="445" spans="1:20" x14ac:dyDescent="0.25">
      <c r="A445" t="str">
        <f>IF(TestCases!A238='TestCases (3)'!A445,"","X")</f>
        <v>X</v>
      </c>
      <c r="B445" t="str">
        <f>IF(TestCases!B238='TestCases (3)'!B445,"","X")</f>
        <v>X</v>
      </c>
      <c r="C445" t="str">
        <f>IF(TestCases!C238='TestCases (3)'!C445,"","X")</f>
        <v>X</v>
      </c>
      <c r="D445" t="str">
        <f>IF(TestCases!D238='TestCases (3)'!D445,"","X")</f>
        <v>X</v>
      </c>
      <c r="E445" t="str">
        <f>IF(TestCases!E238='TestCases (3)'!E445,"","X")</f>
        <v/>
      </c>
      <c r="F445" t="str">
        <f>IF(TestCases!I238='TestCases (3)'!F445,"","X")</f>
        <v/>
      </c>
      <c r="G445" t="str">
        <f>IF(TestCases!J238='TestCases (3)'!G445,"","X")</f>
        <v/>
      </c>
      <c r="H445" t="str">
        <f>IF(TestCases!K238='TestCases (3)'!H445,"","X")</f>
        <v/>
      </c>
      <c r="I445" t="str">
        <f>IF(TestCases!L238='TestCases (3)'!I445,"","X")</f>
        <v/>
      </c>
      <c r="J445" t="str">
        <f>IF(TestCases!M238='TestCases (3)'!J445,"","X")</f>
        <v/>
      </c>
      <c r="K445" t="str">
        <f>IF(TestCases!N238='TestCases (3)'!K445,"","X")</f>
        <v/>
      </c>
      <c r="L445" t="str">
        <f>IF(TestCases!O238='TestCases (3)'!L445,"","X")</f>
        <v/>
      </c>
      <c r="M445" t="str">
        <f>IF(TestCases!P238='TestCases (3)'!M445,"","X")</f>
        <v/>
      </c>
      <c r="N445" t="str">
        <f>IF(TestCases!Q238='TestCases (3)'!N445,"","X")</f>
        <v/>
      </c>
      <c r="O445" t="str">
        <f>IF(TestCases!R238='TestCases (3)'!O445,"","X")</f>
        <v/>
      </c>
      <c r="P445" t="str">
        <f>IF(TestCases!S238='TestCases (3)'!P445,"","X")</f>
        <v/>
      </c>
      <c r="Q445" t="str">
        <f>IF(TestCases!T238='TestCases (3)'!Q445,"","X")</f>
        <v>X</v>
      </c>
      <c r="R445" t="str">
        <f>IF(TestCases!U238='TestCases (3)'!R445,"","X")</f>
        <v/>
      </c>
      <c r="S445" t="str">
        <f>IF(TestCases!V238='TestCases (3)'!S445,"","X")</f>
        <v/>
      </c>
      <c r="T445" t="str">
        <f>IF(TestCases!W238='TestCases (3)'!T445,"","X")</f>
        <v>X</v>
      </c>
    </row>
    <row r="446" spans="1:20" x14ac:dyDescent="0.25">
      <c r="A446" t="str">
        <f>IF(TestCases!A239='TestCases (3)'!A446,"","X")</f>
        <v>X</v>
      </c>
      <c r="B446" t="str">
        <f>IF(TestCases!B239='TestCases (3)'!B446,"","X")</f>
        <v>X</v>
      </c>
      <c r="C446" t="str">
        <f>IF(TestCases!C239='TestCases (3)'!C446,"","X")</f>
        <v>X</v>
      </c>
      <c r="D446" t="str">
        <f>IF(TestCases!D239='TestCases (3)'!D446,"","X")</f>
        <v/>
      </c>
      <c r="E446" t="str">
        <f>IF(TestCases!E239='TestCases (3)'!E446,"","X")</f>
        <v/>
      </c>
      <c r="F446" t="str">
        <f>IF(TestCases!I239='TestCases (3)'!F446,"","X")</f>
        <v/>
      </c>
      <c r="G446" t="str">
        <f>IF(TestCases!J239='TestCases (3)'!G446,"","X")</f>
        <v/>
      </c>
      <c r="H446" t="str">
        <f>IF(TestCases!K239='TestCases (3)'!H446,"","X")</f>
        <v/>
      </c>
      <c r="I446" t="str">
        <f>IF(TestCases!L239='TestCases (3)'!I446,"","X")</f>
        <v/>
      </c>
      <c r="J446" t="str">
        <f>IF(TestCases!M239='TestCases (3)'!J446,"","X")</f>
        <v/>
      </c>
      <c r="K446" t="str">
        <f>IF(TestCases!N239='TestCases (3)'!K446,"","X")</f>
        <v/>
      </c>
      <c r="L446" t="str">
        <f>IF(TestCases!O239='TestCases (3)'!L446,"","X")</f>
        <v/>
      </c>
      <c r="M446" t="str">
        <f>IF(TestCases!P239='TestCases (3)'!M446,"","X")</f>
        <v/>
      </c>
      <c r="N446" t="str">
        <f>IF(TestCases!Q239='TestCases (3)'!N446,"","X")</f>
        <v/>
      </c>
      <c r="O446" t="str">
        <f>IF(TestCases!R239='TestCases (3)'!O446,"","X")</f>
        <v/>
      </c>
      <c r="P446" t="str">
        <f>IF(TestCases!S239='TestCases (3)'!P446,"","X")</f>
        <v/>
      </c>
      <c r="Q446" t="str">
        <f>IF(TestCases!T239='TestCases (3)'!Q446,"","X")</f>
        <v/>
      </c>
      <c r="R446" t="str">
        <f>IF(TestCases!U239='TestCases (3)'!R446,"","X")</f>
        <v/>
      </c>
      <c r="S446" t="str">
        <f>IF(TestCases!V239='TestCases (3)'!S446,"","X")</f>
        <v/>
      </c>
      <c r="T446" t="str">
        <f>IF(TestCases!W239='TestCases (3)'!T446,"","X")</f>
        <v/>
      </c>
    </row>
    <row r="447" spans="1:20" x14ac:dyDescent="0.25">
      <c r="A447" t="str">
        <f>IF(TestCases!A240='TestCases (3)'!A447,"","X")</f>
        <v>X</v>
      </c>
      <c r="B447" t="str">
        <f>IF(TestCases!B240='TestCases (3)'!B447,"","X")</f>
        <v>X</v>
      </c>
      <c r="C447" t="str">
        <f>IF(TestCases!C240='TestCases (3)'!C447,"","X")</f>
        <v>X</v>
      </c>
      <c r="D447" t="str">
        <f>IF(TestCases!D240='TestCases (3)'!D447,"","X")</f>
        <v/>
      </c>
      <c r="E447" t="str">
        <f>IF(TestCases!E240='TestCases (3)'!E447,"","X")</f>
        <v/>
      </c>
      <c r="F447" t="str">
        <f>IF(TestCases!I240='TestCases (3)'!F447,"","X")</f>
        <v/>
      </c>
      <c r="G447" t="str">
        <f>IF(TestCases!J240='TestCases (3)'!G447,"","X")</f>
        <v/>
      </c>
      <c r="H447" t="str">
        <f>IF(TestCases!K240='TestCases (3)'!H447,"","X")</f>
        <v/>
      </c>
      <c r="I447" t="str">
        <f>IF(TestCases!L240='TestCases (3)'!I447,"","X")</f>
        <v/>
      </c>
      <c r="J447" t="str">
        <f>IF(TestCases!M240='TestCases (3)'!J447,"","X")</f>
        <v/>
      </c>
      <c r="K447" t="str">
        <f>IF(TestCases!N240='TestCases (3)'!K447,"","X")</f>
        <v/>
      </c>
      <c r="L447" t="str">
        <f>IF(TestCases!O240='TestCases (3)'!L447,"","X")</f>
        <v/>
      </c>
      <c r="M447" t="str">
        <f>IF(TestCases!P240='TestCases (3)'!M447,"","X")</f>
        <v/>
      </c>
      <c r="N447" t="str">
        <f>IF(TestCases!Q240='TestCases (3)'!N447,"","X")</f>
        <v/>
      </c>
      <c r="O447" t="str">
        <f>IF(TestCases!R240='TestCases (3)'!O447,"","X")</f>
        <v/>
      </c>
      <c r="P447" t="str">
        <f>IF(TestCases!S240='TestCases (3)'!P447,"","X")</f>
        <v/>
      </c>
      <c r="Q447" t="str">
        <f>IF(TestCases!T240='TestCases (3)'!Q447,"","X")</f>
        <v/>
      </c>
      <c r="R447" t="str">
        <f>IF(TestCases!U240='TestCases (3)'!R447,"","X")</f>
        <v/>
      </c>
      <c r="S447" t="str">
        <f>IF(TestCases!V240='TestCases (3)'!S447,"","X")</f>
        <v/>
      </c>
      <c r="T447" t="str">
        <f>IF(TestCases!W240='TestCases (3)'!T447,"","X")</f>
        <v/>
      </c>
    </row>
    <row r="448" spans="1:20" x14ac:dyDescent="0.25">
      <c r="A448" t="str">
        <f>IF(TestCases!A241='TestCases (3)'!A448,"","X")</f>
        <v>X</v>
      </c>
      <c r="B448" t="str">
        <f>IF(TestCases!B241='TestCases (3)'!B448,"","X")</f>
        <v>X</v>
      </c>
      <c r="C448" t="str">
        <f>IF(TestCases!C241='TestCases (3)'!C448,"","X")</f>
        <v>X</v>
      </c>
      <c r="D448" t="str">
        <f>IF(TestCases!D241='TestCases (3)'!D448,"","X")</f>
        <v>X</v>
      </c>
      <c r="E448" t="str">
        <f>IF(TestCases!E241='TestCases (3)'!E448,"","X")</f>
        <v/>
      </c>
      <c r="F448" t="str">
        <f>IF(TestCases!I241='TestCases (3)'!F448,"","X")</f>
        <v/>
      </c>
      <c r="G448" t="str">
        <f>IF(TestCases!J241='TestCases (3)'!G448,"","X")</f>
        <v/>
      </c>
      <c r="H448" t="str">
        <f>IF(TestCases!K241='TestCases (3)'!H448,"","X")</f>
        <v/>
      </c>
      <c r="I448" t="str">
        <f>IF(TestCases!L241='TestCases (3)'!I448,"","X")</f>
        <v/>
      </c>
      <c r="J448" t="str">
        <f>IF(TestCases!M241='TestCases (3)'!J448,"","X")</f>
        <v/>
      </c>
      <c r="K448" t="str">
        <f>IF(TestCases!N241='TestCases (3)'!K448,"","X")</f>
        <v/>
      </c>
      <c r="L448" t="str">
        <f>IF(TestCases!O241='TestCases (3)'!L448,"","X")</f>
        <v/>
      </c>
      <c r="M448" t="str">
        <f>IF(TestCases!P241='TestCases (3)'!M448,"","X")</f>
        <v/>
      </c>
      <c r="N448" t="str">
        <f>IF(TestCases!Q241='TestCases (3)'!N448,"","X")</f>
        <v/>
      </c>
      <c r="O448" t="str">
        <f>IF(TestCases!R241='TestCases (3)'!O448,"","X")</f>
        <v/>
      </c>
      <c r="P448" t="str">
        <f>IF(TestCases!S241='TestCases (3)'!P448,"","X")</f>
        <v/>
      </c>
      <c r="Q448" t="str">
        <f>IF(TestCases!T241='TestCases (3)'!Q448,"","X")</f>
        <v/>
      </c>
      <c r="R448" t="str">
        <f>IF(TestCases!U241='TestCases (3)'!R448,"","X")</f>
        <v/>
      </c>
      <c r="S448" t="str">
        <f>IF(TestCases!V241='TestCases (3)'!S448,"","X")</f>
        <v/>
      </c>
      <c r="T448" t="str">
        <f>IF(TestCases!W241='TestCases (3)'!T448,"","X")</f>
        <v/>
      </c>
    </row>
    <row r="449" spans="1:20" x14ac:dyDescent="0.25">
      <c r="A449" t="str">
        <f>IF(TestCases!A242='TestCases (3)'!A449,"","X")</f>
        <v>X</v>
      </c>
      <c r="B449" t="str">
        <f>IF(TestCases!B242='TestCases (3)'!B449,"","X")</f>
        <v>X</v>
      </c>
      <c r="C449" t="str">
        <f>IF(TestCases!C242='TestCases (3)'!C449,"","X")</f>
        <v>X</v>
      </c>
      <c r="D449" t="str">
        <f>IF(TestCases!D242='TestCases (3)'!D449,"","X")</f>
        <v/>
      </c>
      <c r="E449" t="str">
        <f>IF(TestCases!E242='TestCases (3)'!E449,"","X")</f>
        <v/>
      </c>
      <c r="F449" t="str">
        <f>IF(TestCases!I242='TestCases (3)'!F449,"","X")</f>
        <v/>
      </c>
      <c r="G449" t="str">
        <f>IF(TestCases!J242='TestCases (3)'!G449,"","X")</f>
        <v/>
      </c>
      <c r="H449" t="str">
        <f>IF(TestCases!K242='TestCases (3)'!H449,"","X")</f>
        <v/>
      </c>
      <c r="I449" t="str">
        <f>IF(TestCases!L242='TestCases (3)'!I449,"","X")</f>
        <v/>
      </c>
      <c r="J449" t="str">
        <f>IF(TestCases!M242='TestCases (3)'!J449,"","X")</f>
        <v/>
      </c>
      <c r="K449" t="str">
        <f>IF(TestCases!N242='TestCases (3)'!K449,"","X")</f>
        <v/>
      </c>
      <c r="L449" t="str">
        <f>IF(TestCases!O242='TestCases (3)'!L449,"","X")</f>
        <v/>
      </c>
      <c r="M449" t="str">
        <f>IF(TestCases!P242='TestCases (3)'!M449,"","X")</f>
        <v/>
      </c>
      <c r="N449" t="str">
        <f>IF(TestCases!Q242='TestCases (3)'!N449,"","X")</f>
        <v/>
      </c>
      <c r="O449" t="str">
        <f>IF(TestCases!R242='TestCases (3)'!O449,"","X")</f>
        <v/>
      </c>
      <c r="P449" t="str">
        <f>IF(TestCases!S242='TestCases (3)'!P449,"","X")</f>
        <v/>
      </c>
      <c r="Q449" t="str">
        <f>IF(TestCases!T242='TestCases (3)'!Q449,"","X")</f>
        <v/>
      </c>
      <c r="R449" t="str">
        <f>IF(TestCases!U242='TestCases (3)'!R449,"","X")</f>
        <v/>
      </c>
      <c r="S449" t="str">
        <f>IF(TestCases!V242='TestCases (3)'!S449,"","X")</f>
        <v/>
      </c>
      <c r="T449" t="str">
        <f>IF(TestCases!W242='TestCases (3)'!T449,"","X")</f>
        <v/>
      </c>
    </row>
    <row r="450" spans="1:20" x14ac:dyDescent="0.25">
      <c r="A450" t="str">
        <f>IF(TestCases!A243='TestCases (3)'!A450,"","X")</f>
        <v>X</v>
      </c>
      <c r="B450" t="str">
        <f>IF(TestCases!B243='TestCases (3)'!B450,"","X")</f>
        <v>X</v>
      </c>
      <c r="C450" t="str">
        <f>IF(TestCases!C243='TestCases (3)'!C450,"","X")</f>
        <v>X</v>
      </c>
      <c r="D450" t="str">
        <f>IF(TestCases!D243='TestCases (3)'!D450,"","X")</f>
        <v/>
      </c>
      <c r="E450" t="str">
        <f>IF(TestCases!E243='TestCases (3)'!E450,"","X")</f>
        <v/>
      </c>
      <c r="F450" t="str">
        <f>IF(TestCases!I243='TestCases (3)'!F450,"","X")</f>
        <v/>
      </c>
      <c r="G450" t="str">
        <f>IF(TestCases!J243='TestCases (3)'!G450,"","X")</f>
        <v/>
      </c>
      <c r="H450" t="str">
        <f>IF(TestCases!K243='TestCases (3)'!H450,"","X")</f>
        <v/>
      </c>
      <c r="I450" t="str">
        <f>IF(TestCases!L243='TestCases (3)'!I450,"","X")</f>
        <v/>
      </c>
      <c r="J450" t="str">
        <f>IF(TestCases!M243='TestCases (3)'!J450,"","X")</f>
        <v/>
      </c>
      <c r="K450" t="str">
        <f>IF(TestCases!N243='TestCases (3)'!K450,"","X")</f>
        <v/>
      </c>
      <c r="L450" t="str">
        <f>IF(TestCases!O243='TestCases (3)'!L450,"","X")</f>
        <v/>
      </c>
      <c r="M450" t="str">
        <f>IF(TestCases!P243='TestCases (3)'!M450,"","X")</f>
        <v/>
      </c>
      <c r="N450" t="str">
        <f>IF(TestCases!Q243='TestCases (3)'!N450,"","X")</f>
        <v/>
      </c>
      <c r="O450" t="str">
        <f>IF(TestCases!R243='TestCases (3)'!O450,"","X")</f>
        <v/>
      </c>
      <c r="P450" t="str">
        <f>IF(TestCases!S243='TestCases (3)'!P450,"","X")</f>
        <v/>
      </c>
      <c r="Q450" t="str">
        <f>IF(TestCases!T243='TestCases (3)'!Q450,"","X")</f>
        <v/>
      </c>
      <c r="R450" t="str">
        <f>IF(TestCases!U243='TestCases (3)'!R450,"","X")</f>
        <v/>
      </c>
      <c r="S450" t="str">
        <f>IF(TestCases!V243='TestCases (3)'!S450,"","X")</f>
        <v/>
      </c>
      <c r="T450" t="str">
        <f>IF(TestCases!W243='TestCases (3)'!T450,"","X")</f>
        <v/>
      </c>
    </row>
    <row r="451" spans="1:20" x14ac:dyDescent="0.25">
      <c r="A451" t="str">
        <f>IF(TestCases!A264='TestCases (3)'!A451,"","X")</f>
        <v>X</v>
      </c>
      <c r="B451" t="str">
        <f>IF(TestCases!B264='TestCases (3)'!B451,"","X")</f>
        <v>X</v>
      </c>
      <c r="C451" t="str">
        <f>IF(TestCases!C264='TestCases (3)'!C451,"","X")</f>
        <v>X</v>
      </c>
      <c r="D451" t="str">
        <f>IF(TestCases!D264='TestCases (3)'!D451,"","X")</f>
        <v/>
      </c>
      <c r="E451" t="str">
        <f>IF(TestCases!E264='TestCases (3)'!E451,"","X")</f>
        <v/>
      </c>
      <c r="F451" t="str">
        <f>IF(TestCases!I264='TestCases (3)'!F451,"","X")</f>
        <v/>
      </c>
      <c r="G451" t="str">
        <f>IF(TestCases!J264='TestCases (3)'!G451,"","X")</f>
        <v/>
      </c>
      <c r="H451" t="str">
        <f>IF(TestCases!K264='TestCases (3)'!H451,"","X")</f>
        <v/>
      </c>
      <c r="I451" t="str">
        <f>IF(TestCases!L264='TestCases (3)'!I451,"","X")</f>
        <v/>
      </c>
      <c r="J451" t="str">
        <f>IF(TestCases!M264='TestCases (3)'!J451,"","X")</f>
        <v/>
      </c>
      <c r="K451" t="str">
        <f>IF(TestCases!N264='TestCases (3)'!K451,"","X")</f>
        <v/>
      </c>
      <c r="L451" t="str">
        <f>IF(TestCases!O264='TestCases (3)'!L451,"","X")</f>
        <v/>
      </c>
      <c r="M451" t="str">
        <f>IF(TestCases!P264='TestCases (3)'!M451,"","X")</f>
        <v/>
      </c>
      <c r="N451" t="str">
        <f>IF(TestCases!Q264='TestCases (3)'!N451,"","X")</f>
        <v/>
      </c>
      <c r="O451" t="str">
        <f>IF(TestCases!R264='TestCases (3)'!O451,"","X")</f>
        <v/>
      </c>
      <c r="P451" t="str">
        <f>IF(TestCases!S264='TestCases (3)'!P451,"","X")</f>
        <v/>
      </c>
      <c r="Q451" t="str">
        <f>IF(TestCases!T264='TestCases (3)'!Q451,"","X")</f>
        <v>X</v>
      </c>
      <c r="R451" t="str">
        <f>IF(TestCases!U264='TestCases (3)'!R451,"","X")</f>
        <v/>
      </c>
      <c r="S451" t="str">
        <f>IF(TestCases!V264='TestCases (3)'!S451,"","X")</f>
        <v/>
      </c>
      <c r="T451" t="str">
        <f>IF(TestCases!W264='TestCases (3)'!T451,"","X")</f>
        <v/>
      </c>
    </row>
    <row r="452" spans="1:20" x14ac:dyDescent="0.25">
      <c r="A452" t="str">
        <f>IF(TestCases!A265='TestCases (3)'!A452,"","X")</f>
        <v>X</v>
      </c>
      <c r="B452" t="str">
        <f>IF(TestCases!B265='TestCases (3)'!B452,"","X")</f>
        <v>X</v>
      </c>
      <c r="C452" t="str">
        <f>IF(TestCases!C265='TestCases (3)'!C452,"","X")</f>
        <v>X</v>
      </c>
      <c r="D452" t="str">
        <f>IF(TestCases!D265='TestCases (3)'!D452,"","X")</f>
        <v/>
      </c>
      <c r="E452" t="str">
        <f>IF(TestCases!E265='TestCases (3)'!E452,"","X")</f>
        <v/>
      </c>
      <c r="F452" t="str">
        <f>IF(TestCases!I265='TestCases (3)'!F452,"","X")</f>
        <v/>
      </c>
      <c r="G452" t="str">
        <f>IF(TestCases!J265='TestCases (3)'!G452,"","X")</f>
        <v/>
      </c>
      <c r="H452" t="str">
        <f>IF(TestCases!K265='TestCases (3)'!H452,"","X")</f>
        <v/>
      </c>
      <c r="I452" t="str">
        <f>IF(TestCases!L265='TestCases (3)'!I452,"","X")</f>
        <v/>
      </c>
      <c r="J452" t="str">
        <f>IF(TestCases!M265='TestCases (3)'!J452,"","X")</f>
        <v/>
      </c>
      <c r="K452" t="str">
        <f>IF(TestCases!N265='TestCases (3)'!K452,"","X")</f>
        <v/>
      </c>
      <c r="L452" t="str">
        <f>IF(TestCases!O265='TestCases (3)'!L452,"","X")</f>
        <v/>
      </c>
      <c r="M452" t="str">
        <f>IF(TestCases!P265='TestCases (3)'!M452,"","X")</f>
        <v/>
      </c>
      <c r="N452" t="str">
        <f>IF(TestCases!Q265='TestCases (3)'!N452,"","X")</f>
        <v/>
      </c>
      <c r="O452" t="str">
        <f>IF(TestCases!R265='TestCases (3)'!O452,"","X")</f>
        <v/>
      </c>
      <c r="P452" t="str">
        <f>IF(TestCases!S265='TestCases (3)'!P452,"","X")</f>
        <v/>
      </c>
      <c r="Q452" t="str">
        <f>IF(TestCases!T265='TestCases (3)'!Q452,"","X")</f>
        <v/>
      </c>
      <c r="R452" t="str">
        <f>IF(TestCases!U265='TestCases (3)'!R452,"","X")</f>
        <v/>
      </c>
      <c r="S452" t="str">
        <f>IF(TestCases!V265='TestCases (3)'!S452,"","X")</f>
        <v/>
      </c>
      <c r="T452" t="str">
        <f>IF(TestCases!W265='TestCases (3)'!T452,"","X")</f>
        <v/>
      </c>
    </row>
    <row r="453" spans="1:20" x14ac:dyDescent="0.25">
      <c r="A453" t="str">
        <f>IF(TestCases!A266='TestCases (3)'!A453,"","X")</f>
        <v>X</v>
      </c>
      <c r="B453" t="str">
        <f>IF(TestCases!B266='TestCases (3)'!B453,"","X")</f>
        <v>X</v>
      </c>
      <c r="C453" t="str">
        <f>IF(TestCases!C266='TestCases (3)'!C453,"","X")</f>
        <v>X</v>
      </c>
      <c r="D453" t="str">
        <f>IF(TestCases!D266='TestCases (3)'!D453,"","X")</f>
        <v/>
      </c>
      <c r="E453" t="str">
        <f>IF(TestCases!E266='TestCases (3)'!E453,"","X")</f>
        <v/>
      </c>
      <c r="F453" t="str">
        <f>IF(TestCases!I266='TestCases (3)'!F453,"","X")</f>
        <v/>
      </c>
      <c r="G453" t="str">
        <f>IF(TestCases!J266='TestCases (3)'!G453,"","X")</f>
        <v/>
      </c>
      <c r="H453" t="str">
        <f>IF(TestCases!K266='TestCases (3)'!H453,"","X")</f>
        <v/>
      </c>
      <c r="I453" t="str">
        <f>IF(TestCases!L266='TestCases (3)'!I453,"","X")</f>
        <v/>
      </c>
      <c r="J453" t="str">
        <f>IF(TestCases!M266='TestCases (3)'!J453,"","X")</f>
        <v/>
      </c>
      <c r="K453" t="str">
        <f>IF(TestCases!N266='TestCases (3)'!K453,"","X")</f>
        <v/>
      </c>
      <c r="L453" t="str">
        <f>IF(TestCases!O266='TestCases (3)'!L453,"","X")</f>
        <v/>
      </c>
      <c r="M453" t="str">
        <f>IF(TestCases!P266='TestCases (3)'!M453,"","X")</f>
        <v/>
      </c>
      <c r="N453" t="str">
        <f>IF(TestCases!Q266='TestCases (3)'!N453,"","X")</f>
        <v/>
      </c>
      <c r="O453" t="str">
        <f>IF(TestCases!R266='TestCases (3)'!O453,"","X")</f>
        <v/>
      </c>
      <c r="P453" t="str">
        <f>IF(TestCases!S266='TestCases (3)'!P453,"","X")</f>
        <v/>
      </c>
      <c r="Q453" t="str">
        <f>IF(TestCases!T266='TestCases (3)'!Q453,"","X")</f>
        <v/>
      </c>
      <c r="R453" t="str">
        <f>IF(TestCases!U266='TestCases (3)'!R453,"","X")</f>
        <v/>
      </c>
      <c r="S453" t="str">
        <f>IF(TestCases!V266='TestCases (3)'!S453,"","X")</f>
        <v/>
      </c>
      <c r="T453" t="str">
        <f>IF(TestCases!W266='TestCases (3)'!T453,"","X")</f>
        <v/>
      </c>
    </row>
    <row r="454" spans="1:20" x14ac:dyDescent="0.25">
      <c r="A454" t="str">
        <f>IF(TestCases!A267='TestCases (3)'!A454,"","X")</f>
        <v/>
      </c>
      <c r="B454" t="str">
        <f>IF(TestCases!B267='TestCases (3)'!B454,"","X")</f>
        <v/>
      </c>
      <c r="C454" t="str">
        <f>IF(TestCases!C267='TestCases (3)'!C454,"","X")</f>
        <v/>
      </c>
      <c r="D454" t="str">
        <f>IF(TestCases!D267='TestCases (3)'!D454,"","X")</f>
        <v/>
      </c>
      <c r="E454" t="str">
        <f>IF(TestCases!E267='TestCases (3)'!E454,"","X")</f>
        <v/>
      </c>
      <c r="F454" t="str">
        <f>IF(TestCases!I267='TestCases (3)'!F454,"","X")</f>
        <v/>
      </c>
      <c r="G454" t="str">
        <f>IF(TestCases!J267='TestCases (3)'!G454,"","X")</f>
        <v/>
      </c>
      <c r="H454" t="str">
        <f>IF(TestCases!K267='TestCases (3)'!H454,"","X")</f>
        <v/>
      </c>
      <c r="I454" t="str">
        <f>IF(TestCases!L267='TestCases (3)'!I454,"","X")</f>
        <v/>
      </c>
      <c r="J454" t="str">
        <f>IF(TestCases!M267='TestCases (3)'!J454,"","X")</f>
        <v/>
      </c>
      <c r="K454" t="str">
        <f>IF(TestCases!N267='TestCases (3)'!K454,"","X")</f>
        <v/>
      </c>
      <c r="L454" t="str">
        <f>IF(TestCases!O267='TestCases (3)'!L454,"","X")</f>
        <v/>
      </c>
      <c r="M454" t="str">
        <f>IF(TestCases!P267='TestCases (3)'!M454,"","X")</f>
        <v/>
      </c>
      <c r="N454" t="str">
        <f>IF(TestCases!Q267='TestCases (3)'!N454,"","X")</f>
        <v/>
      </c>
      <c r="O454" t="str">
        <f>IF(TestCases!R267='TestCases (3)'!O454,"","X")</f>
        <v/>
      </c>
      <c r="P454" t="str">
        <f>IF(TestCases!S267='TestCases (3)'!P454,"","X")</f>
        <v/>
      </c>
      <c r="Q454" t="str">
        <f>IF(TestCases!T267='TestCases (3)'!Q454,"","X")</f>
        <v/>
      </c>
      <c r="R454" t="str">
        <f>IF(TestCases!U267='TestCases (3)'!R454,"","X")</f>
        <v/>
      </c>
      <c r="S454" t="str">
        <f>IF(TestCases!V267='TestCases (3)'!S454,"","X")</f>
        <v/>
      </c>
      <c r="T454" t="str">
        <f>IF(TestCases!W267='TestCases (3)'!T454,"","X")</f>
        <v/>
      </c>
    </row>
    <row r="455" spans="1:20" x14ac:dyDescent="0.25">
      <c r="A455" t="str">
        <f>IF(TestCases!A268='TestCases (3)'!A455,"","X")</f>
        <v>X</v>
      </c>
      <c r="B455" t="str">
        <f>IF(TestCases!B268='TestCases (3)'!B455,"","X")</f>
        <v>X</v>
      </c>
      <c r="C455" t="str">
        <f>IF(TestCases!C268='TestCases (3)'!C455,"","X")</f>
        <v>X</v>
      </c>
      <c r="D455" t="str">
        <f>IF(TestCases!D268='TestCases (3)'!D455,"","X")</f>
        <v/>
      </c>
      <c r="E455" t="str">
        <f>IF(TestCases!E268='TestCases (3)'!E455,"","X")</f>
        <v/>
      </c>
      <c r="F455" t="str">
        <f>IF(TestCases!I268='TestCases (3)'!F455,"","X")</f>
        <v/>
      </c>
      <c r="G455" t="str">
        <f>IF(TestCases!J268='TestCases (3)'!G455,"","X")</f>
        <v/>
      </c>
      <c r="H455" t="str">
        <f>IF(TestCases!K268='TestCases (3)'!H455,"","X")</f>
        <v/>
      </c>
      <c r="I455" t="str">
        <f>IF(TestCases!L268='TestCases (3)'!I455,"","X")</f>
        <v/>
      </c>
      <c r="J455" t="str">
        <f>IF(TestCases!M268='TestCases (3)'!J455,"","X")</f>
        <v/>
      </c>
      <c r="K455" t="str">
        <f>IF(TestCases!N268='TestCases (3)'!K455,"","X")</f>
        <v/>
      </c>
      <c r="L455" t="str">
        <f>IF(TestCases!O268='TestCases (3)'!L455,"","X")</f>
        <v/>
      </c>
      <c r="M455" t="str">
        <f>IF(TestCases!P268='TestCases (3)'!M455,"","X")</f>
        <v/>
      </c>
      <c r="N455" t="str">
        <f>IF(TestCases!Q268='TestCases (3)'!N455,"","X")</f>
        <v/>
      </c>
      <c r="O455" t="str">
        <f>IF(TestCases!R268='TestCases (3)'!O455,"","X")</f>
        <v/>
      </c>
      <c r="P455" t="str">
        <f>IF(TestCases!S268='TestCases (3)'!P455,"","X")</f>
        <v/>
      </c>
      <c r="Q455" t="str">
        <f>IF(TestCases!T268='TestCases (3)'!Q455,"","X")</f>
        <v/>
      </c>
      <c r="R455" t="str">
        <f>IF(TestCases!U268='TestCases (3)'!R455,"","X")</f>
        <v/>
      </c>
      <c r="S455" t="str">
        <f>IF(TestCases!V268='TestCases (3)'!S455,"","X")</f>
        <v/>
      </c>
      <c r="T455" t="str">
        <f>IF(TestCases!W268='TestCases (3)'!T455,"","X")</f>
        <v>X</v>
      </c>
    </row>
    <row r="456" spans="1:20" x14ac:dyDescent="0.25">
      <c r="A456" t="str">
        <f>IF(TestCases!A269='TestCases (3)'!A456,"","X")</f>
        <v>X</v>
      </c>
      <c r="B456" t="str">
        <f>IF(TestCases!B269='TestCases (3)'!B456,"","X")</f>
        <v>X</v>
      </c>
      <c r="C456" t="str">
        <f>IF(TestCases!C269='TestCases (3)'!C456,"","X")</f>
        <v>X</v>
      </c>
      <c r="D456" t="str">
        <f>IF(TestCases!D269='TestCases (3)'!D456,"","X")</f>
        <v/>
      </c>
      <c r="E456" t="str">
        <f>IF(TestCases!E269='TestCases (3)'!E456,"","X")</f>
        <v/>
      </c>
      <c r="F456" t="str">
        <f>IF(TestCases!I269='TestCases (3)'!F456,"","X")</f>
        <v/>
      </c>
      <c r="G456" t="str">
        <f>IF(TestCases!J269='TestCases (3)'!G456,"","X")</f>
        <v/>
      </c>
      <c r="H456" t="str">
        <f>IF(TestCases!K269='TestCases (3)'!H456,"","X")</f>
        <v/>
      </c>
      <c r="I456" t="str">
        <f>IF(TestCases!L269='TestCases (3)'!I456,"","X")</f>
        <v/>
      </c>
      <c r="J456" t="str">
        <f>IF(TestCases!M269='TestCases (3)'!J456,"","X")</f>
        <v/>
      </c>
      <c r="K456" t="str">
        <f>IF(TestCases!N269='TestCases (3)'!K456,"","X")</f>
        <v/>
      </c>
      <c r="L456" t="str">
        <f>IF(TestCases!O269='TestCases (3)'!L456,"","X")</f>
        <v/>
      </c>
      <c r="M456" t="str">
        <f>IF(TestCases!P269='TestCases (3)'!M456,"","X")</f>
        <v/>
      </c>
      <c r="N456" t="str">
        <f>IF(TestCases!Q269='TestCases (3)'!N456,"","X")</f>
        <v/>
      </c>
      <c r="O456" t="str">
        <f>IF(TestCases!R269='TestCases (3)'!O456,"","X")</f>
        <v/>
      </c>
      <c r="P456" t="str">
        <f>IF(TestCases!S269='TestCases (3)'!P456,"","X")</f>
        <v/>
      </c>
      <c r="Q456" t="str">
        <f>IF(TestCases!T269='TestCases (3)'!Q456,"","X")</f>
        <v/>
      </c>
      <c r="R456" t="str">
        <f>IF(TestCases!U269='TestCases (3)'!R456,"","X")</f>
        <v/>
      </c>
      <c r="S456" t="str">
        <f>IF(TestCases!V269='TestCases (3)'!S456,"","X")</f>
        <v/>
      </c>
      <c r="T456" t="str">
        <f>IF(TestCases!W269='TestCases (3)'!T456,"","X")</f>
        <v/>
      </c>
    </row>
    <row r="457" spans="1:20" x14ac:dyDescent="0.25">
      <c r="A457" t="str">
        <f>IF(TestCases!A270='TestCases (3)'!A457,"","X")</f>
        <v>X</v>
      </c>
      <c r="B457" t="str">
        <f>IF(TestCases!B270='TestCases (3)'!B457,"","X")</f>
        <v>X</v>
      </c>
      <c r="C457" t="str">
        <f>IF(TestCases!C270='TestCases (3)'!C457,"","X")</f>
        <v>X</v>
      </c>
      <c r="D457" t="str">
        <f>IF(TestCases!D270='TestCases (3)'!D457,"","X")</f>
        <v/>
      </c>
      <c r="E457" t="str">
        <f>IF(TestCases!E270='TestCases (3)'!E457,"","X")</f>
        <v/>
      </c>
      <c r="F457" t="str">
        <f>IF(TestCases!I270='TestCases (3)'!F457,"","X")</f>
        <v/>
      </c>
      <c r="G457" t="str">
        <f>IF(TestCases!J270='TestCases (3)'!G457,"","X")</f>
        <v/>
      </c>
      <c r="H457" t="str">
        <f>IF(TestCases!K270='TestCases (3)'!H457,"","X")</f>
        <v/>
      </c>
      <c r="I457" t="str">
        <f>IF(TestCases!L270='TestCases (3)'!I457,"","X")</f>
        <v/>
      </c>
      <c r="J457" t="str">
        <f>IF(TestCases!M270='TestCases (3)'!J457,"","X")</f>
        <v/>
      </c>
      <c r="K457" t="str">
        <f>IF(TestCases!N270='TestCases (3)'!K457,"","X")</f>
        <v/>
      </c>
      <c r="L457" t="str">
        <f>IF(TestCases!O270='TestCases (3)'!L457,"","X")</f>
        <v/>
      </c>
      <c r="M457" t="str">
        <f>IF(TestCases!P270='TestCases (3)'!M457,"","X")</f>
        <v/>
      </c>
      <c r="N457" t="str">
        <f>IF(TestCases!Q270='TestCases (3)'!N457,"","X")</f>
        <v/>
      </c>
      <c r="O457" t="str">
        <f>IF(TestCases!R270='TestCases (3)'!O457,"","X")</f>
        <v/>
      </c>
      <c r="P457" t="str">
        <f>IF(TestCases!S270='TestCases (3)'!P457,"","X")</f>
        <v/>
      </c>
      <c r="Q457" t="str">
        <f>IF(TestCases!T270='TestCases (3)'!Q457,"","X")</f>
        <v/>
      </c>
      <c r="R457" t="str">
        <f>IF(TestCases!U270='TestCases (3)'!R457,"","X")</f>
        <v/>
      </c>
      <c r="S457" t="str">
        <f>IF(TestCases!V270='TestCases (3)'!S457,"","X")</f>
        <v/>
      </c>
      <c r="T457" t="str">
        <f>IF(TestCases!W270='TestCases (3)'!T457,"","X")</f>
        <v/>
      </c>
    </row>
    <row r="458" spans="1:20" x14ac:dyDescent="0.25">
      <c r="A458" t="str">
        <f>IF(TestCases!A271='TestCases (3)'!A458,"","X")</f>
        <v>X</v>
      </c>
      <c r="B458" t="str">
        <f>IF(TestCases!B271='TestCases (3)'!B458,"","X")</f>
        <v>X</v>
      </c>
      <c r="C458" t="str">
        <f>IF(TestCases!C271='TestCases (3)'!C458,"","X")</f>
        <v>X</v>
      </c>
      <c r="D458" t="str">
        <f>IF(TestCases!D271='TestCases (3)'!D458,"","X")</f>
        <v/>
      </c>
      <c r="E458" t="str">
        <f>IF(TestCases!E271='TestCases (3)'!E458,"","X")</f>
        <v/>
      </c>
      <c r="F458" t="str">
        <f>IF(TestCases!I271='TestCases (3)'!F458,"","X")</f>
        <v/>
      </c>
      <c r="G458" t="str">
        <f>IF(TestCases!J271='TestCases (3)'!G458,"","X")</f>
        <v/>
      </c>
      <c r="H458" t="str">
        <f>IF(TestCases!K271='TestCases (3)'!H458,"","X")</f>
        <v/>
      </c>
      <c r="I458" t="str">
        <f>IF(TestCases!L271='TestCases (3)'!I458,"","X")</f>
        <v/>
      </c>
      <c r="J458" t="str">
        <f>IF(TestCases!M271='TestCases (3)'!J458,"","X")</f>
        <v/>
      </c>
      <c r="K458" t="str">
        <f>IF(TestCases!N271='TestCases (3)'!K458,"","X")</f>
        <v/>
      </c>
      <c r="L458" t="str">
        <f>IF(TestCases!O271='TestCases (3)'!L458,"","X")</f>
        <v/>
      </c>
      <c r="M458" t="str">
        <f>IF(TestCases!P271='TestCases (3)'!M458,"","X")</f>
        <v/>
      </c>
      <c r="N458" t="str">
        <f>IF(TestCases!Q271='TestCases (3)'!N458,"","X")</f>
        <v/>
      </c>
      <c r="O458" t="str">
        <f>IF(TestCases!R271='TestCases (3)'!O458,"","X")</f>
        <v/>
      </c>
      <c r="P458" t="str">
        <f>IF(TestCases!S271='TestCases (3)'!P458,"","X")</f>
        <v/>
      </c>
      <c r="Q458" t="str">
        <f>IF(TestCases!T271='TestCases (3)'!Q458,"","X")</f>
        <v/>
      </c>
      <c r="R458" t="str">
        <f>IF(TestCases!U271='TestCases (3)'!R458,"","X")</f>
        <v/>
      </c>
      <c r="S458" t="str">
        <f>IF(TestCases!V271='TestCases (3)'!S458,"","X")</f>
        <v/>
      </c>
      <c r="T458" t="str">
        <f>IF(TestCases!W271='TestCases (3)'!T458,"","X")</f>
        <v/>
      </c>
    </row>
    <row r="459" spans="1:20" x14ac:dyDescent="0.25">
      <c r="A459" t="str">
        <f>IF(TestCases!A272='TestCases (3)'!A459,"","X")</f>
        <v>X</v>
      </c>
      <c r="B459" t="str">
        <f>IF(TestCases!B272='TestCases (3)'!B459,"","X")</f>
        <v>X</v>
      </c>
      <c r="C459" t="str">
        <f>IF(TestCases!C272='TestCases (3)'!C459,"","X")</f>
        <v>X</v>
      </c>
      <c r="D459" t="str">
        <f>IF(TestCases!D272='TestCases (3)'!D459,"","X")</f>
        <v/>
      </c>
      <c r="E459" t="str">
        <f>IF(TestCases!E272='TestCases (3)'!E459,"","X")</f>
        <v/>
      </c>
      <c r="F459" t="str">
        <f>IF(TestCases!I272='TestCases (3)'!F459,"","X")</f>
        <v/>
      </c>
      <c r="G459" t="str">
        <f>IF(TestCases!J272='TestCases (3)'!G459,"","X")</f>
        <v/>
      </c>
      <c r="H459" t="str">
        <f>IF(TestCases!K272='TestCases (3)'!H459,"","X")</f>
        <v/>
      </c>
      <c r="I459" t="str">
        <f>IF(TestCases!L272='TestCases (3)'!I459,"","X")</f>
        <v/>
      </c>
      <c r="J459" t="str">
        <f>IF(TestCases!M272='TestCases (3)'!J459,"","X")</f>
        <v/>
      </c>
      <c r="K459" t="str">
        <f>IF(TestCases!N272='TestCases (3)'!K459,"","X")</f>
        <v/>
      </c>
      <c r="L459" t="str">
        <f>IF(TestCases!O272='TestCases (3)'!L459,"","X")</f>
        <v/>
      </c>
      <c r="M459" t="str">
        <f>IF(TestCases!P272='TestCases (3)'!M459,"","X")</f>
        <v/>
      </c>
      <c r="N459" t="str">
        <f>IF(TestCases!Q272='TestCases (3)'!N459,"","X")</f>
        <v/>
      </c>
      <c r="O459" t="str">
        <f>IF(TestCases!R272='TestCases (3)'!O459,"","X")</f>
        <v/>
      </c>
      <c r="P459" t="str">
        <f>IF(TestCases!S272='TestCases (3)'!P459,"","X")</f>
        <v/>
      </c>
      <c r="Q459" t="str">
        <f>IF(TestCases!T272='TestCases (3)'!Q459,"","X")</f>
        <v/>
      </c>
      <c r="R459" t="str">
        <f>IF(TestCases!U272='TestCases (3)'!R459,"","X")</f>
        <v/>
      </c>
      <c r="S459" t="str">
        <f>IF(TestCases!V272='TestCases (3)'!S459,"","X")</f>
        <v/>
      </c>
      <c r="T459" t="str">
        <f>IF(TestCases!W272='TestCases (3)'!T459,"","X")</f>
        <v/>
      </c>
    </row>
    <row r="460" spans="1:20" x14ac:dyDescent="0.25">
      <c r="A460" t="str">
        <f>IF(TestCases!A273='TestCases (3)'!A460,"","X")</f>
        <v>X</v>
      </c>
      <c r="B460" t="str">
        <f>IF(TestCases!B273='TestCases (3)'!B460,"","X")</f>
        <v>X</v>
      </c>
      <c r="C460" t="str">
        <f>IF(TestCases!C273='TestCases (3)'!C460,"","X")</f>
        <v>X</v>
      </c>
      <c r="D460" t="str">
        <f>IF(TestCases!D273='TestCases (3)'!D460,"","X")</f>
        <v/>
      </c>
      <c r="E460" t="str">
        <f>IF(TestCases!E273='TestCases (3)'!E460,"","X")</f>
        <v/>
      </c>
      <c r="F460" t="str">
        <f>IF(TestCases!I273='TestCases (3)'!F460,"","X")</f>
        <v/>
      </c>
      <c r="G460" t="str">
        <f>IF(TestCases!J273='TestCases (3)'!G460,"","X")</f>
        <v/>
      </c>
      <c r="H460" t="str">
        <f>IF(TestCases!K273='TestCases (3)'!H460,"","X")</f>
        <v/>
      </c>
      <c r="I460" t="str">
        <f>IF(TestCases!L273='TestCases (3)'!I460,"","X")</f>
        <v/>
      </c>
      <c r="J460" t="str">
        <f>IF(TestCases!M273='TestCases (3)'!J460,"","X")</f>
        <v/>
      </c>
      <c r="K460" t="str">
        <f>IF(TestCases!N273='TestCases (3)'!K460,"","X")</f>
        <v/>
      </c>
      <c r="L460" t="str">
        <f>IF(TestCases!O273='TestCases (3)'!L460,"","X")</f>
        <v/>
      </c>
      <c r="M460" t="str">
        <f>IF(TestCases!P273='TestCases (3)'!M460,"","X")</f>
        <v/>
      </c>
      <c r="N460" t="str">
        <f>IF(TestCases!Q273='TestCases (3)'!N460,"","X")</f>
        <v/>
      </c>
      <c r="O460" t="str">
        <f>IF(TestCases!R273='TestCases (3)'!O460,"","X")</f>
        <v/>
      </c>
      <c r="P460" t="str">
        <f>IF(TestCases!S273='TestCases (3)'!P460,"","X")</f>
        <v/>
      </c>
      <c r="Q460" t="str">
        <f>IF(TestCases!T273='TestCases (3)'!Q460,"","X")</f>
        <v/>
      </c>
      <c r="R460" t="str">
        <f>IF(TestCases!U273='TestCases (3)'!R460,"","X")</f>
        <v/>
      </c>
      <c r="S460" t="str">
        <f>IF(TestCases!V273='TestCases (3)'!S460,"","X")</f>
        <v/>
      </c>
      <c r="T460" t="str">
        <f>IF(TestCases!W273='TestCases (3)'!T460,"","X")</f>
        <v/>
      </c>
    </row>
    <row r="461" spans="1:20" x14ac:dyDescent="0.25">
      <c r="A461" t="str">
        <f>IF(TestCases!A274='TestCases (3)'!A461,"","X")</f>
        <v>X</v>
      </c>
      <c r="B461" t="str">
        <f>IF(TestCases!B274='TestCases (3)'!B461,"","X")</f>
        <v>X</v>
      </c>
      <c r="C461" t="str">
        <f>IF(TestCases!C274='TestCases (3)'!C461,"","X")</f>
        <v>X</v>
      </c>
      <c r="D461" t="str">
        <f>IF(TestCases!D274='TestCases (3)'!D461,"","X")</f>
        <v/>
      </c>
      <c r="E461" t="str">
        <f>IF(TestCases!E274='TestCases (3)'!E461,"","X")</f>
        <v/>
      </c>
      <c r="F461" t="str">
        <f>IF(TestCases!I274='TestCases (3)'!F461,"","X")</f>
        <v/>
      </c>
      <c r="G461" t="str">
        <f>IF(TestCases!J274='TestCases (3)'!G461,"","X")</f>
        <v/>
      </c>
      <c r="H461" t="str">
        <f>IF(TestCases!K274='TestCases (3)'!H461,"","X")</f>
        <v/>
      </c>
      <c r="I461" t="str">
        <f>IF(TestCases!L274='TestCases (3)'!I461,"","X")</f>
        <v/>
      </c>
      <c r="J461" t="str">
        <f>IF(TestCases!M274='TestCases (3)'!J461,"","X")</f>
        <v/>
      </c>
      <c r="K461" t="str">
        <f>IF(TestCases!N274='TestCases (3)'!K461,"","X")</f>
        <v/>
      </c>
      <c r="L461" t="str">
        <f>IF(TestCases!O274='TestCases (3)'!L461,"","X")</f>
        <v/>
      </c>
      <c r="M461" t="str">
        <f>IF(TestCases!P274='TestCases (3)'!M461,"","X")</f>
        <v/>
      </c>
      <c r="N461" t="str">
        <f>IF(TestCases!Q274='TestCases (3)'!N461,"","X")</f>
        <v/>
      </c>
      <c r="O461" t="str">
        <f>IF(TestCases!R274='TestCases (3)'!O461,"","X")</f>
        <v/>
      </c>
      <c r="P461" t="str">
        <f>IF(TestCases!S274='TestCases (3)'!P461,"","X")</f>
        <v/>
      </c>
      <c r="Q461" t="str">
        <f>IF(TestCases!T274='TestCases (3)'!Q461,"","X")</f>
        <v/>
      </c>
      <c r="R461" t="str">
        <f>IF(TestCases!U274='TestCases (3)'!R461,"","X")</f>
        <v/>
      </c>
      <c r="S461" t="str">
        <f>IF(TestCases!V274='TestCases (3)'!S461,"","X")</f>
        <v/>
      </c>
      <c r="T461" t="str">
        <f>IF(TestCases!W274='TestCases (3)'!T461,"","X")</f>
        <v/>
      </c>
    </row>
    <row r="462" spans="1:20" x14ac:dyDescent="0.25">
      <c r="A462" t="str">
        <f>IF(TestCases!A275='TestCases (3)'!A462,"","X")</f>
        <v>X</v>
      </c>
      <c r="B462" t="str">
        <f>IF(TestCases!B275='TestCases (3)'!B462,"","X")</f>
        <v>X</v>
      </c>
      <c r="C462" t="str">
        <f>IF(TestCases!C275='TestCases (3)'!C462,"","X")</f>
        <v>X</v>
      </c>
      <c r="D462" t="str">
        <f>IF(TestCases!D275='TestCases (3)'!D462,"","X")</f>
        <v/>
      </c>
      <c r="E462" t="str">
        <f>IF(TestCases!E275='TestCases (3)'!E462,"","X")</f>
        <v/>
      </c>
      <c r="F462" t="str">
        <f>IF(TestCases!I275='TestCases (3)'!F462,"","X")</f>
        <v/>
      </c>
      <c r="G462" t="str">
        <f>IF(TestCases!J275='TestCases (3)'!G462,"","X")</f>
        <v/>
      </c>
      <c r="H462" t="str">
        <f>IF(TestCases!K275='TestCases (3)'!H462,"","X")</f>
        <v/>
      </c>
      <c r="I462" t="str">
        <f>IF(TestCases!L275='TestCases (3)'!I462,"","X")</f>
        <v/>
      </c>
      <c r="J462" t="str">
        <f>IF(TestCases!M275='TestCases (3)'!J462,"","X")</f>
        <v/>
      </c>
      <c r="K462" t="str">
        <f>IF(TestCases!N275='TestCases (3)'!K462,"","X")</f>
        <v/>
      </c>
      <c r="L462" t="str">
        <f>IF(TestCases!O275='TestCases (3)'!L462,"","X")</f>
        <v/>
      </c>
      <c r="M462" t="str">
        <f>IF(TestCases!P275='TestCases (3)'!M462,"","X")</f>
        <v/>
      </c>
      <c r="N462" t="str">
        <f>IF(TestCases!Q275='TestCases (3)'!N462,"","X")</f>
        <v/>
      </c>
      <c r="O462" t="str">
        <f>IF(TestCases!R275='TestCases (3)'!O462,"","X")</f>
        <v/>
      </c>
      <c r="P462" t="str">
        <f>IF(TestCases!S275='TestCases (3)'!P462,"","X")</f>
        <v/>
      </c>
      <c r="Q462" t="str">
        <f>IF(TestCases!T275='TestCases (3)'!Q462,"","X")</f>
        <v/>
      </c>
      <c r="R462" t="str">
        <f>IF(TestCases!U275='TestCases (3)'!R462,"","X")</f>
        <v/>
      </c>
      <c r="S462" t="str">
        <f>IF(TestCases!V275='TestCases (3)'!S462,"","X")</f>
        <v/>
      </c>
      <c r="T462" t="str">
        <f>IF(TestCases!W275='TestCases (3)'!T462,"","X")</f>
        <v/>
      </c>
    </row>
    <row r="463" spans="1:20" x14ac:dyDescent="0.25">
      <c r="A463" t="str">
        <f>IF(TestCases!A276='TestCases (3)'!A463,"","X")</f>
        <v>X</v>
      </c>
      <c r="B463" t="str">
        <f>IF(TestCases!B276='TestCases (3)'!B463,"","X")</f>
        <v>X</v>
      </c>
      <c r="C463" t="str">
        <f>IF(TestCases!C276='TestCases (3)'!C463,"","X")</f>
        <v>X</v>
      </c>
      <c r="D463" t="str">
        <f>IF(TestCases!D276='TestCases (3)'!D463,"","X")</f>
        <v/>
      </c>
      <c r="E463" t="str">
        <f>IF(TestCases!E276='TestCases (3)'!E463,"","X")</f>
        <v/>
      </c>
      <c r="F463" t="str">
        <f>IF(TestCases!I276='TestCases (3)'!F463,"","X")</f>
        <v/>
      </c>
      <c r="G463" t="str">
        <f>IF(TestCases!J276='TestCases (3)'!G463,"","X")</f>
        <v/>
      </c>
      <c r="H463" t="str">
        <f>IF(TestCases!K276='TestCases (3)'!H463,"","X")</f>
        <v/>
      </c>
      <c r="I463" t="str">
        <f>IF(TestCases!L276='TestCases (3)'!I463,"","X")</f>
        <v/>
      </c>
      <c r="J463" t="str">
        <f>IF(TestCases!M276='TestCases (3)'!J463,"","X")</f>
        <v/>
      </c>
      <c r="K463" t="str">
        <f>IF(TestCases!N276='TestCases (3)'!K463,"","X")</f>
        <v/>
      </c>
      <c r="L463" t="str">
        <f>IF(TestCases!O276='TestCases (3)'!L463,"","X")</f>
        <v/>
      </c>
      <c r="M463" t="str">
        <f>IF(TestCases!P276='TestCases (3)'!M463,"","X")</f>
        <v/>
      </c>
      <c r="N463" t="str">
        <f>IF(TestCases!Q276='TestCases (3)'!N463,"","X")</f>
        <v/>
      </c>
      <c r="O463" t="str">
        <f>IF(TestCases!R276='TestCases (3)'!O463,"","X")</f>
        <v/>
      </c>
      <c r="P463" t="str">
        <f>IF(TestCases!S276='TestCases (3)'!P463,"","X")</f>
        <v/>
      </c>
      <c r="Q463" t="str">
        <f>IF(TestCases!T276='TestCases (3)'!Q463,"","X")</f>
        <v/>
      </c>
      <c r="R463" t="str">
        <f>IF(TestCases!U276='TestCases (3)'!R463,"","X")</f>
        <v/>
      </c>
      <c r="S463" t="str">
        <f>IF(TestCases!V276='TestCases (3)'!S463,"","X")</f>
        <v/>
      </c>
      <c r="T463" t="str">
        <f>IF(TestCases!W276='TestCases (3)'!T463,"","X")</f>
        <v/>
      </c>
    </row>
    <row r="464" spans="1:20" x14ac:dyDescent="0.25">
      <c r="A464" t="str">
        <f>IF(TestCases!A277='TestCases (3)'!A464,"","X")</f>
        <v>X</v>
      </c>
      <c r="B464" t="str">
        <f>IF(TestCases!B277='TestCases (3)'!B464,"","X")</f>
        <v>X</v>
      </c>
      <c r="C464" t="str">
        <f>IF(TestCases!C277='TestCases (3)'!C464,"","X")</f>
        <v>X</v>
      </c>
      <c r="D464" t="str">
        <f>IF(TestCases!D277='TestCases (3)'!D464,"","X")</f>
        <v/>
      </c>
      <c r="E464" t="str">
        <f>IF(TestCases!E277='TestCases (3)'!E464,"","X")</f>
        <v/>
      </c>
      <c r="F464" t="str">
        <f>IF(TestCases!I277='TestCases (3)'!F464,"","X")</f>
        <v/>
      </c>
      <c r="G464" t="str">
        <f>IF(TestCases!J277='TestCases (3)'!G464,"","X")</f>
        <v/>
      </c>
      <c r="H464" t="str">
        <f>IF(TestCases!K277='TestCases (3)'!H464,"","X")</f>
        <v/>
      </c>
      <c r="I464" t="str">
        <f>IF(TestCases!L277='TestCases (3)'!I464,"","X")</f>
        <v/>
      </c>
      <c r="J464" t="str">
        <f>IF(TestCases!M277='TestCases (3)'!J464,"","X")</f>
        <v/>
      </c>
      <c r="K464" t="str">
        <f>IF(TestCases!N277='TestCases (3)'!K464,"","X")</f>
        <v/>
      </c>
      <c r="L464" t="str">
        <f>IF(TestCases!O277='TestCases (3)'!L464,"","X")</f>
        <v/>
      </c>
      <c r="M464" t="str">
        <f>IF(TestCases!P277='TestCases (3)'!M464,"","X")</f>
        <v/>
      </c>
      <c r="N464" t="str">
        <f>IF(TestCases!Q277='TestCases (3)'!N464,"","X")</f>
        <v/>
      </c>
      <c r="O464" t="str">
        <f>IF(TestCases!R277='TestCases (3)'!O464,"","X")</f>
        <v/>
      </c>
      <c r="P464" t="str">
        <f>IF(TestCases!S277='TestCases (3)'!P464,"","X")</f>
        <v/>
      </c>
      <c r="Q464" t="str">
        <f>IF(TestCases!T277='TestCases (3)'!Q464,"","X")</f>
        <v/>
      </c>
      <c r="R464" t="str">
        <f>IF(TestCases!U277='TestCases (3)'!R464,"","X")</f>
        <v/>
      </c>
      <c r="S464" t="str">
        <f>IF(TestCases!V277='TestCases (3)'!S464,"","X")</f>
        <v/>
      </c>
      <c r="T464" t="str">
        <f>IF(TestCases!W277='TestCases (3)'!T464,"","X")</f>
        <v/>
      </c>
    </row>
    <row r="465" spans="1:20" x14ac:dyDescent="0.25">
      <c r="A465" t="str">
        <f>IF(TestCases!A278='TestCases (3)'!A465,"","X")</f>
        <v>X</v>
      </c>
      <c r="B465" t="str">
        <f>IF(TestCases!B278='TestCases (3)'!B465,"","X")</f>
        <v>X</v>
      </c>
      <c r="C465" t="str">
        <f>IF(TestCases!C278='TestCases (3)'!C465,"","X")</f>
        <v>X</v>
      </c>
      <c r="D465" t="str">
        <f>IF(TestCases!D278='TestCases (3)'!D465,"","X")</f>
        <v/>
      </c>
      <c r="E465" t="str">
        <f>IF(TestCases!E278='TestCases (3)'!E465,"","X")</f>
        <v/>
      </c>
      <c r="F465" t="str">
        <f>IF(TestCases!I278='TestCases (3)'!F465,"","X")</f>
        <v/>
      </c>
      <c r="G465" t="str">
        <f>IF(TestCases!J278='TestCases (3)'!G465,"","X")</f>
        <v/>
      </c>
      <c r="H465" t="str">
        <f>IF(TestCases!K278='TestCases (3)'!H465,"","X")</f>
        <v/>
      </c>
      <c r="I465" t="str">
        <f>IF(TestCases!L278='TestCases (3)'!I465,"","X")</f>
        <v/>
      </c>
      <c r="J465" t="str">
        <f>IF(TestCases!M278='TestCases (3)'!J465,"","X")</f>
        <v/>
      </c>
      <c r="K465" t="str">
        <f>IF(TestCases!N278='TestCases (3)'!K465,"","X")</f>
        <v/>
      </c>
      <c r="L465" t="str">
        <f>IF(TestCases!O278='TestCases (3)'!L465,"","X")</f>
        <v/>
      </c>
      <c r="M465" t="str">
        <f>IF(TestCases!P278='TestCases (3)'!M465,"","X")</f>
        <v/>
      </c>
      <c r="N465" t="str">
        <f>IF(TestCases!Q278='TestCases (3)'!N465,"","X")</f>
        <v/>
      </c>
      <c r="O465" t="str">
        <f>IF(TestCases!R278='TestCases (3)'!O465,"","X")</f>
        <v/>
      </c>
      <c r="P465" t="str">
        <f>IF(TestCases!S278='TestCases (3)'!P465,"","X")</f>
        <v/>
      </c>
      <c r="Q465" t="str">
        <f>IF(TestCases!T278='TestCases (3)'!Q465,"","X")</f>
        <v/>
      </c>
      <c r="R465" t="str">
        <f>IF(TestCases!U278='TestCases (3)'!R465,"","X")</f>
        <v/>
      </c>
      <c r="S465" t="str">
        <f>IF(TestCases!V278='TestCases (3)'!S465,"","X")</f>
        <v/>
      </c>
      <c r="T465" t="str">
        <f>IF(TestCases!W278='TestCases (3)'!T465,"","X")</f>
        <v/>
      </c>
    </row>
    <row r="466" spans="1:20" x14ac:dyDescent="0.25">
      <c r="A466" t="str">
        <f>IF(TestCases!A279='TestCases (3)'!A466,"","X")</f>
        <v>X</v>
      </c>
      <c r="B466" t="str">
        <f>IF(TestCases!B279='TestCases (3)'!B466,"","X")</f>
        <v>X</v>
      </c>
      <c r="C466" t="str">
        <f>IF(TestCases!C279='TestCases (3)'!C466,"","X")</f>
        <v>X</v>
      </c>
      <c r="D466" t="str">
        <f>IF(TestCases!D279='TestCases (3)'!D466,"","X")</f>
        <v/>
      </c>
      <c r="E466" t="str">
        <f>IF(TestCases!E279='TestCases (3)'!E466,"","X")</f>
        <v/>
      </c>
      <c r="F466" t="str">
        <f>IF(TestCases!I279='TestCases (3)'!F466,"","X")</f>
        <v/>
      </c>
      <c r="G466" t="str">
        <f>IF(TestCases!J279='TestCases (3)'!G466,"","X")</f>
        <v/>
      </c>
      <c r="H466" t="str">
        <f>IF(TestCases!K279='TestCases (3)'!H466,"","X")</f>
        <v/>
      </c>
      <c r="I466" t="str">
        <f>IF(TestCases!L279='TestCases (3)'!I466,"","X")</f>
        <v/>
      </c>
      <c r="J466" t="str">
        <f>IF(TestCases!M279='TestCases (3)'!J466,"","X")</f>
        <v/>
      </c>
      <c r="K466" t="str">
        <f>IF(TestCases!N279='TestCases (3)'!K466,"","X")</f>
        <v/>
      </c>
      <c r="L466" t="str">
        <f>IF(TestCases!O279='TestCases (3)'!L466,"","X")</f>
        <v/>
      </c>
      <c r="M466" t="str">
        <f>IF(TestCases!P279='TestCases (3)'!M466,"","X")</f>
        <v/>
      </c>
      <c r="N466" t="str">
        <f>IF(TestCases!Q279='TestCases (3)'!N466,"","X")</f>
        <v/>
      </c>
      <c r="O466" t="str">
        <f>IF(TestCases!R279='TestCases (3)'!O466,"","X")</f>
        <v/>
      </c>
      <c r="P466" t="str">
        <f>IF(TestCases!S279='TestCases (3)'!P466,"","X")</f>
        <v/>
      </c>
      <c r="Q466" t="str">
        <f>IF(TestCases!T279='TestCases (3)'!Q466,"","X")</f>
        <v/>
      </c>
      <c r="R466" t="str">
        <f>IF(TestCases!U279='TestCases (3)'!R466,"","X")</f>
        <v/>
      </c>
      <c r="S466" t="str">
        <f>IF(TestCases!V279='TestCases (3)'!S466,"","X")</f>
        <v/>
      </c>
      <c r="T466" t="str">
        <f>IF(TestCases!W279='TestCases (3)'!T466,"","X")</f>
        <v/>
      </c>
    </row>
    <row r="467" spans="1:20" x14ac:dyDescent="0.25">
      <c r="A467" t="str">
        <f>IF(TestCases!A280='TestCases (3)'!A467,"","X")</f>
        <v>X</v>
      </c>
      <c r="B467" t="str">
        <f>IF(TestCases!B280='TestCases (3)'!B467,"","X")</f>
        <v>X</v>
      </c>
      <c r="C467" t="str">
        <f>IF(TestCases!C280='TestCases (3)'!C467,"","X")</f>
        <v>X</v>
      </c>
      <c r="D467" t="str">
        <f>IF(TestCases!D280='TestCases (3)'!D467,"","X")</f>
        <v/>
      </c>
      <c r="E467" t="str">
        <f>IF(TestCases!E280='TestCases (3)'!E467,"","X")</f>
        <v/>
      </c>
      <c r="F467" t="str">
        <f>IF(TestCases!I280='TestCases (3)'!F467,"","X")</f>
        <v/>
      </c>
      <c r="G467" t="str">
        <f>IF(TestCases!J280='TestCases (3)'!G467,"","X")</f>
        <v/>
      </c>
      <c r="H467" t="str">
        <f>IF(TestCases!K280='TestCases (3)'!H467,"","X")</f>
        <v/>
      </c>
      <c r="I467" t="str">
        <f>IF(TestCases!L280='TestCases (3)'!I467,"","X")</f>
        <v/>
      </c>
      <c r="J467" t="str">
        <f>IF(TestCases!M280='TestCases (3)'!J467,"","X")</f>
        <v/>
      </c>
      <c r="K467" t="str">
        <f>IF(TestCases!N280='TestCases (3)'!K467,"","X")</f>
        <v/>
      </c>
      <c r="L467" t="str">
        <f>IF(TestCases!O280='TestCases (3)'!L467,"","X")</f>
        <v/>
      </c>
      <c r="M467" t="str">
        <f>IF(TestCases!P280='TestCases (3)'!M467,"","X")</f>
        <v/>
      </c>
      <c r="N467" t="str">
        <f>IF(TestCases!Q280='TestCases (3)'!N467,"","X")</f>
        <v/>
      </c>
      <c r="O467" t="str">
        <f>IF(TestCases!R280='TestCases (3)'!O467,"","X")</f>
        <v/>
      </c>
      <c r="P467" t="str">
        <f>IF(TestCases!S280='TestCases (3)'!P467,"","X")</f>
        <v/>
      </c>
      <c r="Q467" t="str">
        <f>IF(TestCases!T280='TestCases (3)'!Q467,"","X")</f>
        <v/>
      </c>
      <c r="R467" t="str">
        <f>IF(TestCases!U280='TestCases (3)'!R467,"","X")</f>
        <v/>
      </c>
      <c r="S467" t="str">
        <f>IF(TestCases!V280='TestCases (3)'!S467,"","X")</f>
        <v/>
      </c>
      <c r="T467" t="str">
        <f>IF(TestCases!W280='TestCases (3)'!T467,"","X")</f>
        <v/>
      </c>
    </row>
    <row r="468" spans="1:20" x14ac:dyDescent="0.25">
      <c r="A468" t="str">
        <f>IF(TestCases!A281='TestCases (3)'!A468,"","X")</f>
        <v>X</v>
      </c>
      <c r="B468" t="str">
        <f>IF(TestCases!B281='TestCases (3)'!B468,"","X")</f>
        <v>X</v>
      </c>
      <c r="C468" t="str">
        <f>IF(TestCases!C281='TestCases (3)'!C468,"","X")</f>
        <v>X</v>
      </c>
      <c r="D468" t="str">
        <f>IF(TestCases!D281='TestCases (3)'!D468,"","X")</f>
        <v/>
      </c>
      <c r="E468" t="str">
        <f>IF(TestCases!E281='TestCases (3)'!E468,"","X")</f>
        <v/>
      </c>
      <c r="F468" t="str">
        <f>IF(TestCases!I281='TestCases (3)'!F468,"","X")</f>
        <v/>
      </c>
      <c r="G468" t="str">
        <f>IF(TestCases!J281='TestCases (3)'!G468,"","X")</f>
        <v/>
      </c>
      <c r="H468" t="str">
        <f>IF(TestCases!K281='TestCases (3)'!H468,"","X")</f>
        <v/>
      </c>
      <c r="I468" t="str">
        <f>IF(TestCases!L281='TestCases (3)'!I468,"","X")</f>
        <v/>
      </c>
      <c r="J468" t="str">
        <f>IF(TestCases!M281='TestCases (3)'!J468,"","X")</f>
        <v/>
      </c>
      <c r="K468" t="str">
        <f>IF(TestCases!N281='TestCases (3)'!K468,"","X")</f>
        <v/>
      </c>
      <c r="L468" t="str">
        <f>IF(TestCases!O281='TestCases (3)'!L468,"","X")</f>
        <v/>
      </c>
      <c r="M468" t="str">
        <f>IF(TestCases!P281='TestCases (3)'!M468,"","X")</f>
        <v/>
      </c>
      <c r="N468" t="str">
        <f>IF(TestCases!Q281='TestCases (3)'!N468,"","X")</f>
        <v/>
      </c>
      <c r="O468" t="str">
        <f>IF(TestCases!R281='TestCases (3)'!O468,"","X")</f>
        <v/>
      </c>
      <c r="P468" t="str">
        <f>IF(TestCases!S281='TestCases (3)'!P468,"","X")</f>
        <v/>
      </c>
      <c r="Q468" t="str">
        <f>IF(TestCases!T281='TestCases (3)'!Q468,"","X")</f>
        <v/>
      </c>
      <c r="R468" t="str">
        <f>IF(TestCases!U281='TestCases (3)'!R468,"","X")</f>
        <v/>
      </c>
      <c r="S468" t="str">
        <f>IF(TestCases!V281='TestCases (3)'!S468,"","X")</f>
        <v/>
      </c>
      <c r="T468" t="str">
        <f>IF(TestCases!W281='TestCases (3)'!T468,"","X")</f>
        <v/>
      </c>
    </row>
    <row r="469" spans="1:20" x14ac:dyDescent="0.25">
      <c r="A469" t="str">
        <f>IF(TestCases!A227='TestCases (3)'!A469,"","X")</f>
        <v>X</v>
      </c>
      <c r="B469" t="str">
        <f>IF(TestCases!B227='TestCases (3)'!B469,"","X")</f>
        <v>X</v>
      </c>
      <c r="C469" t="str">
        <f>IF(TestCases!C227='TestCases (3)'!C469,"","X")</f>
        <v>X</v>
      </c>
      <c r="D469" t="str">
        <f>IF(TestCases!D227='TestCases (3)'!D469,"","X")</f>
        <v/>
      </c>
      <c r="E469" t="str">
        <f>IF(TestCases!E227='TestCases (3)'!E469,"","X")</f>
        <v/>
      </c>
      <c r="F469" t="str">
        <f>IF(TestCases!I227='TestCases (3)'!F469,"","X")</f>
        <v/>
      </c>
      <c r="G469" t="str">
        <f>IF(TestCases!J227='TestCases (3)'!G469,"","X")</f>
        <v/>
      </c>
      <c r="H469" t="str">
        <f>IF(TestCases!K227='TestCases (3)'!H469,"","X")</f>
        <v/>
      </c>
      <c r="I469" t="str">
        <f>IF(TestCases!L227='TestCases (3)'!I469,"","X")</f>
        <v/>
      </c>
      <c r="J469" t="str">
        <f>IF(TestCases!M227='TestCases (3)'!J469,"","X")</f>
        <v/>
      </c>
      <c r="K469" t="str">
        <f>IF(TestCases!N227='TestCases (3)'!K469,"","X")</f>
        <v/>
      </c>
      <c r="L469" t="str">
        <f>IF(TestCases!O227='TestCases (3)'!L469,"","X")</f>
        <v/>
      </c>
      <c r="M469" t="str">
        <f>IF(TestCases!P227='TestCases (3)'!M469,"","X")</f>
        <v/>
      </c>
      <c r="N469" t="str">
        <f>IF(TestCases!Q227='TestCases (3)'!N469,"","X")</f>
        <v/>
      </c>
      <c r="O469" t="str">
        <f>IF(TestCases!R227='TestCases (3)'!O469,"","X")</f>
        <v/>
      </c>
      <c r="P469" t="str">
        <f>IF(TestCases!S227='TestCases (3)'!P469,"","X")</f>
        <v/>
      </c>
      <c r="Q469" t="str">
        <f>IF(TestCases!T227='TestCases (3)'!Q469,"","X")</f>
        <v/>
      </c>
      <c r="R469" t="str">
        <f>IF(TestCases!U227='TestCases (3)'!R469,"","X")</f>
        <v/>
      </c>
      <c r="S469" t="str">
        <f>IF(TestCases!V227='TestCases (3)'!S469,"","X")</f>
        <v/>
      </c>
      <c r="T469" t="str">
        <f>IF(TestCases!W227='TestCases (3)'!T469,"","X")</f>
        <v>X</v>
      </c>
    </row>
    <row r="470" spans="1:20" x14ac:dyDescent="0.25">
      <c r="A470" t="str">
        <f>IF(TestCases!A228='TestCases (3)'!A470,"","X")</f>
        <v>X</v>
      </c>
      <c r="B470" t="str">
        <f>IF(TestCases!B228='TestCases (3)'!B470,"","X")</f>
        <v>X</v>
      </c>
      <c r="C470" t="str">
        <f>IF(TestCases!C228='TestCases (3)'!C470,"","X")</f>
        <v>X</v>
      </c>
      <c r="D470" t="str">
        <f>IF(TestCases!D228='TestCases (3)'!D470,"","X")</f>
        <v/>
      </c>
      <c r="E470" t="str">
        <f>IF(TestCases!E228='TestCases (3)'!E470,"","X")</f>
        <v/>
      </c>
      <c r="F470" t="str">
        <f>IF(TestCases!I228='TestCases (3)'!F470,"","X")</f>
        <v/>
      </c>
      <c r="G470" t="str">
        <f>IF(TestCases!J228='TestCases (3)'!G470,"","X")</f>
        <v/>
      </c>
      <c r="H470" t="str">
        <f>IF(TestCases!K228='TestCases (3)'!H470,"","X")</f>
        <v/>
      </c>
      <c r="I470" t="str">
        <f>IF(TestCases!L228='TestCases (3)'!I470,"","X")</f>
        <v/>
      </c>
      <c r="J470" t="str">
        <f>IF(TestCases!M228='TestCases (3)'!J470,"","X")</f>
        <v/>
      </c>
      <c r="K470" t="str">
        <f>IF(TestCases!N228='TestCases (3)'!K470,"","X")</f>
        <v/>
      </c>
      <c r="L470" t="str">
        <f>IF(TestCases!O228='TestCases (3)'!L470,"","X")</f>
        <v/>
      </c>
      <c r="M470" t="str">
        <f>IF(TestCases!P228='TestCases (3)'!M470,"","X")</f>
        <v/>
      </c>
      <c r="N470" t="str">
        <f>IF(TestCases!Q228='TestCases (3)'!N470,"","X")</f>
        <v/>
      </c>
      <c r="O470" t="str">
        <f>IF(TestCases!R228='TestCases (3)'!O470,"","X")</f>
        <v/>
      </c>
      <c r="P470" t="str">
        <f>IF(TestCases!S228='TestCases (3)'!P470,"","X")</f>
        <v/>
      </c>
      <c r="Q470" t="str">
        <f>IF(TestCases!T228='TestCases (3)'!Q470,"","X")</f>
        <v/>
      </c>
      <c r="R470" t="str">
        <f>IF(TestCases!U228='TestCases (3)'!R470,"","X")</f>
        <v/>
      </c>
      <c r="S470" t="str">
        <f>IF(TestCases!V228='TestCases (3)'!S470,"","X")</f>
        <v/>
      </c>
      <c r="T470" t="str">
        <f>IF(TestCases!W228='TestCases (3)'!T470,"","X")</f>
        <v/>
      </c>
    </row>
    <row r="471" spans="1:20" x14ac:dyDescent="0.25">
      <c r="A471" t="str">
        <f>IF(TestCases!A229='TestCases (3)'!A471,"","X")</f>
        <v>X</v>
      </c>
      <c r="B471" t="str">
        <f>IF(TestCases!B229='TestCases (3)'!B471,"","X")</f>
        <v>X</v>
      </c>
      <c r="C471" t="str">
        <f>IF(TestCases!C229='TestCases (3)'!C471,"","X")</f>
        <v>X</v>
      </c>
      <c r="D471" t="str">
        <f>IF(TestCases!D229='TestCases (3)'!D471,"","X")</f>
        <v/>
      </c>
      <c r="E471" t="str">
        <f>IF(TestCases!E229='TestCases (3)'!E471,"","X")</f>
        <v/>
      </c>
      <c r="F471" t="str">
        <f>IF(TestCases!I229='TestCases (3)'!F471,"","X")</f>
        <v/>
      </c>
      <c r="G471" t="str">
        <f>IF(TestCases!J229='TestCases (3)'!G471,"","X")</f>
        <v/>
      </c>
      <c r="H471" t="str">
        <f>IF(TestCases!K229='TestCases (3)'!H471,"","X")</f>
        <v/>
      </c>
      <c r="I471" t="str">
        <f>IF(TestCases!L229='TestCases (3)'!I471,"","X")</f>
        <v/>
      </c>
      <c r="J471" t="str">
        <f>IF(TestCases!M229='TestCases (3)'!J471,"","X")</f>
        <v/>
      </c>
      <c r="K471" t="str">
        <f>IF(TestCases!N229='TestCases (3)'!K471,"","X")</f>
        <v/>
      </c>
      <c r="L471" t="str">
        <f>IF(TestCases!O229='TestCases (3)'!L471,"","X")</f>
        <v/>
      </c>
      <c r="M471" t="str">
        <f>IF(TestCases!P229='TestCases (3)'!M471,"","X")</f>
        <v/>
      </c>
      <c r="N471" t="str">
        <f>IF(TestCases!Q229='TestCases (3)'!N471,"","X")</f>
        <v/>
      </c>
      <c r="O471" t="str">
        <f>IF(TestCases!R229='TestCases (3)'!O471,"","X")</f>
        <v/>
      </c>
      <c r="P471" t="str">
        <f>IF(TestCases!S229='TestCases (3)'!P471,"","X")</f>
        <v/>
      </c>
      <c r="Q471" t="str">
        <f>IF(TestCases!T229='TestCases (3)'!Q471,"","X")</f>
        <v/>
      </c>
      <c r="R471" t="str">
        <f>IF(TestCases!U229='TestCases (3)'!R471,"","X")</f>
        <v/>
      </c>
      <c r="S471" t="str">
        <f>IF(TestCases!V229='TestCases (3)'!S471,"","X")</f>
        <v/>
      </c>
      <c r="T471" t="str">
        <f>IF(TestCases!W229='TestCases (3)'!T471,"","X")</f>
        <v/>
      </c>
    </row>
    <row r="472" spans="1:20" x14ac:dyDescent="0.25">
      <c r="A472" t="str">
        <f>IF(TestCases!A230='TestCases (3)'!A472,"","X")</f>
        <v>X</v>
      </c>
      <c r="B472" t="str">
        <f>IF(TestCases!B230='TestCases (3)'!B472,"","X")</f>
        <v>X</v>
      </c>
      <c r="C472" t="str">
        <f>IF(TestCases!C230='TestCases (3)'!C472,"","X")</f>
        <v>X</v>
      </c>
      <c r="D472" t="str">
        <f>IF(TestCases!D230='TestCases (3)'!D472,"","X")</f>
        <v/>
      </c>
      <c r="E472" t="str">
        <f>IF(TestCases!E230='TestCases (3)'!E472,"","X")</f>
        <v/>
      </c>
      <c r="F472" t="str">
        <f>IF(TestCases!I230='TestCases (3)'!F472,"","X")</f>
        <v/>
      </c>
      <c r="G472" t="str">
        <f>IF(TestCases!J230='TestCases (3)'!G472,"","X")</f>
        <v/>
      </c>
      <c r="H472" t="str">
        <f>IF(TestCases!K230='TestCases (3)'!H472,"","X")</f>
        <v/>
      </c>
      <c r="I472" t="str">
        <f>IF(TestCases!L230='TestCases (3)'!I472,"","X")</f>
        <v/>
      </c>
      <c r="J472" t="str">
        <f>IF(TestCases!M230='TestCases (3)'!J472,"","X")</f>
        <v/>
      </c>
      <c r="K472" t="str">
        <f>IF(TestCases!N230='TestCases (3)'!K472,"","X")</f>
        <v/>
      </c>
      <c r="L472" t="str">
        <f>IF(TestCases!O230='TestCases (3)'!L472,"","X")</f>
        <v/>
      </c>
      <c r="M472" t="str">
        <f>IF(TestCases!P230='TestCases (3)'!M472,"","X")</f>
        <v/>
      </c>
      <c r="N472" t="str">
        <f>IF(TestCases!Q230='TestCases (3)'!N472,"","X")</f>
        <v/>
      </c>
      <c r="O472" t="str">
        <f>IF(TestCases!R230='TestCases (3)'!O472,"","X")</f>
        <v/>
      </c>
      <c r="P472" t="str">
        <f>IF(TestCases!S230='TestCases (3)'!P472,"","X")</f>
        <v/>
      </c>
      <c r="Q472" t="str">
        <f>IF(TestCases!T230='TestCases (3)'!Q472,"","X")</f>
        <v/>
      </c>
      <c r="R472" t="str">
        <f>IF(TestCases!U230='TestCases (3)'!R472,"","X")</f>
        <v/>
      </c>
      <c r="S472" t="str">
        <f>IF(TestCases!V230='TestCases (3)'!S472,"","X")</f>
        <v/>
      </c>
      <c r="T472" t="str">
        <f>IF(TestCases!W230='TestCases (3)'!T472,"","X")</f>
        <v/>
      </c>
    </row>
    <row r="473" spans="1:20" x14ac:dyDescent="0.25">
      <c r="A473" t="str">
        <f>IF(TestCases!A231='TestCases (3)'!A473,"","X")</f>
        <v>X</v>
      </c>
      <c r="B473" t="str">
        <f>IF(TestCases!B231='TestCases (3)'!B473,"","X")</f>
        <v>X</v>
      </c>
      <c r="C473" t="str">
        <f>IF(TestCases!C231='TestCases (3)'!C473,"","X")</f>
        <v>X</v>
      </c>
      <c r="D473" t="str">
        <f>IF(TestCases!D231='TestCases (3)'!D473,"","X")</f>
        <v/>
      </c>
      <c r="E473" t="str">
        <f>IF(TestCases!E231='TestCases (3)'!E473,"","X")</f>
        <v/>
      </c>
      <c r="F473" t="str">
        <f>IF(TestCases!I231='TestCases (3)'!F473,"","X")</f>
        <v/>
      </c>
      <c r="G473" t="str">
        <f>IF(TestCases!J231='TestCases (3)'!G473,"","X")</f>
        <v/>
      </c>
      <c r="H473" t="str">
        <f>IF(TestCases!K231='TestCases (3)'!H473,"","X")</f>
        <v/>
      </c>
      <c r="I473" t="str">
        <f>IF(TestCases!L231='TestCases (3)'!I473,"","X")</f>
        <v/>
      </c>
      <c r="J473" t="str">
        <f>IF(TestCases!M231='TestCases (3)'!J473,"","X")</f>
        <v/>
      </c>
      <c r="K473" t="str">
        <f>IF(TestCases!N231='TestCases (3)'!K473,"","X")</f>
        <v/>
      </c>
      <c r="L473" t="str">
        <f>IF(TestCases!O231='TestCases (3)'!L473,"","X")</f>
        <v/>
      </c>
      <c r="M473" t="str">
        <f>IF(TestCases!P231='TestCases (3)'!M473,"","X")</f>
        <v/>
      </c>
      <c r="N473" t="str">
        <f>IF(TestCases!Q231='TestCases (3)'!N473,"","X")</f>
        <v/>
      </c>
      <c r="O473" t="str">
        <f>IF(TestCases!R231='TestCases (3)'!O473,"","X")</f>
        <v/>
      </c>
      <c r="P473" t="str">
        <f>IF(TestCases!S231='TestCases (3)'!P473,"","X")</f>
        <v/>
      </c>
      <c r="Q473" t="str">
        <f>IF(TestCases!T231='TestCases (3)'!Q473,"","X")</f>
        <v/>
      </c>
      <c r="R473" t="str">
        <f>IF(TestCases!U231='TestCases (3)'!R473,"","X")</f>
        <v/>
      </c>
      <c r="S473" t="str">
        <f>IF(TestCases!V231='TestCases (3)'!S473,"","X")</f>
        <v/>
      </c>
      <c r="T473" t="str">
        <f>IF(TestCases!W231='TestCases (3)'!T473,"","X")</f>
        <v/>
      </c>
    </row>
    <row r="474" spans="1:20" x14ac:dyDescent="0.25">
      <c r="A474" t="str">
        <f>IF(TestCases!A232='TestCases (3)'!A474,"","X")</f>
        <v>X</v>
      </c>
      <c r="B474" t="str">
        <f>IF(TestCases!B232='TestCases (3)'!B474,"","X")</f>
        <v>X</v>
      </c>
      <c r="C474" t="str">
        <f>IF(TestCases!C232='TestCases (3)'!C474,"","X")</f>
        <v>X</v>
      </c>
      <c r="D474" t="str">
        <f>IF(TestCases!D232='TestCases (3)'!D474,"","X")</f>
        <v/>
      </c>
      <c r="E474" t="str">
        <f>IF(TestCases!E232='TestCases (3)'!E474,"","X")</f>
        <v/>
      </c>
      <c r="F474" t="str">
        <f>IF(TestCases!I232='TestCases (3)'!F474,"","X")</f>
        <v/>
      </c>
      <c r="G474" t="str">
        <f>IF(TestCases!J232='TestCases (3)'!G474,"","X")</f>
        <v/>
      </c>
      <c r="H474" t="str">
        <f>IF(TestCases!K232='TestCases (3)'!H474,"","X")</f>
        <v/>
      </c>
      <c r="I474" t="str">
        <f>IF(TestCases!L232='TestCases (3)'!I474,"","X")</f>
        <v/>
      </c>
      <c r="J474" t="str">
        <f>IF(TestCases!M232='TestCases (3)'!J474,"","X")</f>
        <v/>
      </c>
      <c r="K474" t="str">
        <f>IF(TestCases!N232='TestCases (3)'!K474,"","X")</f>
        <v/>
      </c>
      <c r="L474" t="str">
        <f>IF(TestCases!O232='TestCases (3)'!L474,"","X")</f>
        <v/>
      </c>
      <c r="M474" t="str">
        <f>IF(TestCases!P232='TestCases (3)'!M474,"","X")</f>
        <v/>
      </c>
      <c r="N474" t="str">
        <f>IF(TestCases!Q232='TestCases (3)'!N474,"","X")</f>
        <v/>
      </c>
      <c r="O474" t="str">
        <f>IF(TestCases!R232='TestCases (3)'!O474,"","X")</f>
        <v/>
      </c>
      <c r="P474" t="str">
        <f>IF(TestCases!S232='TestCases (3)'!P474,"","X")</f>
        <v/>
      </c>
      <c r="Q474" t="str">
        <f>IF(TestCases!T232='TestCases (3)'!Q474,"","X")</f>
        <v/>
      </c>
      <c r="R474" t="str">
        <f>IF(TestCases!U232='TestCases (3)'!R474,"","X")</f>
        <v/>
      </c>
      <c r="S474" t="str">
        <f>IF(TestCases!V232='TestCases (3)'!S474,"","X")</f>
        <v/>
      </c>
      <c r="T474" t="str">
        <f>IF(TestCases!W232='TestCases (3)'!T474,"","X")</f>
        <v/>
      </c>
    </row>
    <row r="475" spans="1:20" x14ac:dyDescent="0.25">
      <c r="A475" t="str">
        <f>IF(TestCases!A233='TestCases (3)'!A475,"","X")</f>
        <v>X</v>
      </c>
      <c r="B475" t="str">
        <f>IF(TestCases!B233='TestCases (3)'!B475,"","X")</f>
        <v>X</v>
      </c>
      <c r="C475" t="str">
        <f>IF(TestCases!C233='TestCases (3)'!C475,"","X")</f>
        <v>X</v>
      </c>
      <c r="D475" t="str">
        <f>IF(TestCases!D233='TestCases (3)'!D475,"","X")</f>
        <v/>
      </c>
      <c r="E475" t="str">
        <f>IF(TestCases!E233='TestCases (3)'!E475,"","X")</f>
        <v/>
      </c>
      <c r="F475" t="str">
        <f>IF(TestCases!I233='TestCases (3)'!F475,"","X")</f>
        <v/>
      </c>
      <c r="G475" t="str">
        <f>IF(TestCases!J233='TestCases (3)'!G475,"","X")</f>
        <v/>
      </c>
      <c r="H475" t="str">
        <f>IF(TestCases!K233='TestCases (3)'!H475,"","X")</f>
        <v/>
      </c>
      <c r="I475" t="str">
        <f>IF(TestCases!L233='TestCases (3)'!I475,"","X")</f>
        <v/>
      </c>
      <c r="J475" t="str">
        <f>IF(TestCases!M233='TestCases (3)'!J475,"","X")</f>
        <v/>
      </c>
      <c r="K475" t="str">
        <f>IF(TestCases!N233='TestCases (3)'!K475,"","X")</f>
        <v/>
      </c>
      <c r="L475" t="str">
        <f>IF(TestCases!O233='TestCases (3)'!L475,"","X")</f>
        <v/>
      </c>
      <c r="M475" t="str">
        <f>IF(TestCases!P233='TestCases (3)'!M475,"","X")</f>
        <v/>
      </c>
      <c r="N475" t="str">
        <f>IF(TestCases!Q233='TestCases (3)'!N475,"","X")</f>
        <v/>
      </c>
      <c r="O475" t="str">
        <f>IF(TestCases!R233='TestCases (3)'!O475,"","X")</f>
        <v/>
      </c>
      <c r="P475" t="str">
        <f>IF(TestCases!S233='TestCases (3)'!P475,"","X")</f>
        <v/>
      </c>
      <c r="Q475" t="str">
        <f>IF(TestCases!T233='TestCases (3)'!Q475,"","X")</f>
        <v/>
      </c>
      <c r="R475" t="str">
        <f>IF(TestCases!U233='TestCases (3)'!R475,"","X")</f>
        <v/>
      </c>
      <c r="S475" t="str">
        <f>IF(TestCases!V233='TestCases (3)'!S475,"","X")</f>
        <v/>
      </c>
      <c r="T475" t="str">
        <f>IF(TestCases!W233='TestCases (3)'!T475,"","X")</f>
        <v/>
      </c>
    </row>
    <row r="476" spans="1:20" x14ac:dyDescent="0.25">
      <c r="A476" t="str">
        <f>IF(TestCases!A282='TestCases (3)'!A476,"","X")</f>
        <v>X</v>
      </c>
      <c r="B476" t="str">
        <f>IF(TestCases!B282='TestCases (3)'!B476,"","X")</f>
        <v>X</v>
      </c>
      <c r="C476" t="str">
        <f>IF(TestCases!C282='TestCases (3)'!C476,"","X")</f>
        <v>X</v>
      </c>
      <c r="D476" t="str">
        <f>IF(TestCases!D282='TestCases (3)'!D476,"","X")</f>
        <v/>
      </c>
      <c r="E476" t="str">
        <f>IF(TestCases!E282='TestCases (3)'!E476,"","X")</f>
        <v/>
      </c>
      <c r="F476" t="str">
        <f>IF(TestCases!I282='TestCases (3)'!F476,"","X")</f>
        <v/>
      </c>
      <c r="G476" t="str">
        <f>IF(TestCases!J282='TestCases (3)'!G476,"","X")</f>
        <v/>
      </c>
      <c r="H476" t="str">
        <f>IF(TestCases!K282='TestCases (3)'!H476,"","X")</f>
        <v/>
      </c>
      <c r="I476" t="str">
        <f>IF(TestCases!L282='TestCases (3)'!I476,"","X")</f>
        <v/>
      </c>
      <c r="J476" t="str">
        <f>IF(TestCases!M282='TestCases (3)'!J476,"","X")</f>
        <v/>
      </c>
      <c r="K476" t="str">
        <f>IF(TestCases!N282='TestCases (3)'!K476,"","X")</f>
        <v/>
      </c>
      <c r="L476" t="str">
        <f>IF(TestCases!O282='TestCases (3)'!L476,"","X")</f>
        <v/>
      </c>
      <c r="M476" t="str">
        <f>IF(TestCases!P282='TestCases (3)'!M476,"","X")</f>
        <v/>
      </c>
      <c r="N476" t="str">
        <f>IF(TestCases!Q282='TestCases (3)'!N476,"","X")</f>
        <v/>
      </c>
      <c r="O476" t="str">
        <f>IF(TestCases!R282='TestCases (3)'!O476,"","X")</f>
        <v/>
      </c>
      <c r="P476" t="str">
        <f>IF(TestCases!S282='TestCases (3)'!P476,"","X")</f>
        <v/>
      </c>
      <c r="Q476" t="str">
        <f>IF(TestCases!T282='TestCases (3)'!Q476,"","X")</f>
        <v/>
      </c>
      <c r="R476" t="str">
        <f>IF(TestCases!U282='TestCases (3)'!R476,"","X")</f>
        <v/>
      </c>
      <c r="S476" t="str">
        <f>IF(TestCases!V282='TestCases (3)'!S476,"","X")</f>
        <v/>
      </c>
      <c r="T476" t="str">
        <f>IF(TestCases!W282='TestCases (3)'!T476,"","X")</f>
        <v/>
      </c>
    </row>
    <row r="477" spans="1:20" x14ac:dyDescent="0.25">
      <c r="A477" t="str">
        <f>IF(TestCases!A283='TestCases (3)'!A477,"","X")</f>
        <v>X</v>
      </c>
      <c r="B477" t="str">
        <f>IF(TestCases!B283='TestCases (3)'!B477,"","X")</f>
        <v>X</v>
      </c>
      <c r="C477" t="str">
        <f>IF(TestCases!C283='TestCases (3)'!C477,"","X")</f>
        <v>X</v>
      </c>
      <c r="D477" t="str">
        <f>IF(TestCases!D283='TestCases (3)'!D477,"","X")</f>
        <v/>
      </c>
      <c r="E477" t="str">
        <f>IF(TestCases!E283='TestCases (3)'!E477,"","X")</f>
        <v/>
      </c>
      <c r="F477" t="str">
        <f>IF(TestCases!I283='TestCases (3)'!F477,"","X")</f>
        <v/>
      </c>
      <c r="G477" t="str">
        <f>IF(TestCases!J283='TestCases (3)'!G477,"","X")</f>
        <v/>
      </c>
      <c r="H477" t="str">
        <f>IF(TestCases!K283='TestCases (3)'!H477,"","X")</f>
        <v/>
      </c>
      <c r="I477" t="str">
        <f>IF(TestCases!L283='TestCases (3)'!I477,"","X")</f>
        <v/>
      </c>
      <c r="J477" t="str">
        <f>IF(TestCases!M283='TestCases (3)'!J477,"","X")</f>
        <v/>
      </c>
      <c r="K477" t="str">
        <f>IF(TestCases!N283='TestCases (3)'!K477,"","X")</f>
        <v/>
      </c>
      <c r="L477" t="str">
        <f>IF(TestCases!O283='TestCases (3)'!L477,"","X")</f>
        <v/>
      </c>
      <c r="M477" t="str">
        <f>IF(TestCases!P283='TestCases (3)'!M477,"","X")</f>
        <v/>
      </c>
      <c r="N477" t="str">
        <f>IF(TestCases!Q283='TestCases (3)'!N477,"","X")</f>
        <v/>
      </c>
      <c r="O477" t="str">
        <f>IF(TestCases!R283='TestCases (3)'!O477,"","X")</f>
        <v/>
      </c>
      <c r="P477" t="str">
        <f>IF(TestCases!S283='TestCases (3)'!P477,"","X")</f>
        <v/>
      </c>
      <c r="Q477" t="str">
        <f>IF(TestCases!T283='TestCases (3)'!Q477,"","X")</f>
        <v/>
      </c>
      <c r="R477" t="str">
        <f>IF(TestCases!U283='TestCases (3)'!R477,"","X")</f>
        <v/>
      </c>
      <c r="S477" t="str">
        <f>IF(TestCases!V283='TestCases (3)'!S477,"","X")</f>
        <v/>
      </c>
      <c r="T477" t="str">
        <f>IF(TestCases!W283='TestCases (3)'!T477,"","X")</f>
        <v/>
      </c>
    </row>
    <row r="478" spans="1:20" x14ac:dyDescent="0.25">
      <c r="A478" t="str">
        <f>IF(TestCases!A284='TestCases (3)'!A478,"","X")</f>
        <v>X</v>
      </c>
      <c r="B478" t="str">
        <f>IF(TestCases!B284='TestCases (3)'!B478,"","X")</f>
        <v>X</v>
      </c>
      <c r="C478" t="str">
        <f>IF(TestCases!C284='TestCases (3)'!C478,"","X")</f>
        <v>X</v>
      </c>
      <c r="D478" t="str">
        <f>IF(TestCases!D284='TestCases (3)'!D478,"","X")</f>
        <v/>
      </c>
      <c r="E478" t="str">
        <f>IF(TestCases!E284='TestCases (3)'!E478,"","X")</f>
        <v/>
      </c>
      <c r="F478" t="str">
        <f>IF(TestCases!I284='TestCases (3)'!F478,"","X")</f>
        <v/>
      </c>
      <c r="G478" t="str">
        <f>IF(TestCases!J284='TestCases (3)'!G478,"","X")</f>
        <v/>
      </c>
      <c r="H478" t="str">
        <f>IF(TestCases!K284='TestCases (3)'!H478,"","X")</f>
        <v/>
      </c>
      <c r="I478" t="str">
        <f>IF(TestCases!L284='TestCases (3)'!I478,"","X")</f>
        <v/>
      </c>
      <c r="J478" t="str">
        <f>IF(TestCases!M284='TestCases (3)'!J478,"","X")</f>
        <v/>
      </c>
      <c r="K478" t="str">
        <f>IF(TestCases!N284='TestCases (3)'!K478,"","X")</f>
        <v/>
      </c>
      <c r="L478" t="str">
        <f>IF(TestCases!O284='TestCases (3)'!L478,"","X")</f>
        <v/>
      </c>
      <c r="M478" t="str">
        <f>IF(TestCases!P284='TestCases (3)'!M478,"","X")</f>
        <v/>
      </c>
      <c r="N478" t="str">
        <f>IF(TestCases!Q284='TestCases (3)'!N478,"","X")</f>
        <v/>
      </c>
      <c r="O478" t="str">
        <f>IF(TestCases!R284='TestCases (3)'!O478,"","X")</f>
        <v/>
      </c>
      <c r="P478" t="str">
        <f>IF(TestCases!S284='TestCases (3)'!P478,"","X")</f>
        <v/>
      </c>
      <c r="Q478" t="str">
        <f>IF(TestCases!T284='TestCases (3)'!Q478,"","X")</f>
        <v/>
      </c>
      <c r="R478" t="str">
        <f>IF(TestCases!U284='TestCases (3)'!R478,"","X")</f>
        <v/>
      </c>
      <c r="S478" t="str">
        <f>IF(TestCases!V284='TestCases (3)'!S478,"","X")</f>
        <v/>
      </c>
      <c r="T478" t="str">
        <f>IF(TestCases!W284='TestCases (3)'!T478,"","X")</f>
        <v/>
      </c>
    </row>
    <row r="479" spans="1:20" x14ac:dyDescent="0.25">
      <c r="A479" t="str">
        <f>IF(TestCases!A285='TestCases (3)'!A479,"","X")</f>
        <v>X</v>
      </c>
      <c r="B479" t="str">
        <f>IF(TestCases!B285='TestCases (3)'!B479,"","X")</f>
        <v>X</v>
      </c>
      <c r="C479" t="str">
        <f>IF(TestCases!C285='TestCases (3)'!C479,"","X")</f>
        <v>X</v>
      </c>
      <c r="D479" t="str">
        <f>IF(TestCases!D285='TestCases (3)'!D479,"","X")</f>
        <v/>
      </c>
      <c r="E479" t="str">
        <f>IF(TestCases!E285='TestCases (3)'!E479,"","X")</f>
        <v/>
      </c>
      <c r="F479" t="str">
        <f>IF(TestCases!I285='TestCases (3)'!F479,"","X")</f>
        <v/>
      </c>
      <c r="G479" t="str">
        <f>IF(TestCases!J285='TestCases (3)'!G479,"","X")</f>
        <v/>
      </c>
      <c r="H479" t="str">
        <f>IF(TestCases!K285='TestCases (3)'!H479,"","X")</f>
        <v/>
      </c>
      <c r="I479" t="str">
        <f>IF(TestCases!L285='TestCases (3)'!I479,"","X")</f>
        <v/>
      </c>
      <c r="J479" t="str">
        <f>IF(TestCases!M285='TestCases (3)'!J479,"","X")</f>
        <v/>
      </c>
      <c r="K479" t="str">
        <f>IF(TestCases!N285='TestCases (3)'!K479,"","X")</f>
        <v/>
      </c>
      <c r="L479" t="str">
        <f>IF(TestCases!O285='TestCases (3)'!L479,"","X")</f>
        <v/>
      </c>
      <c r="M479" t="str">
        <f>IF(TestCases!P285='TestCases (3)'!M479,"","X")</f>
        <v/>
      </c>
      <c r="N479" t="str">
        <f>IF(TestCases!Q285='TestCases (3)'!N479,"","X")</f>
        <v/>
      </c>
      <c r="O479" t="str">
        <f>IF(TestCases!R285='TestCases (3)'!O479,"","X")</f>
        <v/>
      </c>
      <c r="P479" t="str">
        <f>IF(TestCases!S285='TestCases (3)'!P479,"","X")</f>
        <v/>
      </c>
      <c r="Q479" t="str">
        <f>IF(TestCases!T285='TestCases (3)'!Q479,"","X")</f>
        <v/>
      </c>
      <c r="R479" t="str">
        <f>IF(TestCases!U285='TestCases (3)'!R479,"","X")</f>
        <v/>
      </c>
      <c r="S479" t="str">
        <f>IF(TestCases!V285='TestCases (3)'!S479,"","X")</f>
        <v/>
      </c>
      <c r="T479" t="str">
        <f>IF(TestCases!W285='TestCases (3)'!T479,"","X")</f>
        <v/>
      </c>
    </row>
    <row r="480" spans="1:20" x14ac:dyDescent="0.25">
      <c r="A480" t="str">
        <f>IF(TestCases!A286='TestCases (3)'!A480,"","X")</f>
        <v>X</v>
      </c>
      <c r="B480" t="str">
        <f>IF(TestCases!B286='TestCases (3)'!B480,"","X")</f>
        <v>X</v>
      </c>
      <c r="C480" t="str">
        <f>IF(TestCases!C286='TestCases (3)'!C480,"","X")</f>
        <v>X</v>
      </c>
      <c r="D480" t="str">
        <f>IF(TestCases!D286='TestCases (3)'!D480,"","X")</f>
        <v/>
      </c>
      <c r="E480" t="str">
        <f>IF(TestCases!E286='TestCases (3)'!E480,"","X")</f>
        <v/>
      </c>
      <c r="F480" t="str">
        <f>IF(TestCases!I286='TestCases (3)'!F480,"","X")</f>
        <v/>
      </c>
      <c r="G480" t="str">
        <f>IF(TestCases!J286='TestCases (3)'!G480,"","X")</f>
        <v/>
      </c>
      <c r="H480" t="str">
        <f>IF(TestCases!K286='TestCases (3)'!H480,"","X")</f>
        <v/>
      </c>
      <c r="I480" t="str">
        <f>IF(TestCases!L286='TestCases (3)'!I480,"","X")</f>
        <v/>
      </c>
      <c r="J480" t="str">
        <f>IF(TestCases!M286='TestCases (3)'!J480,"","X")</f>
        <v/>
      </c>
      <c r="K480" t="str">
        <f>IF(TestCases!N286='TestCases (3)'!K480,"","X")</f>
        <v/>
      </c>
      <c r="L480" t="str">
        <f>IF(TestCases!O286='TestCases (3)'!L480,"","X")</f>
        <v/>
      </c>
      <c r="M480" t="str">
        <f>IF(TestCases!P286='TestCases (3)'!M480,"","X")</f>
        <v/>
      </c>
      <c r="N480" t="str">
        <f>IF(TestCases!Q286='TestCases (3)'!N480,"","X")</f>
        <v/>
      </c>
      <c r="O480" t="str">
        <f>IF(TestCases!R286='TestCases (3)'!O480,"","X")</f>
        <v/>
      </c>
      <c r="P480" t="str">
        <f>IF(TestCases!S286='TestCases (3)'!P480,"","X")</f>
        <v/>
      </c>
      <c r="Q480" t="str">
        <f>IF(TestCases!T286='TestCases (3)'!Q480,"","X")</f>
        <v/>
      </c>
      <c r="R480" t="str">
        <f>IF(TestCases!U286='TestCases (3)'!R480,"","X")</f>
        <v/>
      </c>
      <c r="S480" t="str">
        <f>IF(TestCases!V286='TestCases (3)'!S480,"","X")</f>
        <v/>
      </c>
      <c r="T480" t="str">
        <f>IF(TestCases!W286='TestCases (3)'!T480,"","X")</f>
        <v/>
      </c>
    </row>
    <row r="481" spans="1:20" x14ac:dyDescent="0.25">
      <c r="A481" t="str">
        <f>IF(TestCases!A287='TestCases (3)'!A481,"","X")</f>
        <v>X</v>
      </c>
      <c r="B481" t="str">
        <f>IF(TestCases!B287='TestCases (3)'!B481,"","X")</f>
        <v>X</v>
      </c>
      <c r="C481" t="str">
        <f>IF(TestCases!C287='TestCases (3)'!C481,"","X")</f>
        <v>X</v>
      </c>
      <c r="D481" t="str">
        <f>IF(TestCases!D287='TestCases (3)'!D481,"","X")</f>
        <v/>
      </c>
      <c r="E481" t="str">
        <f>IF(TestCases!E287='TestCases (3)'!E481,"","X")</f>
        <v/>
      </c>
      <c r="F481" t="str">
        <f>IF(TestCases!I287='TestCases (3)'!F481,"","X")</f>
        <v/>
      </c>
      <c r="G481" t="str">
        <f>IF(TestCases!J287='TestCases (3)'!G481,"","X")</f>
        <v/>
      </c>
      <c r="H481" t="str">
        <f>IF(TestCases!K287='TestCases (3)'!H481,"","X")</f>
        <v/>
      </c>
      <c r="I481" t="str">
        <f>IF(TestCases!L287='TestCases (3)'!I481,"","X")</f>
        <v/>
      </c>
      <c r="J481" t="str">
        <f>IF(TestCases!M287='TestCases (3)'!J481,"","X")</f>
        <v/>
      </c>
      <c r="K481" t="str">
        <f>IF(TestCases!N287='TestCases (3)'!K481,"","X")</f>
        <v/>
      </c>
      <c r="L481" t="str">
        <f>IF(TestCases!O287='TestCases (3)'!L481,"","X")</f>
        <v/>
      </c>
      <c r="M481" t="str">
        <f>IF(TestCases!P287='TestCases (3)'!M481,"","X")</f>
        <v/>
      </c>
      <c r="N481" t="str">
        <f>IF(TestCases!Q287='TestCases (3)'!N481,"","X")</f>
        <v/>
      </c>
      <c r="O481" t="str">
        <f>IF(TestCases!R287='TestCases (3)'!O481,"","X")</f>
        <v/>
      </c>
      <c r="P481" t="str">
        <f>IF(TestCases!S287='TestCases (3)'!P481,"","X")</f>
        <v/>
      </c>
      <c r="Q481" t="str">
        <f>IF(TestCases!T287='TestCases (3)'!Q481,"","X")</f>
        <v/>
      </c>
      <c r="R481" t="str">
        <f>IF(TestCases!U287='TestCases (3)'!R481,"","X")</f>
        <v/>
      </c>
      <c r="S481" t="str">
        <f>IF(TestCases!V287='TestCases (3)'!S481,"","X")</f>
        <v/>
      </c>
      <c r="T481" t="str">
        <f>IF(TestCases!W287='TestCases (3)'!T481,"","X")</f>
        <v/>
      </c>
    </row>
    <row r="482" spans="1:20" x14ac:dyDescent="0.25">
      <c r="A482" t="str">
        <f>IF(TestCases!A288='TestCases (3)'!A482,"","X")</f>
        <v>X</v>
      </c>
      <c r="B482" t="str">
        <f>IF(TestCases!B288='TestCases (3)'!B482,"","X")</f>
        <v>X</v>
      </c>
      <c r="C482" t="str">
        <f>IF(TestCases!C288='TestCases (3)'!C482,"","X")</f>
        <v>X</v>
      </c>
      <c r="D482" t="str">
        <f>IF(TestCases!D288='TestCases (3)'!D482,"","X")</f>
        <v/>
      </c>
      <c r="E482" t="str">
        <f>IF(TestCases!E288='TestCases (3)'!E482,"","X")</f>
        <v/>
      </c>
      <c r="F482" t="str">
        <f>IF(TestCases!I288='TestCases (3)'!F482,"","X")</f>
        <v/>
      </c>
      <c r="G482" t="str">
        <f>IF(TestCases!J288='TestCases (3)'!G482,"","X")</f>
        <v/>
      </c>
      <c r="H482" t="str">
        <f>IF(TestCases!K288='TestCases (3)'!H482,"","X")</f>
        <v/>
      </c>
      <c r="I482" t="str">
        <f>IF(TestCases!L288='TestCases (3)'!I482,"","X")</f>
        <v/>
      </c>
      <c r="J482" t="str">
        <f>IF(TestCases!M288='TestCases (3)'!J482,"","X")</f>
        <v/>
      </c>
      <c r="K482" t="str">
        <f>IF(TestCases!N288='TestCases (3)'!K482,"","X")</f>
        <v/>
      </c>
      <c r="L482" t="str">
        <f>IF(TestCases!O288='TestCases (3)'!L482,"","X")</f>
        <v/>
      </c>
      <c r="M482" t="str">
        <f>IF(TestCases!P288='TestCases (3)'!M482,"","X")</f>
        <v/>
      </c>
      <c r="N482" t="str">
        <f>IF(TestCases!Q288='TestCases (3)'!N482,"","X")</f>
        <v/>
      </c>
      <c r="O482" t="str">
        <f>IF(TestCases!R288='TestCases (3)'!O482,"","X")</f>
        <v/>
      </c>
      <c r="P482" t="str">
        <f>IF(TestCases!S288='TestCases (3)'!P482,"","X")</f>
        <v/>
      </c>
      <c r="Q482" t="str">
        <f>IF(TestCases!T288='TestCases (3)'!Q482,"","X")</f>
        <v/>
      </c>
      <c r="R482" t="str">
        <f>IF(TestCases!U288='TestCases (3)'!R482,"","X")</f>
        <v/>
      </c>
      <c r="S482" t="str">
        <f>IF(TestCases!V288='TestCases (3)'!S482,"","X")</f>
        <v/>
      </c>
      <c r="T482" t="str">
        <f>IF(TestCases!W288='TestCases (3)'!T482,"","X")</f>
        <v/>
      </c>
    </row>
    <row r="483" spans="1:20" x14ac:dyDescent="0.25">
      <c r="A483" t="e">
        <f>IF(TestCases!#REF!='TestCases (3)'!A483,"","X")</f>
        <v>#REF!</v>
      </c>
      <c r="B483" t="e">
        <f>IF(TestCases!#REF!='TestCases (3)'!B483,"","X")</f>
        <v>#REF!</v>
      </c>
      <c r="C483" t="e">
        <f>IF(TestCases!#REF!='TestCases (3)'!C483,"","X")</f>
        <v>#REF!</v>
      </c>
      <c r="D483" t="e">
        <f>IF(TestCases!#REF!='TestCases (3)'!D483,"","X")</f>
        <v>#REF!</v>
      </c>
      <c r="E483" t="e">
        <f>IF(TestCases!#REF!='TestCases (3)'!E483,"","X")</f>
        <v>#REF!</v>
      </c>
      <c r="F483" t="e">
        <f>IF(TestCases!#REF!='TestCases (3)'!F483,"","X")</f>
        <v>#REF!</v>
      </c>
      <c r="G483" t="e">
        <f>IF(TestCases!#REF!='TestCases (3)'!G483,"","X")</f>
        <v>#REF!</v>
      </c>
      <c r="H483" t="e">
        <f>IF(TestCases!#REF!='TestCases (3)'!H483,"","X")</f>
        <v>#REF!</v>
      </c>
      <c r="I483" t="e">
        <f>IF(TestCases!#REF!='TestCases (3)'!I483,"","X")</f>
        <v>#REF!</v>
      </c>
      <c r="J483" t="e">
        <f>IF(TestCases!#REF!='TestCases (3)'!J483,"","X")</f>
        <v>#REF!</v>
      </c>
      <c r="K483" t="e">
        <f>IF(TestCases!#REF!='TestCases (3)'!K483,"","X")</f>
        <v>#REF!</v>
      </c>
      <c r="L483" t="e">
        <f>IF(TestCases!#REF!='TestCases (3)'!L483,"","X")</f>
        <v>#REF!</v>
      </c>
      <c r="M483" t="e">
        <f>IF(TestCases!#REF!='TestCases (3)'!M483,"","X")</f>
        <v>#REF!</v>
      </c>
      <c r="N483" t="e">
        <f>IF(TestCases!#REF!='TestCases (3)'!N483,"","X")</f>
        <v>#REF!</v>
      </c>
      <c r="O483" t="e">
        <f>IF(TestCases!#REF!='TestCases (3)'!O483,"","X")</f>
        <v>#REF!</v>
      </c>
      <c r="P483" t="e">
        <f>IF(TestCases!#REF!='TestCases (3)'!P483,"","X")</f>
        <v>#REF!</v>
      </c>
      <c r="Q483" t="e">
        <f>IF(TestCases!#REF!='TestCases (3)'!Q483,"","X")</f>
        <v>#REF!</v>
      </c>
      <c r="R483" t="e">
        <f>IF(TestCases!#REF!='TestCases (3)'!R483,"","X")</f>
        <v>#REF!</v>
      </c>
      <c r="S483" t="e">
        <f>IF(TestCases!#REF!='TestCases (3)'!S483,"","X")</f>
        <v>#REF!</v>
      </c>
      <c r="T483" t="e">
        <f>IF(TestCases!#REF!='TestCases (3)'!T483,"","X")</f>
        <v>#REF!</v>
      </c>
    </row>
    <row r="484" spans="1:20" x14ac:dyDescent="0.25">
      <c r="A484" t="e">
        <f>IF(TestCases!#REF!='TestCases (3)'!A484,"","X")</f>
        <v>#REF!</v>
      </c>
      <c r="B484" t="e">
        <f>IF(TestCases!#REF!='TestCases (3)'!B484,"","X")</f>
        <v>#REF!</v>
      </c>
      <c r="C484" t="e">
        <f>IF(TestCases!#REF!='TestCases (3)'!C484,"","X")</f>
        <v>#REF!</v>
      </c>
      <c r="D484" t="e">
        <f>IF(TestCases!#REF!='TestCases (3)'!D484,"","X")</f>
        <v>#REF!</v>
      </c>
      <c r="E484" t="e">
        <f>IF(TestCases!#REF!='TestCases (3)'!E484,"","X")</f>
        <v>#REF!</v>
      </c>
      <c r="F484" t="e">
        <f>IF(TestCases!#REF!='TestCases (3)'!F484,"","X")</f>
        <v>#REF!</v>
      </c>
      <c r="G484" t="e">
        <f>IF(TestCases!#REF!='TestCases (3)'!G484,"","X")</f>
        <v>#REF!</v>
      </c>
      <c r="H484" t="e">
        <f>IF(TestCases!#REF!='TestCases (3)'!H484,"","X")</f>
        <v>#REF!</v>
      </c>
      <c r="I484" t="e">
        <f>IF(TestCases!#REF!='TestCases (3)'!I484,"","X")</f>
        <v>#REF!</v>
      </c>
      <c r="J484" t="e">
        <f>IF(TestCases!#REF!='TestCases (3)'!J484,"","X")</f>
        <v>#REF!</v>
      </c>
      <c r="K484" t="e">
        <f>IF(TestCases!#REF!='TestCases (3)'!K484,"","X")</f>
        <v>#REF!</v>
      </c>
      <c r="L484" t="e">
        <f>IF(TestCases!#REF!='TestCases (3)'!L484,"","X")</f>
        <v>#REF!</v>
      </c>
      <c r="M484" t="e">
        <f>IF(TestCases!#REF!='TestCases (3)'!M484,"","X")</f>
        <v>#REF!</v>
      </c>
      <c r="N484" t="e">
        <f>IF(TestCases!#REF!='TestCases (3)'!N484,"","X")</f>
        <v>#REF!</v>
      </c>
      <c r="O484" t="e">
        <f>IF(TestCases!#REF!='TestCases (3)'!O484,"","X")</f>
        <v>#REF!</v>
      </c>
      <c r="P484" t="e">
        <f>IF(TestCases!#REF!='TestCases (3)'!P484,"","X")</f>
        <v>#REF!</v>
      </c>
      <c r="Q484" t="e">
        <f>IF(TestCases!#REF!='TestCases (3)'!Q484,"","X")</f>
        <v>#REF!</v>
      </c>
      <c r="R484" t="e">
        <f>IF(TestCases!#REF!='TestCases (3)'!R484,"","X")</f>
        <v>#REF!</v>
      </c>
      <c r="S484" t="e">
        <f>IF(TestCases!#REF!='TestCases (3)'!S484,"","X")</f>
        <v>#REF!</v>
      </c>
      <c r="T484" t="e">
        <f>IF(TestCases!#REF!='TestCases (3)'!T484,"","X")</f>
        <v>#REF!</v>
      </c>
    </row>
    <row r="485" spans="1:20" x14ac:dyDescent="0.25">
      <c r="A485" t="e">
        <f>IF(TestCases!#REF!='TestCases (3)'!A485,"","X")</f>
        <v>#REF!</v>
      </c>
      <c r="B485" t="e">
        <f>IF(TestCases!#REF!='TestCases (3)'!B485,"","X")</f>
        <v>#REF!</v>
      </c>
      <c r="C485" t="e">
        <f>IF(TestCases!#REF!='TestCases (3)'!C485,"","X")</f>
        <v>#REF!</v>
      </c>
      <c r="D485" t="e">
        <f>IF(TestCases!#REF!='TestCases (3)'!D485,"","X")</f>
        <v>#REF!</v>
      </c>
      <c r="E485" t="e">
        <f>IF(TestCases!#REF!='TestCases (3)'!E485,"","X")</f>
        <v>#REF!</v>
      </c>
      <c r="F485" t="e">
        <f>IF(TestCases!#REF!='TestCases (3)'!F485,"","X")</f>
        <v>#REF!</v>
      </c>
      <c r="G485" t="e">
        <f>IF(TestCases!#REF!='TestCases (3)'!G485,"","X")</f>
        <v>#REF!</v>
      </c>
      <c r="H485" t="e">
        <f>IF(TestCases!#REF!='TestCases (3)'!H485,"","X")</f>
        <v>#REF!</v>
      </c>
      <c r="I485" t="e">
        <f>IF(TestCases!#REF!='TestCases (3)'!I485,"","X")</f>
        <v>#REF!</v>
      </c>
      <c r="J485" t="e">
        <f>IF(TestCases!#REF!='TestCases (3)'!J485,"","X")</f>
        <v>#REF!</v>
      </c>
      <c r="K485" t="e">
        <f>IF(TestCases!#REF!='TestCases (3)'!K485,"","X")</f>
        <v>#REF!</v>
      </c>
      <c r="L485" t="e">
        <f>IF(TestCases!#REF!='TestCases (3)'!L485,"","X")</f>
        <v>#REF!</v>
      </c>
      <c r="M485" t="e">
        <f>IF(TestCases!#REF!='TestCases (3)'!M485,"","X")</f>
        <v>#REF!</v>
      </c>
      <c r="N485" t="e">
        <f>IF(TestCases!#REF!='TestCases (3)'!N485,"","X")</f>
        <v>#REF!</v>
      </c>
      <c r="O485" t="e">
        <f>IF(TestCases!#REF!='TestCases (3)'!O485,"","X")</f>
        <v>#REF!</v>
      </c>
      <c r="P485" t="e">
        <f>IF(TestCases!#REF!='TestCases (3)'!P485,"","X")</f>
        <v>#REF!</v>
      </c>
      <c r="Q485" t="e">
        <f>IF(TestCases!#REF!='TestCases (3)'!Q485,"","X")</f>
        <v>#REF!</v>
      </c>
      <c r="R485" t="e">
        <f>IF(TestCases!#REF!='TestCases (3)'!R485,"","X")</f>
        <v>#REF!</v>
      </c>
      <c r="S485" t="e">
        <f>IF(TestCases!#REF!='TestCases (3)'!S485,"","X")</f>
        <v>#REF!</v>
      </c>
      <c r="T485" t="e">
        <f>IF(TestCases!#REF!='TestCases (3)'!T485,"","X")</f>
        <v>#REF!</v>
      </c>
    </row>
    <row r="486" spans="1:20" x14ac:dyDescent="0.25">
      <c r="A486" t="e">
        <f>IF(TestCases!#REF!='TestCases (3)'!A486,"","X")</f>
        <v>#REF!</v>
      </c>
      <c r="B486" t="e">
        <f>IF(TestCases!#REF!='TestCases (3)'!B486,"","X")</f>
        <v>#REF!</v>
      </c>
      <c r="C486" t="e">
        <f>IF(TestCases!#REF!='TestCases (3)'!C486,"","X")</f>
        <v>#REF!</v>
      </c>
      <c r="D486" t="e">
        <f>IF(TestCases!#REF!='TestCases (3)'!D486,"","X")</f>
        <v>#REF!</v>
      </c>
      <c r="E486" t="e">
        <f>IF(TestCases!#REF!='TestCases (3)'!E486,"","X")</f>
        <v>#REF!</v>
      </c>
      <c r="F486" t="e">
        <f>IF(TestCases!#REF!='TestCases (3)'!F486,"","X")</f>
        <v>#REF!</v>
      </c>
      <c r="G486" t="e">
        <f>IF(TestCases!#REF!='TestCases (3)'!G486,"","X")</f>
        <v>#REF!</v>
      </c>
      <c r="H486" t="e">
        <f>IF(TestCases!#REF!='TestCases (3)'!H486,"","X")</f>
        <v>#REF!</v>
      </c>
      <c r="I486" t="e">
        <f>IF(TestCases!#REF!='TestCases (3)'!I486,"","X")</f>
        <v>#REF!</v>
      </c>
      <c r="J486" t="e">
        <f>IF(TestCases!#REF!='TestCases (3)'!J486,"","X")</f>
        <v>#REF!</v>
      </c>
      <c r="K486" t="e">
        <f>IF(TestCases!#REF!='TestCases (3)'!K486,"","X")</f>
        <v>#REF!</v>
      </c>
      <c r="L486" t="e">
        <f>IF(TestCases!#REF!='TestCases (3)'!L486,"","X")</f>
        <v>#REF!</v>
      </c>
      <c r="M486" t="e">
        <f>IF(TestCases!#REF!='TestCases (3)'!M486,"","X")</f>
        <v>#REF!</v>
      </c>
      <c r="N486" t="e">
        <f>IF(TestCases!#REF!='TestCases (3)'!N486,"","X")</f>
        <v>#REF!</v>
      </c>
      <c r="O486" t="e">
        <f>IF(TestCases!#REF!='TestCases (3)'!O486,"","X")</f>
        <v>#REF!</v>
      </c>
      <c r="P486" t="e">
        <f>IF(TestCases!#REF!='TestCases (3)'!P486,"","X")</f>
        <v>#REF!</v>
      </c>
      <c r="Q486" t="e">
        <f>IF(TestCases!#REF!='TestCases (3)'!Q486,"","X")</f>
        <v>#REF!</v>
      </c>
      <c r="R486" t="e">
        <f>IF(TestCases!#REF!='TestCases (3)'!R486,"","X")</f>
        <v>#REF!</v>
      </c>
      <c r="S486" t="e">
        <f>IF(TestCases!#REF!='TestCases (3)'!S486,"","X")</f>
        <v>#REF!</v>
      </c>
      <c r="T486" t="e">
        <f>IF(TestCases!#REF!='TestCases (3)'!T486,"","X")</f>
        <v>#REF!</v>
      </c>
    </row>
    <row r="487" spans="1:20" x14ac:dyDescent="0.25">
      <c r="A487" t="e">
        <f>IF(TestCases!#REF!='TestCases (3)'!A487,"","X")</f>
        <v>#REF!</v>
      </c>
      <c r="B487" t="e">
        <f>IF(TestCases!#REF!='TestCases (3)'!B487,"","X")</f>
        <v>#REF!</v>
      </c>
      <c r="C487" t="e">
        <f>IF(TestCases!#REF!='TestCases (3)'!C487,"","X")</f>
        <v>#REF!</v>
      </c>
      <c r="D487" t="e">
        <f>IF(TestCases!#REF!='TestCases (3)'!D487,"","X")</f>
        <v>#REF!</v>
      </c>
      <c r="E487" t="e">
        <f>IF(TestCases!#REF!='TestCases (3)'!E487,"","X")</f>
        <v>#REF!</v>
      </c>
      <c r="F487" t="e">
        <f>IF(TestCases!#REF!='TestCases (3)'!F487,"","X")</f>
        <v>#REF!</v>
      </c>
      <c r="G487" t="e">
        <f>IF(TestCases!#REF!='TestCases (3)'!G487,"","X")</f>
        <v>#REF!</v>
      </c>
      <c r="H487" t="e">
        <f>IF(TestCases!#REF!='TestCases (3)'!H487,"","X")</f>
        <v>#REF!</v>
      </c>
      <c r="I487" t="e">
        <f>IF(TestCases!#REF!='TestCases (3)'!I487,"","X")</f>
        <v>#REF!</v>
      </c>
      <c r="J487" t="e">
        <f>IF(TestCases!#REF!='TestCases (3)'!J487,"","X")</f>
        <v>#REF!</v>
      </c>
      <c r="K487" t="e">
        <f>IF(TestCases!#REF!='TestCases (3)'!K487,"","X")</f>
        <v>#REF!</v>
      </c>
      <c r="L487" t="e">
        <f>IF(TestCases!#REF!='TestCases (3)'!L487,"","X")</f>
        <v>#REF!</v>
      </c>
      <c r="M487" t="e">
        <f>IF(TestCases!#REF!='TestCases (3)'!M487,"","X")</f>
        <v>#REF!</v>
      </c>
      <c r="N487" t="e">
        <f>IF(TestCases!#REF!='TestCases (3)'!N487,"","X")</f>
        <v>#REF!</v>
      </c>
      <c r="O487" t="e">
        <f>IF(TestCases!#REF!='TestCases (3)'!O487,"","X")</f>
        <v>#REF!</v>
      </c>
      <c r="P487" t="e">
        <f>IF(TestCases!#REF!='TestCases (3)'!P487,"","X")</f>
        <v>#REF!</v>
      </c>
      <c r="Q487" t="e">
        <f>IF(TestCases!#REF!='TestCases (3)'!Q487,"","X")</f>
        <v>#REF!</v>
      </c>
      <c r="R487" t="e">
        <f>IF(TestCases!#REF!='TestCases (3)'!R487,"","X")</f>
        <v>#REF!</v>
      </c>
      <c r="S487" t="e">
        <f>IF(TestCases!#REF!='TestCases (3)'!S487,"","X")</f>
        <v>#REF!</v>
      </c>
      <c r="T487" t="e">
        <f>IF(TestCases!#REF!='TestCases (3)'!T487,"","X")</f>
        <v>#REF!</v>
      </c>
    </row>
    <row r="488" spans="1:20" x14ac:dyDescent="0.25">
      <c r="A488" t="e">
        <f>IF(TestCases!#REF!='TestCases (3)'!A488,"","X")</f>
        <v>#REF!</v>
      </c>
      <c r="B488" t="e">
        <f>IF(TestCases!#REF!='TestCases (3)'!B488,"","X")</f>
        <v>#REF!</v>
      </c>
      <c r="C488" t="e">
        <f>IF(TestCases!#REF!='TestCases (3)'!C488,"","X")</f>
        <v>#REF!</v>
      </c>
      <c r="D488" t="e">
        <f>IF(TestCases!#REF!='TestCases (3)'!D488,"","X")</f>
        <v>#REF!</v>
      </c>
      <c r="E488" t="e">
        <f>IF(TestCases!#REF!='TestCases (3)'!E488,"","X")</f>
        <v>#REF!</v>
      </c>
      <c r="F488" t="e">
        <f>IF(TestCases!#REF!='TestCases (3)'!F488,"","X")</f>
        <v>#REF!</v>
      </c>
      <c r="G488" t="e">
        <f>IF(TestCases!#REF!='TestCases (3)'!G488,"","X")</f>
        <v>#REF!</v>
      </c>
      <c r="H488" t="e">
        <f>IF(TestCases!#REF!='TestCases (3)'!H488,"","X")</f>
        <v>#REF!</v>
      </c>
      <c r="I488" t="e">
        <f>IF(TestCases!#REF!='TestCases (3)'!I488,"","X")</f>
        <v>#REF!</v>
      </c>
      <c r="J488" t="e">
        <f>IF(TestCases!#REF!='TestCases (3)'!J488,"","X")</f>
        <v>#REF!</v>
      </c>
      <c r="K488" t="e">
        <f>IF(TestCases!#REF!='TestCases (3)'!K488,"","X")</f>
        <v>#REF!</v>
      </c>
      <c r="L488" t="e">
        <f>IF(TestCases!#REF!='TestCases (3)'!L488,"","X")</f>
        <v>#REF!</v>
      </c>
      <c r="M488" t="e">
        <f>IF(TestCases!#REF!='TestCases (3)'!M488,"","X")</f>
        <v>#REF!</v>
      </c>
      <c r="N488" t="e">
        <f>IF(TestCases!#REF!='TestCases (3)'!N488,"","X")</f>
        <v>#REF!</v>
      </c>
      <c r="O488" t="e">
        <f>IF(TestCases!#REF!='TestCases (3)'!O488,"","X")</f>
        <v>#REF!</v>
      </c>
      <c r="P488" t="e">
        <f>IF(TestCases!#REF!='TestCases (3)'!P488,"","X")</f>
        <v>#REF!</v>
      </c>
      <c r="Q488" t="e">
        <f>IF(TestCases!#REF!='TestCases (3)'!Q488,"","X")</f>
        <v>#REF!</v>
      </c>
      <c r="R488" t="e">
        <f>IF(TestCases!#REF!='TestCases (3)'!R488,"","X")</f>
        <v>#REF!</v>
      </c>
      <c r="S488" t="e">
        <f>IF(TestCases!#REF!='TestCases (3)'!S488,"","X")</f>
        <v>#REF!</v>
      </c>
      <c r="T488" t="e">
        <f>IF(TestCases!#REF!='TestCases (3)'!T488,"","X")</f>
        <v>#REF!</v>
      </c>
    </row>
    <row r="489" spans="1:20" x14ac:dyDescent="0.25">
      <c r="A489" t="e">
        <f>IF(TestCases!#REF!='TestCases (3)'!A489,"","X")</f>
        <v>#REF!</v>
      </c>
      <c r="B489" t="e">
        <f>IF(TestCases!#REF!='TestCases (3)'!B489,"","X")</f>
        <v>#REF!</v>
      </c>
      <c r="C489" t="e">
        <f>IF(TestCases!#REF!='TestCases (3)'!C489,"","X")</f>
        <v>#REF!</v>
      </c>
      <c r="D489" t="e">
        <f>IF(TestCases!#REF!='TestCases (3)'!D489,"","X")</f>
        <v>#REF!</v>
      </c>
      <c r="E489" t="e">
        <f>IF(TestCases!#REF!='TestCases (3)'!E489,"","X")</f>
        <v>#REF!</v>
      </c>
      <c r="F489" t="e">
        <f>IF(TestCases!#REF!='TestCases (3)'!F489,"","X")</f>
        <v>#REF!</v>
      </c>
      <c r="G489" t="e">
        <f>IF(TestCases!#REF!='TestCases (3)'!G489,"","X")</f>
        <v>#REF!</v>
      </c>
      <c r="H489" t="e">
        <f>IF(TestCases!#REF!='TestCases (3)'!H489,"","X")</f>
        <v>#REF!</v>
      </c>
      <c r="I489" t="e">
        <f>IF(TestCases!#REF!='TestCases (3)'!I489,"","X")</f>
        <v>#REF!</v>
      </c>
      <c r="J489" t="e">
        <f>IF(TestCases!#REF!='TestCases (3)'!J489,"","X")</f>
        <v>#REF!</v>
      </c>
      <c r="K489" t="e">
        <f>IF(TestCases!#REF!='TestCases (3)'!K489,"","X")</f>
        <v>#REF!</v>
      </c>
      <c r="L489" t="e">
        <f>IF(TestCases!#REF!='TestCases (3)'!L489,"","X")</f>
        <v>#REF!</v>
      </c>
      <c r="M489" t="e">
        <f>IF(TestCases!#REF!='TestCases (3)'!M489,"","X")</f>
        <v>#REF!</v>
      </c>
      <c r="N489" t="e">
        <f>IF(TestCases!#REF!='TestCases (3)'!N489,"","X")</f>
        <v>#REF!</v>
      </c>
      <c r="O489" t="e">
        <f>IF(TestCases!#REF!='TestCases (3)'!O489,"","X")</f>
        <v>#REF!</v>
      </c>
      <c r="P489" t="e">
        <f>IF(TestCases!#REF!='TestCases (3)'!P489,"","X")</f>
        <v>#REF!</v>
      </c>
      <c r="Q489" t="e">
        <f>IF(TestCases!#REF!='TestCases (3)'!Q489,"","X")</f>
        <v>#REF!</v>
      </c>
      <c r="R489" t="e">
        <f>IF(TestCases!#REF!='TestCases (3)'!R489,"","X")</f>
        <v>#REF!</v>
      </c>
      <c r="S489" t="e">
        <f>IF(TestCases!#REF!='TestCases (3)'!S489,"","X")</f>
        <v>#REF!</v>
      </c>
      <c r="T489" t="e">
        <f>IF(TestCases!#REF!='TestCases (3)'!T489,"","X")</f>
        <v>#REF!</v>
      </c>
    </row>
    <row r="490" spans="1:20" x14ac:dyDescent="0.25">
      <c r="A490" t="e">
        <f>IF(TestCases!#REF!='TestCases (3)'!A490,"","X")</f>
        <v>#REF!</v>
      </c>
      <c r="B490" t="e">
        <f>IF(TestCases!#REF!='TestCases (3)'!B490,"","X")</f>
        <v>#REF!</v>
      </c>
      <c r="C490" t="e">
        <f>IF(TestCases!#REF!='TestCases (3)'!C490,"","X")</f>
        <v>#REF!</v>
      </c>
      <c r="D490" t="e">
        <f>IF(TestCases!#REF!='TestCases (3)'!D490,"","X")</f>
        <v>#REF!</v>
      </c>
      <c r="E490" t="e">
        <f>IF(TestCases!#REF!='TestCases (3)'!E490,"","X")</f>
        <v>#REF!</v>
      </c>
      <c r="F490" t="e">
        <f>IF(TestCases!#REF!='TestCases (3)'!F490,"","X")</f>
        <v>#REF!</v>
      </c>
      <c r="G490" t="e">
        <f>IF(TestCases!#REF!='TestCases (3)'!G490,"","X")</f>
        <v>#REF!</v>
      </c>
      <c r="H490" t="e">
        <f>IF(TestCases!#REF!='TestCases (3)'!H490,"","X")</f>
        <v>#REF!</v>
      </c>
      <c r="I490" t="e">
        <f>IF(TestCases!#REF!='TestCases (3)'!I490,"","X")</f>
        <v>#REF!</v>
      </c>
      <c r="J490" t="e">
        <f>IF(TestCases!#REF!='TestCases (3)'!J490,"","X")</f>
        <v>#REF!</v>
      </c>
      <c r="K490" t="e">
        <f>IF(TestCases!#REF!='TestCases (3)'!K490,"","X")</f>
        <v>#REF!</v>
      </c>
      <c r="L490" t="e">
        <f>IF(TestCases!#REF!='TestCases (3)'!L490,"","X")</f>
        <v>#REF!</v>
      </c>
      <c r="M490" t="e">
        <f>IF(TestCases!#REF!='TestCases (3)'!M490,"","X")</f>
        <v>#REF!</v>
      </c>
      <c r="N490" t="e">
        <f>IF(TestCases!#REF!='TestCases (3)'!N490,"","X")</f>
        <v>#REF!</v>
      </c>
      <c r="O490" t="e">
        <f>IF(TestCases!#REF!='TestCases (3)'!O490,"","X")</f>
        <v>#REF!</v>
      </c>
      <c r="P490" t="e">
        <f>IF(TestCases!#REF!='TestCases (3)'!P490,"","X")</f>
        <v>#REF!</v>
      </c>
      <c r="Q490" t="e">
        <f>IF(TestCases!#REF!='TestCases (3)'!Q490,"","X")</f>
        <v>#REF!</v>
      </c>
      <c r="R490" t="e">
        <f>IF(TestCases!#REF!='TestCases (3)'!R490,"","X")</f>
        <v>#REF!</v>
      </c>
      <c r="S490" t="e">
        <f>IF(TestCases!#REF!='TestCases (3)'!S490,"","X")</f>
        <v>#REF!</v>
      </c>
      <c r="T490" t="e">
        <f>IF(TestCases!#REF!='TestCases (3)'!T490,"","X")</f>
        <v>#REF!</v>
      </c>
    </row>
    <row r="491" spans="1:20" x14ac:dyDescent="0.25">
      <c r="A491" t="e">
        <f>IF(TestCases!#REF!='TestCases (3)'!A491,"","X")</f>
        <v>#REF!</v>
      </c>
      <c r="B491" t="e">
        <f>IF(TestCases!#REF!='TestCases (3)'!B491,"","X")</f>
        <v>#REF!</v>
      </c>
      <c r="C491" t="e">
        <f>IF(TestCases!#REF!='TestCases (3)'!C491,"","X")</f>
        <v>#REF!</v>
      </c>
      <c r="D491" t="e">
        <f>IF(TestCases!#REF!='TestCases (3)'!D491,"","X")</f>
        <v>#REF!</v>
      </c>
      <c r="E491" t="e">
        <f>IF(TestCases!#REF!='TestCases (3)'!E491,"","X")</f>
        <v>#REF!</v>
      </c>
      <c r="F491" t="e">
        <f>IF(TestCases!#REF!='TestCases (3)'!F491,"","X")</f>
        <v>#REF!</v>
      </c>
      <c r="G491" t="e">
        <f>IF(TestCases!#REF!='TestCases (3)'!G491,"","X")</f>
        <v>#REF!</v>
      </c>
      <c r="H491" t="e">
        <f>IF(TestCases!#REF!='TestCases (3)'!H491,"","X")</f>
        <v>#REF!</v>
      </c>
      <c r="I491" t="e">
        <f>IF(TestCases!#REF!='TestCases (3)'!I491,"","X")</f>
        <v>#REF!</v>
      </c>
      <c r="J491" t="e">
        <f>IF(TestCases!#REF!='TestCases (3)'!J491,"","X")</f>
        <v>#REF!</v>
      </c>
      <c r="K491" t="e">
        <f>IF(TestCases!#REF!='TestCases (3)'!K491,"","X")</f>
        <v>#REF!</v>
      </c>
      <c r="L491" t="e">
        <f>IF(TestCases!#REF!='TestCases (3)'!L491,"","X")</f>
        <v>#REF!</v>
      </c>
      <c r="M491" t="e">
        <f>IF(TestCases!#REF!='TestCases (3)'!M491,"","X")</f>
        <v>#REF!</v>
      </c>
      <c r="N491" t="e">
        <f>IF(TestCases!#REF!='TestCases (3)'!N491,"","X")</f>
        <v>#REF!</v>
      </c>
      <c r="O491" t="e">
        <f>IF(TestCases!#REF!='TestCases (3)'!O491,"","X")</f>
        <v>#REF!</v>
      </c>
      <c r="P491" t="e">
        <f>IF(TestCases!#REF!='TestCases (3)'!P491,"","X")</f>
        <v>#REF!</v>
      </c>
      <c r="Q491" t="e">
        <f>IF(TestCases!#REF!='TestCases (3)'!Q491,"","X")</f>
        <v>#REF!</v>
      </c>
      <c r="R491" t="e">
        <f>IF(TestCases!#REF!='TestCases (3)'!R491,"","X")</f>
        <v>#REF!</v>
      </c>
      <c r="S491" t="e">
        <f>IF(TestCases!#REF!='TestCases (3)'!S491,"","X")</f>
        <v>#REF!</v>
      </c>
      <c r="T491" t="e">
        <f>IF(TestCases!#REF!='TestCases (3)'!T491,"","X")</f>
        <v>#REF!</v>
      </c>
    </row>
    <row r="492" spans="1:20" x14ac:dyDescent="0.25">
      <c r="A492" t="e">
        <f>IF(TestCases!#REF!='TestCases (3)'!A492,"","X")</f>
        <v>#REF!</v>
      </c>
      <c r="B492" t="e">
        <f>IF(TestCases!#REF!='TestCases (3)'!B492,"","X")</f>
        <v>#REF!</v>
      </c>
      <c r="C492" t="e">
        <f>IF(TestCases!#REF!='TestCases (3)'!C492,"","X")</f>
        <v>#REF!</v>
      </c>
      <c r="D492" t="e">
        <f>IF(TestCases!#REF!='TestCases (3)'!D492,"","X")</f>
        <v>#REF!</v>
      </c>
      <c r="E492" t="e">
        <f>IF(TestCases!#REF!='TestCases (3)'!E492,"","X")</f>
        <v>#REF!</v>
      </c>
      <c r="F492" t="e">
        <f>IF(TestCases!#REF!='TestCases (3)'!F492,"","X")</f>
        <v>#REF!</v>
      </c>
      <c r="G492" t="e">
        <f>IF(TestCases!#REF!='TestCases (3)'!G492,"","X")</f>
        <v>#REF!</v>
      </c>
      <c r="H492" t="e">
        <f>IF(TestCases!#REF!='TestCases (3)'!H492,"","X")</f>
        <v>#REF!</v>
      </c>
      <c r="I492" t="e">
        <f>IF(TestCases!#REF!='TestCases (3)'!I492,"","X")</f>
        <v>#REF!</v>
      </c>
      <c r="J492" t="e">
        <f>IF(TestCases!#REF!='TestCases (3)'!J492,"","X")</f>
        <v>#REF!</v>
      </c>
      <c r="K492" t="e">
        <f>IF(TestCases!#REF!='TestCases (3)'!K492,"","X")</f>
        <v>#REF!</v>
      </c>
      <c r="L492" t="e">
        <f>IF(TestCases!#REF!='TestCases (3)'!L492,"","X")</f>
        <v>#REF!</v>
      </c>
      <c r="M492" t="e">
        <f>IF(TestCases!#REF!='TestCases (3)'!M492,"","X")</f>
        <v>#REF!</v>
      </c>
      <c r="N492" t="e">
        <f>IF(TestCases!#REF!='TestCases (3)'!N492,"","X")</f>
        <v>#REF!</v>
      </c>
      <c r="O492" t="e">
        <f>IF(TestCases!#REF!='TestCases (3)'!O492,"","X")</f>
        <v>#REF!</v>
      </c>
      <c r="P492" t="e">
        <f>IF(TestCases!#REF!='TestCases (3)'!P492,"","X")</f>
        <v>#REF!</v>
      </c>
      <c r="Q492" t="e">
        <f>IF(TestCases!#REF!='TestCases (3)'!Q492,"","X")</f>
        <v>#REF!</v>
      </c>
      <c r="R492" t="e">
        <f>IF(TestCases!#REF!='TestCases (3)'!R492,"","X")</f>
        <v>#REF!</v>
      </c>
      <c r="S492" t="e">
        <f>IF(TestCases!#REF!='TestCases (3)'!S492,"","X")</f>
        <v>#REF!</v>
      </c>
      <c r="T492" t="e">
        <f>IF(TestCases!#REF!='TestCases (3)'!T492,"","X")</f>
        <v>#REF!</v>
      </c>
    </row>
    <row r="493" spans="1:20" x14ac:dyDescent="0.25">
      <c r="A493" t="e">
        <f>IF(TestCases!#REF!='TestCases (3)'!A493,"","X")</f>
        <v>#REF!</v>
      </c>
      <c r="B493" t="e">
        <f>IF(TestCases!#REF!='TestCases (3)'!B493,"","X")</f>
        <v>#REF!</v>
      </c>
      <c r="C493" t="e">
        <f>IF(TestCases!#REF!='TestCases (3)'!C493,"","X")</f>
        <v>#REF!</v>
      </c>
      <c r="D493" t="e">
        <f>IF(TestCases!#REF!='TestCases (3)'!D493,"","X")</f>
        <v>#REF!</v>
      </c>
      <c r="E493" t="e">
        <f>IF(TestCases!#REF!='TestCases (3)'!E493,"","X")</f>
        <v>#REF!</v>
      </c>
      <c r="F493" t="e">
        <f>IF(TestCases!#REF!='TestCases (3)'!F493,"","X")</f>
        <v>#REF!</v>
      </c>
      <c r="G493" t="e">
        <f>IF(TestCases!#REF!='TestCases (3)'!G493,"","X")</f>
        <v>#REF!</v>
      </c>
      <c r="H493" t="e">
        <f>IF(TestCases!#REF!='TestCases (3)'!H493,"","X")</f>
        <v>#REF!</v>
      </c>
      <c r="I493" t="e">
        <f>IF(TestCases!#REF!='TestCases (3)'!I493,"","X")</f>
        <v>#REF!</v>
      </c>
      <c r="J493" t="e">
        <f>IF(TestCases!#REF!='TestCases (3)'!J493,"","X")</f>
        <v>#REF!</v>
      </c>
      <c r="K493" t="e">
        <f>IF(TestCases!#REF!='TestCases (3)'!K493,"","X")</f>
        <v>#REF!</v>
      </c>
      <c r="L493" t="e">
        <f>IF(TestCases!#REF!='TestCases (3)'!L493,"","X")</f>
        <v>#REF!</v>
      </c>
      <c r="M493" t="e">
        <f>IF(TestCases!#REF!='TestCases (3)'!M493,"","X")</f>
        <v>#REF!</v>
      </c>
      <c r="N493" t="e">
        <f>IF(TestCases!#REF!='TestCases (3)'!N493,"","X")</f>
        <v>#REF!</v>
      </c>
      <c r="O493" t="e">
        <f>IF(TestCases!#REF!='TestCases (3)'!O493,"","X")</f>
        <v>#REF!</v>
      </c>
      <c r="P493" t="e">
        <f>IF(TestCases!#REF!='TestCases (3)'!P493,"","X")</f>
        <v>#REF!</v>
      </c>
      <c r="Q493" t="e">
        <f>IF(TestCases!#REF!='TestCases (3)'!Q493,"","X")</f>
        <v>#REF!</v>
      </c>
      <c r="R493" t="e">
        <f>IF(TestCases!#REF!='TestCases (3)'!R493,"","X")</f>
        <v>#REF!</v>
      </c>
      <c r="S493" t="e">
        <f>IF(TestCases!#REF!='TestCases (3)'!S493,"","X")</f>
        <v>#REF!</v>
      </c>
      <c r="T493" t="e">
        <f>IF(TestCases!#REF!='TestCases (3)'!T493,"","X")</f>
        <v>#REF!</v>
      </c>
    </row>
    <row r="494" spans="1:20" x14ac:dyDescent="0.25">
      <c r="A494" t="e">
        <f>IF(TestCases!#REF!='TestCases (3)'!A494,"","X")</f>
        <v>#REF!</v>
      </c>
      <c r="B494" t="e">
        <f>IF(TestCases!#REF!='TestCases (3)'!B494,"","X")</f>
        <v>#REF!</v>
      </c>
      <c r="C494" t="e">
        <f>IF(TestCases!#REF!='TestCases (3)'!C494,"","X")</f>
        <v>#REF!</v>
      </c>
      <c r="D494" t="e">
        <f>IF(TestCases!#REF!='TestCases (3)'!D494,"","X")</f>
        <v>#REF!</v>
      </c>
      <c r="E494" t="e">
        <f>IF(TestCases!#REF!='TestCases (3)'!E494,"","X")</f>
        <v>#REF!</v>
      </c>
      <c r="F494" t="e">
        <f>IF(TestCases!#REF!='TestCases (3)'!F494,"","X")</f>
        <v>#REF!</v>
      </c>
      <c r="G494" t="e">
        <f>IF(TestCases!#REF!='TestCases (3)'!G494,"","X")</f>
        <v>#REF!</v>
      </c>
      <c r="H494" t="e">
        <f>IF(TestCases!#REF!='TestCases (3)'!H494,"","X")</f>
        <v>#REF!</v>
      </c>
      <c r="I494" t="e">
        <f>IF(TestCases!#REF!='TestCases (3)'!I494,"","X")</f>
        <v>#REF!</v>
      </c>
      <c r="J494" t="e">
        <f>IF(TestCases!#REF!='TestCases (3)'!J494,"","X")</f>
        <v>#REF!</v>
      </c>
      <c r="K494" t="e">
        <f>IF(TestCases!#REF!='TestCases (3)'!K494,"","X")</f>
        <v>#REF!</v>
      </c>
      <c r="L494" t="e">
        <f>IF(TestCases!#REF!='TestCases (3)'!L494,"","X")</f>
        <v>#REF!</v>
      </c>
      <c r="M494" t="e">
        <f>IF(TestCases!#REF!='TestCases (3)'!M494,"","X")</f>
        <v>#REF!</v>
      </c>
      <c r="N494" t="e">
        <f>IF(TestCases!#REF!='TestCases (3)'!N494,"","X")</f>
        <v>#REF!</v>
      </c>
      <c r="O494" t="e">
        <f>IF(TestCases!#REF!='TestCases (3)'!O494,"","X")</f>
        <v>#REF!</v>
      </c>
      <c r="P494" t="e">
        <f>IF(TestCases!#REF!='TestCases (3)'!P494,"","X")</f>
        <v>#REF!</v>
      </c>
      <c r="Q494" t="e">
        <f>IF(TestCases!#REF!='TestCases (3)'!Q494,"","X")</f>
        <v>#REF!</v>
      </c>
      <c r="R494" t="e">
        <f>IF(TestCases!#REF!='TestCases (3)'!R494,"","X")</f>
        <v>#REF!</v>
      </c>
      <c r="S494" t="e">
        <f>IF(TestCases!#REF!='TestCases (3)'!S494,"","X")</f>
        <v>#REF!</v>
      </c>
      <c r="T494" t="e">
        <f>IF(TestCases!#REF!='TestCases (3)'!T494,"","X")</f>
        <v>#REF!</v>
      </c>
    </row>
    <row r="495" spans="1:20" x14ac:dyDescent="0.25">
      <c r="A495" t="e">
        <f>IF(TestCases!#REF!='TestCases (3)'!A495,"","X")</f>
        <v>#REF!</v>
      </c>
      <c r="B495" t="e">
        <f>IF(TestCases!#REF!='TestCases (3)'!B495,"","X")</f>
        <v>#REF!</v>
      </c>
      <c r="C495" t="e">
        <f>IF(TestCases!#REF!='TestCases (3)'!C495,"","X")</f>
        <v>#REF!</v>
      </c>
      <c r="D495" t="e">
        <f>IF(TestCases!#REF!='TestCases (3)'!D495,"","X")</f>
        <v>#REF!</v>
      </c>
      <c r="E495" t="e">
        <f>IF(TestCases!#REF!='TestCases (3)'!E495,"","X")</f>
        <v>#REF!</v>
      </c>
      <c r="F495" t="e">
        <f>IF(TestCases!#REF!='TestCases (3)'!F495,"","X")</f>
        <v>#REF!</v>
      </c>
      <c r="G495" t="e">
        <f>IF(TestCases!#REF!='TestCases (3)'!G495,"","X")</f>
        <v>#REF!</v>
      </c>
      <c r="H495" t="e">
        <f>IF(TestCases!#REF!='TestCases (3)'!H495,"","X")</f>
        <v>#REF!</v>
      </c>
      <c r="I495" t="e">
        <f>IF(TestCases!#REF!='TestCases (3)'!I495,"","X")</f>
        <v>#REF!</v>
      </c>
      <c r="J495" t="e">
        <f>IF(TestCases!#REF!='TestCases (3)'!J495,"","X")</f>
        <v>#REF!</v>
      </c>
      <c r="K495" t="e">
        <f>IF(TestCases!#REF!='TestCases (3)'!K495,"","X")</f>
        <v>#REF!</v>
      </c>
      <c r="L495" t="e">
        <f>IF(TestCases!#REF!='TestCases (3)'!L495,"","X")</f>
        <v>#REF!</v>
      </c>
      <c r="M495" t="e">
        <f>IF(TestCases!#REF!='TestCases (3)'!M495,"","X")</f>
        <v>#REF!</v>
      </c>
      <c r="N495" t="e">
        <f>IF(TestCases!#REF!='TestCases (3)'!N495,"","X")</f>
        <v>#REF!</v>
      </c>
      <c r="O495" t="e">
        <f>IF(TestCases!#REF!='TestCases (3)'!O495,"","X")</f>
        <v>#REF!</v>
      </c>
      <c r="P495" t="e">
        <f>IF(TestCases!#REF!='TestCases (3)'!P495,"","X")</f>
        <v>#REF!</v>
      </c>
      <c r="Q495" t="e">
        <f>IF(TestCases!#REF!='TestCases (3)'!Q495,"","X")</f>
        <v>#REF!</v>
      </c>
      <c r="R495" t="e">
        <f>IF(TestCases!#REF!='TestCases (3)'!R495,"","X")</f>
        <v>#REF!</v>
      </c>
      <c r="S495" t="e">
        <f>IF(TestCases!#REF!='TestCases (3)'!S495,"","X")</f>
        <v>#REF!</v>
      </c>
      <c r="T495" t="e">
        <f>IF(TestCases!#REF!='TestCases (3)'!T495,"","X")</f>
        <v>#REF!</v>
      </c>
    </row>
    <row r="496" spans="1:20" x14ac:dyDescent="0.25">
      <c r="A496" t="e">
        <f>IF(TestCases!#REF!='TestCases (3)'!A496,"","X")</f>
        <v>#REF!</v>
      </c>
      <c r="B496" t="e">
        <f>IF(TestCases!#REF!='TestCases (3)'!B496,"","X")</f>
        <v>#REF!</v>
      </c>
      <c r="C496" t="e">
        <f>IF(TestCases!#REF!='TestCases (3)'!C496,"","X")</f>
        <v>#REF!</v>
      </c>
      <c r="D496" t="e">
        <f>IF(TestCases!#REF!='TestCases (3)'!D496,"","X")</f>
        <v>#REF!</v>
      </c>
      <c r="E496" t="e">
        <f>IF(TestCases!#REF!='TestCases (3)'!E496,"","X")</f>
        <v>#REF!</v>
      </c>
      <c r="F496" t="e">
        <f>IF(TestCases!#REF!='TestCases (3)'!F496,"","X")</f>
        <v>#REF!</v>
      </c>
      <c r="G496" t="e">
        <f>IF(TestCases!#REF!='TestCases (3)'!G496,"","X")</f>
        <v>#REF!</v>
      </c>
      <c r="H496" t="e">
        <f>IF(TestCases!#REF!='TestCases (3)'!H496,"","X")</f>
        <v>#REF!</v>
      </c>
      <c r="I496" t="e">
        <f>IF(TestCases!#REF!='TestCases (3)'!I496,"","X")</f>
        <v>#REF!</v>
      </c>
      <c r="J496" t="e">
        <f>IF(TestCases!#REF!='TestCases (3)'!J496,"","X")</f>
        <v>#REF!</v>
      </c>
      <c r="K496" t="e">
        <f>IF(TestCases!#REF!='TestCases (3)'!K496,"","X")</f>
        <v>#REF!</v>
      </c>
      <c r="L496" t="e">
        <f>IF(TestCases!#REF!='TestCases (3)'!L496,"","X")</f>
        <v>#REF!</v>
      </c>
      <c r="M496" t="e">
        <f>IF(TestCases!#REF!='TestCases (3)'!M496,"","X")</f>
        <v>#REF!</v>
      </c>
      <c r="N496" t="e">
        <f>IF(TestCases!#REF!='TestCases (3)'!N496,"","X")</f>
        <v>#REF!</v>
      </c>
      <c r="O496" t="e">
        <f>IF(TestCases!#REF!='TestCases (3)'!O496,"","X")</f>
        <v>#REF!</v>
      </c>
      <c r="P496" t="e">
        <f>IF(TestCases!#REF!='TestCases (3)'!P496,"","X")</f>
        <v>#REF!</v>
      </c>
      <c r="Q496" t="e">
        <f>IF(TestCases!#REF!='TestCases (3)'!Q496,"","X")</f>
        <v>#REF!</v>
      </c>
      <c r="R496" t="e">
        <f>IF(TestCases!#REF!='TestCases (3)'!R496,"","X")</f>
        <v>#REF!</v>
      </c>
      <c r="S496" t="e">
        <f>IF(TestCases!#REF!='TestCases (3)'!S496,"","X")</f>
        <v>#REF!</v>
      </c>
      <c r="T496" t="e">
        <f>IF(TestCases!#REF!='TestCases (3)'!T496,"","X")</f>
        <v>#REF!</v>
      </c>
    </row>
    <row r="497" spans="1:20" x14ac:dyDescent="0.25">
      <c r="A497" t="str">
        <f>IF(TestCases!A345='TestCases (3)'!A497,"","X")</f>
        <v/>
      </c>
      <c r="B497" t="str">
        <f>IF(TestCases!B345='TestCases (3)'!B497,"","X")</f>
        <v>X</v>
      </c>
      <c r="C497" t="str">
        <f>IF(TestCases!C345='TestCases (3)'!C497,"","X")</f>
        <v/>
      </c>
      <c r="D497" t="str">
        <f>IF(TestCases!D345='TestCases (3)'!D497,"","X")</f>
        <v/>
      </c>
      <c r="E497" t="str">
        <f>IF(TestCases!E345='TestCases (3)'!E497,"","X")</f>
        <v/>
      </c>
      <c r="F497" t="str">
        <f>IF(TestCases!I345='TestCases (3)'!F497,"","X")</f>
        <v/>
      </c>
      <c r="G497" t="str">
        <f>IF(TestCases!J345='TestCases (3)'!G497,"","X")</f>
        <v/>
      </c>
      <c r="H497" t="str">
        <f>IF(TestCases!K345='TestCases (3)'!H497,"","X")</f>
        <v/>
      </c>
      <c r="I497" t="str">
        <f>IF(TestCases!L345='TestCases (3)'!I497,"","X")</f>
        <v/>
      </c>
      <c r="J497" t="str">
        <f>IF(TestCases!M345='TestCases (3)'!J497,"","X")</f>
        <v/>
      </c>
      <c r="K497" t="str">
        <f>IF(TestCases!N345='TestCases (3)'!K497,"","X")</f>
        <v/>
      </c>
      <c r="L497" t="str">
        <f>IF(TestCases!O345='TestCases (3)'!L497,"","X")</f>
        <v/>
      </c>
      <c r="M497" t="str">
        <f>IF(TestCases!P345='TestCases (3)'!M497,"","X")</f>
        <v/>
      </c>
      <c r="N497" t="str">
        <f>IF(TestCases!Q345='TestCases (3)'!N497,"","X")</f>
        <v/>
      </c>
      <c r="O497" t="str">
        <f>IF(TestCases!R345='TestCases (3)'!O497,"","X")</f>
        <v/>
      </c>
      <c r="P497" t="str">
        <f>IF(TestCases!S345='TestCases (3)'!P497,"","X")</f>
        <v/>
      </c>
      <c r="Q497" t="str">
        <f>IF(TestCases!T345='TestCases (3)'!Q497,"","X")</f>
        <v/>
      </c>
      <c r="R497" t="str">
        <f>IF(TestCases!U345='TestCases (3)'!R497,"","X")</f>
        <v/>
      </c>
      <c r="S497" t="str">
        <f>IF(TestCases!V345='TestCases (3)'!S497,"","X")</f>
        <v/>
      </c>
      <c r="T497" t="str">
        <f>IF(TestCases!W345='TestCases (3)'!T497,"","X")</f>
        <v/>
      </c>
    </row>
    <row r="498" spans="1:20" x14ac:dyDescent="0.25">
      <c r="A498" t="str">
        <f>IF(TestCases!A346='TestCases (3)'!A498,"","X")</f>
        <v>X</v>
      </c>
      <c r="B498" t="str">
        <f>IF(TestCases!B346='TestCases (3)'!B498,"","X")</f>
        <v>X</v>
      </c>
      <c r="C498" t="str">
        <f>IF(TestCases!C346='TestCases (3)'!C498,"","X")</f>
        <v/>
      </c>
      <c r="D498" t="str">
        <f>IF(TestCases!D346='TestCases (3)'!D498,"","X")</f>
        <v>X</v>
      </c>
      <c r="E498" t="str">
        <f>IF(TestCases!E346='TestCases (3)'!E498,"","X")</f>
        <v/>
      </c>
      <c r="F498" t="str">
        <f>IF(TestCases!I346='TestCases (3)'!F498,"","X")</f>
        <v/>
      </c>
      <c r="G498" t="str">
        <f>IF(TestCases!J346='TestCases (3)'!G498,"","X")</f>
        <v/>
      </c>
      <c r="H498" t="str">
        <f>IF(TestCases!K346='TestCases (3)'!H498,"","X")</f>
        <v/>
      </c>
      <c r="I498" t="str">
        <f>IF(TestCases!L346='TestCases (3)'!I498,"","X")</f>
        <v/>
      </c>
      <c r="J498" t="str">
        <f>IF(TestCases!M346='TestCases (3)'!J498,"","X")</f>
        <v/>
      </c>
      <c r="K498" t="str">
        <f>IF(TestCases!N346='TestCases (3)'!K498,"","X")</f>
        <v/>
      </c>
      <c r="L498" t="str">
        <f>IF(TestCases!O346='TestCases (3)'!L498,"","X")</f>
        <v/>
      </c>
      <c r="M498" t="str">
        <f>IF(TestCases!P346='TestCases (3)'!M498,"","X")</f>
        <v/>
      </c>
      <c r="N498" t="str">
        <f>IF(TestCases!Q346='TestCases (3)'!N498,"","X")</f>
        <v/>
      </c>
      <c r="O498" t="str">
        <f>IF(TestCases!R346='TestCases (3)'!O498,"","X")</f>
        <v/>
      </c>
      <c r="P498" t="str">
        <f>IF(TestCases!S346='TestCases (3)'!P498,"","X")</f>
        <v/>
      </c>
      <c r="Q498" t="str">
        <f>IF(TestCases!T346='TestCases (3)'!Q498,"","X")</f>
        <v/>
      </c>
      <c r="R498" t="str">
        <f>IF(TestCases!U346='TestCases (3)'!R498,"","X")</f>
        <v/>
      </c>
      <c r="S498" t="str">
        <f>IF(TestCases!V346='TestCases (3)'!S498,"","X")</f>
        <v/>
      </c>
      <c r="T498" t="str">
        <f>IF(TestCases!W346='TestCases (3)'!T498,"","X")</f>
        <v/>
      </c>
    </row>
    <row r="499" spans="1:20" x14ac:dyDescent="0.25">
      <c r="A499" t="str">
        <f>IF(TestCases!A347='TestCases (3)'!A499,"","X")</f>
        <v>X</v>
      </c>
      <c r="B499" t="str">
        <f>IF(TestCases!B347='TestCases (3)'!B499,"","X")</f>
        <v>X</v>
      </c>
      <c r="C499" t="str">
        <f>IF(TestCases!C347='TestCases (3)'!C499,"","X")</f>
        <v/>
      </c>
      <c r="D499" t="str">
        <f>IF(TestCases!D347='TestCases (3)'!D499,"","X")</f>
        <v/>
      </c>
      <c r="E499" t="str">
        <f>IF(TestCases!E347='TestCases (3)'!E499,"","X")</f>
        <v/>
      </c>
      <c r="F499" t="str">
        <f>IF(TestCases!I347='TestCases (3)'!F499,"","X")</f>
        <v/>
      </c>
      <c r="G499" t="str">
        <f>IF(TestCases!J347='TestCases (3)'!G499,"","X")</f>
        <v/>
      </c>
      <c r="H499" t="str">
        <f>IF(TestCases!K347='TestCases (3)'!H499,"","X")</f>
        <v/>
      </c>
      <c r="I499" t="str">
        <f>IF(TestCases!L347='TestCases (3)'!I499,"","X")</f>
        <v/>
      </c>
      <c r="J499" t="str">
        <f>IF(TestCases!M347='TestCases (3)'!J499,"","X")</f>
        <v/>
      </c>
      <c r="K499" t="str">
        <f>IF(TestCases!N347='TestCases (3)'!K499,"","X")</f>
        <v/>
      </c>
      <c r="L499" t="str">
        <f>IF(TestCases!O347='TestCases (3)'!L499,"","X")</f>
        <v/>
      </c>
      <c r="M499" t="str">
        <f>IF(TestCases!P347='TestCases (3)'!M499,"","X")</f>
        <v/>
      </c>
      <c r="N499" t="str">
        <f>IF(TestCases!Q347='TestCases (3)'!N499,"","X")</f>
        <v/>
      </c>
      <c r="O499" t="str">
        <f>IF(TestCases!R347='TestCases (3)'!O499,"","X")</f>
        <v/>
      </c>
      <c r="P499" t="str">
        <f>IF(TestCases!S347='TestCases (3)'!P499,"","X")</f>
        <v/>
      </c>
      <c r="Q499" t="str">
        <f>IF(TestCases!T347='TestCases (3)'!Q499,"","X")</f>
        <v/>
      </c>
      <c r="R499" t="str">
        <f>IF(TestCases!U347='TestCases (3)'!R499,"","X")</f>
        <v/>
      </c>
      <c r="S499" t="str">
        <f>IF(TestCases!V347='TestCases (3)'!S499,"","X")</f>
        <v/>
      </c>
      <c r="T499" t="str">
        <f>IF(TestCases!W347='TestCases (3)'!T499,"","X")</f>
        <v/>
      </c>
    </row>
    <row r="500" spans="1:20" x14ac:dyDescent="0.25">
      <c r="A500" t="str">
        <f>IF(TestCases!A348='TestCases (3)'!A500,"","X")</f>
        <v>X</v>
      </c>
      <c r="B500" t="str">
        <f>IF(TestCases!B348='TestCases (3)'!B500,"","X")</f>
        <v>X</v>
      </c>
      <c r="C500" t="str">
        <f>IF(TestCases!C348='TestCases (3)'!C500,"","X")</f>
        <v/>
      </c>
      <c r="D500" t="str">
        <f>IF(TestCases!D348='TestCases (3)'!D500,"","X")</f>
        <v/>
      </c>
      <c r="E500" t="str">
        <f>IF(TestCases!E348='TestCases (3)'!E500,"","X")</f>
        <v/>
      </c>
      <c r="F500" t="str">
        <f>IF(TestCases!I348='TestCases (3)'!F500,"","X")</f>
        <v/>
      </c>
      <c r="G500" t="str">
        <f>IF(TestCases!J348='TestCases (3)'!G500,"","X")</f>
        <v/>
      </c>
      <c r="H500" t="str">
        <f>IF(TestCases!K348='TestCases (3)'!H500,"","X")</f>
        <v/>
      </c>
      <c r="I500" t="str">
        <f>IF(TestCases!L348='TestCases (3)'!I500,"","X")</f>
        <v/>
      </c>
      <c r="J500" t="str">
        <f>IF(TestCases!M348='TestCases (3)'!J500,"","X")</f>
        <v/>
      </c>
      <c r="K500" t="str">
        <f>IF(TestCases!N348='TestCases (3)'!K500,"","X")</f>
        <v/>
      </c>
      <c r="L500" t="str">
        <f>IF(TestCases!O348='TestCases (3)'!L500,"","X")</f>
        <v/>
      </c>
      <c r="M500" t="str">
        <f>IF(TestCases!P348='TestCases (3)'!M500,"","X")</f>
        <v/>
      </c>
      <c r="N500" t="str">
        <f>IF(TestCases!Q348='TestCases (3)'!N500,"","X")</f>
        <v/>
      </c>
      <c r="O500" t="str">
        <f>IF(TestCases!R348='TestCases (3)'!O500,"","X")</f>
        <v/>
      </c>
      <c r="P500" t="str">
        <f>IF(TestCases!S348='TestCases (3)'!P500,"","X")</f>
        <v/>
      </c>
      <c r="Q500" t="str">
        <f>IF(TestCases!T348='TestCases (3)'!Q500,"","X")</f>
        <v/>
      </c>
      <c r="R500" t="str">
        <f>IF(TestCases!U348='TestCases (3)'!R500,"","X")</f>
        <v/>
      </c>
      <c r="S500" t="str">
        <f>IF(TestCases!V348='TestCases (3)'!S500,"","X")</f>
        <v/>
      </c>
      <c r="T500" t="str">
        <f>IF(TestCases!W348='TestCases (3)'!T500,"","X")</f>
        <v/>
      </c>
    </row>
    <row r="501" spans="1:20" x14ac:dyDescent="0.25">
      <c r="A501" t="str">
        <f>IF(TestCases!A349='TestCases (3)'!A501,"","X")</f>
        <v>X</v>
      </c>
      <c r="B501" t="str">
        <f>IF(TestCases!B349='TestCases (3)'!B501,"","X")</f>
        <v>X</v>
      </c>
      <c r="C501" t="str">
        <f>IF(TestCases!C349='TestCases (3)'!C501,"","X")</f>
        <v/>
      </c>
      <c r="D501" t="str">
        <f>IF(TestCases!D349='TestCases (3)'!D501,"","X")</f>
        <v/>
      </c>
      <c r="E501" t="str">
        <f>IF(TestCases!E349='TestCases (3)'!E501,"","X")</f>
        <v/>
      </c>
      <c r="F501" t="str">
        <f>IF(TestCases!I349='TestCases (3)'!F501,"","X")</f>
        <v/>
      </c>
      <c r="G501" t="str">
        <f>IF(TestCases!J349='TestCases (3)'!G501,"","X")</f>
        <v/>
      </c>
      <c r="H501" t="str">
        <f>IF(TestCases!K349='TestCases (3)'!H501,"","X")</f>
        <v/>
      </c>
      <c r="I501" t="str">
        <f>IF(TestCases!L349='TestCases (3)'!I501,"","X")</f>
        <v/>
      </c>
      <c r="J501" t="str">
        <f>IF(TestCases!M349='TestCases (3)'!J501,"","X")</f>
        <v/>
      </c>
      <c r="K501" t="str">
        <f>IF(TestCases!N349='TestCases (3)'!K501,"","X")</f>
        <v/>
      </c>
      <c r="L501" t="str">
        <f>IF(TestCases!O349='TestCases (3)'!L501,"","X")</f>
        <v/>
      </c>
      <c r="M501" t="str">
        <f>IF(TestCases!P349='TestCases (3)'!M501,"","X")</f>
        <v/>
      </c>
      <c r="N501" t="str">
        <f>IF(TestCases!Q349='TestCases (3)'!N501,"","X")</f>
        <v/>
      </c>
      <c r="O501" t="str">
        <f>IF(TestCases!R349='TestCases (3)'!O501,"","X")</f>
        <v/>
      </c>
      <c r="P501" t="str">
        <f>IF(TestCases!S349='TestCases (3)'!P501,"","X")</f>
        <v/>
      </c>
      <c r="Q501" t="str">
        <f>IF(TestCases!T349='TestCases (3)'!Q501,"","X")</f>
        <v/>
      </c>
      <c r="R501" t="str">
        <f>IF(TestCases!U349='TestCases (3)'!R501,"","X")</f>
        <v/>
      </c>
      <c r="S501" t="str">
        <f>IF(TestCases!V349='TestCases (3)'!S501,"","X")</f>
        <v/>
      </c>
      <c r="T501" t="str">
        <f>IF(TestCases!W349='TestCases (3)'!T501,"","X")</f>
        <v/>
      </c>
    </row>
    <row r="502" spans="1:20" x14ac:dyDescent="0.25">
      <c r="A502" t="str">
        <f>IF(TestCases!A350='TestCases (3)'!A502,"","X")</f>
        <v>X</v>
      </c>
      <c r="B502" t="str">
        <f>IF(TestCases!B350='TestCases (3)'!B502,"","X")</f>
        <v>X</v>
      </c>
      <c r="C502" t="str">
        <f>IF(TestCases!C350='TestCases (3)'!C502,"","X")</f>
        <v/>
      </c>
      <c r="D502" t="str">
        <f>IF(TestCases!D350='TestCases (3)'!D502,"","X")</f>
        <v/>
      </c>
      <c r="E502" t="str">
        <f>IF(TestCases!E350='TestCases (3)'!E502,"","X")</f>
        <v/>
      </c>
      <c r="F502" t="str">
        <f>IF(TestCases!I350='TestCases (3)'!F502,"","X")</f>
        <v/>
      </c>
      <c r="G502" t="str">
        <f>IF(TestCases!J350='TestCases (3)'!G502,"","X")</f>
        <v/>
      </c>
      <c r="H502" t="str">
        <f>IF(TestCases!K350='TestCases (3)'!H502,"","X")</f>
        <v/>
      </c>
      <c r="I502" t="str">
        <f>IF(TestCases!L350='TestCases (3)'!I502,"","X")</f>
        <v/>
      </c>
      <c r="J502" t="str">
        <f>IF(TestCases!M350='TestCases (3)'!J502,"","X")</f>
        <v/>
      </c>
      <c r="K502" t="str">
        <f>IF(TestCases!N350='TestCases (3)'!K502,"","X")</f>
        <v/>
      </c>
      <c r="L502" t="str">
        <f>IF(TestCases!O350='TestCases (3)'!L502,"","X")</f>
        <v/>
      </c>
      <c r="M502" t="str">
        <f>IF(TestCases!P350='TestCases (3)'!M502,"","X")</f>
        <v/>
      </c>
      <c r="N502" t="str">
        <f>IF(TestCases!Q350='TestCases (3)'!N502,"","X")</f>
        <v/>
      </c>
      <c r="O502" t="str">
        <f>IF(TestCases!R350='TestCases (3)'!O502,"","X")</f>
        <v/>
      </c>
      <c r="P502" t="str">
        <f>IF(TestCases!S350='TestCases (3)'!P502,"","X")</f>
        <v/>
      </c>
      <c r="Q502" t="str">
        <f>IF(TestCases!T350='TestCases (3)'!Q502,"","X")</f>
        <v/>
      </c>
      <c r="R502" t="str">
        <f>IF(TestCases!U350='TestCases (3)'!R502,"","X")</f>
        <v/>
      </c>
      <c r="S502" t="str">
        <f>IF(TestCases!V350='TestCases (3)'!S502,"","X")</f>
        <v/>
      </c>
      <c r="T502" t="str">
        <f>IF(TestCases!W350='TestCases (3)'!T502,"","X")</f>
        <v/>
      </c>
    </row>
    <row r="503" spans="1:20" x14ac:dyDescent="0.25">
      <c r="A503" t="str">
        <f>IF(TestCases!A351='TestCases (3)'!A503,"","X")</f>
        <v>X</v>
      </c>
      <c r="B503" t="str">
        <f>IF(TestCases!B351='TestCases (3)'!B503,"","X")</f>
        <v>X</v>
      </c>
      <c r="C503" t="str">
        <f>IF(TestCases!C351='TestCases (3)'!C503,"","X")</f>
        <v/>
      </c>
      <c r="D503" t="str">
        <f>IF(TestCases!D351='TestCases (3)'!D503,"","X")</f>
        <v/>
      </c>
      <c r="E503" t="str">
        <f>IF(TestCases!E351='TestCases (3)'!E503,"","X")</f>
        <v/>
      </c>
      <c r="F503" t="str">
        <f>IF(TestCases!I351='TestCases (3)'!F503,"","X")</f>
        <v/>
      </c>
      <c r="G503" t="str">
        <f>IF(TestCases!J351='TestCases (3)'!G503,"","X")</f>
        <v/>
      </c>
      <c r="H503" t="str">
        <f>IF(TestCases!K351='TestCases (3)'!H503,"","X")</f>
        <v/>
      </c>
      <c r="I503" t="str">
        <f>IF(TestCases!L351='TestCases (3)'!I503,"","X")</f>
        <v/>
      </c>
      <c r="J503" t="str">
        <f>IF(TestCases!M351='TestCases (3)'!J503,"","X")</f>
        <v/>
      </c>
      <c r="K503" t="str">
        <f>IF(TestCases!N351='TestCases (3)'!K503,"","X")</f>
        <v/>
      </c>
      <c r="L503" t="str">
        <f>IF(TestCases!O351='TestCases (3)'!L503,"","X")</f>
        <v/>
      </c>
      <c r="M503" t="str">
        <f>IF(TestCases!P351='TestCases (3)'!M503,"","X")</f>
        <v/>
      </c>
      <c r="N503" t="str">
        <f>IF(TestCases!Q351='TestCases (3)'!N503,"","X")</f>
        <v/>
      </c>
      <c r="O503" t="str">
        <f>IF(TestCases!R351='TestCases (3)'!O503,"","X")</f>
        <v/>
      </c>
      <c r="P503" t="str">
        <f>IF(TestCases!S351='TestCases (3)'!P503,"","X")</f>
        <v/>
      </c>
      <c r="Q503" t="str">
        <f>IF(TestCases!T351='TestCases (3)'!Q503,"","X")</f>
        <v/>
      </c>
      <c r="R503" t="str">
        <f>IF(TestCases!U351='TestCases (3)'!R503,"","X")</f>
        <v/>
      </c>
      <c r="S503" t="str">
        <f>IF(TestCases!V351='TestCases (3)'!S503,"","X")</f>
        <v/>
      </c>
      <c r="T503" t="str">
        <f>IF(TestCases!W351='TestCases (3)'!T503,"","X")</f>
        <v/>
      </c>
    </row>
    <row r="504" spans="1:20" x14ac:dyDescent="0.25">
      <c r="A504" t="str">
        <f>IF(TestCases!A352='TestCases (3)'!A504,"","X")</f>
        <v>X</v>
      </c>
      <c r="B504" t="str">
        <f>IF(TestCases!B352='TestCases (3)'!B504,"","X")</f>
        <v>X</v>
      </c>
      <c r="C504" t="str">
        <f>IF(TestCases!C352='TestCases (3)'!C504,"","X")</f>
        <v/>
      </c>
      <c r="D504" t="str">
        <f>IF(TestCases!D352='TestCases (3)'!D504,"","X")</f>
        <v/>
      </c>
      <c r="E504" t="str">
        <f>IF(TestCases!E352='TestCases (3)'!E504,"","X")</f>
        <v/>
      </c>
      <c r="F504" t="str">
        <f>IF(TestCases!I352='TestCases (3)'!F504,"","X")</f>
        <v/>
      </c>
      <c r="G504" t="str">
        <f>IF(TestCases!J352='TestCases (3)'!G504,"","X")</f>
        <v/>
      </c>
      <c r="H504" t="str">
        <f>IF(TestCases!K352='TestCases (3)'!H504,"","X")</f>
        <v/>
      </c>
      <c r="I504" t="str">
        <f>IF(TestCases!L352='TestCases (3)'!I504,"","X")</f>
        <v/>
      </c>
      <c r="J504" t="str">
        <f>IF(TestCases!M352='TestCases (3)'!J504,"","X")</f>
        <v/>
      </c>
      <c r="K504" t="str">
        <f>IF(TestCases!N352='TestCases (3)'!K504,"","X")</f>
        <v/>
      </c>
      <c r="L504" t="str">
        <f>IF(TestCases!O352='TestCases (3)'!L504,"","X")</f>
        <v/>
      </c>
      <c r="M504" t="str">
        <f>IF(TestCases!P352='TestCases (3)'!M504,"","X")</f>
        <v/>
      </c>
      <c r="N504" t="str">
        <f>IF(TestCases!Q352='TestCases (3)'!N504,"","X")</f>
        <v/>
      </c>
      <c r="O504" t="str">
        <f>IF(TestCases!R352='TestCases (3)'!O504,"","X")</f>
        <v/>
      </c>
      <c r="P504" t="str">
        <f>IF(TestCases!S352='TestCases (3)'!P504,"","X")</f>
        <v/>
      </c>
      <c r="Q504" t="str">
        <f>IF(TestCases!T352='TestCases (3)'!Q504,"","X")</f>
        <v/>
      </c>
      <c r="R504" t="str">
        <f>IF(TestCases!U352='TestCases (3)'!R504,"","X")</f>
        <v/>
      </c>
      <c r="S504" t="str">
        <f>IF(TestCases!V352='TestCases (3)'!S504,"","X")</f>
        <v/>
      </c>
      <c r="T504" t="str">
        <f>IF(TestCases!W352='TestCases (3)'!T504,"","X")</f>
        <v/>
      </c>
    </row>
    <row r="505" spans="1:20" x14ac:dyDescent="0.25">
      <c r="A505" t="str">
        <f>IF(TestCases!A353='TestCases (3)'!A505,"","X")</f>
        <v>X</v>
      </c>
      <c r="B505" t="str">
        <f>IF(TestCases!B353='TestCases (3)'!B505,"","X")</f>
        <v>X</v>
      </c>
      <c r="C505" t="str">
        <f>IF(TestCases!C353='TestCases (3)'!C505,"","X")</f>
        <v/>
      </c>
      <c r="D505" t="str">
        <f>IF(TestCases!D353='TestCases (3)'!D505,"","X")</f>
        <v/>
      </c>
      <c r="E505" t="str">
        <f>IF(TestCases!E353='TestCases (3)'!E505,"","X")</f>
        <v/>
      </c>
      <c r="F505" t="str">
        <f>IF(TestCases!I353='TestCases (3)'!F505,"","X")</f>
        <v/>
      </c>
      <c r="G505" t="str">
        <f>IF(TestCases!J353='TestCases (3)'!G505,"","X")</f>
        <v/>
      </c>
      <c r="H505" t="str">
        <f>IF(TestCases!K353='TestCases (3)'!H505,"","X")</f>
        <v/>
      </c>
      <c r="I505" t="str">
        <f>IF(TestCases!L353='TestCases (3)'!I505,"","X")</f>
        <v/>
      </c>
      <c r="J505" t="str">
        <f>IF(TestCases!M353='TestCases (3)'!J505,"","X")</f>
        <v/>
      </c>
      <c r="K505" t="str">
        <f>IF(TestCases!N353='TestCases (3)'!K505,"","X")</f>
        <v/>
      </c>
      <c r="L505" t="str">
        <f>IF(TestCases!O353='TestCases (3)'!L505,"","X")</f>
        <v/>
      </c>
      <c r="M505" t="str">
        <f>IF(TestCases!P353='TestCases (3)'!M505,"","X")</f>
        <v/>
      </c>
      <c r="N505" t="str">
        <f>IF(TestCases!Q353='TestCases (3)'!N505,"","X")</f>
        <v/>
      </c>
      <c r="O505" t="str">
        <f>IF(TestCases!R353='TestCases (3)'!O505,"","X")</f>
        <v/>
      </c>
      <c r="P505" t="str">
        <f>IF(TestCases!S353='TestCases (3)'!P505,"","X")</f>
        <v/>
      </c>
      <c r="Q505" t="str">
        <f>IF(TestCases!T353='TestCases (3)'!Q505,"","X")</f>
        <v/>
      </c>
      <c r="R505" t="str">
        <f>IF(TestCases!U353='TestCases (3)'!R505,"","X")</f>
        <v/>
      </c>
      <c r="S505" t="str">
        <f>IF(TestCases!V353='TestCases (3)'!S505,"","X")</f>
        <v/>
      </c>
      <c r="T505" t="str">
        <f>IF(TestCases!W353='TestCases (3)'!T505,"","X")</f>
        <v/>
      </c>
    </row>
    <row r="506" spans="1:20" x14ac:dyDescent="0.25">
      <c r="A506" t="str">
        <f>IF(TestCases!A354='TestCases (3)'!A506,"","X")</f>
        <v>X</v>
      </c>
      <c r="B506" t="str">
        <f>IF(TestCases!B354='TestCases (3)'!B506,"","X")</f>
        <v>X</v>
      </c>
      <c r="C506" t="str">
        <f>IF(TestCases!C354='TestCases (3)'!C506,"","X")</f>
        <v/>
      </c>
      <c r="D506" t="str">
        <f>IF(TestCases!D354='TestCases (3)'!D506,"","X")</f>
        <v/>
      </c>
      <c r="E506" t="str">
        <f>IF(TestCases!E354='TestCases (3)'!E506,"","X")</f>
        <v/>
      </c>
      <c r="F506" t="str">
        <f>IF(TestCases!I354='TestCases (3)'!F506,"","X")</f>
        <v/>
      </c>
      <c r="G506" t="str">
        <f>IF(TestCases!J354='TestCases (3)'!G506,"","X")</f>
        <v/>
      </c>
      <c r="H506" t="str">
        <f>IF(TestCases!K354='TestCases (3)'!H506,"","X")</f>
        <v/>
      </c>
      <c r="I506" t="str">
        <f>IF(TestCases!L354='TestCases (3)'!I506,"","X")</f>
        <v/>
      </c>
      <c r="J506" t="str">
        <f>IF(TestCases!M354='TestCases (3)'!J506,"","X")</f>
        <v/>
      </c>
      <c r="K506" t="str">
        <f>IF(TestCases!N354='TestCases (3)'!K506,"","X")</f>
        <v/>
      </c>
      <c r="L506" t="str">
        <f>IF(TestCases!O354='TestCases (3)'!L506,"","X")</f>
        <v/>
      </c>
      <c r="M506" t="str">
        <f>IF(TestCases!P354='TestCases (3)'!M506,"","X")</f>
        <v/>
      </c>
      <c r="N506" t="str">
        <f>IF(TestCases!Q354='TestCases (3)'!N506,"","X")</f>
        <v/>
      </c>
      <c r="O506" t="str">
        <f>IF(TestCases!R354='TestCases (3)'!O506,"","X")</f>
        <v/>
      </c>
      <c r="P506" t="str">
        <f>IF(TestCases!S354='TestCases (3)'!P506,"","X")</f>
        <v/>
      </c>
      <c r="Q506" t="str">
        <f>IF(TestCases!T354='TestCases (3)'!Q506,"","X")</f>
        <v/>
      </c>
      <c r="R506" t="str">
        <f>IF(TestCases!U354='TestCases (3)'!R506,"","X")</f>
        <v/>
      </c>
      <c r="S506" t="str">
        <f>IF(TestCases!V354='TestCases (3)'!S506,"","X")</f>
        <v/>
      </c>
      <c r="T506" t="str">
        <f>IF(TestCases!W354='TestCases (3)'!T506,"","X")</f>
        <v/>
      </c>
    </row>
    <row r="507" spans="1:20" x14ac:dyDescent="0.25">
      <c r="A507" t="str">
        <f>IF(TestCases!A355='TestCases (3)'!A507,"","X")</f>
        <v>X</v>
      </c>
      <c r="B507" t="str">
        <f>IF(TestCases!B355='TestCases (3)'!B507,"","X")</f>
        <v>X</v>
      </c>
      <c r="C507" t="str">
        <f>IF(TestCases!C355='TestCases (3)'!C507,"","X")</f>
        <v/>
      </c>
      <c r="D507" t="str">
        <f>IF(TestCases!D355='TestCases (3)'!D507,"","X")</f>
        <v/>
      </c>
      <c r="E507" t="str">
        <f>IF(TestCases!E355='TestCases (3)'!E507,"","X")</f>
        <v/>
      </c>
      <c r="F507" t="str">
        <f>IF(TestCases!I355='TestCases (3)'!F507,"","X")</f>
        <v/>
      </c>
      <c r="G507" t="str">
        <f>IF(TestCases!J355='TestCases (3)'!G507,"","X")</f>
        <v/>
      </c>
      <c r="H507" t="str">
        <f>IF(TestCases!K355='TestCases (3)'!H507,"","X")</f>
        <v/>
      </c>
      <c r="I507" t="str">
        <f>IF(TestCases!L355='TestCases (3)'!I507,"","X")</f>
        <v/>
      </c>
      <c r="J507" t="str">
        <f>IF(TestCases!M355='TestCases (3)'!J507,"","X")</f>
        <v/>
      </c>
      <c r="K507" t="str">
        <f>IF(TestCases!N355='TestCases (3)'!K507,"","X")</f>
        <v/>
      </c>
      <c r="L507" t="str">
        <f>IF(TestCases!O355='TestCases (3)'!L507,"","X")</f>
        <v/>
      </c>
      <c r="M507" t="str">
        <f>IF(TestCases!P355='TestCases (3)'!M507,"","X")</f>
        <v/>
      </c>
      <c r="N507" t="str">
        <f>IF(TestCases!Q355='TestCases (3)'!N507,"","X")</f>
        <v/>
      </c>
      <c r="O507" t="str">
        <f>IF(TestCases!R355='TestCases (3)'!O507,"","X")</f>
        <v/>
      </c>
      <c r="P507" t="str">
        <f>IF(TestCases!S355='TestCases (3)'!P507,"","X")</f>
        <v/>
      </c>
      <c r="Q507" t="str">
        <f>IF(TestCases!T355='TestCases (3)'!Q507,"","X")</f>
        <v/>
      </c>
      <c r="R507" t="str">
        <f>IF(TestCases!U355='TestCases (3)'!R507,"","X")</f>
        <v/>
      </c>
      <c r="S507" t="str">
        <f>IF(TestCases!V355='TestCases (3)'!S507,"","X")</f>
        <v/>
      </c>
      <c r="T507" t="str">
        <f>IF(TestCases!W355='TestCases (3)'!T507,"","X")</f>
        <v/>
      </c>
    </row>
    <row r="508" spans="1:20" x14ac:dyDescent="0.25">
      <c r="A508" t="str">
        <f>IF(TestCases!A356='TestCases (3)'!A508,"","X")</f>
        <v>X</v>
      </c>
      <c r="B508" t="str">
        <f>IF(TestCases!B356='TestCases (3)'!B508,"","X")</f>
        <v>X</v>
      </c>
      <c r="C508" t="str">
        <f>IF(TestCases!C356='TestCases (3)'!C508,"","X")</f>
        <v/>
      </c>
      <c r="D508" t="str">
        <f>IF(TestCases!D356='TestCases (3)'!D508,"","X")</f>
        <v>X</v>
      </c>
      <c r="E508" t="str">
        <f>IF(TestCases!E356='TestCases (3)'!E508,"","X")</f>
        <v/>
      </c>
      <c r="F508" t="str">
        <f>IF(TestCases!I356='TestCases (3)'!F508,"","X")</f>
        <v/>
      </c>
      <c r="G508" t="str">
        <f>IF(TestCases!J356='TestCases (3)'!G508,"","X")</f>
        <v/>
      </c>
      <c r="H508" t="str">
        <f>IF(TestCases!K356='TestCases (3)'!H508,"","X")</f>
        <v/>
      </c>
      <c r="I508" t="str">
        <f>IF(TestCases!L356='TestCases (3)'!I508,"","X")</f>
        <v/>
      </c>
      <c r="J508" t="str">
        <f>IF(TestCases!M356='TestCases (3)'!J508,"","X")</f>
        <v/>
      </c>
      <c r="K508" t="str">
        <f>IF(TestCases!N356='TestCases (3)'!K508,"","X")</f>
        <v/>
      </c>
      <c r="L508" t="str">
        <f>IF(TestCases!O356='TestCases (3)'!L508,"","X")</f>
        <v/>
      </c>
      <c r="M508" t="str">
        <f>IF(TestCases!P356='TestCases (3)'!M508,"","X")</f>
        <v/>
      </c>
      <c r="N508" t="str">
        <f>IF(TestCases!Q356='TestCases (3)'!N508,"","X")</f>
        <v/>
      </c>
      <c r="O508" t="str">
        <f>IF(TestCases!R356='TestCases (3)'!O508,"","X")</f>
        <v/>
      </c>
      <c r="P508" t="str">
        <f>IF(TestCases!S356='TestCases (3)'!P508,"","X")</f>
        <v/>
      </c>
      <c r="Q508" t="str">
        <f>IF(TestCases!T356='TestCases (3)'!Q508,"","X")</f>
        <v/>
      </c>
      <c r="R508" t="str">
        <f>IF(TestCases!U356='TestCases (3)'!R508,"","X")</f>
        <v/>
      </c>
      <c r="S508" t="str">
        <f>IF(TestCases!V356='TestCases (3)'!S508,"","X")</f>
        <v/>
      </c>
      <c r="T508" t="str">
        <f>IF(TestCases!W356='TestCases (3)'!T508,"","X")</f>
        <v/>
      </c>
    </row>
    <row r="509" spans="1:20" x14ac:dyDescent="0.25">
      <c r="A509" t="str">
        <f>IF(TestCases!A357='TestCases (3)'!A509,"","X")</f>
        <v>X</v>
      </c>
      <c r="B509" t="str">
        <f>IF(TestCases!B357='TestCases (3)'!B509,"","X")</f>
        <v>X</v>
      </c>
      <c r="C509" t="str">
        <f>IF(TestCases!C357='TestCases (3)'!C509,"","X")</f>
        <v/>
      </c>
      <c r="D509" t="str">
        <f>IF(TestCases!D357='TestCases (3)'!D509,"","X")</f>
        <v/>
      </c>
      <c r="E509" t="str">
        <f>IF(TestCases!E357='TestCases (3)'!E509,"","X")</f>
        <v/>
      </c>
      <c r="F509" t="str">
        <f>IF(TestCases!I357='TestCases (3)'!F509,"","X")</f>
        <v/>
      </c>
      <c r="G509" t="str">
        <f>IF(TestCases!J357='TestCases (3)'!G509,"","X")</f>
        <v/>
      </c>
      <c r="H509" t="str">
        <f>IF(TestCases!K357='TestCases (3)'!H509,"","X")</f>
        <v/>
      </c>
      <c r="I509" t="str">
        <f>IF(TestCases!L357='TestCases (3)'!I509,"","X")</f>
        <v/>
      </c>
      <c r="J509" t="str">
        <f>IF(TestCases!M357='TestCases (3)'!J509,"","X")</f>
        <v/>
      </c>
      <c r="K509" t="str">
        <f>IF(TestCases!N357='TestCases (3)'!K509,"","X")</f>
        <v/>
      </c>
      <c r="L509" t="str">
        <f>IF(TestCases!O357='TestCases (3)'!L509,"","X")</f>
        <v/>
      </c>
      <c r="M509" t="str">
        <f>IF(TestCases!P357='TestCases (3)'!M509,"","X")</f>
        <v/>
      </c>
      <c r="N509" t="str">
        <f>IF(TestCases!Q357='TestCases (3)'!N509,"","X")</f>
        <v/>
      </c>
      <c r="O509" t="str">
        <f>IF(TestCases!R357='TestCases (3)'!O509,"","X")</f>
        <v/>
      </c>
      <c r="P509" t="str">
        <f>IF(TestCases!S357='TestCases (3)'!P509,"","X")</f>
        <v/>
      </c>
      <c r="Q509" t="str">
        <f>IF(TestCases!T357='TestCases (3)'!Q509,"","X")</f>
        <v/>
      </c>
      <c r="R509" t="str">
        <f>IF(TestCases!U357='TestCases (3)'!R509,"","X")</f>
        <v/>
      </c>
      <c r="S509" t="str">
        <f>IF(TestCases!V357='TestCases (3)'!S509,"","X")</f>
        <v/>
      </c>
      <c r="T509" t="str">
        <f>IF(TestCases!W357='TestCases (3)'!T509,"","X")</f>
        <v/>
      </c>
    </row>
    <row r="510" spans="1:20" x14ac:dyDescent="0.25">
      <c r="A510" t="str">
        <f>IF(TestCases!A358='TestCases (3)'!A510,"","X")</f>
        <v>X</v>
      </c>
      <c r="B510" t="str">
        <f>IF(TestCases!B358='TestCases (3)'!B510,"","X")</f>
        <v>X</v>
      </c>
      <c r="C510" t="str">
        <f>IF(TestCases!C358='TestCases (3)'!C510,"","X")</f>
        <v/>
      </c>
      <c r="D510" t="str">
        <f>IF(TestCases!D358='TestCases (3)'!D510,"","X")</f>
        <v/>
      </c>
      <c r="E510" t="str">
        <f>IF(TestCases!E358='TestCases (3)'!E510,"","X")</f>
        <v/>
      </c>
      <c r="F510" t="str">
        <f>IF(TestCases!I358='TestCases (3)'!F510,"","X")</f>
        <v/>
      </c>
      <c r="G510" t="str">
        <f>IF(TestCases!J358='TestCases (3)'!G510,"","X")</f>
        <v/>
      </c>
      <c r="H510" t="str">
        <f>IF(TestCases!K358='TestCases (3)'!H510,"","X")</f>
        <v/>
      </c>
      <c r="I510" t="str">
        <f>IF(TestCases!L358='TestCases (3)'!I510,"","X")</f>
        <v/>
      </c>
      <c r="J510" t="str">
        <f>IF(TestCases!M358='TestCases (3)'!J510,"","X")</f>
        <v/>
      </c>
      <c r="K510" t="str">
        <f>IF(TestCases!N358='TestCases (3)'!K510,"","X")</f>
        <v/>
      </c>
      <c r="L510" t="str">
        <f>IF(TestCases!O358='TestCases (3)'!L510,"","X")</f>
        <v/>
      </c>
      <c r="M510" t="str">
        <f>IF(TestCases!P358='TestCases (3)'!M510,"","X")</f>
        <v/>
      </c>
      <c r="N510" t="str">
        <f>IF(TestCases!Q358='TestCases (3)'!N510,"","X")</f>
        <v/>
      </c>
      <c r="O510" t="str">
        <f>IF(TestCases!R358='TestCases (3)'!O510,"","X")</f>
        <v/>
      </c>
      <c r="P510" t="str">
        <f>IF(TestCases!S358='TestCases (3)'!P510,"","X")</f>
        <v/>
      </c>
      <c r="Q510" t="str">
        <f>IF(TestCases!T358='TestCases (3)'!Q510,"","X")</f>
        <v/>
      </c>
      <c r="R510" t="str">
        <f>IF(TestCases!U358='TestCases (3)'!R510,"","X")</f>
        <v/>
      </c>
      <c r="S510" t="str">
        <f>IF(TestCases!V358='TestCases (3)'!S510,"","X")</f>
        <v/>
      </c>
      <c r="T510" t="str">
        <f>IF(TestCases!W358='TestCases (3)'!T510,"","X")</f>
        <v/>
      </c>
    </row>
    <row r="511" spans="1:20" x14ac:dyDescent="0.25">
      <c r="A511" t="str">
        <f>IF(TestCases!A359='TestCases (3)'!A511,"","X")</f>
        <v>X</v>
      </c>
      <c r="B511" t="str">
        <f>IF(TestCases!B359='TestCases (3)'!B511,"","X")</f>
        <v>X</v>
      </c>
      <c r="C511" t="str">
        <f>IF(TestCases!C359='TestCases (3)'!C511,"","X")</f>
        <v/>
      </c>
      <c r="D511" t="str">
        <f>IF(TestCases!D359='TestCases (3)'!D511,"","X")</f>
        <v/>
      </c>
      <c r="E511" t="str">
        <f>IF(TestCases!E359='TestCases (3)'!E511,"","X")</f>
        <v/>
      </c>
      <c r="F511" t="str">
        <f>IF(TestCases!I359='TestCases (3)'!F511,"","X")</f>
        <v/>
      </c>
      <c r="G511" t="str">
        <f>IF(TestCases!J359='TestCases (3)'!G511,"","X")</f>
        <v/>
      </c>
      <c r="H511" t="str">
        <f>IF(TestCases!K359='TestCases (3)'!H511,"","X")</f>
        <v/>
      </c>
      <c r="I511" t="str">
        <f>IF(TestCases!L359='TestCases (3)'!I511,"","X")</f>
        <v/>
      </c>
      <c r="J511" t="str">
        <f>IF(TestCases!M359='TestCases (3)'!J511,"","X")</f>
        <v/>
      </c>
      <c r="K511" t="str">
        <f>IF(TestCases!N359='TestCases (3)'!K511,"","X")</f>
        <v/>
      </c>
      <c r="L511" t="str">
        <f>IF(TestCases!O359='TestCases (3)'!L511,"","X")</f>
        <v/>
      </c>
      <c r="M511" t="str">
        <f>IF(TestCases!P359='TestCases (3)'!M511,"","X")</f>
        <v/>
      </c>
      <c r="N511" t="str">
        <f>IF(TestCases!Q359='TestCases (3)'!N511,"","X")</f>
        <v/>
      </c>
      <c r="O511" t="str">
        <f>IF(TestCases!R359='TestCases (3)'!O511,"","X")</f>
        <v/>
      </c>
      <c r="P511" t="str">
        <f>IF(TestCases!S359='TestCases (3)'!P511,"","X")</f>
        <v/>
      </c>
      <c r="Q511" t="str">
        <f>IF(TestCases!T359='TestCases (3)'!Q511,"","X")</f>
        <v/>
      </c>
      <c r="R511" t="str">
        <f>IF(TestCases!U359='TestCases (3)'!R511,"","X")</f>
        <v/>
      </c>
      <c r="S511" t="str">
        <f>IF(TestCases!V359='TestCases (3)'!S511,"","X")</f>
        <v/>
      </c>
      <c r="T511" t="str">
        <f>IF(TestCases!W359='TestCases (3)'!T511,"","X")</f>
        <v/>
      </c>
    </row>
    <row r="512" spans="1:20" x14ac:dyDescent="0.25">
      <c r="A512" t="str">
        <f>IF(TestCases!A360='TestCases (3)'!A512,"","X")</f>
        <v>X</v>
      </c>
      <c r="B512" t="str">
        <f>IF(TestCases!B360='TestCases (3)'!B512,"","X")</f>
        <v>X</v>
      </c>
      <c r="C512" t="str">
        <f>IF(TestCases!C360='TestCases (3)'!C512,"","X")</f>
        <v/>
      </c>
      <c r="D512" t="str">
        <f>IF(TestCases!D360='TestCases (3)'!D512,"","X")</f>
        <v/>
      </c>
      <c r="E512" t="str">
        <f>IF(TestCases!E360='TestCases (3)'!E512,"","X")</f>
        <v/>
      </c>
      <c r="F512" t="str">
        <f>IF(TestCases!I360='TestCases (3)'!F512,"","X")</f>
        <v/>
      </c>
      <c r="G512" t="str">
        <f>IF(TestCases!J360='TestCases (3)'!G512,"","X")</f>
        <v/>
      </c>
      <c r="H512" t="str">
        <f>IF(TestCases!K360='TestCases (3)'!H512,"","X")</f>
        <v/>
      </c>
      <c r="I512" t="str">
        <f>IF(TestCases!L360='TestCases (3)'!I512,"","X")</f>
        <v/>
      </c>
      <c r="J512" t="str">
        <f>IF(TestCases!M360='TestCases (3)'!J512,"","X")</f>
        <v/>
      </c>
      <c r="K512" t="str">
        <f>IF(TestCases!N360='TestCases (3)'!K512,"","X")</f>
        <v/>
      </c>
      <c r="L512" t="str">
        <f>IF(TestCases!O360='TestCases (3)'!L512,"","X")</f>
        <v/>
      </c>
      <c r="M512" t="str">
        <f>IF(TestCases!P360='TestCases (3)'!M512,"","X")</f>
        <v/>
      </c>
      <c r="N512" t="str">
        <f>IF(TestCases!Q360='TestCases (3)'!N512,"","X")</f>
        <v/>
      </c>
      <c r="O512" t="str">
        <f>IF(TestCases!R360='TestCases (3)'!O512,"","X")</f>
        <v/>
      </c>
      <c r="P512" t="str">
        <f>IF(TestCases!S360='TestCases (3)'!P512,"","X")</f>
        <v/>
      </c>
      <c r="Q512" t="str">
        <f>IF(TestCases!T360='TestCases (3)'!Q512,"","X")</f>
        <v/>
      </c>
      <c r="R512" t="str">
        <f>IF(TestCases!U360='TestCases (3)'!R512,"","X")</f>
        <v/>
      </c>
      <c r="S512" t="str">
        <f>IF(TestCases!V360='TestCases (3)'!S512,"","X")</f>
        <v/>
      </c>
      <c r="T512" t="str">
        <f>IF(TestCases!W360='TestCases (3)'!T512,"","X")</f>
        <v/>
      </c>
    </row>
    <row r="513" spans="1:20" x14ac:dyDescent="0.25">
      <c r="A513" t="str">
        <f>IF(TestCases!A361='TestCases (3)'!A513,"","X")</f>
        <v>X</v>
      </c>
      <c r="B513" t="str">
        <f>IF(TestCases!B361='TestCases (3)'!B513,"","X")</f>
        <v>X</v>
      </c>
      <c r="C513" t="str">
        <f>IF(TestCases!C361='TestCases (3)'!C513,"","X")</f>
        <v/>
      </c>
      <c r="D513" t="str">
        <f>IF(TestCases!D361='TestCases (3)'!D513,"","X")</f>
        <v>X</v>
      </c>
      <c r="E513" t="str">
        <f>IF(TestCases!E361='TestCases (3)'!E513,"","X")</f>
        <v/>
      </c>
      <c r="F513" t="str">
        <f>IF(TestCases!I361='TestCases (3)'!F513,"","X")</f>
        <v/>
      </c>
      <c r="G513" t="str">
        <f>IF(TestCases!J361='TestCases (3)'!G513,"","X")</f>
        <v/>
      </c>
      <c r="H513" t="str">
        <f>IF(TestCases!K361='TestCases (3)'!H513,"","X")</f>
        <v/>
      </c>
      <c r="I513" t="str">
        <f>IF(TestCases!L361='TestCases (3)'!I513,"","X")</f>
        <v/>
      </c>
      <c r="J513" t="str">
        <f>IF(TestCases!M361='TestCases (3)'!J513,"","X")</f>
        <v/>
      </c>
      <c r="K513" t="str">
        <f>IF(TestCases!N361='TestCases (3)'!K513,"","X")</f>
        <v/>
      </c>
      <c r="L513" t="str">
        <f>IF(TestCases!O361='TestCases (3)'!L513,"","X")</f>
        <v/>
      </c>
      <c r="M513" t="str">
        <f>IF(TestCases!P361='TestCases (3)'!M513,"","X")</f>
        <v/>
      </c>
      <c r="N513" t="str">
        <f>IF(TestCases!Q361='TestCases (3)'!N513,"","X")</f>
        <v/>
      </c>
      <c r="O513" t="str">
        <f>IF(TestCases!R361='TestCases (3)'!O513,"","X")</f>
        <v/>
      </c>
      <c r="P513" t="str">
        <f>IF(TestCases!S361='TestCases (3)'!P513,"","X")</f>
        <v/>
      </c>
      <c r="Q513" t="str">
        <f>IF(TestCases!T361='TestCases (3)'!Q513,"","X")</f>
        <v/>
      </c>
      <c r="R513" t="str">
        <f>IF(TestCases!U361='TestCases (3)'!R513,"","X")</f>
        <v/>
      </c>
      <c r="S513" t="str">
        <f>IF(TestCases!V361='TestCases (3)'!S513,"","X")</f>
        <v/>
      </c>
      <c r="T513" t="str">
        <f>IF(TestCases!W361='TestCases (3)'!T513,"","X")</f>
        <v/>
      </c>
    </row>
    <row r="514" spans="1:20" x14ac:dyDescent="0.25">
      <c r="A514" t="str">
        <f>IF(TestCases!A362='TestCases (3)'!A514,"","X")</f>
        <v>X</v>
      </c>
      <c r="B514" t="str">
        <f>IF(TestCases!B362='TestCases (3)'!B514,"","X")</f>
        <v>X</v>
      </c>
      <c r="C514" t="str">
        <f>IF(TestCases!C362='TestCases (3)'!C514,"","X")</f>
        <v/>
      </c>
      <c r="D514" t="str">
        <f>IF(TestCases!D362='TestCases (3)'!D514,"","X")</f>
        <v/>
      </c>
      <c r="E514" t="str">
        <f>IF(TestCases!E362='TestCases (3)'!E514,"","X")</f>
        <v/>
      </c>
      <c r="F514" t="str">
        <f>IF(TestCases!I362='TestCases (3)'!F514,"","X")</f>
        <v/>
      </c>
      <c r="G514" t="str">
        <f>IF(TestCases!J362='TestCases (3)'!G514,"","X")</f>
        <v/>
      </c>
      <c r="H514" t="str">
        <f>IF(TestCases!K362='TestCases (3)'!H514,"","X")</f>
        <v/>
      </c>
      <c r="I514" t="str">
        <f>IF(TestCases!L362='TestCases (3)'!I514,"","X")</f>
        <v/>
      </c>
      <c r="J514" t="str">
        <f>IF(TestCases!M362='TestCases (3)'!J514,"","X")</f>
        <v/>
      </c>
      <c r="K514" t="str">
        <f>IF(TestCases!N362='TestCases (3)'!K514,"","X")</f>
        <v/>
      </c>
      <c r="L514" t="str">
        <f>IF(TestCases!O362='TestCases (3)'!L514,"","X")</f>
        <v/>
      </c>
      <c r="M514" t="str">
        <f>IF(TestCases!P362='TestCases (3)'!M514,"","X")</f>
        <v/>
      </c>
      <c r="N514" t="str">
        <f>IF(TestCases!Q362='TestCases (3)'!N514,"","X")</f>
        <v/>
      </c>
      <c r="O514" t="str">
        <f>IF(TestCases!R362='TestCases (3)'!O514,"","X")</f>
        <v/>
      </c>
      <c r="P514" t="str">
        <f>IF(TestCases!S362='TestCases (3)'!P514,"","X")</f>
        <v/>
      </c>
      <c r="Q514" t="str">
        <f>IF(TestCases!T362='TestCases (3)'!Q514,"","X")</f>
        <v/>
      </c>
      <c r="R514" t="str">
        <f>IF(TestCases!U362='TestCases (3)'!R514,"","X")</f>
        <v/>
      </c>
      <c r="S514" t="str">
        <f>IF(TestCases!V362='TestCases (3)'!S514,"","X")</f>
        <v/>
      </c>
      <c r="T514" t="str">
        <f>IF(TestCases!W362='TestCases (3)'!T514,"","X")</f>
        <v/>
      </c>
    </row>
    <row r="515" spans="1:20" x14ac:dyDescent="0.25">
      <c r="A515" t="str">
        <f>IF(TestCases!A363='TestCases (3)'!A515,"","X")</f>
        <v>X</v>
      </c>
      <c r="B515" t="str">
        <f>IF(TestCases!B363='TestCases (3)'!B515,"","X")</f>
        <v>X</v>
      </c>
      <c r="C515" t="str">
        <f>IF(TestCases!C363='TestCases (3)'!C515,"","X")</f>
        <v/>
      </c>
      <c r="D515" t="str">
        <f>IF(TestCases!D363='TestCases (3)'!D515,"","X")</f>
        <v/>
      </c>
      <c r="E515" t="str">
        <f>IF(TestCases!E363='TestCases (3)'!E515,"","X")</f>
        <v/>
      </c>
      <c r="F515" t="str">
        <f>IF(TestCases!I363='TestCases (3)'!F515,"","X")</f>
        <v/>
      </c>
      <c r="G515" t="str">
        <f>IF(TestCases!J363='TestCases (3)'!G515,"","X")</f>
        <v/>
      </c>
      <c r="H515" t="str">
        <f>IF(TestCases!K363='TestCases (3)'!H515,"","X")</f>
        <v/>
      </c>
      <c r="I515" t="str">
        <f>IF(TestCases!L363='TestCases (3)'!I515,"","X")</f>
        <v/>
      </c>
      <c r="J515" t="str">
        <f>IF(TestCases!M363='TestCases (3)'!J515,"","X")</f>
        <v/>
      </c>
      <c r="K515" t="str">
        <f>IF(TestCases!N363='TestCases (3)'!K515,"","X")</f>
        <v/>
      </c>
      <c r="L515" t="str">
        <f>IF(TestCases!O363='TestCases (3)'!L515,"","X")</f>
        <v/>
      </c>
      <c r="M515" t="str">
        <f>IF(TestCases!P363='TestCases (3)'!M515,"","X")</f>
        <v/>
      </c>
      <c r="N515" t="str">
        <f>IF(TestCases!Q363='TestCases (3)'!N515,"","X")</f>
        <v/>
      </c>
      <c r="O515" t="str">
        <f>IF(TestCases!R363='TestCases (3)'!O515,"","X")</f>
        <v/>
      </c>
      <c r="P515" t="str">
        <f>IF(TestCases!S363='TestCases (3)'!P515,"","X")</f>
        <v/>
      </c>
      <c r="Q515" t="str">
        <f>IF(TestCases!T363='TestCases (3)'!Q515,"","X")</f>
        <v/>
      </c>
      <c r="R515" t="str">
        <f>IF(TestCases!U363='TestCases (3)'!R515,"","X")</f>
        <v/>
      </c>
      <c r="S515" t="str">
        <f>IF(TestCases!V363='TestCases (3)'!S515,"","X")</f>
        <v/>
      </c>
      <c r="T515" t="str">
        <f>IF(TestCases!W363='TestCases (3)'!T515,"","X")</f>
        <v/>
      </c>
    </row>
    <row r="516" spans="1:20" x14ac:dyDescent="0.25">
      <c r="A516" t="str">
        <f>IF(TestCases!A364='TestCases (3)'!A516,"","X")</f>
        <v>X</v>
      </c>
      <c r="B516" t="str">
        <f>IF(TestCases!B364='TestCases (3)'!B516,"","X")</f>
        <v>X</v>
      </c>
      <c r="C516" t="str">
        <f>IF(TestCases!C364='TestCases (3)'!C516,"","X")</f>
        <v/>
      </c>
      <c r="D516" t="str">
        <f>IF(TestCases!D364='TestCases (3)'!D516,"","X")</f>
        <v/>
      </c>
      <c r="E516" t="str">
        <f>IF(TestCases!E364='TestCases (3)'!E516,"","X")</f>
        <v/>
      </c>
      <c r="F516" t="str">
        <f>IF(TestCases!I364='TestCases (3)'!F516,"","X")</f>
        <v/>
      </c>
      <c r="G516" t="str">
        <f>IF(TestCases!J364='TestCases (3)'!G516,"","X")</f>
        <v/>
      </c>
      <c r="H516" t="str">
        <f>IF(TestCases!K364='TestCases (3)'!H516,"","X")</f>
        <v/>
      </c>
      <c r="I516" t="str">
        <f>IF(TestCases!L364='TestCases (3)'!I516,"","X")</f>
        <v/>
      </c>
      <c r="J516" t="str">
        <f>IF(TestCases!M364='TestCases (3)'!J516,"","X")</f>
        <v/>
      </c>
      <c r="K516" t="str">
        <f>IF(TestCases!N364='TestCases (3)'!K516,"","X")</f>
        <v/>
      </c>
      <c r="L516" t="str">
        <f>IF(TestCases!O364='TestCases (3)'!L516,"","X")</f>
        <v/>
      </c>
      <c r="M516" t="str">
        <f>IF(TestCases!P364='TestCases (3)'!M516,"","X")</f>
        <v/>
      </c>
      <c r="N516" t="str">
        <f>IF(TestCases!Q364='TestCases (3)'!N516,"","X")</f>
        <v/>
      </c>
      <c r="O516" t="str">
        <f>IF(TestCases!R364='TestCases (3)'!O516,"","X")</f>
        <v/>
      </c>
      <c r="P516" t="str">
        <f>IF(TestCases!S364='TestCases (3)'!P516,"","X")</f>
        <v/>
      </c>
      <c r="Q516" t="str">
        <f>IF(TestCases!T364='TestCases (3)'!Q516,"","X")</f>
        <v/>
      </c>
      <c r="R516" t="str">
        <f>IF(TestCases!U364='TestCases (3)'!R516,"","X")</f>
        <v/>
      </c>
      <c r="S516" t="str">
        <f>IF(TestCases!V364='TestCases (3)'!S516,"","X")</f>
        <v/>
      </c>
      <c r="T516" t="str">
        <f>IF(TestCases!W364='TestCases (3)'!T516,"","X")</f>
        <v/>
      </c>
    </row>
    <row r="517" spans="1:20" x14ac:dyDescent="0.25">
      <c r="A517" t="str">
        <f>IF(TestCases!A365='TestCases (3)'!A517,"","X")</f>
        <v>X</v>
      </c>
      <c r="B517" t="str">
        <f>IF(TestCases!B365='TestCases (3)'!B517,"","X")</f>
        <v>X</v>
      </c>
      <c r="C517" t="str">
        <f>IF(TestCases!C365='TestCases (3)'!C517,"","X")</f>
        <v/>
      </c>
      <c r="D517" t="str">
        <f>IF(TestCases!D365='TestCases (3)'!D517,"","X")</f>
        <v/>
      </c>
      <c r="E517" t="str">
        <f>IF(TestCases!E365='TestCases (3)'!E517,"","X")</f>
        <v/>
      </c>
      <c r="F517" t="str">
        <f>IF(TestCases!I365='TestCases (3)'!F517,"","X")</f>
        <v/>
      </c>
      <c r="G517" t="str">
        <f>IF(TestCases!J365='TestCases (3)'!G517,"","X")</f>
        <v/>
      </c>
      <c r="H517" t="str">
        <f>IF(TestCases!K365='TestCases (3)'!H517,"","X")</f>
        <v/>
      </c>
      <c r="I517" t="str">
        <f>IF(TestCases!L365='TestCases (3)'!I517,"","X")</f>
        <v/>
      </c>
      <c r="J517" t="str">
        <f>IF(TestCases!M365='TestCases (3)'!J517,"","X")</f>
        <v/>
      </c>
      <c r="K517" t="str">
        <f>IF(TestCases!N365='TestCases (3)'!K517,"","X")</f>
        <v/>
      </c>
      <c r="L517" t="str">
        <f>IF(TestCases!O365='TestCases (3)'!L517,"","X")</f>
        <v/>
      </c>
      <c r="M517" t="str">
        <f>IF(TestCases!P365='TestCases (3)'!M517,"","X")</f>
        <v/>
      </c>
      <c r="N517" t="str">
        <f>IF(TestCases!Q365='TestCases (3)'!N517,"","X")</f>
        <v/>
      </c>
      <c r="O517" t="str">
        <f>IF(TestCases!R365='TestCases (3)'!O517,"","X")</f>
        <v/>
      </c>
      <c r="P517" t="str">
        <f>IF(TestCases!S365='TestCases (3)'!P517,"","X")</f>
        <v/>
      </c>
      <c r="Q517" t="str">
        <f>IF(TestCases!T365='TestCases (3)'!Q517,"","X")</f>
        <v/>
      </c>
      <c r="R517" t="str">
        <f>IF(TestCases!U365='TestCases (3)'!R517,"","X")</f>
        <v/>
      </c>
      <c r="S517" t="str">
        <f>IF(TestCases!V365='TestCases (3)'!S517,"","X")</f>
        <v/>
      </c>
      <c r="T517" t="str">
        <f>IF(TestCases!W365='TestCases (3)'!T517,"","X")</f>
        <v/>
      </c>
    </row>
    <row r="518" spans="1:20" x14ac:dyDescent="0.25">
      <c r="A518" t="str">
        <f>IF(TestCases!A366='TestCases (3)'!A518,"","X")</f>
        <v>X</v>
      </c>
      <c r="B518" t="str">
        <f>IF(TestCases!B366='TestCases (3)'!B518,"","X")</f>
        <v>X</v>
      </c>
      <c r="C518" t="str">
        <f>IF(TestCases!C366='TestCases (3)'!C518,"","X")</f>
        <v/>
      </c>
      <c r="D518" t="str">
        <f>IF(TestCases!D366='TestCases (3)'!D518,"","X")</f>
        <v/>
      </c>
      <c r="E518" t="str">
        <f>IF(TestCases!E366='TestCases (3)'!E518,"","X")</f>
        <v/>
      </c>
      <c r="F518" t="str">
        <f>IF(TestCases!I366='TestCases (3)'!F518,"","X")</f>
        <v/>
      </c>
      <c r="G518" t="str">
        <f>IF(TestCases!J366='TestCases (3)'!G518,"","X")</f>
        <v/>
      </c>
      <c r="H518" t="str">
        <f>IF(TestCases!K366='TestCases (3)'!H518,"","X")</f>
        <v/>
      </c>
      <c r="I518" t="str">
        <f>IF(TestCases!L366='TestCases (3)'!I518,"","X")</f>
        <v/>
      </c>
      <c r="J518" t="str">
        <f>IF(TestCases!M366='TestCases (3)'!J518,"","X")</f>
        <v/>
      </c>
      <c r="K518" t="str">
        <f>IF(TestCases!N366='TestCases (3)'!K518,"","X")</f>
        <v/>
      </c>
      <c r="L518" t="str">
        <f>IF(TestCases!O366='TestCases (3)'!L518,"","X")</f>
        <v/>
      </c>
      <c r="M518" t="str">
        <f>IF(TestCases!P366='TestCases (3)'!M518,"","X")</f>
        <v/>
      </c>
      <c r="N518" t="str">
        <f>IF(TestCases!Q366='TestCases (3)'!N518,"","X")</f>
        <v/>
      </c>
      <c r="O518" t="str">
        <f>IF(TestCases!R366='TestCases (3)'!O518,"","X")</f>
        <v/>
      </c>
      <c r="P518" t="str">
        <f>IF(TestCases!S366='TestCases (3)'!P518,"","X")</f>
        <v/>
      </c>
      <c r="Q518" t="str">
        <f>IF(TestCases!T366='TestCases (3)'!Q518,"","X")</f>
        <v/>
      </c>
      <c r="R518" t="str">
        <f>IF(TestCases!U366='TestCases (3)'!R518,"","X")</f>
        <v/>
      </c>
      <c r="S518" t="str">
        <f>IF(TestCases!V366='TestCases (3)'!S518,"","X")</f>
        <v/>
      </c>
      <c r="T518" t="str">
        <f>IF(TestCases!W366='TestCases (3)'!T518,"","X")</f>
        <v/>
      </c>
    </row>
    <row r="519" spans="1:20" x14ac:dyDescent="0.25">
      <c r="A519" t="str">
        <f>IF(TestCases!A367='TestCases (3)'!A519,"","X")</f>
        <v>X</v>
      </c>
      <c r="B519" t="str">
        <f>IF(TestCases!B367='TestCases (3)'!B519,"","X")</f>
        <v>X</v>
      </c>
      <c r="C519" t="str">
        <f>IF(TestCases!C367='TestCases (3)'!C519,"","X")</f>
        <v/>
      </c>
      <c r="D519" t="str">
        <f>IF(TestCases!D367='TestCases (3)'!D519,"","X")</f>
        <v>X</v>
      </c>
      <c r="E519" t="str">
        <f>IF(TestCases!E367='TestCases (3)'!E519,"","X")</f>
        <v/>
      </c>
      <c r="F519" t="str">
        <f>IF(TestCases!I367='TestCases (3)'!F519,"","X")</f>
        <v/>
      </c>
      <c r="G519" t="str">
        <f>IF(TestCases!J367='TestCases (3)'!G519,"","X")</f>
        <v/>
      </c>
      <c r="H519" t="str">
        <f>IF(TestCases!K367='TestCases (3)'!H519,"","X")</f>
        <v/>
      </c>
      <c r="I519" t="str">
        <f>IF(TestCases!L367='TestCases (3)'!I519,"","X")</f>
        <v/>
      </c>
      <c r="J519" t="str">
        <f>IF(TestCases!M367='TestCases (3)'!J519,"","X")</f>
        <v/>
      </c>
      <c r="K519" t="str">
        <f>IF(TestCases!N367='TestCases (3)'!K519,"","X")</f>
        <v/>
      </c>
      <c r="L519" t="str">
        <f>IF(TestCases!O367='TestCases (3)'!L519,"","X")</f>
        <v/>
      </c>
      <c r="M519" t="str">
        <f>IF(TestCases!P367='TestCases (3)'!M519,"","X")</f>
        <v/>
      </c>
      <c r="N519" t="str">
        <f>IF(TestCases!Q367='TestCases (3)'!N519,"","X")</f>
        <v/>
      </c>
      <c r="O519" t="str">
        <f>IF(TestCases!R367='TestCases (3)'!O519,"","X")</f>
        <v/>
      </c>
      <c r="P519" t="str">
        <f>IF(TestCases!S367='TestCases (3)'!P519,"","X")</f>
        <v/>
      </c>
      <c r="Q519" t="str">
        <f>IF(TestCases!T367='TestCases (3)'!Q519,"","X")</f>
        <v/>
      </c>
      <c r="R519" t="str">
        <f>IF(TestCases!U367='TestCases (3)'!R519,"","X")</f>
        <v/>
      </c>
      <c r="S519" t="str">
        <f>IF(TestCases!V367='TestCases (3)'!S519,"","X")</f>
        <v/>
      </c>
      <c r="T519" t="str">
        <f>IF(TestCases!W367='TestCases (3)'!T519,"","X")</f>
        <v/>
      </c>
    </row>
    <row r="520" spans="1:20" x14ac:dyDescent="0.25">
      <c r="A520" t="str">
        <f>IF(TestCases!A368='TestCases (3)'!A520,"","X")</f>
        <v>X</v>
      </c>
      <c r="B520" t="str">
        <f>IF(TestCases!B368='TestCases (3)'!B520,"","X")</f>
        <v>X</v>
      </c>
      <c r="C520" t="str">
        <f>IF(TestCases!C368='TestCases (3)'!C520,"","X")</f>
        <v/>
      </c>
      <c r="D520" t="str">
        <f>IF(TestCases!D368='TestCases (3)'!D520,"","X")</f>
        <v/>
      </c>
      <c r="E520" t="str">
        <f>IF(TestCases!E368='TestCases (3)'!E520,"","X")</f>
        <v/>
      </c>
      <c r="F520" t="str">
        <f>IF(TestCases!I368='TestCases (3)'!F520,"","X")</f>
        <v/>
      </c>
      <c r="G520" t="str">
        <f>IF(TestCases!J368='TestCases (3)'!G520,"","X")</f>
        <v/>
      </c>
      <c r="H520" t="str">
        <f>IF(TestCases!K368='TestCases (3)'!H520,"","X")</f>
        <v/>
      </c>
      <c r="I520" t="str">
        <f>IF(TestCases!L368='TestCases (3)'!I520,"","X")</f>
        <v/>
      </c>
      <c r="J520" t="str">
        <f>IF(TestCases!M368='TestCases (3)'!J520,"","X")</f>
        <v/>
      </c>
      <c r="K520" t="str">
        <f>IF(TestCases!N368='TestCases (3)'!K520,"","X")</f>
        <v/>
      </c>
      <c r="L520" t="str">
        <f>IF(TestCases!O368='TestCases (3)'!L520,"","X")</f>
        <v/>
      </c>
      <c r="M520" t="str">
        <f>IF(TestCases!P368='TestCases (3)'!M520,"","X")</f>
        <v/>
      </c>
      <c r="N520" t="str">
        <f>IF(TestCases!Q368='TestCases (3)'!N520,"","X")</f>
        <v/>
      </c>
      <c r="O520" t="str">
        <f>IF(TestCases!R368='TestCases (3)'!O520,"","X")</f>
        <v/>
      </c>
      <c r="P520" t="str">
        <f>IF(TestCases!S368='TestCases (3)'!P520,"","X")</f>
        <v/>
      </c>
      <c r="Q520" t="str">
        <f>IF(TestCases!T368='TestCases (3)'!Q520,"","X")</f>
        <v/>
      </c>
      <c r="R520" t="str">
        <f>IF(TestCases!U368='TestCases (3)'!R520,"","X")</f>
        <v/>
      </c>
      <c r="S520" t="str">
        <f>IF(TestCases!V368='TestCases (3)'!S520,"","X")</f>
        <v/>
      </c>
      <c r="T520" t="str">
        <f>IF(TestCases!W368='TestCases (3)'!T520,"","X")</f>
        <v/>
      </c>
    </row>
    <row r="521" spans="1:20" x14ac:dyDescent="0.25">
      <c r="A521" t="str">
        <f>IF(TestCases!A369='TestCases (3)'!A521,"","X")</f>
        <v>X</v>
      </c>
      <c r="B521" t="str">
        <f>IF(TestCases!B369='TestCases (3)'!B521,"","X")</f>
        <v>X</v>
      </c>
      <c r="C521" t="str">
        <f>IF(TestCases!C369='TestCases (3)'!C521,"","X")</f>
        <v/>
      </c>
      <c r="D521" t="str">
        <f>IF(TestCases!D369='TestCases (3)'!D521,"","X")</f>
        <v/>
      </c>
      <c r="E521" t="str">
        <f>IF(TestCases!E369='TestCases (3)'!E521,"","X")</f>
        <v/>
      </c>
      <c r="F521" t="str">
        <f>IF(TestCases!I369='TestCases (3)'!F521,"","X")</f>
        <v/>
      </c>
      <c r="G521" t="str">
        <f>IF(TestCases!J369='TestCases (3)'!G521,"","X")</f>
        <v/>
      </c>
      <c r="H521" t="str">
        <f>IF(TestCases!K369='TestCases (3)'!H521,"","X")</f>
        <v/>
      </c>
      <c r="I521" t="str">
        <f>IF(TestCases!L369='TestCases (3)'!I521,"","X")</f>
        <v/>
      </c>
      <c r="J521" t="str">
        <f>IF(TestCases!M369='TestCases (3)'!J521,"","X")</f>
        <v/>
      </c>
      <c r="K521" t="str">
        <f>IF(TestCases!N369='TestCases (3)'!K521,"","X")</f>
        <v/>
      </c>
      <c r="L521" t="str">
        <f>IF(TestCases!O369='TestCases (3)'!L521,"","X")</f>
        <v/>
      </c>
      <c r="M521" t="str">
        <f>IF(TestCases!P369='TestCases (3)'!M521,"","X")</f>
        <v/>
      </c>
      <c r="N521" t="str">
        <f>IF(TestCases!Q369='TestCases (3)'!N521,"","X")</f>
        <v/>
      </c>
      <c r="O521" t="str">
        <f>IF(TestCases!R369='TestCases (3)'!O521,"","X")</f>
        <v/>
      </c>
      <c r="P521" t="str">
        <f>IF(TestCases!S369='TestCases (3)'!P521,"","X")</f>
        <v/>
      </c>
      <c r="Q521" t="str">
        <f>IF(TestCases!T369='TestCases (3)'!Q521,"","X")</f>
        <v/>
      </c>
      <c r="R521" t="str">
        <f>IF(TestCases!U369='TestCases (3)'!R521,"","X")</f>
        <v/>
      </c>
      <c r="S521" t="str">
        <f>IF(TestCases!V369='TestCases (3)'!S521,"","X")</f>
        <v/>
      </c>
      <c r="T521" t="str">
        <f>IF(TestCases!W369='TestCases (3)'!T521,"","X")</f>
        <v/>
      </c>
    </row>
    <row r="522" spans="1:20" x14ac:dyDescent="0.25">
      <c r="A522" t="str">
        <f>IF(TestCases!A370='TestCases (3)'!A522,"","X")</f>
        <v>X</v>
      </c>
      <c r="B522" t="str">
        <f>IF(TestCases!B370='TestCases (3)'!B522,"","X")</f>
        <v>X</v>
      </c>
      <c r="C522" t="str">
        <f>IF(TestCases!C370='TestCases (3)'!C522,"","X")</f>
        <v/>
      </c>
      <c r="D522" t="str">
        <f>IF(TestCases!D370='TestCases (3)'!D522,"","X")</f>
        <v/>
      </c>
      <c r="E522" t="str">
        <f>IF(TestCases!E370='TestCases (3)'!E522,"","X")</f>
        <v/>
      </c>
      <c r="F522" t="str">
        <f>IF(TestCases!I370='TestCases (3)'!F522,"","X")</f>
        <v/>
      </c>
      <c r="G522" t="str">
        <f>IF(TestCases!J370='TestCases (3)'!G522,"","X")</f>
        <v/>
      </c>
      <c r="H522" t="str">
        <f>IF(TestCases!K370='TestCases (3)'!H522,"","X")</f>
        <v/>
      </c>
      <c r="I522" t="str">
        <f>IF(TestCases!L370='TestCases (3)'!I522,"","X")</f>
        <v/>
      </c>
      <c r="J522" t="str">
        <f>IF(TestCases!M370='TestCases (3)'!J522,"","X")</f>
        <v/>
      </c>
      <c r="K522" t="str">
        <f>IF(TestCases!N370='TestCases (3)'!K522,"","X")</f>
        <v/>
      </c>
      <c r="L522" t="str">
        <f>IF(TestCases!O370='TestCases (3)'!L522,"","X")</f>
        <v/>
      </c>
      <c r="M522" t="str">
        <f>IF(TestCases!P370='TestCases (3)'!M522,"","X")</f>
        <v/>
      </c>
      <c r="N522" t="str">
        <f>IF(TestCases!Q370='TestCases (3)'!N522,"","X")</f>
        <v/>
      </c>
      <c r="O522" t="str">
        <f>IF(TestCases!R370='TestCases (3)'!O522,"","X")</f>
        <v/>
      </c>
      <c r="P522" t="str">
        <f>IF(TestCases!S370='TestCases (3)'!P522,"","X")</f>
        <v/>
      </c>
      <c r="Q522" t="str">
        <f>IF(TestCases!T370='TestCases (3)'!Q522,"","X")</f>
        <v/>
      </c>
      <c r="R522" t="str">
        <f>IF(TestCases!U370='TestCases (3)'!R522,"","X")</f>
        <v/>
      </c>
      <c r="S522" t="str">
        <f>IF(TestCases!V370='TestCases (3)'!S522,"","X")</f>
        <v/>
      </c>
      <c r="T522" t="str">
        <f>IF(TestCases!W370='TestCases (3)'!T522,"","X")</f>
        <v/>
      </c>
    </row>
    <row r="523" spans="1:20" x14ac:dyDescent="0.25">
      <c r="A523" t="str">
        <f>IF(TestCases!A371='TestCases (3)'!A523,"","X")</f>
        <v>X</v>
      </c>
      <c r="B523" t="str">
        <f>IF(TestCases!B371='TestCases (3)'!B523,"","X")</f>
        <v>X</v>
      </c>
      <c r="C523" t="str">
        <f>IF(TestCases!C371='TestCases (3)'!C523,"","X")</f>
        <v/>
      </c>
      <c r="D523" t="str">
        <f>IF(TestCases!D371='TestCases (3)'!D523,"","X")</f>
        <v/>
      </c>
      <c r="E523" t="str">
        <f>IF(TestCases!E371='TestCases (3)'!E523,"","X")</f>
        <v/>
      </c>
      <c r="F523" t="str">
        <f>IF(TestCases!I371='TestCases (3)'!F523,"","X")</f>
        <v/>
      </c>
      <c r="G523" t="str">
        <f>IF(TestCases!J371='TestCases (3)'!G523,"","X")</f>
        <v/>
      </c>
      <c r="H523" t="str">
        <f>IF(TestCases!K371='TestCases (3)'!H523,"","X")</f>
        <v/>
      </c>
      <c r="I523" t="str">
        <f>IF(TestCases!L371='TestCases (3)'!I523,"","X")</f>
        <v/>
      </c>
      <c r="J523" t="str">
        <f>IF(TestCases!M371='TestCases (3)'!J523,"","X")</f>
        <v/>
      </c>
      <c r="K523" t="str">
        <f>IF(TestCases!N371='TestCases (3)'!K523,"","X")</f>
        <v/>
      </c>
      <c r="L523" t="str">
        <f>IF(TestCases!O371='TestCases (3)'!L523,"","X")</f>
        <v/>
      </c>
      <c r="M523" t="str">
        <f>IF(TestCases!P371='TestCases (3)'!M523,"","X")</f>
        <v/>
      </c>
      <c r="N523" t="str">
        <f>IF(TestCases!Q371='TestCases (3)'!N523,"","X")</f>
        <v/>
      </c>
      <c r="O523" t="str">
        <f>IF(TestCases!R371='TestCases (3)'!O523,"","X")</f>
        <v/>
      </c>
      <c r="P523" t="str">
        <f>IF(TestCases!S371='TestCases (3)'!P523,"","X")</f>
        <v/>
      </c>
      <c r="Q523" t="str">
        <f>IF(TestCases!T371='TestCases (3)'!Q523,"","X")</f>
        <v/>
      </c>
      <c r="R523" t="str">
        <f>IF(TestCases!U371='TestCases (3)'!R523,"","X")</f>
        <v/>
      </c>
      <c r="S523" t="str">
        <f>IF(TestCases!V371='TestCases (3)'!S523,"","X")</f>
        <v/>
      </c>
      <c r="T523" t="str">
        <f>IF(TestCases!W371='TestCases (3)'!T523,"","X")</f>
        <v/>
      </c>
    </row>
    <row r="524" spans="1:20" x14ac:dyDescent="0.25">
      <c r="A524" t="str">
        <f>IF(TestCases!A372='TestCases (3)'!A524,"","X")</f>
        <v>X</v>
      </c>
      <c r="B524" t="str">
        <f>IF(TestCases!B372='TestCases (3)'!B524,"","X")</f>
        <v>X</v>
      </c>
      <c r="C524" t="str">
        <f>IF(TestCases!C372='TestCases (3)'!C524,"","X")</f>
        <v/>
      </c>
      <c r="D524" t="str">
        <f>IF(TestCases!D372='TestCases (3)'!D524,"","X")</f>
        <v/>
      </c>
      <c r="E524" t="str">
        <f>IF(TestCases!E372='TestCases (3)'!E524,"","X")</f>
        <v/>
      </c>
      <c r="F524" t="str">
        <f>IF(TestCases!I372='TestCases (3)'!F524,"","X")</f>
        <v/>
      </c>
      <c r="G524" t="str">
        <f>IF(TestCases!J372='TestCases (3)'!G524,"","X")</f>
        <v/>
      </c>
      <c r="H524" t="str">
        <f>IF(TestCases!K372='TestCases (3)'!H524,"","X")</f>
        <v/>
      </c>
      <c r="I524" t="str">
        <f>IF(TestCases!L372='TestCases (3)'!I524,"","X")</f>
        <v/>
      </c>
      <c r="J524" t="str">
        <f>IF(TestCases!M372='TestCases (3)'!J524,"","X")</f>
        <v/>
      </c>
      <c r="K524" t="str">
        <f>IF(TestCases!N372='TestCases (3)'!K524,"","X")</f>
        <v/>
      </c>
      <c r="L524" t="str">
        <f>IF(TestCases!O372='TestCases (3)'!L524,"","X")</f>
        <v/>
      </c>
      <c r="M524" t="str">
        <f>IF(TestCases!P372='TestCases (3)'!M524,"","X")</f>
        <v/>
      </c>
      <c r="N524" t="str">
        <f>IF(TestCases!Q372='TestCases (3)'!N524,"","X")</f>
        <v/>
      </c>
      <c r="O524" t="str">
        <f>IF(TestCases!R372='TestCases (3)'!O524,"","X")</f>
        <v/>
      </c>
      <c r="P524" t="str">
        <f>IF(TestCases!S372='TestCases (3)'!P524,"","X")</f>
        <v/>
      </c>
      <c r="Q524" t="str">
        <f>IF(TestCases!T372='TestCases (3)'!Q524,"","X")</f>
        <v/>
      </c>
      <c r="R524" t="str">
        <f>IF(TestCases!U372='TestCases (3)'!R524,"","X")</f>
        <v/>
      </c>
      <c r="S524" t="str">
        <f>IF(TestCases!V372='TestCases (3)'!S524,"","X")</f>
        <v/>
      </c>
      <c r="T524" t="str">
        <f>IF(TestCases!W372='TestCases (3)'!T524,"","X")</f>
        <v/>
      </c>
    </row>
    <row r="525" spans="1:20" x14ac:dyDescent="0.25">
      <c r="A525" t="str">
        <f>IF(TestCases!A373='TestCases (3)'!A525,"","X")</f>
        <v>X</v>
      </c>
      <c r="B525" t="str">
        <f>IF(TestCases!B373='TestCases (3)'!B525,"","X")</f>
        <v>X</v>
      </c>
      <c r="C525" t="str">
        <f>IF(TestCases!C373='TestCases (3)'!C525,"","X")</f>
        <v/>
      </c>
      <c r="D525" t="str">
        <f>IF(TestCases!D373='TestCases (3)'!D525,"","X")</f>
        <v/>
      </c>
      <c r="E525" t="str">
        <f>IF(TestCases!E373='TestCases (3)'!E525,"","X")</f>
        <v/>
      </c>
      <c r="F525" t="str">
        <f>IF(TestCases!I373='TestCases (3)'!F525,"","X")</f>
        <v/>
      </c>
      <c r="G525" t="str">
        <f>IF(TestCases!J373='TestCases (3)'!G525,"","X")</f>
        <v/>
      </c>
      <c r="H525" t="str">
        <f>IF(TestCases!K373='TestCases (3)'!H525,"","X")</f>
        <v/>
      </c>
      <c r="I525" t="str">
        <f>IF(TestCases!L373='TestCases (3)'!I525,"","X")</f>
        <v/>
      </c>
      <c r="J525" t="str">
        <f>IF(TestCases!M373='TestCases (3)'!J525,"","X")</f>
        <v/>
      </c>
      <c r="K525" t="str">
        <f>IF(TestCases!N373='TestCases (3)'!K525,"","X")</f>
        <v/>
      </c>
      <c r="L525" t="str">
        <f>IF(TestCases!O373='TestCases (3)'!L525,"","X")</f>
        <v/>
      </c>
      <c r="M525" t="str">
        <f>IF(TestCases!P373='TestCases (3)'!M525,"","X")</f>
        <v/>
      </c>
      <c r="N525" t="str">
        <f>IF(TestCases!Q373='TestCases (3)'!N525,"","X")</f>
        <v/>
      </c>
      <c r="O525" t="str">
        <f>IF(TestCases!R373='TestCases (3)'!O525,"","X")</f>
        <v/>
      </c>
      <c r="P525" t="str">
        <f>IF(TestCases!S373='TestCases (3)'!P525,"","X")</f>
        <v/>
      </c>
      <c r="Q525" t="str">
        <f>IF(TestCases!T373='TestCases (3)'!Q525,"","X")</f>
        <v/>
      </c>
      <c r="R525" t="str">
        <f>IF(TestCases!U373='TestCases (3)'!R525,"","X")</f>
        <v/>
      </c>
      <c r="S525" t="str">
        <f>IF(TestCases!V373='TestCases (3)'!S525,"","X")</f>
        <v/>
      </c>
      <c r="T525" t="str">
        <f>IF(TestCases!W373='TestCases (3)'!T525,"","X")</f>
        <v/>
      </c>
    </row>
    <row r="526" spans="1:20" x14ac:dyDescent="0.25">
      <c r="A526" t="str">
        <f>IF(TestCases!A374='TestCases (3)'!A526,"","X")</f>
        <v>X</v>
      </c>
      <c r="B526" t="str">
        <f>IF(TestCases!B374='TestCases (3)'!B526,"","X")</f>
        <v>X</v>
      </c>
      <c r="C526" t="str">
        <f>IF(TestCases!C374='TestCases (3)'!C526,"","X")</f>
        <v/>
      </c>
      <c r="D526" t="str">
        <f>IF(TestCases!D374='TestCases (3)'!D526,"","X")</f>
        <v>X</v>
      </c>
      <c r="E526" t="str">
        <f>IF(TestCases!E374='TestCases (3)'!E526,"","X")</f>
        <v/>
      </c>
      <c r="F526" t="str">
        <f>IF(TestCases!I374='TestCases (3)'!F526,"","X")</f>
        <v/>
      </c>
      <c r="G526" t="str">
        <f>IF(TestCases!J374='TestCases (3)'!G526,"","X")</f>
        <v/>
      </c>
      <c r="H526" t="str">
        <f>IF(TestCases!K374='TestCases (3)'!H526,"","X")</f>
        <v/>
      </c>
      <c r="I526" t="str">
        <f>IF(TestCases!L374='TestCases (3)'!I526,"","X")</f>
        <v/>
      </c>
      <c r="J526" t="str">
        <f>IF(TestCases!M374='TestCases (3)'!J526,"","X")</f>
        <v/>
      </c>
      <c r="K526" t="str">
        <f>IF(TestCases!N374='TestCases (3)'!K526,"","X")</f>
        <v/>
      </c>
      <c r="L526" t="str">
        <f>IF(TestCases!O374='TestCases (3)'!L526,"","X")</f>
        <v/>
      </c>
      <c r="M526" t="str">
        <f>IF(TestCases!P374='TestCases (3)'!M526,"","X")</f>
        <v/>
      </c>
      <c r="N526" t="str">
        <f>IF(TestCases!Q374='TestCases (3)'!N526,"","X")</f>
        <v/>
      </c>
      <c r="O526" t="str">
        <f>IF(TestCases!R374='TestCases (3)'!O526,"","X")</f>
        <v/>
      </c>
      <c r="P526" t="str">
        <f>IF(TestCases!S374='TestCases (3)'!P526,"","X")</f>
        <v/>
      </c>
      <c r="Q526" t="str">
        <f>IF(TestCases!T374='TestCases (3)'!Q526,"","X")</f>
        <v/>
      </c>
      <c r="R526" t="str">
        <f>IF(TestCases!U374='TestCases (3)'!R526,"","X")</f>
        <v/>
      </c>
      <c r="S526" t="str">
        <f>IF(TestCases!V374='TestCases (3)'!S526,"","X")</f>
        <v/>
      </c>
      <c r="T526" t="str">
        <f>IF(TestCases!W374='TestCases (3)'!T526,"","X")</f>
        <v/>
      </c>
    </row>
    <row r="527" spans="1:20" x14ac:dyDescent="0.25">
      <c r="A527" t="str">
        <f>IF(TestCases!A375='TestCases (3)'!A527,"","X")</f>
        <v>X</v>
      </c>
      <c r="B527" t="str">
        <f>IF(TestCases!B375='TestCases (3)'!B527,"","X")</f>
        <v>X</v>
      </c>
      <c r="C527" t="str">
        <f>IF(TestCases!C375='TestCases (3)'!C527,"","X")</f>
        <v/>
      </c>
      <c r="D527" t="str">
        <f>IF(TestCases!D375='TestCases (3)'!D527,"","X")</f>
        <v/>
      </c>
      <c r="E527" t="str">
        <f>IF(TestCases!E375='TestCases (3)'!E527,"","X")</f>
        <v/>
      </c>
      <c r="F527" t="str">
        <f>IF(TestCases!I375='TestCases (3)'!F527,"","X")</f>
        <v/>
      </c>
      <c r="G527" t="str">
        <f>IF(TestCases!J375='TestCases (3)'!G527,"","X")</f>
        <v/>
      </c>
      <c r="H527" t="str">
        <f>IF(TestCases!K375='TestCases (3)'!H527,"","X")</f>
        <v/>
      </c>
      <c r="I527" t="str">
        <f>IF(TestCases!L375='TestCases (3)'!I527,"","X")</f>
        <v/>
      </c>
      <c r="J527" t="str">
        <f>IF(TestCases!M375='TestCases (3)'!J527,"","X")</f>
        <v/>
      </c>
      <c r="K527" t="str">
        <f>IF(TestCases!N375='TestCases (3)'!K527,"","X")</f>
        <v/>
      </c>
      <c r="L527" t="str">
        <f>IF(TestCases!O375='TestCases (3)'!L527,"","X")</f>
        <v/>
      </c>
      <c r="M527" t="str">
        <f>IF(TestCases!P375='TestCases (3)'!M527,"","X")</f>
        <v/>
      </c>
      <c r="N527" t="str">
        <f>IF(TestCases!Q375='TestCases (3)'!N527,"","X")</f>
        <v/>
      </c>
      <c r="O527" t="str">
        <f>IF(TestCases!R375='TestCases (3)'!O527,"","X")</f>
        <v/>
      </c>
      <c r="P527" t="str">
        <f>IF(TestCases!S375='TestCases (3)'!P527,"","X")</f>
        <v/>
      </c>
      <c r="Q527" t="str">
        <f>IF(TestCases!T375='TestCases (3)'!Q527,"","X")</f>
        <v/>
      </c>
      <c r="R527" t="str">
        <f>IF(TestCases!U375='TestCases (3)'!R527,"","X")</f>
        <v/>
      </c>
      <c r="S527" t="str">
        <f>IF(TestCases!V375='TestCases (3)'!S527,"","X")</f>
        <v/>
      </c>
      <c r="T527" t="str">
        <f>IF(TestCases!W375='TestCases (3)'!T527,"","X")</f>
        <v/>
      </c>
    </row>
    <row r="528" spans="1:20" x14ac:dyDescent="0.25">
      <c r="A528" t="str">
        <f>IF(TestCases!A376='TestCases (3)'!A528,"","X")</f>
        <v>X</v>
      </c>
      <c r="B528" t="str">
        <f>IF(TestCases!B376='TestCases (3)'!B528,"","X")</f>
        <v>X</v>
      </c>
      <c r="C528" t="str">
        <f>IF(TestCases!C376='TestCases (3)'!C528,"","X")</f>
        <v/>
      </c>
      <c r="D528" t="str">
        <f>IF(TestCases!D376='TestCases (3)'!D528,"","X")</f>
        <v/>
      </c>
      <c r="E528" t="str">
        <f>IF(TestCases!E376='TestCases (3)'!E528,"","X")</f>
        <v/>
      </c>
      <c r="F528" t="str">
        <f>IF(TestCases!I376='TestCases (3)'!F528,"","X")</f>
        <v/>
      </c>
      <c r="G528" t="str">
        <f>IF(TestCases!J376='TestCases (3)'!G528,"","X")</f>
        <v/>
      </c>
      <c r="H528" t="str">
        <f>IF(TestCases!K376='TestCases (3)'!H528,"","X")</f>
        <v/>
      </c>
      <c r="I528" t="str">
        <f>IF(TestCases!L376='TestCases (3)'!I528,"","X")</f>
        <v/>
      </c>
      <c r="J528" t="str">
        <f>IF(TestCases!M376='TestCases (3)'!J528,"","X")</f>
        <v/>
      </c>
      <c r="K528" t="str">
        <f>IF(TestCases!N376='TestCases (3)'!K528,"","X")</f>
        <v/>
      </c>
      <c r="L528" t="str">
        <f>IF(TestCases!O376='TestCases (3)'!L528,"","X")</f>
        <v/>
      </c>
      <c r="M528" t="str">
        <f>IF(TestCases!P376='TestCases (3)'!M528,"","X")</f>
        <v/>
      </c>
      <c r="N528" t="str">
        <f>IF(TestCases!Q376='TestCases (3)'!N528,"","X")</f>
        <v/>
      </c>
      <c r="O528" t="str">
        <f>IF(TestCases!R376='TestCases (3)'!O528,"","X")</f>
        <v/>
      </c>
      <c r="P528" t="str">
        <f>IF(TestCases!S376='TestCases (3)'!P528,"","X")</f>
        <v/>
      </c>
      <c r="Q528" t="str">
        <f>IF(TestCases!T376='TestCases (3)'!Q528,"","X")</f>
        <v/>
      </c>
      <c r="R528" t="str">
        <f>IF(TestCases!U376='TestCases (3)'!R528,"","X")</f>
        <v/>
      </c>
      <c r="S528" t="str">
        <f>IF(TestCases!V376='TestCases (3)'!S528,"","X")</f>
        <v/>
      </c>
      <c r="T528" t="str">
        <f>IF(TestCases!W376='TestCases (3)'!T528,"","X")</f>
        <v/>
      </c>
    </row>
    <row r="529" spans="1:20" x14ac:dyDescent="0.25">
      <c r="A529" t="str">
        <f>IF(TestCases!A377='TestCases (3)'!A529,"","X")</f>
        <v>X</v>
      </c>
      <c r="B529" t="str">
        <f>IF(TestCases!B377='TestCases (3)'!B529,"","X")</f>
        <v>X</v>
      </c>
      <c r="C529" t="str">
        <f>IF(TestCases!C377='TestCases (3)'!C529,"","X")</f>
        <v/>
      </c>
      <c r="D529" t="str">
        <f>IF(TestCases!D377='TestCases (3)'!D529,"","X")</f>
        <v/>
      </c>
      <c r="E529" t="str">
        <f>IF(TestCases!E377='TestCases (3)'!E529,"","X")</f>
        <v/>
      </c>
      <c r="F529" t="str">
        <f>IF(TestCases!I377='TestCases (3)'!F529,"","X")</f>
        <v/>
      </c>
      <c r="G529" t="str">
        <f>IF(TestCases!J377='TestCases (3)'!G529,"","X")</f>
        <v/>
      </c>
      <c r="H529" t="str">
        <f>IF(TestCases!K377='TestCases (3)'!H529,"","X")</f>
        <v/>
      </c>
      <c r="I529" t="str">
        <f>IF(TestCases!L377='TestCases (3)'!I529,"","X")</f>
        <v/>
      </c>
      <c r="J529" t="str">
        <f>IF(TestCases!M377='TestCases (3)'!J529,"","X")</f>
        <v/>
      </c>
      <c r="K529" t="str">
        <f>IF(TestCases!N377='TestCases (3)'!K529,"","X")</f>
        <v/>
      </c>
      <c r="L529" t="str">
        <f>IF(TestCases!O377='TestCases (3)'!L529,"","X")</f>
        <v/>
      </c>
      <c r="M529" t="str">
        <f>IF(TestCases!P377='TestCases (3)'!M529,"","X")</f>
        <v/>
      </c>
      <c r="N529" t="str">
        <f>IF(TestCases!Q377='TestCases (3)'!N529,"","X")</f>
        <v/>
      </c>
      <c r="O529" t="str">
        <f>IF(TestCases!R377='TestCases (3)'!O529,"","X")</f>
        <v/>
      </c>
      <c r="P529" t="str">
        <f>IF(TestCases!S377='TestCases (3)'!P529,"","X")</f>
        <v/>
      </c>
      <c r="Q529" t="str">
        <f>IF(TestCases!T377='TestCases (3)'!Q529,"","X")</f>
        <v/>
      </c>
      <c r="R529" t="str">
        <f>IF(TestCases!U377='TestCases (3)'!R529,"","X")</f>
        <v/>
      </c>
      <c r="S529" t="str">
        <f>IF(TestCases!V377='TestCases (3)'!S529,"","X")</f>
        <v/>
      </c>
      <c r="T529" t="str">
        <f>IF(TestCases!W377='TestCases (3)'!T529,"","X")</f>
        <v/>
      </c>
    </row>
    <row r="530" spans="1:20" x14ac:dyDescent="0.25">
      <c r="A530" t="str">
        <f>IF(TestCases!A378='TestCases (3)'!A530,"","X")</f>
        <v>X</v>
      </c>
      <c r="B530" t="str">
        <f>IF(TestCases!B378='TestCases (3)'!B530,"","X")</f>
        <v>X</v>
      </c>
      <c r="C530" t="str">
        <f>IF(TestCases!C378='TestCases (3)'!C530,"","X")</f>
        <v/>
      </c>
      <c r="D530" t="str">
        <f>IF(TestCases!D378='TestCases (3)'!D530,"","X")</f>
        <v/>
      </c>
      <c r="E530" t="str">
        <f>IF(TestCases!E378='TestCases (3)'!E530,"","X")</f>
        <v/>
      </c>
      <c r="F530" t="str">
        <f>IF(TestCases!I378='TestCases (3)'!F530,"","X")</f>
        <v/>
      </c>
      <c r="G530" t="str">
        <f>IF(TestCases!J378='TestCases (3)'!G530,"","X")</f>
        <v/>
      </c>
      <c r="H530" t="str">
        <f>IF(TestCases!K378='TestCases (3)'!H530,"","X")</f>
        <v/>
      </c>
      <c r="I530" t="str">
        <f>IF(TestCases!L378='TestCases (3)'!I530,"","X")</f>
        <v/>
      </c>
      <c r="J530" t="str">
        <f>IF(TestCases!M378='TestCases (3)'!J530,"","X")</f>
        <v/>
      </c>
      <c r="K530" t="str">
        <f>IF(TestCases!N378='TestCases (3)'!K530,"","X")</f>
        <v/>
      </c>
      <c r="L530" t="str">
        <f>IF(TestCases!O378='TestCases (3)'!L530,"","X")</f>
        <v/>
      </c>
      <c r="M530" t="str">
        <f>IF(TestCases!P378='TestCases (3)'!M530,"","X")</f>
        <v/>
      </c>
      <c r="N530" t="str">
        <f>IF(TestCases!Q378='TestCases (3)'!N530,"","X")</f>
        <v/>
      </c>
      <c r="O530" t="str">
        <f>IF(TestCases!R378='TestCases (3)'!O530,"","X")</f>
        <v/>
      </c>
      <c r="P530" t="str">
        <f>IF(TestCases!S378='TestCases (3)'!P530,"","X")</f>
        <v/>
      </c>
      <c r="Q530" t="str">
        <f>IF(TestCases!T378='TestCases (3)'!Q530,"","X")</f>
        <v/>
      </c>
      <c r="R530" t="str">
        <f>IF(TestCases!U378='TestCases (3)'!R530,"","X")</f>
        <v/>
      </c>
      <c r="S530" t="str">
        <f>IF(TestCases!V378='TestCases (3)'!S530,"","X")</f>
        <v/>
      </c>
      <c r="T530" t="str">
        <f>IF(TestCases!W378='TestCases (3)'!T530,"","X")</f>
        <v/>
      </c>
    </row>
    <row r="531" spans="1:20" x14ac:dyDescent="0.25">
      <c r="A531" t="str">
        <f>IF(TestCases!A379='TestCases (3)'!A531,"","X")</f>
        <v>X</v>
      </c>
      <c r="B531" t="str">
        <f>IF(TestCases!B379='TestCases (3)'!B531,"","X")</f>
        <v>X</v>
      </c>
      <c r="C531" t="str">
        <f>IF(TestCases!C379='TestCases (3)'!C531,"","X")</f>
        <v/>
      </c>
      <c r="D531" t="str">
        <f>IF(TestCases!D379='TestCases (3)'!D531,"","X")</f>
        <v>X</v>
      </c>
      <c r="E531" t="str">
        <f>IF(TestCases!E379='TestCases (3)'!E531,"","X")</f>
        <v/>
      </c>
      <c r="F531" t="str">
        <f>IF(TestCases!I379='TestCases (3)'!F531,"","X")</f>
        <v/>
      </c>
      <c r="G531" t="str">
        <f>IF(TestCases!J379='TestCases (3)'!G531,"","X")</f>
        <v/>
      </c>
      <c r="H531" t="str">
        <f>IF(TestCases!K379='TestCases (3)'!H531,"","X")</f>
        <v/>
      </c>
      <c r="I531" t="str">
        <f>IF(TestCases!L379='TestCases (3)'!I531,"","X")</f>
        <v/>
      </c>
      <c r="J531" t="str">
        <f>IF(TestCases!M379='TestCases (3)'!J531,"","X")</f>
        <v/>
      </c>
      <c r="K531" t="str">
        <f>IF(TestCases!N379='TestCases (3)'!K531,"","X")</f>
        <v/>
      </c>
      <c r="L531" t="str">
        <f>IF(TestCases!O379='TestCases (3)'!L531,"","X")</f>
        <v/>
      </c>
      <c r="M531" t="str">
        <f>IF(TestCases!P379='TestCases (3)'!M531,"","X")</f>
        <v/>
      </c>
      <c r="N531" t="str">
        <f>IF(TestCases!Q379='TestCases (3)'!N531,"","X")</f>
        <v/>
      </c>
      <c r="O531" t="str">
        <f>IF(TestCases!R379='TestCases (3)'!O531,"","X")</f>
        <v/>
      </c>
      <c r="P531" t="str">
        <f>IF(TestCases!S379='TestCases (3)'!P531,"","X")</f>
        <v/>
      </c>
      <c r="Q531" t="str">
        <f>IF(TestCases!T379='TestCases (3)'!Q531,"","X")</f>
        <v/>
      </c>
      <c r="R531" t="str">
        <f>IF(TestCases!U379='TestCases (3)'!R531,"","X")</f>
        <v/>
      </c>
      <c r="S531" t="str">
        <f>IF(TestCases!V379='TestCases (3)'!S531,"","X")</f>
        <v/>
      </c>
      <c r="T531" t="str">
        <f>IF(TestCases!W379='TestCases (3)'!T531,"","X")</f>
        <v/>
      </c>
    </row>
    <row r="532" spans="1:20" x14ac:dyDescent="0.25">
      <c r="A532" t="str">
        <f>IF(TestCases!A380='TestCases (3)'!A532,"","X")</f>
        <v>X</v>
      </c>
      <c r="B532" t="str">
        <f>IF(TestCases!B380='TestCases (3)'!B532,"","X")</f>
        <v>X</v>
      </c>
      <c r="C532" t="str">
        <f>IF(TestCases!C380='TestCases (3)'!C532,"","X")</f>
        <v/>
      </c>
      <c r="D532" t="str">
        <f>IF(TestCases!D380='TestCases (3)'!D532,"","X")</f>
        <v/>
      </c>
      <c r="E532" t="str">
        <f>IF(TestCases!E380='TestCases (3)'!E532,"","X")</f>
        <v/>
      </c>
      <c r="F532" t="str">
        <f>IF(TestCases!I380='TestCases (3)'!F532,"","X")</f>
        <v/>
      </c>
      <c r="G532" t="str">
        <f>IF(TestCases!J380='TestCases (3)'!G532,"","X")</f>
        <v/>
      </c>
      <c r="H532" t="str">
        <f>IF(TestCases!K380='TestCases (3)'!H532,"","X")</f>
        <v/>
      </c>
      <c r="I532" t="str">
        <f>IF(TestCases!L380='TestCases (3)'!I532,"","X")</f>
        <v/>
      </c>
      <c r="J532" t="str">
        <f>IF(TestCases!M380='TestCases (3)'!J532,"","X")</f>
        <v/>
      </c>
      <c r="K532" t="str">
        <f>IF(TestCases!N380='TestCases (3)'!K532,"","X")</f>
        <v/>
      </c>
      <c r="L532" t="str">
        <f>IF(TestCases!O380='TestCases (3)'!L532,"","X")</f>
        <v/>
      </c>
      <c r="M532" t="str">
        <f>IF(TestCases!P380='TestCases (3)'!M532,"","X")</f>
        <v/>
      </c>
      <c r="N532" t="str">
        <f>IF(TestCases!Q380='TestCases (3)'!N532,"","X")</f>
        <v/>
      </c>
      <c r="O532" t="str">
        <f>IF(TestCases!R380='TestCases (3)'!O532,"","X")</f>
        <v/>
      </c>
      <c r="P532" t="str">
        <f>IF(TestCases!S380='TestCases (3)'!P532,"","X")</f>
        <v/>
      </c>
      <c r="Q532" t="str">
        <f>IF(TestCases!T380='TestCases (3)'!Q532,"","X")</f>
        <v/>
      </c>
      <c r="R532" t="str">
        <f>IF(TestCases!U380='TestCases (3)'!R532,"","X")</f>
        <v/>
      </c>
      <c r="S532" t="str">
        <f>IF(TestCases!V380='TestCases (3)'!S532,"","X")</f>
        <v/>
      </c>
      <c r="T532" t="str">
        <f>IF(TestCases!W380='TestCases (3)'!T532,"","X")</f>
        <v/>
      </c>
    </row>
    <row r="533" spans="1:20" x14ac:dyDescent="0.25">
      <c r="A533" t="str">
        <f>IF(TestCases!A381='TestCases (3)'!A533,"","X")</f>
        <v>X</v>
      </c>
      <c r="B533" t="str">
        <f>IF(TestCases!B381='TestCases (3)'!B533,"","X")</f>
        <v>X</v>
      </c>
      <c r="C533" t="str">
        <f>IF(TestCases!C381='TestCases (3)'!C533,"","X")</f>
        <v/>
      </c>
      <c r="D533" t="str">
        <f>IF(TestCases!D381='TestCases (3)'!D533,"","X")</f>
        <v/>
      </c>
      <c r="E533" t="str">
        <f>IF(TestCases!E381='TestCases (3)'!E533,"","X")</f>
        <v/>
      </c>
      <c r="F533" t="str">
        <f>IF(TestCases!I381='TestCases (3)'!F533,"","X")</f>
        <v/>
      </c>
      <c r="G533" t="str">
        <f>IF(TestCases!J381='TestCases (3)'!G533,"","X")</f>
        <v/>
      </c>
      <c r="H533" t="str">
        <f>IF(TestCases!K381='TestCases (3)'!H533,"","X")</f>
        <v/>
      </c>
      <c r="I533" t="str">
        <f>IF(TestCases!L381='TestCases (3)'!I533,"","X")</f>
        <v/>
      </c>
      <c r="J533" t="str">
        <f>IF(TestCases!M381='TestCases (3)'!J533,"","X")</f>
        <v/>
      </c>
      <c r="K533" t="str">
        <f>IF(TestCases!N381='TestCases (3)'!K533,"","X")</f>
        <v/>
      </c>
      <c r="L533" t="str">
        <f>IF(TestCases!O381='TestCases (3)'!L533,"","X")</f>
        <v/>
      </c>
      <c r="M533" t="str">
        <f>IF(TestCases!P381='TestCases (3)'!M533,"","X")</f>
        <v/>
      </c>
      <c r="N533" t="str">
        <f>IF(TestCases!Q381='TestCases (3)'!N533,"","X")</f>
        <v/>
      </c>
      <c r="O533" t="str">
        <f>IF(TestCases!R381='TestCases (3)'!O533,"","X")</f>
        <v/>
      </c>
      <c r="P533" t="str">
        <f>IF(TestCases!S381='TestCases (3)'!P533,"","X")</f>
        <v/>
      </c>
      <c r="Q533" t="str">
        <f>IF(TestCases!T381='TestCases (3)'!Q533,"","X")</f>
        <v/>
      </c>
      <c r="R533" t="str">
        <f>IF(TestCases!U381='TestCases (3)'!R533,"","X")</f>
        <v/>
      </c>
      <c r="S533" t="str">
        <f>IF(TestCases!V381='TestCases (3)'!S533,"","X")</f>
        <v/>
      </c>
      <c r="T533" t="str">
        <f>IF(TestCases!W381='TestCases (3)'!T533,"","X")</f>
        <v/>
      </c>
    </row>
    <row r="534" spans="1:20" x14ac:dyDescent="0.25">
      <c r="A534" t="str">
        <f>IF(TestCases!A382='TestCases (3)'!A534,"","X")</f>
        <v>X</v>
      </c>
      <c r="B534" t="str">
        <f>IF(TestCases!B382='TestCases (3)'!B534,"","X")</f>
        <v>X</v>
      </c>
      <c r="C534" t="str">
        <f>IF(TestCases!C382='TestCases (3)'!C534,"","X")</f>
        <v/>
      </c>
      <c r="D534" t="str">
        <f>IF(TestCases!D382='TestCases (3)'!D534,"","X")</f>
        <v/>
      </c>
      <c r="E534" t="str">
        <f>IF(TestCases!E382='TestCases (3)'!E534,"","X")</f>
        <v/>
      </c>
      <c r="F534" t="str">
        <f>IF(TestCases!I382='TestCases (3)'!F534,"","X")</f>
        <v/>
      </c>
      <c r="G534" t="str">
        <f>IF(TestCases!J382='TestCases (3)'!G534,"","X")</f>
        <v/>
      </c>
      <c r="H534" t="str">
        <f>IF(TestCases!K382='TestCases (3)'!H534,"","X")</f>
        <v/>
      </c>
      <c r="I534" t="str">
        <f>IF(TestCases!L382='TestCases (3)'!I534,"","X")</f>
        <v/>
      </c>
      <c r="J534" t="str">
        <f>IF(TestCases!M382='TestCases (3)'!J534,"","X")</f>
        <v/>
      </c>
      <c r="K534" t="str">
        <f>IF(TestCases!N382='TestCases (3)'!K534,"","X")</f>
        <v/>
      </c>
      <c r="L534" t="str">
        <f>IF(TestCases!O382='TestCases (3)'!L534,"","X")</f>
        <v/>
      </c>
      <c r="M534" t="str">
        <f>IF(TestCases!P382='TestCases (3)'!M534,"","X")</f>
        <v/>
      </c>
      <c r="N534" t="str">
        <f>IF(TestCases!Q382='TestCases (3)'!N534,"","X")</f>
        <v/>
      </c>
      <c r="O534" t="str">
        <f>IF(TestCases!R382='TestCases (3)'!O534,"","X")</f>
        <v/>
      </c>
      <c r="P534" t="str">
        <f>IF(TestCases!S382='TestCases (3)'!P534,"","X")</f>
        <v/>
      </c>
      <c r="Q534" t="str">
        <f>IF(TestCases!T382='TestCases (3)'!Q534,"","X")</f>
        <v/>
      </c>
      <c r="R534" t="str">
        <f>IF(TestCases!U382='TestCases (3)'!R534,"","X")</f>
        <v/>
      </c>
      <c r="S534" t="str">
        <f>IF(TestCases!V382='TestCases (3)'!S534,"","X")</f>
        <v/>
      </c>
      <c r="T534" t="str">
        <f>IF(TestCases!W382='TestCases (3)'!T534,"","X")</f>
        <v/>
      </c>
    </row>
    <row r="535" spans="1:20" x14ac:dyDescent="0.25">
      <c r="A535" t="str">
        <f>IF(TestCases!A383='TestCases (3)'!A535,"","X")</f>
        <v>X</v>
      </c>
      <c r="B535" t="str">
        <f>IF(TestCases!B383='TestCases (3)'!B535,"","X")</f>
        <v>X</v>
      </c>
      <c r="C535" t="str">
        <f>IF(TestCases!C383='TestCases (3)'!C535,"","X")</f>
        <v/>
      </c>
      <c r="D535" t="str">
        <f>IF(TestCases!D383='TestCases (3)'!D535,"","X")</f>
        <v/>
      </c>
      <c r="E535" t="str">
        <f>IF(TestCases!E383='TestCases (3)'!E535,"","X")</f>
        <v/>
      </c>
      <c r="F535" t="str">
        <f>IF(TestCases!I383='TestCases (3)'!F535,"","X")</f>
        <v/>
      </c>
      <c r="G535" t="str">
        <f>IF(TestCases!J383='TestCases (3)'!G535,"","X")</f>
        <v/>
      </c>
      <c r="H535" t="str">
        <f>IF(TestCases!K383='TestCases (3)'!H535,"","X")</f>
        <v/>
      </c>
      <c r="I535" t="str">
        <f>IF(TestCases!L383='TestCases (3)'!I535,"","X")</f>
        <v/>
      </c>
      <c r="J535" t="str">
        <f>IF(TestCases!M383='TestCases (3)'!J535,"","X")</f>
        <v/>
      </c>
      <c r="K535" t="str">
        <f>IF(TestCases!N383='TestCases (3)'!K535,"","X")</f>
        <v/>
      </c>
      <c r="L535" t="str">
        <f>IF(TestCases!O383='TestCases (3)'!L535,"","X")</f>
        <v/>
      </c>
      <c r="M535" t="str">
        <f>IF(TestCases!P383='TestCases (3)'!M535,"","X")</f>
        <v/>
      </c>
      <c r="N535" t="str">
        <f>IF(TestCases!Q383='TestCases (3)'!N535,"","X")</f>
        <v/>
      </c>
      <c r="O535" t="str">
        <f>IF(TestCases!R383='TestCases (3)'!O535,"","X")</f>
        <v/>
      </c>
      <c r="P535" t="str">
        <f>IF(TestCases!S383='TestCases (3)'!P535,"","X")</f>
        <v/>
      </c>
      <c r="Q535" t="str">
        <f>IF(TestCases!T383='TestCases (3)'!Q535,"","X")</f>
        <v/>
      </c>
      <c r="R535" t="str">
        <f>IF(TestCases!U383='TestCases (3)'!R535,"","X")</f>
        <v/>
      </c>
      <c r="S535" t="str">
        <f>IF(TestCases!V383='TestCases (3)'!S535,"","X")</f>
        <v/>
      </c>
      <c r="T535" t="str">
        <f>IF(TestCases!W383='TestCases (3)'!T535,"","X")</f>
        <v/>
      </c>
    </row>
    <row r="536" spans="1:20" x14ac:dyDescent="0.25">
      <c r="A536" t="str">
        <f>IF(TestCases!A384='TestCases (3)'!A536,"","X")</f>
        <v>X</v>
      </c>
      <c r="B536" t="str">
        <f>IF(TestCases!B384='TestCases (3)'!B536,"","X")</f>
        <v>X</v>
      </c>
      <c r="C536" t="str">
        <f>IF(TestCases!C384='TestCases (3)'!C536,"","X")</f>
        <v/>
      </c>
      <c r="D536" t="str">
        <f>IF(TestCases!D384='TestCases (3)'!D536,"","X")</f>
        <v/>
      </c>
      <c r="E536" t="str">
        <f>IF(TestCases!E384='TestCases (3)'!E536,"","X")</f>
        <v/>
      </c>
      <c r="F536" t="str">
        <f>IF(TestCases!I384='TestCases (3)'!F536,"","X")</f>
        <v/>
      </c>
      <c r="G536" t="str">
        <f>IF(TestCases!J384='TestCases (3)'!G536,"","X")</f>
        <v/>
      </c>
      <c r="H536" t="str">
        <f>IF(TestCases!K384='TestCases (3)'!H536,"","X")</f>
        <v/>
      </c>
      <c r="I536" t="str">
        <f>IF(TestCases!L384='TestCases (3)'!I536,"","X")</f>
        <v/>
      </c>
      <c r="J536" t="str">
        <f>IF(TestCases!M384='TestCases (3)'!J536,"","X")</f>
        <v/>
      </c>
      <c r="K536" t="str">
        <f>IF(TestCases!N384='TestCases (3)'!K536,"","X")</f>
        <v/>
      </c>
      <c r="L536" t="str">
        <f>IF(TestCases!O384='TestCases (3)'!L536,"","X")</f>
        <v/>
      </c>
      <c r="M536" t="str">
        <f>IF(TestCases!P384='TestCases (3)'!M536,"","X")</f>
        <v/>
      </c>
      <c r="N536" t="str">
        <f>IF(TestCases!Q384='TestCases (3)'!N536,"","X")</f>
        <v/>
      </c>
      <c r="O536" t="str">
        <f>IF(TestCases!R384='TestCases (3)'!O536,"","X")</f>
        <v/>
      </c>
      <c r="P536" t="str">
        <f>IF(TestCases!S384='TestCases (3)'!P536,"","X")</f>
        <v/>
      </c>
      <c r="Q536" t="str">
        <f>IF(TestCases!T384='TestCases (3)'!Q536,"","X")</f>
        <v/>
      </c>
      <c r="R536" t="str">
        <f>IF(TestCases!U384='TestCases (3)'!R536,"","X")</f>
        <v/>
      </c>
      <c r="S536" t="str">
        <f>IF(TestCases!V384='TestCases (3)'!S536,"","X")</f>
        <v/>
      </c>
      <c r="T536" t="str">
        <f>IF(TestCases!W384='TestCases (3)'!T536,"","X")</f>
        <v/>
      </c>
    </row>
    <row r="537" spans="1:20" x14ac:dyDescent="0.25">
      <c r="A537" t="str">
        <f>IF(TestCases!A385='TestCases (3)'!A537,"","X")</f>
        <v/>
      </c>
      <c r="B537" t="str">
        <f>IF(TestCases!B385='TestCases (3)'!B537,"","X")</f>
        <v/>
      </c>
      <c r="C537" t="str">
        <f>IF(TestCases!C385='TestCases (3)'!C537,"","X")</f>
        <v/>
      </c>
      <c r="D537" t="str">
        <f>IF(TestCases!D385='TestCases (3)'!D537,"","X")</f>
        <v/>
      </c>
      <c r="E537" t="str">
        <f>IF(TestCases!E385='TestCases (3)'!E537,"","X")</f>
        <v/>
      </c>
      <c r="F537" t="str">
        <f>IF(TestCases!I385='TestCases (3)'!F537,"","X")</f>
        <v/>
      </c>
      <c r="G537" t="str">
        <f>IF(TestCases!J385='TestCases (3)'!G537,"","X")</f>
        <v/>
      </c>
      <c r="H537" t="str">
        <f>IF(TestCases!K385='TestCases (3)'!H537,"","X")</f>
        <v/>
      </c>
      <c r="I537" t="str">
        <f>IF(TestCases!L385='TestCases (3)'!I537,"","X")</f>
        <v/>
      </c>
      <c r="J537" t="str">
        <f>IF(TestCases!M385='TestCases (3)'!J537,"","X")</f>
        <v/>
      </c>
      <c r="K537" t="str">
        <f>IF(TestCases!N385='TestCases (3)'!K537,"","X")</f>
        <v/>
      </c>
      <c r="L537" t="str">
        <f>IF(TestCases!O385='TestCases (3)'!L537,"","X")</f>
        <v/>
      </c>
      <c r="M537" t="str">
        <f>IF(TestCases!P385='TestCases (3)'!M537,"","X")</f>
        <v/>
      </c>
      <c r="N537" t="str">
        <f>IF(TestCases!Q385='TestCases (3)'!N537,"","X")</f>
        <v/>
      </c>
      <c r="O537" t="str">
        <f>IF(TestCases!R385='TestCases (3)'!O537,"","X")</f>
        <v/>
      </c>
      <c r="P537" t="str">
        <f>IF(TestCases!S385='TestCases (3)'!P537,"","X")</f>
        <v/>
      </c>
      <c r="Q537" t="str">
        <f>IF(TestCases!T385='TestCases (3)'!Q537,"","X")</f>
        <v/>
      </c>
      <c r="R537" t="str">
        <f>IF(TestCases!U385='TestCases (3)'!R537,"","X")</f>
        <v/>
      </c>
      <c r="S537" t="str">
        <f>IF(TestCases!V385='TestCases (3)'!S537,"","X")</f>
        <v/>
      </c>
      <c r="T537" t="str">
        <f>IF(TestCases!W385='TestCases (3)'!T537,"","X")</f>
        <v/>
      </c>
    </row>
    <row r="538" spans="1:20" x14ac:dyDescent="0.25">
      <c r="A538" t="str">
        <f>IF(TestCases!A386='TestCases (3)'!A538,"","X")</f>
        <v>X</v>
      </c>
      <c r="B538" t="str">
        <f>IF(TestCases!B386='TestCases (3)'!B538,"","X")</f>
        <v>X</v>
      </c>
      <c r="C538" t="str">
        <f>IF(TestCases!C386='TestCases (3)'!C538,"","X")</f>
        <v/>
      </c>
      <c r="D538" t="str">
        <f>IF(TestCases!D386='TestCases (3)'!D538,"","X")</f>
        <v>X</v>
      </c>
      <c r="E538" t="str">
        <f>IF(TestCases!E386='TestCases (3)'!E538,"","X")</f>
        <v/>
      </c>
      <c r="F538" t="str">
        <f>IF(TestCases!I386='TestCases (3)'!F538,"","X")</f>
        <v/>
      </c>
      <c r="G538" t="str">
        <f>IF(TestCases!J386='TestCases (3)'!G538,"","X")</f>
        <v/>
      </c>
      <c r="H538" t="str">
        <f>IF(TestCases!K386='TestCases (3)'!H538,"","X")</f>
        <v/>
      </c>
      <c r="I538" t="str">
        <f>IF(TestCases!L386='TestCases (3)'!I538,"","X")</f>
        <v/>
      </c>
      <c r="J538" t="str">
        <f>IF(TestCases!M386='TestCases (3)'!J538,"","X")</f>
        <v/>
      </c>
      <c r="K538" t="str">
        <f>IF(TestCases!N386='TestCases (3)'!K538,"","X")</f>
        <v/>
      </c>
      <c r="L538" t="str">
        <f>IF(TestCases!O386='TestCases (3)'!L538,"","X")</f>
        <v/>
      </c>
      <c r="M538" t="str">
        <f>IF(TestCases!P386='TestCases (3)'!M538,"","X")</f>
        <v/>
      </c>
      <c r="N538" t="str">
        <f>IF(TestCases!Q386='TestCases (3)'!N538,"","X")</f>
        <v/>
      </c>
      <c r="O538" t="str">
        <f>IF(TestCases!R386='TestCases (3)'!O538,"","X")</f>
        <v/>
      </c>
      <c r="P538" t="str">
        <f>IF(TestCases!S386='TestCases (3)'!P538,"","X")</f>
        <v/>
      </c>
      <c r="Q538" t="str">
        <f>IF(TestCases!T386='TestCases (3)'!Q538,"","X")</f>
        <v/>
      </c>
      <c r="R538" t="str">
        <f>IF(TestCases!U386='TestCases (3)'!R538,"","X")</f>
        <v/>
      </c>
      <c r="S538" t="str">
        <f>IF(TestCases!V386='TestCases (3)'!S538,"","X")</f>
        <v/>
      </c>
      <c r="T538" t="str">
        <f>IF(TestCases!W386='TestCases (3)'!T538,"","X")</f>
        <v/>
      </c>
    </row>
    <row r="539" spans="1:20" x14ac:dyDescent="0.25">
      <c r="A539" t="str">
        <f>IF(TestCases!A387='TestCases (3)'!A539,"","X")</f>
        <v>X</v>
      </c>
      <c r="B539" t="str">
        <f>IF(TestCases!B387='TestCases (3)'!B539,"","X")</f>
        <v>X</v>
      </c>
      <c r="C539" t="str">
        <f>IF(TestCases!C387='TestCases (3)'!C539,"","X")</f>
        <v/>
      </c>
      <c r="D539" t="str">
        <f>IF(TestCases!D387='TestCases (3)'!D539,"","X")</f>
        <v/>
      </c>
      <c r="E539" t="str">
        <f>IF(TestCases!E387='TestCases (3)'!E539,"","X")</f>
        <v/>
      </c>
      <c r="F539" t="str">
        <f>IF(TestCases!I387='TestCases (3)'!F539,"","X")</f>
        <v/>
      </c>
      <c r="G539" t="str">
        <f>IF(TestCases!J387='TestCases (3)'!G539,"","X")</f>
        <v/>
      </c>
      <c r="H539" t="str">
        <f>IF(TestCases!K387='TestCases (3)'!H539,"","X")</f>
        <v/>
      </c>
      <c r="I539" t="str">
        <f>IF(TestCases!L387='TestCases (3)'!I539,"","X")</f>
        <v/>
      </c>
      <c r="J539" t="str">
        <f>IF(TestCases!M387='TestCases (3)'!J539,"","X")</f>
        <v/>
      </c>
      <c r="K539" t="str">
        <f>IF(TestCases!N387='TestCases (3)'!K539,"","X")</f>
        <v/>
      </c>
      <c r="L539" t="str">
        <f>IF(TestCases!O387='TestCases (3)'!L539,"","X")</f>
        <v/>
      </c>
      <c r="M539" t="str">
        <f>IF(TestCases!P387='TestCases (3)'!M539,"","X")</f>
        <v/>
      </c>
      <c r="N539" t="str">
        <f>IF(TestCases!Q387='TestCases (3)'!N539,"","X")</f>
        <v/>
      </c>
      <c r="O539" t="str">
        <f>IF(TestCases!R387='TestCases (3)'!O539,"","X")</f>
        <v/>
      </c>
      <c r="P539" t="str">
        <f>IF(TestCases!S387='TestCases (3)'!P539,"","X")</f>
        <v/>
      </c>
      <c r="Q539" t="str">
        <f>IF(TestCases!T387='TestCases (3)'!Q539,"","X")</f>
        <v/>
      </c>
      <c r="R539" t="str">
        <f>IF(TestCases!U387='TestCases (3)'!R539,"","X")</f>
        <v/>
      </c>
      <c r="S539" t="str">
        <f>IF(TestCases!V387='TestCases (3)'!S539,"","X")</f>
        <v/>
      </c>
      <c r="T539" t="str">
        <f>IF(TestCases!W387='TestCases (3)'!T539,"","X")</f>
        <v/>
      </c>
    </row>
    <row r="540" spans="1:20" x14ac:dyDescent="0.25">
      <c r="A540" t="str">
        <f>IF(TestCases!A388='TestCases (3)'!A540,"","X")</f>
        <v>X</v>
      </c>
      <c r="B540" t="str">
        <f>IF(TestCases!B388='TestCases (3)'!B540,"","X")</f>
        <v>X</v>
      </c>
      <c r="C540" t="str">
        <f>IF(TestCases!C388='TestCases (3)'!C540,"","X")</f>
        <v/>
      </c>
      <c r="D540" t="str">
        <f>IF(TestCases!D388='TestCases (3)'!D540,"","X")</f>
        <v/>
      </c>
      <c r="E540" t="str">
        <f>IF(TestCases!E388='TestCases (3)'!E540,"","X")</f>
        <v/>
      </c>
      <c r="F540" t="str">
        <f>IF(TestCases!I388='TestCases (3)'!F540,"","X")</f>
        <v/>
      </c>
      <c r="G540" t="str">
        <f>IF(TestCases!J388='TestCases (3)'!G540,"","X")</f>
        <v/>
      </c>
      <c r="H540" t="str">
        <f>IF(TestCases!K388='TestCases (3)'!H540,"","X")</f>
        <v/>
      </c>
      <c r="I540" t="str">
        <f>IF(TestCases!L388='TestCases (3)'!I540,"","X")</f>
        <v/>
      </c>
      <c r="J540" t="str">
        <f>IF(TestCases!M388='TestCases (3)'!J540,"","X")</f>
        <v/>
      </c>
      <c r="K540" t="str">
        <f>IF(TestCases!N388='TestCases (3)'!K540,"","X")</f>
        <v/>
      </c>
      <c r="L540" t="str">
        <f>IF(TestCases!O388='TestCases (3)'!L540,"","X")</f>
        <v/>
      </c>
      <c r="M540" t="str">
        <f>IF(TestCases!P388='TestCases (3)'!M540,"","X")</f>
        <v/>
      </c>
      <c r="N540" t="str">
        <f>IF(TestCases!Q388='TestCases (3)'!N540,"","X")</f>
        <v/>
      </c>
      <c r="O540" t="str">
        <f>IF(TestCases!R388='TestCases (3)'!O540,"","X")</f>
        <v/>
      </c>
      <c r="P540" t="str">
        <f>IF(TestCases!S388='TestCases (3)'!P540,"","X")</f>
        <v/>
      </c>
      <c r="Q540" t="str">
        <f>IF(TestCases!T388='TestCases (3)'!Q540,"","X")</f>
        <v/>
      </c>
      <c r="R540" t="str">
        <f>IF(TestCases!U388='TestCases (3)'!R540,"","X")</f>
        <v/>
      </c>
      <c r="S540" t="str">
        <f>IF(TestCases!V388='TestCases (3)'!S540,"","X")</f>
        <v/>
      </c>
      <c r="T540" t="str">
        <f>IF(TestCases!W388='TestCases (3)'!T540,"","X")</f>
        <v/>
      </c>
    </row>
    <row r="541" spans="1:20" x14ac:dyDescent="0.25">
      <c r="A541" t="str">
        <f>IF(TestCases!A389='TestCases (3)'!A541,"","X")</f>
        <v>X</v>
      </c>
      <c r="B541" t="str">
        <f>IF(TestCases!B389='TestCases (3)'!B541,"","X")</f>
        <v>X</v>
      </c>
      <c r="C541" t="str">
        <f>IF(TestCases!C389='TestCases (3)'!C541,"","X")</f>
        <v/>
      </c>
      <c r="D541" t="str">
        <f>IF(TestCases!D389='TestCases (3)'!D541,"","X")</f>
        <v/>
      </c>
      <c r="E541" t="str">
        <f>IF(TestCases!E389='TestCases (3)'!E541,"","X")</f>
        <v/>
      </c>
      <c r="F541" t="str">
        <f>IF(TestCases!I389='TestCases (3)'!F541,"","X")</f>
        <v/>
      </c>
      <c r="G541" t="str">
        <f>IF(TestCases!J389='TestCases (3)'!G541,"","X")</f>
        <v/>
      </c>
      <c r="H541" t="str">
        <f>IF(TestCases!K389='TestCases (3)'!H541,"","X")</f>
        <v/>
      </c>
      <c r="I541" t="str">
        <f>IF(TestCases!L389='TestCases (3)'!I541,"","X")</f>
        <v/>
      </c>
      <c r="J541" t="str">
        <f>IF(TestCases!M389='TestCases (3)'!J541,"","X")</f>
        <v/>
      </c>
      <c r="K541" t="str">
        <f>IF(TestCases!N389='TestCases (3)'!K541,"","X")</f>
        <v/>
      </c>
      <c r="L541" t="str">
        <f>IF(TestCases!O389='TestCases (3)'!L541,"","X")</f>
        <v/>
      </c>
      <c r="M541" t="str">
        <f>IF(TestCases!P389='TestCases (3)'!M541,"","X")</f>
        <v/>
      </c>
      <c r="N541" t="str">
        <f>IF(TestCases!Q389='TestCases (3)'!N541,"","X")</f>
        <v/>
      </c>
      <c r="O541" t="str">
        <f>IF(TestCases!R389='TestCases (3)'!O541,"","X")</f>
        <v/>
      </c>
      <c r="P541" t="str">
        <f>IF(TestCases!S389='TestCases (3)'!P541,"","X")</f>
        <v/>
      </c>
      <c r="Q541" t="str">
        <f>IF(TestCases!T389='TestCases (3)'!Q541,"","X")</f>
        <v/>
      </c>
      <c r="R541" t="str">
        <f>IF(TestCases!U389='TestCases (3)'!R541,"","X")</f>
        <v/>
      </c>
      <c r="S541" t="str">
        <f>IF(TestCases!V389='TestCases (3)'!S541,"","X")</f>
        <v/>
      </c>
      <c r="T541" t="str">
        <f>IF(TestCases!W389='TestCases (3)'!T541,"","X")</f>
        <v/>
      </c>
    </row>
    <row r="542" spans="1:20" x14ac:dyDescent="0.25">
      <c r="A542" t="str">
        <f>IF(TestCases!A390='TestCases (3)'!A542,"","X")</f>
        <v>X</v>
      </c>
      <c r="B542" t="str">
        <f>IF(TestCases!B390='TestCases (3)'!B542,"","X")</f>
        <v>X</v>
      </c>
      <c r="C542" t="str">
        <f>IF(TestCases!C390='TestCases (3)'!C542,"","X")</f>
        <v/>
      </c>
      <c r="D542" t="str">
        <f>IF(TestCases!D390='TestCases (3)'!D542,"","X")</f>
        <v/>
      </c>
      <c r="E542" t="str">
        <f>IF(TestCases!E390='TestCases (3)'!E542,"","X")</f>
        <v/>
      </c>
      <c r="F542" t="str">
        <f>IF(TestCases!I390='TestCases (3)'!F542,"","X")</f>
        <v/>
      </c>
      <c r="G542" t="str">
        <f>IF(TestCases!J390='TestCases (3)'!G542,"","X")</f>
        <v/>
      </c>
      <c r="H542" t="str">
        <f>IF(TestCases!K390='TestCases (3)'!H542,"","X")</f>
        <v/>
      </c>
      <c r="I542" t="str">
        <f>IF(TestCases!L390='TestCases (3)'!I542,"","X")</f>
        <v/>
      </c>
      <c r="J542" t="str">
        <f>IF(TestCases!M390='TestCases (3)'!J542,"","X")</f>
        <v/>
      </c>
      <c r="K542" t="str">
        <f>IF(TestCases!N390='TestCases (3)'!K542,"","X")</f>
        <v/>
      </c>
      <c r="L542" t="str">
        <f>IF(TestCases!O390='TestCases (3)'!L542,"","X")</f>
        <v/>
      </c>
      <c r="M542" t="str">
        <f>IF(TestCases!P390='TestCases (3)'!M542,"","X")</f>
        <v/>
      </c>
      <c r="N542" t="str">
        <f>IF(TestCases!Q390='TestCases (3)'!N542,"","X")</f>
        <v/>
      </c>
      <c r="O542" t="str">
        <f>IF(TestCases!R390='TestCases (3)'!O542,"","X")</f>
        <v/>
      </c>
      <c r="P542" t="str">
        <f>IF(TestCases!S390='TestCases (3)'!P542,"","X")</f>
        <v/>
      </c>
      <c r="Q542" t="str">
        <f>IF(TestCases!T390='TestCases (3)'!Q542,"","X")</f>
        <v/>
      </c>
      <c r="R542" t="str">
        <f>IF(TestCases!U390='TestCases (3)'!R542,"","X")</f>
        <v/>
      </c>
      <c r="S542" t="str">
        <f>IF(TestCases!V390='TestCases (3)'!S542,"","X")</f>
        <v/>
      </c>
      <c r="T542" t="str">
        <f>IF(TestCases!W390='TestCases (3)'!T542,"","X")</f>
        <v/>
      </c>
    </row>
    <row r="543" spans="1:20" x14ac:dyDescent="0.25">
      <c r="A543" t="str">
        <f>IF(TestCases!A391='TestCases (3)'!A543,"","X")</f>
        <v>X</v>
      </c>
      <c r="B543" t="str">
        <f>IF(TestCases!B391='TestCases (3)'!B543,"","X")</f>
        <v>X</v>
      </c>
      <c r="C543" t="str">
        <f>IF(TestCases!C391='TestCases (3)'!C543,"","X")</f>
        <v/>
      </c>
      <c r="D543" t="str">
        <f>IF(TestCases!D391='TestCases (3)'!D543,"","X")</f>
        <v/>
      </c>
      <c r="E543" t="str">
        <f>IF(TestCases!E391='TestCases (3)'!E543,"","X")</f>
        <v/>
      </c>
      <c r="F543" t="str">
        <f>IF(TestCases!I391='TestCases (3)'!F543,"","X")</f>
        <v/>
      </c>
      <c r="G543" t="str">
        <f>IF(TestCases!J391='TestCases (3)'!G543,"","X")</f>
        <v/>
      </c>
      <c r="H543" t="str">
        <f>IF(TestCases!K391='TestCases (3)'!H543,"","X")</f>
        <v/>
      </c>
      <c r="I543" t="str">
        <f>IF(TestCases!L391='TestCases (3)'!I543,"","X")</f>
        <v/>
      </c>
      <c r="J543" t="str">
        <f>IF(TestCases!M391='TestCases (3)'!J543,"","X")</f>
        <v/>
      </c>
      <c r="K543" t="str">
        <f>IF(TestCases!N391='TestCases (3)'!K543,"","X")</f>
        <v/>
      </c>
      <c r="L543" t="str">
        <f>IF(TestCases!O391='TestCases (3)'!L543,"","X")</f>
        <v/>
      </c>
      <c r="M543" t="str">
        <f>IF(TestCases!P391='TestCases (3)'!M543,"","X")</f>
        <v/>
      </c>
      <c r="N543" t="str">
        <f>IF(TestCases!Q391='TestCases (3)'!N543,"","X")</f>
        <v/>
      </c>
      <c r="O543" t="str">
        <f>IF(TestCases!R391='TestCases (3)'!O543,"","X")</f>
        <v/>
      </c>
      <c r="P543" t="str">
        <f>IF(TestCases!S391='TestCases (3)'!P543,"","X")</f>
        <v/>
      </c>
      <c r="Q543" t="str">
        <f>IF(TestCases!T391='TestCases (3)'!Q543,"","X")</f>
        <v/>
      </c>
      <c r="R543" t="str">
        <f>IF(TestCases!U391='TestCases (3)'!R543,"","X")</f>
        <v/>
      </c>
      <c r="S543" t="str">
        <f>IF(TestCases!V391='TestCases (3)'!S543,"","X")</f>
        <v/>
      </c>
      <c r="T543" t="str">
        <f>IF(TestCases!W391='TestCases (3)'!T543,"","X")</f>
        <v/>
      </c>
    </row>
    <row r="544" spans="1:20" x14ac:dyDescent="0.25">
      <c r="A544" t="str">
        <f>IF(TestCases!A392='TestCases (3)'!A544,"","X")</f>
        <v>X</v>
      </c>
      <c r="B544" t="str">
        <f>IF(TestCases!B392='TestCases (3)'!B544,"","X")</f>
        <v>X</v>
      </c>
      <c r="C544" t="str">
        <f>IF(TestCases!C392='TestCases (3)'!C544,"","X")</f>
        <v/>
      </c>
      <c r="D544" t="str">
        <f>IF(TestCases!D392='TestCases (3)'!D544,"","X")</f>
        <v/>
      </c>
      <c r="E544" t="str">
        <f>IF(TestCases!E392='TestCases (3)'!E544,"","X")</f>
        <v/>
      </c>
      <c r="F544" t="str">
        <f>IF(TestCases!I392='TestCases (3)'!F544,"","X")</f>
        <v/>
      </c>
      <c r="G544" t="str">
        <f>IF(TestCases!J392='TestCases (3)'!G544,"","X")</f>
        <v/>
      </c>
      <c r="H544" t="str">
        <f>IF(TestCases!K392='TestCases (3)'!H544,"","X")</f>
        <v/>
      </c>
      <c r="I544" t="str">
        <f>IF(TestCases!L392='TestCases (3)'!I544,"","X")</f>
        <v/>
      </c>
      <c r="J544" t="str">
        <f>IF(TestCases!M392='TestCases (3)'!J544,"","X")</f>
        <v/>
      </c>
      <c r="K544" t="str">
        <f>IF(TestCases!N392='TestCases (3)'!K544,"","X")</f>
        <v/>
      </c>
      <c r="L544" t="str">
        <f>IF(TestCases!O392='TestCases (3)'!L544,"","X")</f>
        <v/>
      </c>
      <c r="M544" t="str">
        <f>IF(TestCases!P392='TestCases (3)'!M544,"","X")</f>
        <v/>
      </c>
      <c r="N544" t="str">
        <f>IF(TestCases!Q392='TestCases (3)'!N544,"","X")</f>
        <v/>
      </c>
      <c r="O544" t="str">
        <f>IF(TestCases!R392='TestCases (3)'!O544,"","X")</f>
        <v/>
      </c>
      <c r="P544" t="str">
        <f>IF(TestCases!S392='TestCases (3)'!P544,"","X")</f>
        <v/>
      </c>
      <c r="Q544" t="str">
        <f>IF(TestCases!T392='TestCases (3)'!Q544,"","X")</f>
        <v/>
      </c>
      <c r="R544" t="str">
        <f>IF(TestCases!U392='TestCases (3)'!R544,"","X")</f>
        <v/>
      </c>
      <c r="S544" t="str">
        <f>IF(TestCases!V392='TestCases (3)'!S544,"","X")</f>
        <v/>
      </c>
      <c r="T544" t="str">
        <f>IF(TestCases!W392='TestCases (3)'!T544,"","X")</f>
        <v/>
      </c>
    </row>
    <row r="545" spans="1:20" x14ac:dyDescent="0.25">
      <c r="A545" t="str">
        <f>IF(TestCases!A393='TestCases (3)'!A545,"","X")</f>
        <v>X</v>
      </c>
      <c r="B545" t="str">
        <f>IF(TestCases!B393='TestCases (3)'!B545,"","X")</f>
        <v>X</v>
      </c>
      <c r="C545" t="str">
        <f>IF(TestCases!C393='TestCases (3)'!C545,"","X")</f>
        <v/>
      </c>
      <c r="D545" t="str">
        <f>IF(TestCases!D393='TestCases (3)'!D545,"","X")</f>
        <v/>
      </c>
      <c r="E545" t="str">
        <f>IF(TestCases!E393='TestCases (3)'!E545,"","X")</f>
        <v/>
      </c>
      <c r="F545" t="str">
        <f>IF(TestCases!I393='TestCases (3)'!F545,"","X")</f>
        <v/>
      </c>
      <c r="G545" t="str">
        <f>IF(TestCases!J393='TestCases (3)'!G545,"","X")</f>
        <v/>
      </c>
      <c r="H545" t="str">
        <f>IF(TestCases!K393='TestCases (3)'!H545,"","X")</f>
        <v/>
      </c>
      <c r="I545" t="str">
        <f>IF(TestCases!L393='TestCases (3)'!I545,"","X")</f>
        <v/>
      </c>
      <c r="J545" t="str">
        <f>IF(TestCases!M393='TestCases (3)'!J545,"","X")</f>
        <v/>
      </c>
      <c r="K545" t="str">
        <f>IF(TestCases!N393='TestCases (3)'!K545,"","X")</f>
        <v/>
      </c>
      <c r="L545" t="str">
        <f>IF(TestCases!O393='TestCases (3)'!L545,"","X")</f>
        <v/>
      </c>
      <c r="M545" t="str">
        <f>IF(TestCases!P393='TestCases (3)'!M545,"","X")</f>
        <v/>
      </c>
      <c r="N545" t="str">
        <f>IF(TestCases!Q393='TestCases (3)'!N545,"","X")</f>
        <v/>
      </c>
      <c r="O545" t="str">
        <f>IF(TestCases!R393='TestCases (3)'!O545,"","X")</f>
        <v/>
      </c>
      <c r="P545" t="str">
        <f>IF(TestCases!S393='TestCases (3)'!P545,"","X")</f>
        <v/>
      </c>
      <c r="Q545" t="str">
        <f>IF(TestCases!T393='TestCases (3)'!Q545,"","X")</f>
        <v/>
      </c>
      <c r="R545" t="str">
        <f>IF(TestCases!U393='TestCases (3)'!R545,"","X")</f>
        <v/>
      </c>
      <c r="S545" t="str">
        <f>IF(TestCases!V393='TestCases (3)'!S545,"","X")</f>
        <v/>
      </c>
      <c r="T545" t="str">
        <f>IF(TestCases!W393='TestCases (3)'!T545,"","X")</f>
        <v/>
      </c>
    </row>
    <row r="546" spans="1:20" x14ac:dyDescent="0.25">
      <c r="A546" t="str">
        <f>IF(TestCases!A394='TestCases (3)'!A546,"","X")</f>
        <v>X</v>
      </c>
      <c r="B546" t="str">
        <f>IF(TestCases!B394='TestCases (3)'!B546,"","X")</f>
        <v>X</v>
      </c>
      <c r="C546" t="str">
        <f>IF(TestCases!C394='TestCases (3)'!C546,"","X")</f>
        <v/>
      </c>
      <c r="D546" t="str">
        <f>IF(TestCases!D394='TestCases (3)'!D546,"","X")</f>
        <v/>
      </c>
      <c r="E546" t="str">
        <f>IF(TestCases!E394='TestCases (3)'!E546,"","X")</f>
        <v/>
      </c>
      <c r="F546" t="str">
        <f>IF(TestCases!I394='TestCases (3)'!F546,"","X")</f>
        <v/>
      </c>
      <c r="G546" t="str">
        <f>IF(TestCases!J394='TestCases (3)'!G546,"","X")</f>
        <v/>
      </c>
      <c r="H546" t="str">
        <f>IF(TestCases!K394='TestCases (3)'!H546,"","X")</f>
        <v/>
      </c>
      <c r="I546" t="str">
        <f>IF(TestCases!L394='TestCases (3)'!I546,"","X")</f>
        <v/>
      </c>
      <c r="J546" t="str">
        <f>IF(TestCases!M394='TestCases (3)'!J546,"","X")</f>
        <v/>
      </c>
      <c r="K546" t="str">
        <f>IF(TestCases!N394='TestCases (3)'!K546,"","X")</f>
        <v/>
      </c>
      <c r="L546" t="str">
        <f>IF(TestCases!O394='TestCases (3)'!L546,"","X")</f>
        <v/>
      </c>
      <c r="M546" t="str">
        <f>IF(TestCases!P394='TestCases (3)'!M546,"","X")</f>
        <v/>
      </c>
      <c r="N546" t="str">
        <f>IF(TestCases!Q394='TestCases (3)'!N546,"","X")</f>
        <v/>
      </c>
      <c r="O546" t="str">
        <f>IF(TestCases!R394='TestCases (3)'!O546,"","X")</f>
        <v/>
      </c>
      <c r="P546" t="str">
        <f>IF(TestCases!S394='TestCases (3)'!P546,"","X")</f>
        <v/>
      </c>
      <c r="Q546" t="str">
        <f>IF(TestCases!T394='TestCases (3)'!Q546,"","X")</f>
        <v/>
      </c>
      <c r="R546" t="str">
        <f>IF(TestCases!U394='TestCases (3)'!R546,"","X")</f>
        <v/>
      </c>
      <c r="S546" t="str">
        <f>IF(TestCases!V394='TestCases (3)'!S546,"","X")</f>
        <v/>
      </c>
      <c r="T546" t="str">
        <f>IF(TestCases!W394='TestCases (3)'!T546,"","X")</f>
        <v/>
      </c>
    </row>
    <row r="547" spans="1:20" x14ac:dyDescent="0.25">
      <c r="A547" t="str">
        <f>IF(TestCases!A395='TestCases (3)'!A547,"","X")</f>
        <v>X</v>
      </c>
      <c r="B547" t="str">
        <f>IF(TestCases!B395='TestCases (3)'!B547,"","X")</f>
        <v>X</v>
      </c>
      <c r="C547" t="str">
        <f>IF(TestCases!C395='TestCases (3)'!C547,"","X")</f>
        <v/>
      </c>
      <c r="D547" t="str">
        <f>IF(TestCases!D395='TestCases (3)'!D547,"","X")</f>
        <v/>
      </c>
      <c r="E547" t="str">
        <f>IF(TestCases!E395='TestCases (3)'!E547,"","X")</f>
        <v/>
      </c>
      <c r="F547" t="str">
        <f>IF(TestCases!I395='TestCases (3)'!F547,"","X")</f>
        <v/>
      </c>
      <c r="G547" t="str">
        <f>IF(TestCases!J395='TestCases (3)'!G547,"","X")</f>
        <v/>
      </c>
      <c r="H547" t="str">
        <f>IF(TestCases!K395='TestCases (3)'!H547,"","X")</f>
        <v/>
      </c>
      <c r="I547" t="str">
        <f>IF(TestCases!L395='TestCases (3)'!I547,"","X")</f>
        <v/>
      </c>
      <c r="J547" t="str">
        <f>IF(TestCases!M395='TestCases (3)'!J547,"","X")</f>
        <v/>
      </c>
      <c r="K547" t="str">
        <f>IF(TestCases!N395='TestCases (3)'!K547,"","X")</f>
        <v/>
      </c>
      <c r="L547" t="str">
        <f>IF(TestCases!O395='TestCases (3)'!L547,"","X")</f>
        <v/>
      </c>
      <c r="M547" t="str">
        <f>IF(TestCases!P395='TestCases (3)'!M547,"","X")</f>
        <v/>
      </c>
      <c r="N547" t="str">
        <f>IF(TestCases!Q395='TestCases (3)'!N547,"","X")</f>
        <v/>
      </c>
      <c r="O547" t="str">
        <f>IF(TestCases!R395='TestCases (3)'!O547,"","X")</f>
        <v/>
      </c>
      <c r="P547" t="str">
        <f>IF(TestCases!S395='TestCases (3)'!P547,"","X")</f>
        <v/>
      </c>
      <c r="Q547" t="str">
        <f>IF(TestCases!T395='TestCases (3)'!Q547,"","X")</f>
        <v/>
      </c>
      <c r="R547" t="str">
        <f>IF(TestCases!U395='TestCases (3)'!R547,"","X")</f>
        <v/>
      </c>
      <c r="S547" t="str">
        <f>IF(TestCases!V395='TestCases (3)'!S547,"","X")</f>
        <v/>
      </c>
      <c r="T547" t="str">
        <f>IF(TestCases!W395='TestCases (3)'!T547,"","X")</f>
        <v/>
      </c>
    </row>
    <row r="548" spans="1:20" x14ac:dyDescent="0.25">
      <c r="A548" t="str">
        <f>IF(TestCases!A396='TestCases (3)'!A548,"","X")</f>
        <v>X</v>
      </c>
      <c r="B548" t="str">
        <f>IF(TestCases!B396='TestCases (3)'!B548,"","X")</f>
        <v>X</v>
      </c>
      <c r="C548" t="str">
        <f>IF(TestCases!C396='TestCases (3)'!C548,"","X")</f>
        <v/>
      </c>
      <c r="D548" t="str">
        <f>IF(TestCases!D396='TestCases (3)'!D548,"","X")</f>
        <v>X</v>
      </c>
      <c r="E548" t="str">
        <f>IF(TestCases!E396='TestCases (3)'!E548,"","X")</f>
        <v/>
      </c>
      <c r="F548" t="str">
        <f>IF(TestCases!I396='TestCases (3)'!F548,"","X")</f>
        <v/>
      </c>
      <c r="G548" t="str">
        <f>IF(TestCases!J396='TestCases (3)'!G548,"","X")</f>
        <v/>
      </c>
      <c r="H548" t="str">
        <f>IF(TestCases!K396='TestCases (3)'!H548,"","X")</f>
        <v/>
      </c>
      <c r="I548" t="str">
        <f>IF(TestCases!L396='TestCases (3)'!I548,"","X")</f>
        <v/>
      </c>
      <c r="J548" t="str">
        <f>IF(TestCases!M396='TestCases (3)'!J548,"","X")</f>
        <v/>
      </c>
      <c r="K548" t="str">
        <f>IF(TestCases!N396='TestCases (3)'!K548,"","X")</f>
        <v/>
      </c>
      <c r="L548" t="str">
        <f>IF(TestCases!O396='TestCases (3)'!L548,"","X")</f>
        <v/>
      </c>
      <c r="M548" t="str">
        <f>IF(TestCases!P396='TestCases (3)'!M548,"","X")</f>
        <v/>
      </c>
      <c r="N548" t="str">
        <f>IF(TestCases!Q396='TestCases (3)'!N548,"","X")</f>
        <v/>
      </c>
      <c r="O548" t="str">
        <f>IF(TestCases!R396='TestCases (3)'!O548,"","X")</f>
        <v/>
      </c>
      <c r="P548" t="str">
        <f>IF(TestCases!S396='TestCases (3)'!P548,"","X")</f>
        <v/>
      </c>
      <c r="Q548" t="str">
        <f>IF(TestCases!T396='TestCases (3)'!Q548,"","X")</f>
        <v/>
      </c>
      <c r="R548" t="str">
        <f>IF(TestCases!U396='TestCases (3)'!R548,"","X")</f>
        <v/>
      </c>
      <c r="S548" t="str">
        <f>IF(TestCases!V396='TestCases (3)'!S548,"","X")</f>
        <v/>
      </c>
      <c r="T548" t="str">
        <f>IF(TestCases!W396='TestCases (3)'!T548,"","X")</f>
        <v/>
      </c>
    </row>
    <row r="549" spans="1:20" x14ac:dyDescent="0.25">
      <c r="A549" t="str">
        <f>IF(TestCases!A397='TestCases (3)'!A549,"","X")</f>
        <v>X</v>
      </c>
      <c r="B549" t="str">
        <f>IF(TestCases!B397='TestCases (3)'!B549,"","X")</f>
        <v>X</v>
      </c>
      <c r="C549" t="str">
        <f>IF(TestCases!C397='TestCases (3)'!C549,"","X")</f>
        <v/>
      </c>
      <c r="D549" t="str">
        <f>IF(TestCases!D397='TestCases (3)'!D549,"","X")</f>
        <v/>
      </c>
      <c r="E549" t="str">
        <f>IF(TestCases!E397='TestCases (3)'!E549,"","X")</f>
        <v/>
      </c>
      <c r="F549" t="str">
        <f>IF(TestCases!I397='TestCases (3)'!F549,"","X")</f>
        <v/>
      </c>
      <c r="G549" t="str">
        <f>IF(TestCases!J397='TestCases (3)'!G549,"","X")</f>
        <v/>
      </c>
      <c r="H549" t="str">
        <f>IF(TestCases!K397='TestCases (3)'!H549,"","X")</f>
        <v/>
      </c>
      <c r="I549" t="str">
        <f>IF(TestCases!L397='TestCases (3)'!I549,"","X")</f>
        <v/>
      </c>
      <c r="J549" t="str">
        <f>IF(TestCases!M397='TestCases (3)'!J549,"","X")</f>
        <v/>
      </c>
      <c r="K549" t="str">
        <f>IF(TestCases!N397='TestCases (3)'!K549,"","X")</f>
        <v/>
      </c>
      <c r="L549" t="str">
        <f>IF(TestCases!O397='TestCases (3)'!L549,"","X")</f>
        <v/>
      </c>
      <c r="M549" t="str">
        <f>IF(TestCases!P397='TestCases (3)'!M549,"","X")</f>
        <v/>
      </c>
      <c r="N549" t="str">
        <f>IF(TestCases!Q397='TestCases (3)'!N549,"","X")</f>
        <v/>
      </c>
      <c r="O549" t="str">
        <f>IF(TestCases!R397='TestCases (3)'!O549,"","X")</f>
        <v/>
      </c>
      <c r="P549" t="str">
        <f>IF(TestCases!S397='TestCases (3)'!P549,"","X")</f>
        <v/>
      </c>
      <c r="Q549" t="str">
        <f>IF(TestCases!T397='TestCases (3)'!Q549,"","X")</f>
        <v/>
      </c>
      <c r="R549" t="str">
        <f>IF(TestCases!U397='TestCases (3)'!R549,"","X")</f>
        <v/>
      </c>
      <c r="S549" t="str">
        <f>IF(TestCases!V397='TestCases (3)'!S549,"","X")</f>
        <v/>
      </c>
      <c r="T549" t="str">
        <f>IF(TestCases!W397='TestCases (3)'!T549,"","X")</f>
        <v/>
      </c>
    </row>
    <row r="550" spans="1:20" x14ac:dyDescent="0.25">
      <c r="A550" t="str">
        <f>IF(TestCases!A398='TestCases (3)'!A550,"","X")</f>
        <v>X</v>
      </c>
      <c r="B550" t="str">
        <f>IF(TestCases!B398='TestCases (3)'!B550,"","X")</f>
        <v>X</v>
      </c>
      <c r="C550" t="str">
        <f>IF(TestCases!C398='TestCases (3)'!C550,"","X")</f>
        <v/>
      </c>
      <c r="D550" t="str">
        <f>IF(TestCases!D398='TestCases (3)'!D550,"","X")</f>
        <v/>
      </c>
      <c r="E550" t="str">
        <f>IF(TestCases!E398='TestCases (3)'!E550,"","X")</f>
        <v/>
      </c>
      <c r="F550" t="str">
        <f>IF(TestCases!I398='TestCases (3)'!F550,"","X")</f>
        <v/>
      </c>
      <c r="G550" t="str">
        <f>IF(TestCases!J398='TestCases (3)'!G550,"","X")</f>
        <v/>
      </c>
      <c r="H550" t="str">
        <f>IF(TestCases!K398='TestCases (3)'!H550,"","X")</f>
        <v/>
      </c>
      <c r="I550" t="str">
        <f>IF(TestCases!L398='TestCases (3)'!I550,"","X")</f>
        <v/>
      </c>
      <c r="J550" t="str">
        <f>IF(TestCases!M398='TestCases (3)'!J550,"","X")</f>
        <v/>
      </c>
      <c r="K550" t="str">
        <f>IF(TestCases!N398='TestCases (3)'!K550,"","X")</f>
        <v/>
      </c>
      <c r="L550" t="str">
        <f>IF(TestCases!O398='TestCases (3)'!L550,"","X")</f>
        <v/>
      </c>
      <c r="M550" t="str">
        <f>IF(TestCases!P398='TestCases (3)'!M550,"","X")</f>
        <v/>
      </c>
      <c r="N550" t="str">
        <f>IF(TestCases!Q398='TestCases (3)'!N550,"","X")</f>
        <v/>
      </c>
      <c r="O550" t="str">
        <f>IF(TestCases!R398='TestCases (3)'!O550,"","X")</f>
        <v/>
      </c>
      <c r="P550" t="str">
        <f>IF(TestCases!S398='TestCases (3)'!P550,"","X")</f>
        <v/>
      </c>
      <c r="Q550" t="str">
        <f>IF(TestCases!T398='TestCases (3)'!Q550,"","X")</f>
        <v/>
      </c>
      <c r="R550" t="str">
        <f>IF(TestCases!U398='TestCases (3)'!R550,"","X")</f>
        <v/>
      </c>
      <c r="S550" t="str">
        <f>IF(TestCases!V398='TestCases (3)'!S550,"","X")</f>
        <v/>
      </c>
      <c r="T550" t="str">
        <f>IF(TestCases!W398='TestCases (3)'!T550,"","X")</f>
        <v/>
      </c>
    </row>
    <row r="551" spans="1:20" x14ac:dyDescent="0.25">
      <c r="A551" t="str">
        <f>IF(TestCases!A399='TestCases (3)'!A551,"","X")</f>
        <v>X</v>
      </c>
      <c r="B551" t="str">
        <f>IF(TestCases!B399='TestCases (3)'!B551,"","X")</f>
        <v>X</v>
      </c>
      <c r="C551" t="str">
        <f>IF(TestCases!C399='TestCases (3)'!C551,"","X")</f>
        <v/>
      </c>
      <c r="D551" t="str">
        <f>IF(TestCases!D399='TestCases (3)'!D551,"","X")</f>
        <v/>
      </c>
      <c r="E551" t="str">
        <f>IF(TestCases!E399='TestCases (3)'!E551,"","X")</f>
        <v/>
      </c>
      <c r="F551" t="str">
        <f>IF(TestCases!I399='TestCases (3)'!F551,"","X")</f>
        <v/>
      </c>
      <c r="G551" t="str">
        <f>IF(TestCases!J399='TestCases (3)'!G551,"","X")</f>
        <v/>
      </c>
      <c r="H551" t="str">
        <f>IF(TestCases!K399='TestCases (3)'!H551,"","X")</f>
        <v/>
      </c>
      <c r="I551" t="str">
        <f>IF(TestCases!L399='TestCases (3)'!I551,"","X")</f>
        <v/>
      </c>
      <c r="J551" t="str">
        <f>IF(TestCases!M399='TestCases (3)'!J551,"","X")</f>
        <v/>
      </c>
      <c r="K551" t="str">
        <f>IF(TestCases!N399='TestCases (3)'!K551,"","X")</f>
        <v/>
      </c>
      <c r="L551" t="str">
        <f>IF(TestCases!O399='TestCases (3)'!L551,"","X")</f>
        <v/>
      </c>
      <c r="M551" t="str">
        <f>IF(TestCases!P399='TestCases (3)'!M551,"","X")</f>
        <v/>
      </c>
      <c r="N551" t="str">
        <f>IF(TestCases!Q399='TestCases (3)'!N551,"","X")</f>
        <v/>
      </c>
      <c r="O551" t="str">
        <f>IF(TestCases!R399='TestCases (3)'!O551,"","X")</f>
        <v/>
      </c>
      <c r="P551" t="str">
        <f>IF(TestCases!S399='TestCases (3)'!P551,"","X")</f>
        <v/>
      </c>
      <c r="Q551" t="str">
        <f>IF(TestCases!T399='TestCases (3)'!Q551,"","X")</f>
        <v/>
      </c>
      <c r="R551" t="str">
        <f>IF(TestCases!U399='TestCases (3)'!R551,"","X")</f>
        <v/>
      </c>
      <c r="S551" t="str">
        <f>IF(TestCases!V399='TestCases (3)'!S551,"","X")</f>
        <v/>
      </c>
      <c r="T551" t="str">
        <f>IF(TestCases!W399='TestCases (3)'!T551,"","X")</f>
        <v/>
      </c>
    </row>
    <row r="552" spans="1:20" x14ac:dyDescent="0.25">
      <c r="A552" t="str">
        <f>IF(TestCases!A400='TestCases (3)'!A552,"","X")</f>
        <v>X</v>
      </c>
      <c r="B552" t="str">
        <f>IF(TestCases!B400='TestCases (3)'!B552,"","X")</f>
        <v>X</v>
      </c>
      <c r="C552" t="str">
        <f>IF(TestCases!C400='TestCases (3)'!C552,"","X")</f>
        <v/>
      </c>
      <c r="D552" t="str">
        <f>IF(TestCases!D400='TestCases (3)'!D552,"","X")</f>
        <v/>
      </c>
      <c r="E552" t="str">
        <f>IF(TestCases!E400='TestCases (3)'!E552,"","X")</f>
        <v/>
      </c>
      <c r="F552" t="str">
        <f>IF(TestCases!I400='TestCases (3)'!F552,"","X")</f>
        <v/>
      </c>
      <c r="G552" t="str">
        <f>IF(TestCases!J400='TestCases (3)'!G552,"","X")</f>
        <v/>
      </c>
      <c r="H552" t="str">
        <f>IF(TestCases!K400='TestCases (3)'!H552,"","X")</f>
        <v/>
      </c>
      <c r="I552" t="str">
        <f>IF(TestCases!L400='TestCases (3)'!I552,"","X")</f>
        <v/>
      </c>
      <c r="J552" t="str">
        <f>IF(TestCases!M400='TestCases (3)'!J552,"","X")</f>
        <v/>
      </c>
      <c r="K552" t="str">
        <f>IF(TestCases!N400='TestCases (3)'!K552,"","X")</f>
        <v/>
      </c>
      <c r="L552" t="str">
        <f>IF(TestCases!O400='TestCases (3)'!L552,"","X")</f>
        <v/>
      </c>
      <c r="M552" t="str">
        <f>IF(TestCases!P400='TestCases (3)'!M552,"","X")</f>
        <v/>
      </c>
      <c r="N552" t="str">
        <f>IF(TestCases!Q400='TestCases (3)'!N552,"","X")</f>
        <v/>
      </c>
      <c r="O552" t="str">
        <f>IF(TestCases!R400='TestCases (3)'!O552,"","X")</f>
        <v/>
      </c>
      <c r="P552" t="str">
        <f>IF(TestCases!S400='TestCases (3)'!P552,"","X")</f>
        <v/>
      </c>
      <c r="Q552" t="str">
        <f>IF(TestCases!T400='TestCases (3)'!Q552,"","X")</f>
        <v/>
      </c>
      <c r="R552" t="str">
        <f>IF(TestCases!U400='TestCases (3)'!R552,"","X")</f>
        <v/>
      </c>
      <c r="S552" t="str">
        <f>IF(TestCases!V400='TestCases (3)'!S552,"","X")</f>
        <v/>
      </c>
      <c r="T552" t="str">
        <f>IF(TestCases!W400='TestCases (3)'!T552,"","X")</f>
        <v/>
      </c>
    </row>
    <row r="553" spans="1:20" x14ac:dyDescent="0.25">
      <c r="A553" t="str">
        <f>IF(TestCases!A401='TestCases (3)'!A553,"","X")</f>
        <v>X</v>
      </c>
      <c r="B553" t="str">
        <f>IF(TestCases!B401='TestCases (3)'!B553,"","X")</f>
        <v>X</v>
      </c>
      <c r="C553" t="str">
        <f>IF(TestCases!C401='TestCases (3)'!C553,"","X")</f>
        <v/>
      </c>
      <c r="D553" t="str">
        <f>IF(TestCases!D401='TestCases (3)'!D553,"","X")</f>
        <v>X</v>
      </c>
      <c r="E553" t="str">
        <f>IF(TestCases!E401='TestCases (3)'!E553,"","X")</f>
        <v/>
      </c>
      <c r="F553" t="str">
        <f>IF(TestCases!I401='TestCases (3)'!F553,"","X")</f>
        <v/>
      </c>
      <c r="G553" t="str">
        <f>IF(TestCases!J401='TestCases (3)'!G553,"","X")</f>
        <v/>
      </c>
      <c r="H553" t="str">
        <f>IF(TestCases!K401='TestCases (3)'!H553,"","X")</f>
        <v/>
      </c>
      <c r="I553" t="str">
        <f>IF(TestCases!L401='TestCases (3)'!I553,"","X")</f>
        <v/>
      </c>
      <c r="J553" t="str">
        <f>IF(TestCases!M401='TestCases (3)'!J553,"","X")</f>
        <v/>
      </c>
      <c r="K553" t="str">
        <f>IF(TestCases!N401='TestCases (3)'!K553,"","X")</f>
        <v/>
      </c>
      <c r="L553" t="str">
        <f>IF(TestCases!O401='TestCases (3)'!L553,"","X")</f>
        <v/>
      </c>
      <c r="M553" t="str">
        <f>IF(TestCases!P401='TestCases (3)'!M553,"","X")</f>
        <v/>
      </c>
      <c r="N553" t="str">
        <f>IF(TestCases!Q401='TestCases (3)'!N553,"","X")</f>
        <v/>
      </c>
      <c r="O553" t="str">
        <f>IF(TestCases!R401='TestCases (3)'!O553,"","X")</f>
        <v/>
      </c>
      <c r="P553" t="str">
        <f>IF(TestCases!S401='TestCases (3)'!P553,"","X")</f>
        <v/>
      </c>
      <c r="Q553" t="str">
        <f>IF(TestCases!T401='TestCases (3)'!Q553,"","X")</f>
        <v/>
      </c>
      <c r="R553" t="str">
        <f>IF(TestCases!U401='TestCases (3)'!R553,"","X")</f>
        <v/>
      </c>
      <c r="S553" t="str">
        <f>IF(TestCases!V401='TestCases (3)'!S553,"","X")</f>
        <v/>
      </c>
      <c r="T553" t="str">
        <f>IF(TestCases!W401='TestCases (3)'!T553,"","X")</f>
        <v/>
      </c>
    </row>
    <row r="554" spans="1:20" x14ac:dyDescent="0.25">
      <c r="A554" t="str">
        <f>IF(TestCases!A402='TestCases (3)'!A554,"","X")</f>
        <v>X</v>
      </c>
      <c r="B554" t="str">
        <f>IF(TestCases!B402='TestCases (3)'!B554,"","X")</f>
        <v>X</v>
      </c>
      <c r="C554" t="str">
        <f>IF(TestCases!C402='TestCases (3)'!C554,"","X")</f>
        <v/>
      </c>
      <c r="D554" t="str">
        <f>IF(TestCases!D402='TestCases (3)'!D554,"","X")</f>
        <v/>
      </c>
      <c r="E554" t="str">
        <f>IF(TestCases!E402='TestCases (3)'!E554,"","X")</f>
        <v/>
      </c>
      <c r="F554" t="str">
        <f>IF(TestCases!I402='TestCases (3)'!F554,"","X")</f>
        <v/>
      </c>
      <c r="G554" t="str">
        <f>IF(TestCases!J402='TestCases (3)'!G554,"","X")</f>
        <v/>
      </c>
      <c r="H554" t="str">
        <f>IF(TestCases!K402='TestCases (3)'!H554,"","X")</f>
        <v/>
      </c>
      <c r="I554" t="str">
        <f>IF(TestCases!L402='TestCases (3)'!I554,"","X")</f>
        <v/>
      </c>
      <c r="J554" t="str">
        <f>IF(TestCases!M402='TestCases (3)'!J554,"","X")</f>
        <v/>
      </c>
      <c r="K554" t="str">
        <f>IF(TestCases!N402='TestCases (3)'!K554,"","X")</f>
        <v/>
      </c>
      <c r="L554" t="str">
        <f>IF(TestCases!O402='TestCases (3)'!L554,"","X")</f>
        <v/>
      </c>
      <c r="M554" t="str">
        <f>IF(TestCases!P402='TestCases (3)'!M554,"","X")</f>
        <v/>
      </c>
      <c r="N554" t="str">
        <f>IF(TestCases!Q402='TestCases (3)'!N554,"","X")</f>
        <v/>
      </c>
      <c r="O554" t="str">
        <f>IF(TestCases!R402='TestCases (3)'!O554,"","X")</f>
        <v/>
      </c>
      <c r="P554" t="str">
        <f>IF(TestCases!S402='TestCases (3)'!P554,"","X")</f>
        <v/>
      </c>
      <c r="Q554" t="str">
        <f>IF(TestCases!T402='TestCases (3)'!Q554,"","X")</f>
        <v/>
      </c>
      <c r="R554" t="str">
        <f>IF(TestCases!U402='TestCases (3)'!R554,"","X")</f>
        <v/>
      </c>
      <c r="S554" t="str">
        <f>IF(TestCases!V402='TestCases (3)'!S554,"","X")</f>
        <v/>
      </c>
      <c r="T554" t="str">
        <f>IF(TestCases!W402='TestCases (3)'!T554,"","X")</f>
        <v/>
      </c>
    </row>
    <row r="555" spans="1:20" x14ac:dyDescent="0.25">
      <c r="A555" t="str">
        <f>IF(TestCases!A403='TestCases (3)'!A555,"","X")</f>
        <v>X</v>
      </c>
      <c r="B555" t="str">
        <f>IF(TestCases!B403='TestCases (3)'!B555,"","X")</f>
        <v>X</v>
      </c>
      <c r="C555" t="str">
        <f>IF(TestCases!C403='TestCases (3)'!C555,"","X")</f>
        <v/>
      </c>
      <c r="D555" t="str">
        <f>IF(TestCases!D403='TestCases (3)'!D555,"","X")</f>
        <v/>
      </c>
      <c r="E555" t="str">
        <f>IF(TestCases!E403='TestCases (3)'!E555,"","X")</f>
        <v/>
      </c>
      <c r="F555" t="str">
        <f>IF(TestCases!I403='TestCases (3)'!F555,"","X")</f>
        <v/>
      </c>
      <c r="G555" t="str">
        <f>IF(TestCases!J403='TestCases (3)'!G555,"","X")</f>
        <v/>
      </c>
      <c r="H555" t="str">
        <f>IF(TestCases!K403='TestCases (3)'!H555,"","X")</f>
        <v/>
      </c>
      <c r="I555" t="str">
        <f>IF(TestCases!L403='TestCases (3)'!I555,"","X")</f>
        <v/>
      </c>
      <c r="J555" t="str">
        <f>IF(TestCases!M403='TestCases (3)'!J555,"","X")</f>
        <v/>
      </c>
      <c r="K555" t="str">
        <f>IF(TestCases!N403='TestCases (3)'!K555,"","X")</f>
        <v/>
      </c>
      <c r="L555" t="str">
        <f>IF(TestCases!O403='TestCases (3)'!L555,"","X")</f>
        <v/>
      </c>
      <c r="M555" t="str">
        <f>IF(TestCases!P403='TestCases (3)'!M555,"","X")</f>
        <v/>
      </c>
      <c r="N555" t="str">
        <f>IF(TestCases!Q403='TestCases (3)'!N555,"","X")</f>
        <v/>
      </c>
      <c r="O555" t="str">
        <f>IF(TestCases!R403='TestCases (3)'!O555,"","X")</f>
        <v/>
      </c>
      <c r="P555" t="str">
        <f>IF(TestCases!S403='TestCases (3)'!P555,"","X")</f>
        <v/>
      </c>
      <c r="Q555" t="str">
        <f>IF(TestCases!T403='TestCases (3)'!Q555,"","X")</f>
        <v/>
      </c>
      <c r="R555" t="str">
        <f>IF(TestCases!U403='TestCases (3)'!R555,"","X")</f>
        <v/>
      </c>
      <c r="S555" t="str">
        <f>IF(TestCases!V403='TestCases (3)'!S555,"","X")</f>
        <v/>
      </c>
      <c r="T555" t="str">
        <f>IF(TestCases!W403='TestCases (3)'!T555,"","X")</f>
        <v/>
      </c>
    </row>
    <row r="556" spans="1:20" x14ac:dyDescent="0.25">
      <c r="A556" t="str">
        <f>IF(TestCases!A404='TestCases (3)'!A556,"","X")</f>
        <v>X</v>
      </c>
      <c r="B556" t="str">
        <f>IF(TestCases!B404='TestCases (3)'!B556,"","X")</f>
        <v>X</v>
      </c>
      <c r="C556" t="str">
        <f>IF(TestCases!C404='TestCases (3)'!C556,"","X")</f>
        <v/>
      </c>
      <c r="D556" t="str">
        <f>IF(TestCases!D404='TestCases (3)'!D556,"","X")</f>
        <v/>
      </c>
      <c r="E556" t="str">
        <f>IF(TestCases!E404='TestCases (3)'!E556,"","X")</f>
        <v/>
      </c>
      <c r="F556" t="str">
        <f>IF(TestCases!I404='TestCases (3)'!F556,"","X")</f>
        <v/>
      </c>
      <c r="G556" t="str">
        <f>IF(TestCases!J404='TestCases (3)'!G556,"","X")</f>
        <v/>
      </c>
      <c r="H556" t="str">
        <f>IF(TestCases!K404='TestCases (3)'!H556,"","X")</f>
        <v/>
      </c>
      <c r="I556" t="str">
        <f>IF(TestCases!L404='TestCases (3)'!I556,"","X")</f>
        <v/>
      </c>
      <c r="J556" t="str">
        <f>IF(TestCases!M404='TestCases (3)'!J556,"","X")</f>
        <v/>
      </c>
      <c r="K556" t="str">
        <f>IF(TestCases!N404='TestCases (3)'!K556,"","X")</f>
        <v/>
      </c>
      <c r="L556" t="str">
        <f>IF(TestCases!O404='TestCases (3)'!L556,"","X")</f>
        <v/>
      </c>
      <c r="M556" t="str">
        <f>IF(TestCases!P404='TestCases (3)'!M556,"","X")</f>
        <v/>
      </c>
      <c r="N556" t="str">
        <f>IF(TestCases!Q404='TestCases (3)'!N556,"","X")</f>
        <v/>
      </c>
      <c r="O556" t="str">
        <f>IF(TestCases!R404='TestCases (3)'!O556,"","X")</f>
        <v/>
      </c>
      <c r="P556" t="str">
        <f>IF(TestCases!S404='TestCases (3)'!P556,"","X")</f>
        <v/>
      </c>
      <c r="Q556" t="str">
        <f>IF(TestCases!T404='TestCases (3)'!Q556,"","X")</f>
        <v/>
      </c>
      <c r="R556" t="str">
        <f>IF(TestCases!U404='TestCases (3)'!R556,"","X")</f>
        <v/>
      </c>
      <c r="S556" t="str">
        <f>IF(TestCases!V404='TestCases (3)'!S556,"","X")</f>
        <v/>
      </c>
      <c r="T556" t="str">
        <f>IF(TestCases!W404='TestCases (3)'!T556,"","X")</f>
        <v/>
      </c>
    </row>
    <row r="557" spans="1:20" x14ac:dyDescent="0.25">
      <c r="A557" t="str">
        <f>IF(TestCases!A405='TestCases (3)'!A557,"","X")</f>
        <v>X</v>
      </c>
      <c r="B557" t="str">
        <f>IF(TestCases!B405='TestCases (3)'!B557,"","X")</f>
        <v>X</v>
      </c>
      <c r="C557" t="str">
        <f>IF(TestCases!C405='TestCases (3)'!C557,"","X")</f>
        <v/>
      </c>
      <c r="D557" t="str">
        <f>IF(TestCases!D405='TestCases (3)'!D557,"","X")</f>
        <v/>
      </c>
      <c r="E557" t="str">
        <f>IF(TestCases!E405='TestCases (3)'!E557,"","X")</f>
        <v/>
      </c>
      <c r="F557" t="str">
        <f>IF(TestCases!I405='TestCases (3)'!F557,"","X")</f>
        <v/>
      </c>
      <c r="G557" t="str">
        <f>IF(TestCases!J405='TestCases (3)'!G557,"","X")</f>
        <v/>
      </c>
      <c r="H557" t="str">
        <f>IF(TestCases!K405='TestCases (3)'!H557,"","X")</f>
        <v/>
      </c>
      <c r="I557" t="str">
        <f>IF(TestCases!L405='TestCases (3)'!I557,"","X")</f>
        <v/>
      </c>
      <c r="J557" t="str">
        <f>IF(TestCases!M405='TestCases (3)'!J557,"","X")</f>
        <v/>
      </c>
      <c r="K557" t="str">
        <f>IF(TestCases!N405='TestCases (3)'!K557,"","X")</f>
        <v/>
      </c>
      <c r="L557" t="str">
        <f>IF(TestCases!O405='TestCases (3)'!L557,"","X")</f>
        <v/>
      </c>
      <c r="M557" t="str">
        <f>IF(TestCases!P405='TestCases (3)'!M557,"","X")</f>
        <v/>
      </c>
      <c r="N557" t="str">
        <f>IF(TestCases!Q405='TestCases (3)'!N557,"","X")</f>
        <v/>
      </c>
      <c r="O557" t="str">
        <f>IF(TestCases!R405='TestCases (3)'!O557,"","X")</f>
        <v/>
      </c>
      <c r="P557" t="str">
        <f>IF(TestCases!S405='TestCases (3)'!P557,"","X")</f>
        <v/>
      </c>
      <c r="Q557" t="str">
        <f>IF(TestCases!T405='TestCases (3)'!Q557,"","X")</f>
        <v/>
      </c>
      <c r="R557" t="str">
        <f>IF(TestCases!U405='TestCases (3)'!R557,"","X")</f>
        <v/>
      </c>
      <c r="S557" t="str">
        <f>IF(TestCases!V405='TestCases (3)'!S557,"","X")</f>
        <v/>
      </c>
      <c r="T557" t="str">
        <f>IF(TestCases!W405='TestCases (3)'!T557,"","X")</f>
        <v/>
      </c>
    </row>
    <row r="558" spans="1:20" x14ac:dyDescent="0.25">
      <c r="A558" t="str">
        <f>IF(TestCases!A406='TestCases (3)'!A558,"","X")</f>
        <v>X</v>
      </c>
      <c r="B558" t="str">
        <f>IF(TestCases!B406='TestCases (3)'!B558,"","X")</f>
        <v>X</v>
      </c>
      <c r="C558" t="str">
        <f>IF(TestCases!C406='TestCases (3)'!C558,"","X")</f>
        <v/>
      </c>
      <c r="D558" t="str">
        <f>IF(TestCases!D406='TestCases (3)'!D558,"","X")</f>
        <v/>
      </c>
      <c r="E558" t="str">
        <f>IF(TestCases!E406='TestCases (3)'!E558,"","X")</f>
        <v/>
      </c>
      <c r="F558" t="str">
        <f>IF(TestCases!I406='TestCases (3)'!F558,"","X")</f>
        <v/>
      </c>
      <c r="G558" t="str">
        <f>IF(TestCases!J406='TestCases (3)'!G558,"","X")</f>
        <v/>
      </c>
      <c r="H558" t="str">
        <f>IF(TestCases!K406='TestCases (3)'!H558,"","X")</f>
        <v/>
      </c>
      <c r="I558" t="str">
        <f>IF(TestCases!L406='TestCases (3)'!I558,"","X")</f>
        <v/>
      </c>
      <c r="J558" t="str">
        <f>IF(TestCases!M406='TestCases (3)'!J558,"","X")</f>
        <v/>
      </c>
      <c r="K558" t="str">
        <f>IF(TestCases!N406='TestCases (3)'!K558,"","X")</f>
        <v/>
      </c>
      <c r="L558" t="str">
        <f>IF(TestCases!O406='TestCases (3)'!L558,"","X")</f>
        <v/>
      </c>
      <c r="M558" t="str">
        <f>IF(TestCases!P406='TestCases (3)'!M558,"","X")</f>
        <v/>
      </c>
      <c r="N558" t="str">
        <f>IF(TestCases!Q406='TestCases (3)'!N558,"","X")</f>
        <v/>
      </c>
      <c r="O558" t="str">
        <f>IF(TestCases!R406='TestCases (3)'!O558,"","X")</f>
        <v/>
      </c>
      <c r="P558" t="str">
        <f>IF(TestCases!S406='TestCases (3)'!P558,"","X")</f>
        <v/>
      </c>
      <c r="Q558" t="str">
        <f>IF(TestCases!T406='TestCases (3)'!Q558,"","X")</f>
        <v/>
      </c>
      <c r="R558" t="str">
        <f>IF(TestCases!U406='TestCases (3)'!R558,"","X")</f>
        <v/>
      </c>
      <c r="S558" t="str">
        <f>IF(TestCases!V406='TestCases (3)'!S558,"","X")</f>
        <v/>
      </c>
      <c r="T558" t="str">
        <f>IF(TestCases!W406='TestCases (3)'!T558,"","X")</f>
        <v/>
      </c>
    </row>
    <row r="559" spans="1:20" x14ac:dyDescent="0.25">
      <c r="A559" t="str">
        <f>IF(TestCases!A407='TestCases (3)'!A559,"","X")</f>
        <v/>
      </c>
      <c r="B559" t="str">
        <f>IF(TestCases!B407='TestCases (3)'!B559,"","X")</f>
        <v/>
      </c>
      <c r="C559" t="str">
        <f>IF(TestCases!C407='TestCases (3)'!C559,"","X")</f>
        <v/>
      </c>
      <c r="D559" t="str">
        <f>IF(TestCases!D407='TestCases (3)'!D559,"","X")</f>
        <v/>
      </c>
      <c r="E559" t="str">
        <f>IF(TestCases!E407='TestCases (3)'!E559,"","X")</f>
        <v/>
      </c>
      <c r="F559" t="str">
        <f>IF(TestCases!I407='TestCases (3)'!F559,"","X")</f>
        <v/>
      </c>
      <c r="G559" t="str">
        <f>IF(TestCases!J407='TestCases (3)'!G559,"","X")</f>
        <v/>
      </c>
      <c r="H559" t="str">
        <f>IF(TestCases!K407='TestCases (3)'!H559,"","X")</f>
        <v/>
      </c>
      <c r="I559" t="str">
        <f>IF(TestCases!L407='TestCases (3)'!I559,"","X")</f>
        <v/>
      </c>
      <c r="J559" t="str">
        <f>IF(TestCases!M407='TestCases (3)'!J559,"","X")</f>
        <v/>
      </c>
      <c r="K559" t="str">
        <f>IF(TestCases!N407='TestCases (3)'!K559,"","X")</f>
        <v/>
      </c>
      <c r="L559" t="str">
        <f>IF(TestCases!O407='TestCases (3)'!L559,"","X")</f>
        <v/>
      </c>
      <c r="M559" t="str">
        <f>IF(TestCases!P407='TestCases (3)'!M559,"","X")</f>
        <v/>
      </c>
      <c r="N559" t="str">
        <f>IF(TestCases!Q407='TestCases (3)'!N559,"","X")</f>
        <v/>
      </c>
      <c r="O559" t="str">
        <f>IF(TestCases!R407='TestCases (3)'!O559,"","X")</f>
        <v/>
      </c>
      <c r="P559" t="str">
        <f>IF(TestCases!S407='TestCases (3)'!P559,"","X")</f>
        <v/>
      </c>
      <c r="Q559" t="str">
        <f>IF(TestCases!T407='TestCases (3)'!Q559,"","X")</f>
        <v/>
      </c>
      <c r="R559" t="str">
        <f>IF(TestCases!U407='TestCases (3)'!R559,"","X")</f>
        <v/>
      </c>
      <c r="S559" t="str">
        <f>IF(TestCases!V407='TestCases (3)'!S559,"","X")</f>
        <v/>
      </c>
      <c r="T559" t="str">
        <f>IF(TestCases!W407='TestCases (3)'!T559,"","X")</f>
        <v/>
      </c>
    </row>
    <row r="560" spans="1:20" x14ac:dyDescent="0.25">
      <c r="A560" t="str">
        <f>IF(TestCases!A408='TestCases (3)'!A560,"","X")</f>
        <v>X</v>
      </c>
      <c r="B560" t="str">
        <f>IF(TestCases!B408='TestCases (3)'!B560,"","X")</f>
        <v>X</v>
      </c>
      <c r="C560" t="str">
        <f>IF(TestCases!C408='TestCases (3)'!C560,"","X")</f>
        <v/>
      </c>
      <c r="D560" t="str">
        <f>IF(TestCases!D408='TestCases (3)'!D560,"","X")</f>
        <v>X</v>
      </c>
      <c r="E560" t="str">
        <f>IF(TestCases!E408='TestCases (3)'!E560,"","X")</f>
        <v/>
      </c>
      <c r="F560" t="str">
        <f>IF(TestCases!I408='TestCases (3)'!F560,"","X")</f>
        <v/>
      </c>
      <c r="G560" t="str">
        <f>IF(TestCases!J408='TestCases (3)'!G560,"","X")</f>
        <v/>
      </c>
      <c r="H560" t="str">
        <f>IF(TestCases!K408='TestCases (3)'!H560,"","X")</f>
        <v/>
      </c>
      <c r="I560" t="str">
        <f>IF(TestCases!L408='TestCases (3)'!I560,"","X")</f>
        <v/>
      </c>
      <c r="J560" t="str">
        <f>IF(TestCases!M408='TestCases (3)'!J560,"","X")</f>
        <v/>
      </c>
      <c r="K560" t="str">
        <f>IF(TestCases!N408='TestCases (3)'!K560,"","X")</f>
        <v/>
      </c>
      <c r="L560" t="str">
        <f>IF(TestCases!O408='TestCases (3)'!L560,"","X")</f>
        <v/>
      </c>
      <c r="M560" t="str">
        <f>IF(TestCases!P408='TestCases (3)'!M560,"","X")</f>
        <v/>
      </c>
      <c r="N560" t="str">
        <f>IF(TestCases!Q408='TestCases (3)'!N560,"","X")</f>
        <v/>
      </c>
      <c r="O560" t="str">
        <f>IF(TestCases!R408='TestCases (3)'!O560,"","X")</f>
        <v/>
      </c>
      <c r="P560" t="str">
        <f>IF(TestCases!S408='TestCases (3)'!P560,"","X")</f>
        <v/>
      </c>
      <c r="Q560" t="str">
        <f>IF(TestCases!T408='TestCases (3)'!Q560,"","X")</f>
        <v/>
      </c>
      <c r="R560" t="str">
        <f>IF(TestCases!U408='TestCases (3)'!R560,"","X")</f>
        <v/>
      </c>
      <c r="S560" t="str">
        <f>IF(TestCases!V408='TestCases (3)'!S560,"","X")</f>
        <v/>
      </c>
      <c r="T560" t="str">
        <f>IF(TestCases!W408='TestCases (3)'!T560,"","X")</f>
        <v/>
      </c>
    </row>
    <row r="561" spans="1:20" x14ac:dyDescent="0.25">
      <c r="A561" t="str">
        <f>IF(TestCases!A409='TestCases (3)'!A561,"","X")</f>
        <v>X</v>
      </c>
      <c r="B561" t="str">
        <f>IF(TestCases!B409='TestCases (3)'!B561,"","X")</f>
        <v>X</v>
      </c>
      <c r="C561" t="str">
        <f>IF(TestCases!C409='TestCases (3)'!C561,"","X")</f>
        <v/>
      </c>
      <c r="D561" t="str">
        <f>IF(TestCases!D409='TestCases (3)'!D561,"","X")</f>
        <v/>
      </c>
      <c r="E561" t="str">
        <f>IF(TestCases!E409='TestCases (3)'!E561,"","X")</f>
        <v/>
      </c>
      <c r="F561" t="str">
        <f>IF(TestCases!I409='TestCases (3)'!F561,"","X")</f>
        <v/>
      </c>
      <c r="G561" t="str">
        <f>IF(TestCases!J409='TestCases (3)'!G561,"","X")</f>
        <v/>
      </c>
      <c r="H561" t="str">
        <f>IF(TestCases!K409='TestCases (3)'!H561,"","X")</f>
        <v/>
      </c>
      <c r="I561" t="str">
        <f>IF(TestCases!L409='TestCases (3)'!I561,"","X")</f>
        <v/>
      </c>
      <c r="J561" t="str">
        <f>IF(TestCases!M409='TestCases (3)'!J561,"","X")</f>
        <v/>
      </c>
      <c r="K561" t="str">
        <f>IF(TestCases!N409='TestCases (3)'!K561,"","X")</f>
        <v/>
      </c>
      <c r="L561" t="str">
        <f>IF(TestCases!O409='TestCases (3)'!L561,"","X")</f>
        <v/>
      </c>
      <c r="M561" t="str">
        <f>IF(TestCases!P409='TestCases (3)'!M561,"","X")</f>
        <v/>
      </c>
      <c r="N561" t="str">
        <f>IF(TestCases!Q409='TestCases (3)'!N561,"","X")</f>
        <v/>
      </c>
      <c r="O561" t="str">
        <f>IF(TestCases!R409='TestCases (3)'!O561,"","X")</f>
        <v/>
      </c>
      <c r="P561" t="str">
        <f>IF(TestCases!S409='TestCases (3)'!P561,"","X")</f>
        <v/>
      </c>
      <c r="Q561" t="str">
        <f>IF(TestCases!T409='TestCases (3)'!Q561,"","X")</f>
        <v/>
      </c>
      <c r="R561" t="str">
        <f>IF(TestCases!U409='TestCases (3)'!R561,"","X")</f>
        <v/>
      </c>
      <c r="S561" t="str">
        <f>IF(TestCases!V409='TestCases (3)'!S561,"","X")</f>
        <v/>
      </c>
      <c r="T561" t="str">
        <f>IF(TestCases!W409='TestCases (3)'!T561,"","X")</f>
        <v/>
      </c>
    </row>
    <row r="562" spans="1:20" x14ac:dyDescent="0.25">
      <c r="A562" t="str">
        <f>IF(TestCases!A410='TestCases (3)'!A562,"","X")</f>
        <v>X</v>
      </c>
      <c r="B562" t="str">
        <f>IF(TestCases!B410='TestCases (3)'!B562,"","X")</f>
        <v>X</v>
      </c>
      <c r="C562" t="str">
        <f>IF(TestCases!C410='TestCases (3)'!C562,"","X")</f>
        <v/>
      </c>
      <c r="D562" t="str">
        <f>IF(TestCases!D410='TestCases (3)'!D562,"","X")</f>
        <v/>
      </c>
      <c r="E562" t="str">
        <f>IF(TestCases!E410='TestCases (3)'!E562,"","X")</f>
        <v/>
      </c>
      <c r="F562" t="str">
        <f>IF(TestCases!I410='TestCases (3)'!F562,"","X")</f>
        <v/>
      </c>
      <c r="G562" t="str">
        <f>IF(TestCases!J410='TestCases (3)'!G562,"","X")</f>
        <v/>
      </c>
      <c r="H562" t="str">
        <f>IF(TestCases!K410='TestCases (3)'!H562,"","X")</f>
        <v/>
      </c>
      <c r="I562" t="str">
        <f>IF(TestCases!L410='TestCases (3)'!I562,"","X")</f>
        <v/>
      </c>
      <c r="J562" t="str">
        <f>IF(TestCases!M410='TestCases (3)'!J562,"","X")</f>
        <v/>
      </c>
      <c r="K562" t="str">
        <f>IF(TestCases!N410='TestCases (3)'!K562,"","X")</f>
        <v/>
      </c>
      <c r="L562" t="str">
        <f>IF(TestCases!O410='TestCases (3)'!L562,"","X")</f>
        <v/>
      </c>
      <c r="M562" t="str">
        <f>IF(TestCases!P410='TestCases (3)'!M562,"","X")</f>
        <v/>
      </c>
      <c r="N562" t="str">
        <f>IF(TestCases!Q410='TestCases (3)'!N562,"","X")</f>
        <v/>
      </c>
      <c r="O562" t="str">
        <f>IF(TestCases!R410='TestCases (3)'!O562,"","X")</f>
        <v/>
      </c>
      <c r="P562" t="str">
        <f>IF(TestCases!S410='TestCases (3)'!P562,"","X")</f>
        <v/>
      </c>
      <c r="Q562" t="str">
        <f>IF(TestCases!T410='TestCases (3)'!Q562,"","X")</f>
        <v/>
      </c>
      <c r="R562" t="str">
        <f>IF(TestCases!U410='TestCases (3)'!R562,"","X")</f>
        <v/>
      </c>
      <c r="S562" t="str">
        <f>IF(TestCases!V410='TestCases (3)'!S562,"","X")</f>
        <v/>
      </c>
      <c r="T562" t="str">
        <f>IF(TestCases!W410='TestCases (3)'!T562,"","X")</f>
        <v/>
      </c>
    </row>
    <row r="563" spans="1:20" x14ac:dyDescent="0.25">
      <c r="A563" t="str">
        <f>IF(TestCases!A411='TestCases (3)'!A563,"","X")</f>
        <v>X</v>
      </c>
      <c r="B563" t="str">
        <f>IF(TestCases!B411='TestCases (3)'!B563,"","X")</f>
        <v>X</v>
      </c>
      <c r="C563" t="str">
        <f>IF(TestCases!C411='TestCases (3)'!C563,"","X")</f>
        <v/>
      </c>
      <c r="D563" t="str">
        <f>IF(TestCases!D411='TestCases (3)'!D563,"","X")</f>
        <v/>
      </c>
      <c r="E563" t="str">
        <f>IF(TestCases!E411='TestCases (3)'!E563,"","X")</f>
        <v/>
      </c>
      <c r="F563" t="str">
        <f>IF(TestCases!I411='TestCases (3)'!F563,"","X")</f>
        <v/>
      </c>
      <c r="G563" t="str">
        <f>IF(TestCases!J411='TestCases (3)'!G563,"","X")</f>
        <v/>
      </c>
      <c r="H563" t="str">
        <f>IF(TestCases!K411='TestCases (3)'!H563,"","X")</f>
        <v/>
      </c>
      <c r="I563" t="str">
        <f>IF(TestCases!L411='TestCases (3)'!I563,"","X")</f>
        <v/>
      </c>
      <c r="J563" t="str">
        <f>IF(TestCases!M411='TestCases (3)'!J563,"","X")</f>
        <v/>
      </c>
      <c r="K563" t="str">
        <f>IF(TestCases!N411='TestCases (3)'!K563,"","X")</f>
        <v/>
      </c>
      <c r="L563" t="str">
        <f>IF(TestCases!O411='TestCases (3)'!L563,"","X")</f>
        <v/>
      </c>
      <c r="M563" t="str">
        <f>IF(TestCases!P411='TestCases (3)'!M563,"","X")</f>
        <v/>
      </c>
      <c r="N563" t="str">
        <f>IF(TestCases!Q411='TestCases (3)'!N563,"","X")</f>
        <v/>
      </c>
      <c r="O563" t="str">
        <f>IF(TestCases!R411='TestCases (3)'!O563,"","X")</f>
        <v/>
      </c>
      <c r="P563" t="str">
        <f>IF(TestCases!S411='TestCases (3)'!P563,"","X")</f>
        <v/>
      </c>
      <c r="Q563" t="str">
        <f>IF(TestCases!T411='TestCases (3)'!Q563,"","X")</f>
        <v/>
      </c>
      <c r="R563" t="str">
        <f>IF(TestCases!U411='TestCases (3)'!R563,"","X")</f>
        <v/>
      </c>
      <c r="S563" t="str">
        <f>IF(TestCases!V411='TestCases (3)'!S563,"","X")</f>
        <v/>
      </c>
      <c r="T563" t="str">
        <f>IF(TestCases!W411='TestCases (3)'!T563,"","X")</f>
        <v/>
      </c>
    </row>
    <row r="564" spans="1:20" x14ac:dyDescent="0.25">
      <c r="A564" t="str">
        <f>IF(TestCases!A412='TestCases (3)'!A564,"","X")</f>
        <v>X</v>
      </c>
      <c r="B564" t="str">
        <f>IF(TestCases!B412='TestCases (3)'!B564,"","X")</f>
        <v>X</v>
      </c>
      <c r="C564" t="str">
        <f>IF(TestCases!C412='TestCases (3)'!C564,"","X")</f>
        <v/>
      </c>
      <c r="D564" t="str">
        <f>IF(TestCases!D412='TestCases (3)'!D564,"","X")</f>
        <v/>
      </c>
      <c r="E564" t="str">
        <f>IF(TestCases!E412='TestCases (3)'!E564,"","X")</f>
        <v/>
      </c>
      <c r="F564" t="str">
        <f>IF(TestCases!I412='TestCases (3)'!F564,"","X")</f>
        <v/>
      </c>
      <c r="G564" t="str">
        <f>IF(TestCases!J412='TestCases (3)'!G564,"","X")</f>
        <v/>
      </c>
      <c r="H564" t="str">
        <f>IF(TestCases!K412='TestCases (3)'!H564,"","X")</f>
        <v/>
      </c>
      <c r="I564" t="str">
        <f>IF(TestCases!L412='TestCases (3)'!I564,"","X")</f>
        <v/>
      </c>
      <c r="J564" t="str">
        <f>IF(TestCases!M412='TestCases (3)'!J564,"","X")</f>
        <v/>
      </c>
      <c r="K564" t="str">
        <f>IF(TestCases!N412='TestCases (3)'!K564,"","X")</f>
        <v/>
      </c>
      <c r="L564" t="str">
        <f>IF(TestCases!O412='TestCases (3)'!L564,"","X")</f>
        <v/>
      </c>
      <c r="M564" t="str">
        <f>IF(TestCases!P412='TestCases (3)'!M564,"","X")</f>
        <v/>
      </c>
      <c r="N564" t="str">
        <f>IF(TestCases!Q412='TestCases (3)'!N564,"","X")</f>
        <v/>
      </c>
      <c r="O564" t="str">
        <f>IF(TestCases!R412='TestCases (3)'!O564,"","X")</f>
        <v/>
      </c>
      <c r="P564" t="str">
        <f>IF(TestCases!S412='TestCases (3)'!P564,"","X")</f>
        <v/>
      </c>
      <c r="Q564" t="str">
        <f>IF(TestCases!T412='TestCases (3)'!Q564,"","X")</f>
        <v/>
      </c>
      <c r="R564" t="str">
        <f>IF(TestCases!U412='TestCases (3)'!R564,"","X")</f>
        <v/>
      </c>
      <c r="S564" t="str">
        <f>IF(TestCases!V412='TestCases (3)'!S564,"","X")</f>
        <v/>
      </c>
      <c r="T564" t="str">
        <f>IF(TestCases!W412='TestCases (3)'!T564,"","X")</f>
        <v/>
      </c>
    </row>
    <row r="565" spans="1:20" x14ac:dyDescent="0.25">
      <c r="A565" t="str">
        <f>IF(TestCases!A413='TestCases (3)'!A565,"","X")</f>
        <v>X</v>
      </c>
      <c r="B565" t="str">
        <f>IF(TestCases!B413='TestCases (3)'!B565,"","X")</f>
        <v>X</v>
      </c>
      <c r="C565" t="str">
        <f>IF(TestCases!C413='TestCases (3)'!C565,"","X")</f>
        <v/>
      </c>
      <c r="D565" t="str">
        <f>IF(TestCases!D413='TestCases (3)'!D565,"","X")</f>
        <v/>
      </c>
      <c r="E565" t="str">
        <f>IF(TestCases!E413='TestCases (3)'!E565,"","X")</f>
        <v/>
      </c>
      <c r="F565" t="str">
        <f>IF(TestCases!I413='TestCases (3)'!F565,"","X")</f>
        <v/>
      </c>
      <c r="G565" t="str">
        <f>IF(TestCases!J413='TestCases (3)'!G565,"","X")</f>
        <v/>
      </c>
      <c r="H565" t="str">
        <f>IF(TestCases!K413='TestCases (3)'!H565,"","X")</f>
        <v/>
      </c>
      <c r="I565" t="str">
        <f>IF(TestCases!L413='TestCases (3)'!I565,"","X")</f>
        <v/>
      </c>
      <c r="J565" t="str">
        <f>IF(TestCases!M413='TestCases (3)'!J565,"","X")</f>
        <v/>
      </c>
      <c r="K565" t="str">
        <f>IF(TestCases!N413='TestCases (3)'!K565,"","X")</f>
        <v/>
      </c>
      <c r="L565" t="str">
        <f>IF(TestCases!O413='TestCases (3)'!L565,"","X")</f>
        <v/>
      </c>
      <c r="M565" t="str">
        <f>IF(TestCases!P413='TestCases (3)'!M565,"","X")</f>
        <v/>
      </c>
      <c r="N565" t="str">
        <f>IF(TestCases!Q413='TestCases (3)'!N565,"","X")</f>
        <v/>
      </c>
      <c r="O565" t="str">
        <f>IF(TestCases!R413='TestCases (3)'!O565,"","X")</f>
        <v/>
      </c>
      <c r="P565" t="str">
        <f>IF(TestCases!S413='TestCases (3)'!P565,"","X")</f>
        <v/>
      </c>
      <c r="Q565" t="str">
        <f>IF(TestCases!T413='TestCases (3)'!Q565,"","X")</f>
        <v/>
      </c>
      <c r="R565" t="str">
        <f>IF(TestCases!U413='TestCases (3)'!R565,"","X")</f>
        <v/>
      </c>
      <c r="S565" t="str">
        <f>IF(TestCases!V413='TestCases (3)'!S565,"","X")</f>
        <v/>
      </c>
      <c r="T565" t="str">
        <f>IF(TestCases!W413='TestCases (3)'!T565,"","X")</f>
        <v/>
      </c>
    </row>
    <row r="566" spans="1:20" x14ac:dyDescent="0.25">
      <c r="A566" t="str">
        <f>IF(TestCases!A414='TestCases (3)'!A566,"","X")</f>
        <v>X</v>
      </c>
      <c r="B566" t="str">
        <f>IF(TestCases!B414='TestCases (3)'!B566,"","X")</f>
        <v>X</v>
      </c>
      <c r="C566" t="str">
        <f>IF(TestCases!C414='TestCases (3)'!C566,"","X")</f>
        <v/>
      </c>
      <c r="D566" t="str">
        <f>IF(TestCases!D414='TestCases (3)'!D566,"","X")</f>
        <v/>
      </c>
      <c r="E566" t="str">
        <f>IF(TestCases!E414='TestCases (3)'!E566,"","X")</f>
        <v/>
      </c>
      <c r="F566" t="str">
        <f>IF(TestCases!I414='TestCases (3)'!F566,"","X")</f>
        <v/>
      </c>
      <c r="G566" t="str">
        <f>IF(TestCases!J414='TestCases (3)'!G566,"","X")</f>
        <v/>
      </c>
      <c r="H566" t="str">
        <f>IF(TestCases!K414='TestCases (3)'!H566,"","X")</f>
        <v/>
      </c>
      <c r="I566" t="str">
        <f>IF(TestCases!L414='TestCases (3)'!I566,"","X")</f>
        <v/>
      </c>
      <c r="J566" t="str">
        <f>IF(TestCases!M414='TestCases (3)'!J566,"","X")</f>
        <v/>
      </c>
      <c r="K566" t="str">
        <f>IF(TestCases!N414='TestCases (3)'!K566,"","X")</f>
        <v/>
      </c>
      <c r="L566" t="str">
        <f>IF(TestCases!O414='TestCases (3)'!L566,"","X")</f>
        <v/>
      </c>
      <c r="M566" t="str">
        <f>IF(TestCases!P414='TestCases (3)'!M566,"","X")</f>
        <v/>
      </c>
      <c r="N566" t="str">
        <f>IF(TestCases!Q414='TestCases (3)'!N566,"","X")</f>
        <v/>
      </c>
      <c r="O566" t="str">
        <f>IF(TestCases!R414='TestCases (3)'!O566,"","X")</f>
        <v/>
      </c>
      <c r="P566" t="str">
        <f>IF(TestCases!S414='TestCases (3)'!P566,"","X")</f>
        <v/>
      </c>
      <c r="Q566" t="str">
        <f>IF(TestCases!T414='TestCases (3)'!Q566,"","X")</f>
        <v/>
      </c>
      <c r="R566" t="str">
        <f>IF(TestCases!U414='TestCases (3)'!R566,"","X")</f>
        <v/>
      </c>
      <c r="S566" t="str">
        <f>IF(TestCases!V414='TestCases (3)'!S566,"","X")</f>
        <v/>
      </c>
      <c r="T566" t="str">
        <f>IF(TestCases!W414='TestCases (3)'!T566,"","X")</f>
        <v/>
      </c>
    </row>
    <row r="567" spans="1:20" x14ac:dyDescent="0.25">
      <c r="A567" t="str">
        <f>IF(TestCases!A415='TestCases (3)'!A567,"","X")</f>
        <v>X</v>
      </c>
      <c r="B567" t="str">
        <f>IF(TestCases!B415='TestCases (3)'!B567,"","X")</f>
        <v>X</v>
      </c>
      <c r="C567" t="str">
        <f>IF(TestCases!C415='TestCases (3)'!C567,"","X")</f>
        <v/>
      </c>
      <c r="D567" t="str">
        <f>IF(TestCases!D415='TestCases (3)'!D567,"","X")</f>
        <v>X</v>
      </c>
      <c r="E567" t="str">
        <f>IF(TestCases!E415='TestCases (3)'!E567,"","X")</f>
        <v/>
      </c>
      <c r="F567" t="str">
        <f>IF(TestCases!I415='TestCases (3)'!F567,"","X")</f>
        <v/>
      </c>
      <c r="G567" t="str">
        <f>IF(TestCases!J415='TestCases (3)'!G567,"","X")</f>
        <v/>
      </c>
      <c r="H567" t="str">
        <f>IF(TestCases!K415='TestCases (3)'!H567,"","X")</f>
        <v/>
      </c>
      <c r="I567" t="str">
        <f>IF(TestCases!L415='TestCases (3)'!I567,"","X")</f>
        <v/>
      </c>
      <c r="J567" t="str">
        <f>IF(TestCases!M415='TestCases (3)'!J567,"","X")</f>
        <v/>
      </c>
      <c r="K567" t="str">
        <f>IF(TestCases!N415='TestCases (3)'!K567,"","X")</f>
        <v/>
      </c>
      <c r="L567" t="str">
        <f>IF(TestCases!O415='TestCases (3)'!L567,"","X")</f>
        <v/>
      </c>
      <c r="M567" t="str">
        <f>IF(TestCases!P415='TestCases (3)'!M567,"","X")</f>
        <v/>
      </c>
      <c r="N567" t="str">
        <f>IF(TestCases!Q415='TestCases (3)'!N567,"","X")</f>
        <v/>
      </c>
      <c r="O567" t="str">
        <f>IF(TestCases!R415='TestCases (3)'!O567,"","X")</f>
        <v/>
      </c>
      <c r="P567" t="str">
        <f>IF(TestCases!S415='TestCases (3)'!P567,"","X")</f>
        <v/>
      </c>
      <c r="Q567" t="str">
        <f>IF(TestCases!T415='TestCases (3)'!Q567,"","X")</f>
        <v/>
      </c>
      <c r="R567" t="str">
        <f>IF(TestCases!U415='TestCases (3)'!R567,"","X")</f>
        <v/>
      </c>
      <c r="S567" t="str">
        <f>IF(TestCases!V415='TestCases (3)'!S567,"","X")</f>
        <v/>
      </c>
      <c r="T567" t="str">
        <f>IF(TestCases!W415='TestCases (3)'!T567,"","X")</f>
        <v/>
      </c>
    </row>
    <row r="568" spans="1:20" x14ac:dyDescent="0.25">
      <c r="A568" t="str">
        <f>IF(TestCases!A416='TestCases (3)'!A568,"","X")</f>
        <v>X</v>
      </c>
      <c r="B568" t="str">
        <f>IF(TestCases!B416='TestCases (3)'!B568,"","X")</f>
        <v>X</v>
      </c>
      <c r="C568" t="str">
        <f>IF(TestCases!C416='TestCases (3)'!C568,"","X")</f>
        <v/>
      </c>
      <c r="D568" t="str">
        <f>IF(TestCases!D416='TestCases (3)'!D568,"","X")</f>
        <v/>
      </c>
      <c r="E568" t="str">
        <f>IF(TestCases!E416='TestCases (3)'!E568,"","X")</f>
        <v/>
      </c>
      <c r="F568" t="str">
        <f>IF(TestCases!I416='TestCases (3)'!F568,"","X")</f>
        <v/>
      </c>
      <c r="G568" t="str">
        <f>IF(TestCases!J416='TestCases (3)'!G568,"","X")</f>
        <v/>
      </c>
      <c r="H568" t="str">
        <f>IF(TestCases!K416='TestCases (3)'!H568,"","X")</f>
        <v/>
      </c>
      <c r="I568" t="str">
        <f>IF(TestCases!L416='TestCases (3)'!I568,"","X")</f>
        <v/>
      </c>
      <c r="J568" t="str">
        <f>IF(TestCases!M416='TestCases (3)'!J568,"","X")</f>
        <v/>
      </c>
      <c r="K568" t="str">
        <f>IF(TestCases!N416='TestCases (3)'!K568,"","X")</f>
        <v/>
      </c>
      <c r="L568" t="str">
        <f>IF(TestCases!O416='TestCases (3)'!L568,"","X")</f>
        <v/>
      </c>
      <c r="M568" t="str">
        <f>IF(TestCases!P416='TestCases (3)'!M568,"","X")</f>
        <v/>
      </c>
      <c r="N568" t="str">
        <f>IF(TestCases!Q416='TestCases (3)'!N568,"","X")</f>
        <v/>
      </c>
      <c r="O568" t="str">
        <f>IF(TestCases!R416='TestCases (3)'!O568,"","X")</f>
        <v/>
      </c>
      <c r="P568" t="str">
        <f>IF(TestCases!S416='TestCases (3)'!P568,"","X")</f>
        <v/>
      </c>
      <c r="Q568" t="str">
        <f>IF(TestCases!T416='TestCases (3)'!Q568,"","X")</f>
        <v/>
      </c>
      <c r="R568" t="str">
        <f>IF(TestCases!U416='TestCases (3)'!R568,"","X")</f>
        <v/>
      </c>
      <c r="S568" t="str">
        <f>IF(TestCases!V416='TestCases (3)'!S568,"","X")</f>
        <v/>
      </c>
      <c r="T568" t="str">
        <f>IF(TestCases!W416='TestCases (3)'!T568,"","X")</f>
        <v/>
      </c>
    </row>
    <row r="569" spans="1:20" x14ac:dyDescent="0.25">
      <c r="A569" t="str">
        <f>IF(TestCases!A417='TestCases (3)'!A569,"","X")</f>
        <v>X</v>
      </c>
      <c r="B569" t="str">
        <f>IF(TestCases!B417='TestCases (3)'!B569,"","X")</f>
        <v>X</v>
      </c>
      <c r="C569" t="str">
        <f>IF(TestCases!C417='TestCases (3)'!C569,"","X")</f>
        <v/>
      </c>
      <c r="D569" t="str">
        <f>IF(TestCases!D417='TestCases (3)'!D569,"","X")</f>
        <v/>
      </c>
      <c r="E569" t="str">
        <f>IF(TestCases!E417='TestCases (3)'!E569,"","X")</f>
        <v/>
      </c>
      <c r="F569" t="str">
        <f>IF(TestCases!I417='TestCases (3)'!F569,"","X")</f>
        <v/>
      </c>
      <c r="G569" t="str">
        <f>IF(TestCases!J417='TestCases (3)'!G569,"","X")</f>
        <v/>
      </c>
      <c r="H569" t="str">
        <f>IF(TestCases!K417='TestCases (3)'!H569,"","X")</f>
        <v/>
      </c>
      <c r="I569" t="str">
        <f>IF(TestCases!L417='TestCases (3)'!I569,"","X")</f>
        <v/>
      </c>
      <c r="J569" t="str">
        <f>IF(TestCases!M417='TestCases (3)'!J569,"","X")</f>
        <v/>
      </c>
      <c r="K569" t="str">
        <f>IF(TestCases!N417='TestCases (3)'!K569,"","X")</f>
        <v/>
      </c>
      <c r="L569" t="str">
        <f>IF(TestCases!O417='TestCases (3)'!L569,"","X")</f>
        <v/>
      </c>
      <c r="M569" t="str">
        <f>IF(TestCases!P417='TestCases (3)'!M569,"","X")</f>
        <v/>
      </c>
      <c r="N569" t="str">
        <f>IF(TestCases!Q417='TestCases (3)'!N569,"","X")</f>
        <v/>
      </c>
      <c r="O569" t="str">
        <f>IF(TestCases!R417='TestCases (3)'!O569,"","X")</f>
        <v/>
      </c>
      <c r="P569" t="str">
        <f>IF(TestCases!S417='TestCases (3)'!P569,"","X")</f>
        <v/>
      </c>
      <c r="Q569" t="str">
        <f>IF(TestCases!T417='TestCases (3)'!Q569,"","X")</f>
        <v/>
      </c>
      <c r="R569" t="str">
        <f>IF(TestCases!U417='TestCases (3)'!R569,"","X")</f>
        <v/>
      </c>
      <c r="S569" t="str">
        <f>IF(TestCases!V417='TestCases (3)'!S569,"","X")</f>
        <v/>
      </c>
      <c r="T569" t="str">
        <f>IF(TestCases!W417='TestCases (3)'!T569,"","X")</f>
        <v/>
      </c>
    </row>
    <row r="570" spans="1:20" x14ac:dyDescent="0.25">
      <c r="A570" t="str">
        <f>IF(TestCases!A418='TestCases (3)'!A570,"","X")</f>
        <v>X</v>
      </c>
      <c r="B570" t="str">
        <f>IF(TestCases!B418='TestCases (3)'!B570,"","X")</f>
        <v>X</v>
      </c>
      <c r="C570" t="str">
        <f>IF(TestCases!C418='TestCases (3)'!C570,"","X")</f>
        <v/>
      </c>
      <c r="D570" t="str">
        <f>IF(TestCases!D418='TestCases (3)'!D570,"","X")</f>
        <v/>
      </c>
      <c r="E570" t="str">
        <f>IF(TestCases!E418='TestCases (3)'!E570,"","X")</f>
        <v/>
      </c>
      <c r="F570" t="str">
        <f>IF(TestCases!I418='TestCases (3)'!F570,"","X")</f>
        <v/>
      </c>
      <c r="G570" t="str">
        <f>IF(TestCases!J418='TestCases (3)'!G570,"","X")</f>
        <v/>
      </c>
      <c r="H570" t="str">
        <f>IF(TestCases!K418='TestCases (3)'!H570,"","X")</f>
        <v/>
      </c>
      <c r="I570" t="str">
        <f>IF(TestCases!L418='TestCases (3)'!I570,"","X")</f>
        <v/>
      </c>
      <c r="J570" t="str">
        <f>IF(TestCases!M418='TestCases (3)'!J570,"","X")</f>
        <v/>
      </c>
      <c r="K570" t="str">
        <f>IF(TestCases!N418='TestCases (3)'!K570,"","X")</f>
        <v/>
      </c>
      <c r="L570" t="str">
        <f>IF(TestCases!O418='TestCases (3)'!L570,"","X")</f>
        <v/>
      </c>
      <c r="M570" t="str">
        <f>IF(TestCases!P418='TestCases (3)'!M570,"","X")</f>
        <v/>
      </c>
      <c r="N570" t="str">
        <f>IF(TestCases!Q418='TestCases (3)'!N570,"","X")</f>
        <v/>
      </c>
      <c r="O570" t="str">
        <f>IF(TestCases!R418='TestCases (3)'!O570,"","X")</f>
        <v/>
      </c>
      <c r="P570" t="str">
        <f>IF(TestCases!S418='TestCases (3)'!P570,"","X")</f>
        <v/>
      </c>
      <c r="Q570" t="str">
        <f>IF(TestCases!T418='TestCases (3)'!Q570,"","X")</f>
        <v/>
      </c>
      <c r="R570" t="str">
        <f>IF(TestCases!U418='TestCases (3)'!R570,"","X")</f>
        <v/>
      </c>
      <c r="S570" t="str">
        <f>IF(TestCases!V418='TestCases (3)'!S570,"","X")</f>
        <v/>
      </c>
      <c r="T570" t="str">
        <f>IF(TestCases!W418='TestCases (3)'!T570,"","X")</f>
        <v/>
      </c>
    </row>
    <row r="571" spans="1:20" x14ac:dyDescent="0.25">
      <c r="A571" t="str">
        <f>IF(TestCases!A419='TestCases (3)'!A571,"","X")</f>
        <v>X</v>
      </c>
      <c r="B571" t="str">
        <f>IF(TestCases!B419='TestCases (3)'!B571,"","X")</f>
        <v>X</v>
      </c>
      <c r="C571" t="str">
        <f>IF(TestCases!C419='TestCases (3)'!C571,"","X")</f>
        <v/>
      </c>
      <c r="D571" t="str">
        <f>IF(TestCases!D419='TestCases (3)'!D571,"","X")</f>
        <v/>
      </c>
      <c r="E571" t="str">
        <f>IF(TestCases!E419='TestCases (3)'!E571,"","X")</f>
        <v/>
      </c>
      <c r="F571" t="str">
        <f>IF(TestCases!I419='TestCases (3)'!F571,"","X")</f>
        <v/>
      </c>
      <c r="G571" t="str">
        <f>IF(TestCases!J419='TestCases (3)'!G571,"","X")</f>
        <v/>
      </c>
      <c r="H571" t="str">
        <f>IF(TestCases!K419='TestCases (3)'!H571,"","X")</f>
        <v/>
      </c>
      <c r="I571" t="str">
        <f>IF(TestCases!L419='TestCases (3)'!I571,"","X")</f>
        <v/>
      </c>
      <c r="J571" t="str">
        <f>IF(TestCases!M419='TestCases (3)'!J571,"","X")</f>
        <v/>
      </c>
      <c r="K571" t="str">
        <f>IF(TestCases!N419='TestCases (3)'!K571,"","X")</f>
        <v/>
      </c>
      <c r="L571" t="str">
        <f>IF(TestCases!O419='TestCases (3)'!L571,"","X")</f>
        <v/>
      </c>
      <c r="M571" t="str">
        <f>IF(TestCases!P419='TestCases (3)'!M571,"","X")</f>
        <v/>
      </c>
      <c r="N571" t="str">
        <f>IF(TestCases!Q419='TestCases (3)'!N571,"","X")</f>
        <v/>
      </c>
      <c r="O571" t="str">
        <f>IF(TestCases!R419='TestCases (3)'!O571,"","X")</f>
        <v/>
      </c>
      <c r="P571" t="str">
        <f>IF(TestCases!S419='TestCases (3)'!P571,"","X")</f>
        <v/>
      </c>
      <c r="Q571" t="str">
        <f>IF(TestCases!T419='TestCases (3)'!Q571,"","X")</f>
        <v/>
      </c>
      <c r="R571" t="str">
        <f>IF(TestCases!U419='TestCases (3)'!R571,"","X")</f>
        <v/>
      </c>
      <c r="S571" t="str">
        <f>IF(TestCases!V419='TestCases (3)'!S571,"","X")</f>
        <v/>
      </c>
      <c r="T571" t="str">
        <f>IF(TestCases!W419='TestCases (3)'!T571,"","X")</f>
        <v/>
      </c>
    </row>
    <row r="572" spans="1:20" x14ac:dyDescent="0.25">
      <c r="A572" t="str">
        <f>IF(TestCases!A420='TestCases (3)'!A572,"","X")</f>
        <v>X</v>
      </c>
      <c r="B572" t="str">
        <f>IF(TestCases!B420='TestCases (3)'!B572,"","X")</f>
        <v>X</v>
      </c>
      <c r="C572" t="str">
        <f>IF(TestCases!C420='TestCases (3)'!C572,"","X")</f>
        <v/>
      </c>
      <c r="D572" t="str">
        <f>IF(TestCases!D420='TestCases (3)'!D572,"","X")</f>
        <v>X</v>
      </c>
      <c r="E572" t="str">
        <f>IF(TestCases!E420='TestCases (3)'!E572,"","X")</f>
        <v/>
      </c>
      <c r="F572" t="str">
        <f>IF(TestCases!I420='TestCases (3)'!F572,"","X")</f>
        <v/>
      </c>
      <c r="G572" t="str">
        <f>IF(TestCases!J420='TestCases (3)'!G572,"","X")</f>
        <v/>
      </c>
      <c r="H572" t="str">
        <f>IF(TestCases!K420='TestCases (3)'!H572,"","X")</f>
        <v/>
      </c>
      <c r="I572" t="str">
        <f>IF(TestCases!L420='TestCases (3)'!I572,"","X")</f>
        <v/>
      </c>
      <c r="J572" t="str">
        <f>IF(TestCases!M420='TestCases (3)'!J572,"","X")</f>
        <v/>
      </c>
      <c r="K572" t="str">
        <f>IF(TestCases!N420='TestCases (3)'!K572,"","X")</f>
        <v/>
      </c>
      <c r="L572" t="str">
        <f>IF(TestCases!O420='TestCases (3)'!L572,"","X")</f>
        <v/>
      </c>
      <c r="M572" t="str">
        <f>IF(TestCases!P420='TestCases (3)'!M572,"","X")</f>
        <v/>
      </c>
      <c r="N572" t="str">
        <f>IF(TestCases!Q420='TestCases (3)'!N572,"","X")</f>
        <v/>
      </c>
      <c r="O572" t="str">
        <f>IF(TestCases!R420='TestCases (3)'!O572,"","X")</f>
        <v/>
      </c>
      <c r="P572" t="str">
        <f>IF(TestCases!S420='TestCases (3)'!P572,"","X")</f>
        <v/>
      </c>
      <c r="Q572" t="str">
        <f>IF(TestCases!T420='TestCases (3)'!Q572,"","X")</f>
        <v/>
      </c>
      <c r="R572" t="str">
        <f>IF(TestCases!U420='TestCases (3)'!R572,"","X")</f>
        <v/>
      </c>
      <c r="S572" t="str">
        <f>IF(TestCases!V420='TestCases (3)'!S572,"","X")</f>
        <v/>
      </c>
      <c r="T572" t="str">
        <f>IF(TestCases!W420='TestCases (3)'!T572,"","X")</f>
        <v/>
      </c>
    </row>
    <row r="573" spans="1:20" x14ac:dyDescent="0.25">
      <c r="A573" t="str">
        <f>IF(TestCases!A421='TestCases (3)'!A573,"","X")</f>
        <v>X</v>
      </c>
      <c r="B573" t="str">
        <f>IF(TestCases!B421='TestCases (3)'!B573,"","X")</f>
        <v>X</v>
      </c>
      <c r="C573" t="str">
        <f>IF(TestCases!C421='TestCases (3)'!C573,"","X")</f>
        <v/>
      </c>
      <c r="D573" t="str">
        <f>IF(TestCases!D421='TestCases (3)'!D573,"","X")</f>
        <v/>
      </c>
      <c r="E573" t="str">
        <f>IF(TestCases!E421='TestCases (3)'!E573,"","X")</f>
        <v/>
      </c>
      <c r="F573" t="str">
        <f>IF(TestCases!I421='TestCases (3)'!F573,"","X")</f>
        <v/>
      </c>
      <c r="G573" t="str">
        <f>IF(TestCases!J421='TestCases (3)'!G573,"","X")</f>
        <v/>
      </c>
      <c r="H573" t="str">
        <f>IF(TestCases!K421='TestCases (3)'!H573,"","X")</f>
        <v/>
      </c>
      <c r="I573" t="str">
        <f>IF(TestCases!L421='TestCases (3)'!I573,"","X")</f>
        <v/>
      </c>
      <c r="J573" t="str">
        <f>IF(TestCases!M421='TestCases (3)'!J573,"","X")</f>
        <v/>
      </c>
      <c r="K573" t="str">
        <f>IF(TestCases!N421='TestCases (3)'!K573,"","X")</f>
        <v/>
      </c>
      <c r="L573" t="str">
        <f>IF(TestCases!O421='TestCases (3)'!L573,"","X")</f>
        <v/>
      </c>
      <c r="M573" t="str">
        <f>IF(TestCases!P421='TestCases (3)'!M573,"","X")</f>
        <v/>
      </c>
      <c r="N573" t="str">
        <f>IF(TestCases!Q421='TestCases (3)'!N573,"","X")</f>
        <v/>
      </c>
      <c r="O573" t="str">
        <f>IF(TestCases!R421='TestCases (3)'!O573,"","X")</f>
        <v/>
      </c>
      <c r="P573" t="str">
        <f>IF(TestCases!S421='TestCases (3)'!P573,"","X")</f>
        <v/>
      </c>
      <c r="Q573" t="str">
        <f>IF(TestCases!T421='TestCases (3)'!Q573,"","X")</f>
        <v/>
      </c>
      <c r="R573" t="str">
        <f>IF(TestCases!U421='TestCases (3)'!R573,"","X")</f>
        <v/>
      </c>
      <c r="S573" t="str">
        <f>IF(TestCases!V421='TestCases (3)'!S573,"","X")</f>
        <v/>
      </c>
      <c r="T573" t="str">
        <f>IF(TestCases!W421='TestCases (3)'!T573,"","X")</f>
        <v/>
      </c>
    </row>
    <row r="574" spans="1:20" x14ac:dyDescent="0.25">
      <c r="A574" t="str">
        <f>IF(TestCases!A422='TestCases (3)'!A574,"","X")</f>
        <v>X</v>
      </c>
      <c r="B574" t="str">
        <f>IF(TestCases!B422='TestCases (3)'!B574,"","X")</f>
        <v>X</v>
      </c>
      <c r="C574" t="str">
        <f>IF(TestCases!C422='TestCases (3)'!C574,"","X")</f>
        <v/>
      </c>
      <c r="D574" t="str">
        <f>IF(TestCases!D422='TestCases (3)'!D574,"","X")</f>
        <v/>
      </c>
      <c r="E574" t="str">
        <f>IF(TestCases!E422='TestCases (3)'!E574,"","X")</f>
        <v/>
      </c>
      <c r="F574" t="str">
        <f>IF(TestCases!I422='TestCases (3)'!F574,"","X")</f>
        <v/>
      </c>
      <c r="G574" t="str">
        <f>IF(TestCases!J422='TestCases (3)'!G574,"","X")</f>
        <v/>
      </c>
      <c r="H574" t="str">
        <f>IF(TestCases!K422='TestCases (3)'!H574,"","X")</f>
        <v/>
      </c>
      <c r="I574" t="str">
        <f>IF(TestCases!L422='TestCases (3)'!I574,"","X")</f>
        <v/>
      </c>
      <c r="J574" t="str">
        <f>IF(TestCases!M422='TestCases (3)'!J574,"","X")</f>
        <v/>
      </c>
      <c r="K574" t="str">
        <f>IF(TestCases!N422='TestCases (3)'!K574,"","X")</f>
        <v/>
      </c>
      <c r="L574" t="str">
        <f>IF(TestCases!O422='TestCases (3)'!L574,"","X")</f>
        <v/>
      </c>
      <c r="M574" t="str">
        <f>IF(TestCases!P422='TestCases (3)'!M574,"","X")</f>
        <v/>
      </c>
      <c r="N574" t="str">
        <f>IF(TestCases!Q422='TestCases (3)'!N574,"","X")</f>
        <v/>
      </c>
      <c r="O574" t="str">
        <f>IF(TestCases!R422='TestCases (3)'!O574,"","X")</f>
        <v/>
      </c>
      <c r="P574" t="str">
        <f>IF(TestCases!S422='TestCases (3)'!P574,"","X")</f>
        <v/>
      </c>
      <c r="Q574" t="str">
        <f>IF(TestCases!T422='TestCases (3)'!Q574,"","X")</f>
        <v/>
      </c>
      <c r="R574" t="str">
        <f>IF(TestCases!U422='TestCases (3)'!R574,"","X")</f>
        <v/>
      </c>
      <c r="S574" t="str">
        <f>IF(TestCases!V422='TestCases (3)'!S574,"","X")</f>
        <v/>
      </c>
      <c r="T574" t="str">
        <f>IF(TestCases!W422='TestCases (3)'!T574,"","X")</f>
        <v/>
      </c>
    </row>
    <row r="575" spans="1:20" x14ac:dyDescent="0.25">
      <c r="A575" t="str">
        <f>IF(TestCases!A423='TestCases (3)'!A575,"","X")</f>
        <v>X</v>
      </c>
      <c r="B575" t="str">
        <f>IF(TestCases!B423='TestCases (3)'!B575,"","X")</f>
        <v>X</v>
      </c>
      <c r="C575" t="str">
        <f>IF(TestCases!C423='TestCases (3)'!C575,"","X")</f>
        <v/>
      </c>
      <c r="D575" t="str">
        <f>IF(TestCases!D423='TestCases (3)'!D575,"","X")</f>
        <v/>
      </c>
      <c r="E575" t="str">
        <f>IF(TestCases!E423='TestCases (3)'!E575,"","X")</f>
        <v/>
      </c>
      <c r="F575" t="str">
        <f>IF(TestCases!I423='TestCases (3)'!F575,"","X")</f>
        <v/>
      </c>
      <c r="G575" t="str">
        <f>IF(TestCases!J423='TestCases (3)'!G575,"","X")</f>
        <v/>
      </c>
      <c r="H575" t="str">
        <f>IF(TestCases!K423='TestCases (3)'!H575,"","X")</f>
        <v/>
      </c>
      <c r="I575" t="str">
        <f>IF(TestCases!L423='TestCases (3)'!I575,"","X")</f>
        <v/>
      </c>
      <c r="J575" t="str">
        <f>IF(TestCases!M423='TestCases (3)'!J575,"","X")</f>
        <v/>
      </c>
      <c r="K575" t="str">
        <f>IF(TestCases!N423='TestCases (3)'!K575,"","X")</f>
        <v/>
      </c>
      <c r="L575" t="str">
        <f>IF(TestCases!O423='TestCases (3)'!L575,"","X")</f>
        <v/>
      </c>
      <c r="M575" t="str">
        <f>IF(TestCases!P423='TestCases (3)'!M575,"","X")</f>
        <v/>
      </c>
      <c r="N575" t="str">
        <f>IF(TestCases!Q423='TestCases (3)'!N575,"","X")</f>
        <v/>
      </c>
      <c r="O575" t="str">
        <f>IF(TestCases!R423='TestCases (3)'!O575,"","X")</f>
        <v/>
      </c>
      <c r="P575" t="str">
        <f>IF(TestCases!S423='TestCases (3)'!P575,"","X")</f>
        <v/>
      </c>
      <c r="Q575" t="str">
        <f>IF(TestCases!T423='TestCases (3)'!Q575,"","X")</f>
        <v/>
      </c>
      <c r="R575" t="str">
        <f>IF(TestCases!U423='TestCases (3)'!R575,"","X")</f>
        <v/>
      </c>
      <c r="S575" t="str">
        <f>IF(TestCases!V423='TestCases (3)'!S575,"","X")</f>
        <v/>
      </c>
      <c r="T575" t="str">
        <f>IF(TestCases!W423='TestCases (3)'!T575,"","X")</f>
        <v/>
      </c>
    </row>
    <row r="576" spans="1:20" x14ac:dyDescent="0.25">
      <c r="A576" t="str">
        <f>IF(TestCases!A424='TestCases (3)'!A576,"","X")</f>
        <v>X</v>
      </c>
      <c r="B576" t="str">
        <f>IF(TestCases!B424='TestCases (3)'!B576,"","X")</f>
        <v>X</v>
      </c>
      <c r="C576" t="str">
        <f>IF(TestCases!C424='TestCases (3)'!C576,"","X")</f>
        <v/>
      </c>
      <c r="D576" t="str">
        <f>IF(TestCases!D424='TestCases (3)'!D576,"","X")</f>
        <v/>
      </c>
      <c r="E576" t="str">
        <f>IF(TestCases!E424='TestCases (3)'!E576,"","X")</f>
        <v/>
      </c>
      <c r="F576" t="str">
        <f>IF(TestCases!I424='TestCases (3)'!F576,"","X")</f>
        <v/>
      </c>
      <c r="G576" t="str">
        <f>IF(TestCases!J424='TestCases (3)'!G576,"","X")</f>
        <v/>
      </c>
      <c r="H576" t="str">
        <f>IF(TestCases!K424='TestCases (3)'!H576,"","X")</f>
        <v/>
      </c>
      <c r="I576" t="str">
        <f>IF(TestCases!L424='TestCases (3)'!I576,"","X")</f>
        <v/>
      </c>
      <c r="J576" t="str">
        <f>IF(TestCases!M424='TestCases (3)'!J576,"","X")</f>
        <v/>
      </c>
      <c r="K576" t="str">
        <f>IF(TestCases!N424='TestCases (3)'!K576,"","X")</f>
        <v/>
      </c>
      <c r="L576" t="str">
        <f>IF(TestCases!O424='TestCases (3)'!L576,"","X")</f>
        <v/>
      </c>
      <c r="M576" t="str">
        <f>IF(TestCases!P424='TestCases (3)'!M576,"","X")</f>
        <v/>
      </c>
      <c r="N576" t="str">
        <f>IF(TestCases!Q424='TestCases (3)'!N576,"","X")</f>
        <v/>
      </c>
      <c r="O576" t="str">
        <f>IF(TestCases!R424='TestCases (3)'!O576,"","X")</f>
        <v/>
      </c>
      <c r="P576" t="str">
        <f>IF(TestCases!S424='TestCases (3)'!P576,"","X")</f>
        <v/>
      </c>
      <c r="Q576" t="str">
        <f>IF(TestCases!T424='TestCases (3)'!Q576,"","X")</f>
        <v/>
      </c>
      <c r="R576" t="str">
        <f>IF(TestCases!U424='TestCases (3)'!R576,"","X")</f>
        <v/>
      </c>
      <c r="S576" t="str">
        <f>IF(TestCases!V424='TestCases (3)'!S576,"","X")</f>
        <v/>
      </c>
      <c r="T576" t="str">
        <f>IF(TestCases!W424='TestCases (3)'!T576,"","X")</f>
        <v/>
      </c>
    </row>
    <row r="577" spans="1:20" x14ac:dyDescent="0.25">
      <c r="A577" t="str">
        <f>IF(TestCases!A425='TestCases (3)'!A577,"","X")</f>
        <v>X</v>
      </c>
      <c r="B577" t="str">
        <f>IF(TestCases!B425='TestCases (3)'!B577,"","X")</f>
        <v>X</v>
      </c>
      <c r="C577" t="str">
        <f>IF(TestCases!C425='TestCases (3)'!C577,"","X")</f>
        <v/>
      </c>
      <c r="D577" t="str">
        <f>IF(TestCases!D425='TestCases (3)'!D577,"","X")</f>
        <v/>
      </c>
      <c r="E577" t="str">
        <f>IF(TestCases!E425='TestCases (3)'!E577,"","X")</f>
        <v/>
      </c>
      <c r="F577" t="str">
        <f>IF(TestCases!I425='TestCases (3)'!F577,"","X")</f>
        <v/>
      </c>
      <c r="G577" t="str">
        <f>IF(TestCases!J425='TestCases (3)'!G577,"","X")</f>
        <v/>
      </c>
      <c r="H577" t="str">
        <f>IF(TestCases!K425='TestCases (3)'!H577,"","X")</f>
        <v/>
      </c>
      <c r="I577" t="str">
        <f>IF(TestCases!L425='TestCases (3)'!I577,"","X")</f>
        <v/>
      </c>
      <c r="J577" t="str">
        <f>IF(TestCases!M425='TestCases (3)'!J577,"","X")</f>
        <v/>
      </c>
      <c r="K577" t="str">
        <f>IF(TestCases!N425='TestCases (3)'!K577,"","X")</f>
        <v/>
      </c>
      <c r="L577" t="str">
        <f>IF(TestCases!O425='TestCases (3)'!L577,"","X")</f>
        <v/>
      </c>
      <c r="M577" t="str">
        <f>IF(TestCases!P425='TestCases (3)'!M577,"","X")</f>
        <v/>
      </c>
      <c r="N577" t="str">
        <f>IF(TestCases!Q425='TestCases (3)'!N577,"","X")</f>
        <v/>
      </c>
      <c r="O577" t="str">
        <f>IF(TestCases!R425='TestCases (3)'!O577,"","X")</f>
        <v/>
      </c>
      <c r="P577" t="str">
        <f>IF(TestCases!S425='TestCases (3)'!P577,"","X")</f>
        <v/>
      </c>
      <c r="Q577" t="str">
        <f>IF(TestCases!T425='TestCases (3)'!Q577,"","X")</f>
        <v/>
      </c>
      <c r="R577" t="str">
        <f>IF(TestCases!U425='TestCases (3)'!R577,"","X")</f>
        <v/>
      </c>
      <c r="S577" t="str">
        <f>IF(TestCases!V425='TestCases (3)'!S577,"","X")</f>
        <v/>
      </c>
      <c r="T577" t="str">
        <f>IF(TestCases!W425='TestCases (3)'!T577,"","X")</f>
        <v/>
      </c>
    </row>
    <row r="578" spans="1:20" x14ac:dyDescent="0.25">
      <c r="A578" t="str">
        <f>IF(TestCases!A426='TestCases (3)'!A578,"","X")</f>
        <v/>
      </c>
      <c r="B578" t="str">
        <f>IF(TestCases!B426='TestCases (3)'!B578,"","X")</f>
        <v/>
      </c>
      <c r="C578" t="str">
        <f>IF(TestCases!C426='TestCases (3)'!C578,"","X")</f>
        <v/>
      </c>
      <c r="D578" t="str">
        <f>IF(TestCases!D426='TestCases (3)'!D578,"","X")</f>
        <v/>
      </c>
      <c r="E578" t="str">
        <f>IF(TestCases!E426='TestCases (3)'!E578,"","X")</f>
        <v/>
      </c>
      <c r="F578" t="str">
        <f>IF(TestCases!I426='TestCases (3)'!F578,"","X")</f>
        <v/>
      </c>
      <c r="G578" t="str">
        <f>IF(TestCases!J426='TestCases (3)'!G578,"","X")</f>
        <v/>
      </c>
      <c r="H578" t="str">
        <f>IF(TestCases!K426='TestCases (3)'!H578,"","X")</f>
        <v/>
      </c>
      <c r="I578" t="str">
        <f>IF(TestCases!L426='TestCases (3)'!I578,"","X")</f>
        <v/>
      </c>
      <c r="J578" t="str">
        <f>IF(TestCases!M426='TestCases (3)'!J578,"","X")</f>
        <v/>
      </c>
      <c r="K578" t="str">
        <f>IF(TestCases!N426='TestCases (3)'!K578,"","X")</f>
        <v/>
      </c>
      <c r="L578" t="str">
        <f>IF(TestCases!O426='TestCases (3)'!L578,"","X")</f>
        <v/>
      </c>
      <c r="M578" t="str">
        <f>IF(TestCases!P426='TestCases (3)'!M578,"","X")</f>
        <v/>
      </c>
      <c r="N578" t="str">
        <f>IF(TestCases!Q426='TestCases (3)'!N578,"","X")</f>
        <v/>
      </c>
      <c r="O578" t="str">
        <f>IF(TestCases!R426='TestCases (3)'!O578,"","X")</f>
        <v/>
      </c>
      <c r="P578" t="str">
        <f>IF(TestCases!S426='TestCases (3)'!P578,"","X")</f>
        <v/>
      </c>
      <c r="Q578" t="str">
        <f>IF(TestCases!T426='TestCases (3)'!Q578,"","X")</f>
        <v/>
      </c>
      <c r="R578" t="str">
        <f>IF(TestCases!U426='TestCases (3)'!R578,"","X")</f>
        <v/>
      </c>
      <c r="S578" t="str">
        <f>IF(TestCases!V426='TestCases (3)'!S578,"","X")</f>
        <v/>
      </c>
      <c r="T578" t="str">
        <f>IF(TestCases!W426='TestCases (3)'!T578,"","X")</f>
        <v/>
      </c>
    </row>
    <row r="579" spans="1:20" x14ac:dyDescent="0.25">
      <c r="A579" t="str">
        <f>IF(TestCases!A427='TestCases (3)'!A579,"","X")</f>
        <v/>
      </c>
      <c r="B579" t="str">
        <f>IF(TestCases!B427='TestCases (3)'!B579,"","X")</f>
        <v/>
      </c>
      <c r="C579" t="str">
        <f>IF(TestCases!C427='TestCases (3)'!C579,"","X")</f>
        <v/>
      </c>
      <c r="D579" t="str">
        <f>IF(TestCases!D427='TestCases (3)'!D579,"","X")</f>
        <v/>
      </c>
      <c r="E579" t="str">
        <f>IF(TestCases!E427='TestCases (3)'!E579,"","X")</f>
        <v/>
      </c>
      <c r="F579" t="str">
        <f>IF(TestCases!I427='TestCases (3)'!F579,"","X")</f>
        <v/>
      </c>
      <c r="G579" t="str">
        <f>IF(TestCases!J427='TestCases (3)'!G579,"","X")</f>
        <v/>
      </c>
      <c r="H579" t="str">
        <f>IF(TestCases!K427='TestCases (3)'!H579,"","X")</f>
        <v/>
      </c>
      <c r="I579" t="str">
        <f>IF(TestCases!L427='TestCases (3)'!I579,"","X")</f>
        <v/>
      </c>
      <c r="J579" t="str">
        <f>IF(TestCases!M427='TestCases (3)'!J579,"","X")</f>
        <v/>
      </c>
      <c r="K579" t="str">
        <f>IF(TestCases!N427='TestCases (3)'!K579,"","X")</f>
        <v/>
      </c>
      <c r="L579" t="str">
        <f>IF(TestCases!O427='TestCases (3)'!L579,"","X")</f>
        <v/>
      </c>
      <c r="M579" t="str">
        <f>IF(TestCases!P427='TestCases (3)'!M579,"","X")</f>
        <v/>
      </c>
      <c r="N579" t="str">
        <f>IF(TestCases!Q427='TestCases (3)'!N579,"","X")</f>
        <v/>
      </c>
      <c r="O579" t="str">
        <f>IF(TestCases!R427='TestCases (3)'!O579,"","X")</f>
        <v/>
      </c>
      <c r="P579" t="str">
        <f>IF(TestCases!S427='TestCases (3)'!P579,"","X")</f>
        <v/>
      </c>
      <c r="Q579" t="str">
        <f>IF(TestCases!T427='TestCases (3)'!Q579,"","X")</f>
        <v/>
      </c>
      <c r="R579" t="str">
        <f>IF(TestCases!U427='TestCases (3)'!R579,"","X")</f>
        <v/>
      </c>
      <c r="S579" t="str">
        <f>IF(TestCases!V427='TestCases (3)'!S579,"","X")</f>
        <v/>
      </c>
      <c r="T579" t="str">
        <f>IF(TestCases!W427='TestCases (3)'!T579,"","X")</f>
        <v/>
      </c>
    </row>
    <row r="580" spans="1:20" x14ac:dyDescent="0.25">
      <c r="A580" t="str">
        <f>IF(TestCases!A428='TestCases (3)'!A580,"","X")</f>
        <v/>
      </c>
      <c r="B580" t="str">
        <f>IF(TestCases!B428='TestCases (3)'!B580,"","X")</f>
        <v/>
      </c>
      <c r="C580" t="str">
        <f>IF(TestCases!C428='TestCases (3)'!C580,"","X")</f>
        <v/>
      </c>
      <c r="D580" t="str">
        <f>IF(TestCases!D428='TestCases (3)'!D580,"","X")</f>
        <v/>
      </c>
      <c r="E580" t="str">
        <f>IF(TestCases!E428='TestCases (3)'!E580,"","X")</f>
        <v/>
      </c>
      <c r="F580" t="str">
        <f>IF(TestCases!I428='TestCases (3)'!F580,"","X")</f>
        <v/>
      </c>
      <c r="G580" t="str">
        <f>IF(TestCases!J428='TestCases (3)'!G580,"","X")</f>
        <v/>
      </c>
      <c r="H580" t="str">
        <f>IF(TestCases!K428='TestCases (3)'!H580,"","X")</f>
        <v/>
      </c>
      <c r="I580" t="str">
        <f>IF(TestCases!L428='TestCases (3)'!I580,"","X")</f>
        <v/>
      </c>
      <c r="J580" t="str">
        <f>IF(TestCases!M428='TestCases (3)'!J580,"","X")</f>
        <v/>
      </c>
      <c r="K580" t="str">
        <f>IF(TestCases!N428='TestCases (3)'!K580,"","X")</f>
        <v/>
      </c>
      <c r="L580" t="str">
        <f>IF(TestCases!O428='TestCases (3)'!L580,"","X")</f>
        <v/>
      </c>
      <c r="M580" t="str">
        <f>IF(TestCases!P428='TestCases (3)'!M580,"","X")</f>
        <v/>
      </c>
      <c r="N580" t="str">
        <f>IF(TestCases!Q428='TestCases (3)'!N580,"","X")</f>
        <v/>
      </c>
      <c r="O580" t="str">
        <f>IF(TestCases!R428='TestCases (3)'!O580,"","X")</f>
        <v/>
      </c>
      <c r="P580" t="str">
        <f>IF(TestCases!S428='TestCases (3)'!P580,"","X")</f>
        <v/>
      </c>
      <c r="Q580" t="str">
        <f>IF(TestCases!T428='TestCases (3)'!Q580,"","X")</f>
        <v/>
      </c>
      <c r="R580" t="str">
        <f>IF(TestCases!U428='TestCases (3)'!R580,"","X")</f>
        <v/>
      </c>
      <c r="S580" t="str">
        <f>IF(TestCases!V428='TestCases (3)'!S580,"","X")</f>
        <v/>
      </c>
      <c r="T580" t="str">
        <f>IF(TestCases!W428='TestCases (3)'!T580,"","X")</f>
        <v/>
      </c>
    </row>
    <row r="581" spans="1:20" x14ac:dyDescent="0.25">
      <c r="A581" t="str">
        <f>IF(TestCases!A429='TestCases (3)'!A581,"","X")</f>
        <v/>
      </c>
      <c r="B581" t="str">
        <f>IF(TestCases!B429='TestCases (3)'!B581,"","X")</f>
        <v/>
      </c>
      <c r="C581" t="str">
        <f>IF(TestCases!C429='TestCases (3)'!C581,"","X")</f>
        <v/>
      </c>
      <c r="D581" t="str">
        <f>IF(TestCases!D429='TestCases (3)'!D581,"","X")</f>
        <v/>
      </c>
      <c r="E581" t="str">
        <f>IF(TestCases!E429='TestCases (3)'!E581,"","X")</f>
        <v/>
      </c>
      <c r="F581" t="str">
        <f>IF(TestCases!I429='TestCases (3)'!F581,"","X")</f>
        <v/>
      </c>
      <c r="G581" t="str">
        <f>IF(TestCases!J429='TestCases (3)'!G581,"","X")</f>
        <v/>
      </c>
      <c r="H581" t="str">
        <f>IF(TestCases!K429='TestCases (3)'!H581,"","X")</f>
        <v/>
      </c>
      <c r="I581" t="str">
        <f>IF(TestCases!L429='TestCases (3)'!I581,"","X")</f>
        <v/>
      </c>
      <c r="J581" t="str">
        <f>IF(TestCases!M429='TestCases (3)'!J581,"","X")</f>
        <v/>
      </c>
      <c r="K581" t="str">
        <f>IF(TestCases!N429='TestCases (3)'!K581,"","X")</f>
        <v/>
      </c>
      <c r="L581" t="str">
        <f>IF(TestCases!O429='TestCases (3)'!L581,"","X")</f>
        <v/>
      </c>
      <c r="M581" t="str">
        <f>IF(TestCases!P429='TestCases (3)'!M581,"","X")</f>
        <v/>
      </c>
      <c r="N581" t="str">
        <f>IF(TestCases!Q429='TestCases (3)'!N581,"","X")</f>
        <v/>
      </c>
      <c r="O581" t="str">
        <f>IF(TestCases!R429='TestCases (3)'!O581,"","X")</f>
        <v/>
      </c>
      <c r="P581" t="str">
        <f>IF(TestCases!S429='TestCases (3)'!P581,"","X")</f>
        <v/>
      </c>
      <c r="Q581" t="str">
        <f>IF(TestCases!T429='TestCases (3)'!Q581,"","X")</f>
        <v/>
      </c>
      <c r="R581" t="str">
        <f>IF(TestCases!U429='TestCases (3)'!R581,"","X")</f>
        <v/>
      </c>
      <c r="S581" t="str">
        <f>IF(TestCases!V429='TestCases (3)'!S581,"","X")</f>
        <v/>
      </c>
      <c r="T581" t="str">
        <f>IF(TestCases!W429='TestCases (3)'!T581,"","X")</f>
        <v/>
      </c>
    </row>
    <row r="582" spans="1:20" x14ac:dyDescent="0.25">
      <c r="A582" t="str">
        <f>IF(TestCases!A430='TestCases (3)'!A582,"","X")</f>
        <v/>
      </c>
      <c r="B582" t="str">
        <f>IF(TestCases!B430='TestCases (3)'!B582,"","X")</f>
        <v/>
      </c>
      <c r="C582" t="str">
        <f>IF(TestCases!C430='TestCases (3)'!C582,"","X")</f>
        <v/>
      </c>
      <c r="D582" t="str">
        <f>IF(TestCases!D430='TestCases (3)'!D582,"","X")</f>
        <v/>
      </c>
      <c r="E582" t="str">
        <f>IF(TestCases!E430='TestCases (3)'!E582,"","X")</f>
        <v/>
      </c>
      <c r="F582" t="str">
        <f>IF(TestCases!I430='TestCases (3)'!F582,"","X")</f>
        <v/>
      </c>
      <c r="G582" t="str">
        <f>IF(TestCases!J430='TestCases (3)'!G582,"","X")</f>
        <v/>
      </c>
      <c r="H582" t="str">
        <f>IF(TestCases!K430='TestCases (3)'!H582,"","X")</f>
        <v/>
      </c>
      <c r="I582" t="str">
        <f>IF(TestCases!L430='TestCases (3)'!I582,"","X")</f>
        <v/>
      </c>
      <c r="J582" t="str">
        <f>IF(TestCases!M430='TestCases (3)'!J582,"","X")</f>
        <v/>
      </c>
      <c r="K582" t="str">
        <f>IF(TestCases!N430='TestCases (3)'!K582,"","X")</f>
        <v/>
      </c>
      <c r="L582" t="str">
        <f>IF(TestCases!O430='TestCases (3)'!L582,"","X")</f>
        <v/>
      </c>
      <c r="M582" t="str">
        <f>IF(TestCases!P430='TestCases (3)'!M582,"","X")</f>
        <v/>
      </c>
      <c r="N582" t="str">
        <f>IF(TestCases!Q430='TestCases (3)'!N582,"","X")</f>
        <v/>
      </c>
      <c r="O582" t="str">
        <f>IF(TestCases!R430='TestCases (3)'!O582,"","X")</f>
        <v/>
      </c>
      <c r="P582" t="str">
        <f>IF(TestCases!S430='TestCases (3)'!P582,"","X")</f>
        <v/>
      </c>
      <c r="Q582" t="str">
        <f>IF(TestCases!T430='TestCases (3)'!Q582,"","X")</f>
        <v/>
      </c>
      <c r="R582" t="str">
        <f>IF(TestCases!U430='TestCases (3)'!R582,"","X")</f>
        <v/>
      </c>
      <c r="S582" t="str">
        <f>IF(TestCases!V430='TestCases (3)'!S582,"","X")</f>
        <v/>
      </c>
      <c r="T582" t="str">
        <f>IF(TestCases!W430='TestCases (3)'!T582,"","X")</f>
        <v/>
      </c>
    </row>
    <row r="583" spans="1:20" x14ac:dyDescent="0.25">
      <c r="A583" t="str">
        <f>IF(TestCases!A431='TestCases (3)'!A583,"","X")</f>
        <v/>
      </c>
      <c r="B583" t="str">
        <f>IF(TestCases!B431='TestCases (3)'!B583,"","X")</f>
        <v/>
      </c>
      <c r="C583" t="str">
        <f>IF(TestCases!C431='TestCases (3)'!C583,"","X")</f>
        <v/>
      </c>
      <c r="D583" t="str">
        <f>IF(TestCases!D431='TestCases (3)'!D583,"","X")</f>
        <v/>
      </c>
      <c r="E583" t="str">
        <f>IF(TestCases!E431='TestCases (3)'!E583,"","X")</f>
        <v/>
      </c>
      <c r="F583" t="str">
        <f>IF(TestCases!I431='TestCases (3)'!F583,"","X")</f>
        <v/>
      </c>
      <c r="G583" t="str">
        <f>IF(TestCases!J431='TestCases (3)'!G583,"","X")</f>
        <v/>
      </c>
      <c r="H583" t="str">
        <f>IF(TestCases!K431='TestCases (3)'!H583,"","X")</f>
        <v/>
      </c>
      <c r="I583" t="str">
        <f>IF(TestCases!L431='TestCases (3)'!I583,"","X")</f>
        <v/>
      </c>
      <c r="J583" t="str">
        <f>IF(TestCases!M431='TestCases (3)'!J583,"","X")</f>
        <v/>
      </c>
      <c r="K583" t="str">
        <f>IF(TestCases!N431='TestCases (3)'!K583,"","X")</f>
        <v/>
      </c>
      <c r="L583" t="str">
        <f>IF(TestCases!O431='TestCases (3)'!L583,"","X")</f>
        <v/>
      </c>
      <c r="M583" t="str">
        <f>IF(TestCases!P431='TestCases (3)'!M583,"","X")</f>
        <v/>
      </c>
      <c r="N583" t="str">
        <f>IF(TestCases!Q431='TestCases (3)'!N583,"","X")</f>
        <v/>
      </c>
      <c r="O583" t="str">
        <f>IF(TestCases!R431='TestCases (3)'!O583,"","X")</f>
        <v/>
      </c>
      <c r="P583" t="str">
        <f>IF(TestCases!S431='TestCases (3)'!P583,"","X")</f>
        <v/>
      </c>
      <c r="Q583" t="str">
        <f>IF(TestCases!T431='TestCases (3)'!Q583,"","X")</f>
        <v/>
      </c>
      <c r="R583" t="str">
        <f>IF(TestCases!U431='TestCases (3)'!R583,"","X")</f>
        <v/>
      </c>
      <c r="S583" t="str">
        <f>IF(TestCases!V431='TestCases (3)'!S583,"","X")</f>
        <v/>
      </c>
      <c r="T583" t="str">
        <f>IF(TestCases!W431='TestCases (3)'!T583,"","X")</f>
        <v/>
      </c>
    </row>
    <row r="584" spans="1:20" x14ac:dyDescent="0.25">
      <c r="A584" t="str">
        <f>IF(TestCases!A656='TestCases (3)'!A584,"","X")</f>
        <v/>
      </c>
      <c r="B584" t="str">
        <f>IF(TestCases!B656='TestCases (3)'!B584,"","X")</f>
        <v/>
      </c>
      <c r="C584" t="str">
        <f>IF(TestCases!C656='TestCases (3)'!C584,"","X")</f>
        <v/>
      </c>
      <c r="D584" t="str">
        <f>IF(TestCases!D656='TestCases (3)'!D584,"","X")</f>
        <v/>
      </c>
      <c r="E584" t="str">
        <f>IF(TestCases!E656='TestCases (3)'!E584,"","X")</f>
        <v/>
      </c>
      <c r="F584" t="str">
        <f>IF(TestCases!I656='TestCases (3)'!F584,"","X")</f>
        <v/>
      </c>
      <c r="G584" t="str">
        <f>IF(TestCases!J656='TestCases (3)'!G584,"","X")</f>
        <v/>
      </c>
      <c r="H584" t="str">
        <f>IF(TestCases!K656='TestCases (3)'!H584,"","X")</f>
        <v/>
      </c>
      <c r="I584" t="str">
        <f>IF(TestCases!L656='TestCases (3)'!I584,"","X")</f>
        <v/>
      </c>
      <c r="J584" t="str">
        <f>IF(TestCases!M656='TestCases (3)'!J584,"","X")</f>
        <v/>
      </c>
      <c r="K584" t="str">
        <f>IF(TestCases!N656='TestCases (3)'!K584,"","X")</f>
        <v/>
      </c>
      <c r="L584" t="str">
        <f>IF(TestCases!O656='TestCases (3)'!L584,"","X")</f>
        <v/>
      </c>
      <c r="M584" t="str">
        <f>IF(TestCases!P656='TestCases (3)'!M584,"","X")</f>
        <v/>
      </c>
      <c r="N584" t="str">
        <f>IF(TestCases!Q656='TestCases (3)'!N584,"","X")</f>
        <v/>
      </c>
      <c r="O584" t="str">
        <f>IF(TestCases!R656='TestCases (3)'!O584,"","X")</f>
        <v/>
      </c>
      <c r="P584" t="str">
        <f>IF(TestCases!S656='TestCases (3)'!P584,"","X")</f>
        <v/>
      </c>
      <c r="Q584" t="str">
        <f>IF(TestCases!T656='TestCases (3)'!Q584,"","X")</f>
        <v/>
      </c>
      <c r="R584" t="str">
        <f>IF(TestCases!U656='TestCases (3)'!R584,"","X")</f>
        <v/>
      </c>
      <c r="S584" t="str">
        <f>IF(TestCases!V656='TestCases (3)'!S584,"","X")</f>
        <v/>
      </c>
      <c r="T584" t="str">
        <f>IF(TestCases!W656='TestCases (3)'!T584,"","X")</f>
        <v/>
      </c>
    </row>
    <row r="585" spans="1:20" x14ac:dyDescent="0.25">
      <c r="A585" t="str">
        <f>IF(TestCases!A657='TestCases (3)'!A585,"","X")</f>
        <v/>
      </c>
      <c r="B585" t="str">
        <f>IF(TestCases!B657='TestCases (3)'!B585,"","X")</f>
        <v/>
      </c>
      <c r="C585" t="str">
        <f>IF(TestCases!C657='TestCases (3)'!C585,"","X")</f>
        <v/>
      </c>
      <c r="D585" t="str">
        <f>IF(TestCases!D657='TestCases (3)'!D585,"","X")</f>
        <v/>
      </c>
      <c r="E585" t="str">
        <f>IF(TestCases!E657='TestCases (3)'!E585,"","X")</f>
        <v/>
      </c>
      <c r="F585" t="str">
        <f>IF(TestCases!I657='TestCases (3)'!F585,"","X")</f>
        <v/>
      </c>
      <c r="G585" t="str">
        <f>IF(TestCases!J657='TestCases (3)'!G585,"","X")</f>
        <v/>
      </c>
      <c r="H585" t="str">
        <f>IF(TestCases!K657='TestCases (3)'!H585,"","X")</f>
        <v/>
      </c>
      <c r="I585" t="str">
        <f>IF(TestCases!L657='TestCases (3)'!I585,"","X")</f>
        <v/>
      </c>
      <c r="J585" t="str">
        <f>IF(TestCases!M657='TestCases (3)'!J585,"","X")</f>
        <v/>
      </c>
      <c r="K585" t="str">
        <f>IF(TestCases!N657='TestCases (3)'!K585,"","X")</f>
        <v/>
      </c>
      <c r="L585" t="str">
        <f>IF(TestCases!O657='TestCases (3)'!L585,"","X")</f>
        <v/>
      </c>
      <c r="M585" t="str">
        <f>IF(TestCases!P657='TestCases (3)'!M585,"","X")</f>
        <v/>
      </c>
      <c r="N585" t="str">
        <f>IF(TestCases!Q657='TestCases (3)'!N585,"","X")</f>
        <v/>
      </c>
      <c r="O585" t="str">
        <f>IF(TestCases!R657='TestCases (3)'!O585,"","X")</f>
        <v/>
      </c>
      <c r="P585" t="str">
        <f>IF(TestCases!S657='TestCases (3)'!P585,"","X")</f>
        <v/>
      </c>
      <c r="Q585" t="str">
        <f>IF(TestCases!T657='TestCases (3)'!Q585,"","X")</f>
        <v/>
      </c>
      <c r="R585" t="str">
        <f>IF(TestCases!U657='TestCases (3)'!R585,"","X")</f>
        <v/>
      </c>
      <c r="S585" t="str">
        <f>IF(TestCases!V657='TestCases (3)'!S585,"","X")</f>
        <v/>
      </c>
      <c r="T585" t="str">
        <f>IF(TestCases!W657='TestCases (3)'!T585,"","X")</f>
        <v/>
      </c>
    </row>
    <row r="586" spans="1:20" x14ac:dyDescent="0.25">
      <c r="A586" t="str">
        <f>IF(TestCases!A658='TestCases (3)'!A586,"","X")</f>
        <v/>
      </c>
      <c r="B586" t="str">
        <f>IF(TestCases!B658='TestCases (3)'!B586,"","X")</f>
        <v/>
      </c>
      <c r="C586" t="str">
        <f>IF(TestCases!C658='TestCases (3)'!C586,"","X")</f>
        <v/>
      </c>
      <c r="D586" t="str">
        <f>IF(TestCases!D658='TestCases (3)'!D586,"","X")</f>
        <v/>
      </c>
      <c r="E586" t="str">
        <f>IF(TestCases!E658='TestCases (3)'!E586,"","X")</f>
        <v/>
      </c>
      <c r="F586" t="str">
        <f>IF(TestCases!I658='TestCases (3)'!F586,"","X")</f>
        <v/>
      </c>
      <c r="G586" t="str">
        <f>IF(TestCases!J658='TestCases (3)'!G586,"","X")</f>
        <v/>
      </c>
      <c r="H586" t="str">
        <f>IF(TestCases!K658='TestCases (3)'!H586,"","X")</f>
        <v/>
      </c>
      <c r="I586" t="str">
        <f>IF(TestCases!L658='TestCases (3)'!I586,"","X")</f>
        <v/>
      </c>
      <c r="J586" t="str">
        <f>IF(TestCases!M658='TestCases (3)'!J586,"","X")</f>
        <v/>
      </c>
      <c r="K586" t="str">
        <f>IF(TestCases!N658='TestCases (3)'!K586,"","X")</f>
        <v/>
      </c>
      <c r="L586" t="str">
        <f>IF(TestCases!O658='TestCases (3)'!L586,"","X")</f>
        <v/>
      </c>
      <c r="M586" t="str">
        <f>IF(TestCases!P658='TestCases (3)'!M586,"","X")</f>
        <v/>
      </c>
      <c r="N586" t="str">
        <f>IF(TestCases!Q658='TestCases (3)'!N586,"","X")</f>
        <v/>
      </c>
      <c r="O586" t="str">
        <f>IF(TestCases!R658='TestCases (3)'!O586,"","X")</f>
        <v/>
      </c>
      <c r="P586" t="str">
        <f>IF(TestCases!S658='TestCases (3)'!P586,"","X")</f>
        <v/>
      </c>
      <c r="Q586" t="str">
        <f>IF(TestCases!T658='TestCases (3)'!Q586,"","X")</f>
        <v/>
      </c>
      <c r="R586" t="str">
        <f>IF(TestCases!U658='TestCases (3)'!R586,"","X")</f>
        <v/>
      </c>
      <c r="S586" t="str">
        <f>IF(TestCases!V658='TestCases (3)'!S586,"","X")</f>
        <v/>
      </c>
      <c r="T586" t="str">
        <f>IF(TestCases!W658='TestCases (3)'!T586,"","X")</f>
        <v/>
      </c>
    </row>
    <row r="587" spans="1:20" x14ac:dyDescent="0.25">
      <c r="A587" t="str">
        <f>IF(TestCases!A659='TestCases (3)'!A587,"","X")</f>
        <v/>
      </c>
      <c r="B587" t="str">
        <f>IF(TestCases!B659='TestCases (3)'!B587,"","X")</f>
        <v/>
      </c>
      <c r="C587" t="str">
        <f>IF(TestCases!C659='TestCases (3)'!C587,"","X")</f>
        <v/>
      </c>
      <c r="D587" t="str">
        <f>IF(TestCases!D659='TestCases (3)'!D587,"","X")</f>
        <v/>
      </c>
      <c r="E587" t="str">
        <f>IF(TestCases!E659='TestCases (3)'!E587,"","X")</f>
        <v/>
      </c>
      <c r="F587" t="str">
        <f>IF(TestCases!I659='TestCases (3)'!F587,"","X")</f>
        <v/>
      </c>
      <c r="G587" t="str">
        <f>IF(TestCases!J659='TestCases (3)'!G587,"","X")</f>
        <v/>
      </c>
      <c r="H587" t="str">
        <f>IF(TestCases!K659='TestCases (3)'!H587,"","X")</f>
        <v/>
      </c>
      <c r="I587" t="str">
        <f>IF(TestCases!L659='TestCases (3)'!I587,"","X")</f>
        <v/>
      </c>
      <c r="J587" t="str">
        <f>IF(TestCases!M659='TestCases (3)'!J587,"","X")</f>
        <v/>
      </c>
      <c r="K587" t="str">
        <f>IF(TestCases!N659='TestCases (3)'!K587,"","X")</f>
        <v/>
      </c>
      <c r="L587" t="str">
        <f>IF(TestCases!O659='TestCases (3)'!L587,"","X")</f>
        <v/>
      </c>
      <c r="M587" t="str">
        <f>IF(TestCases!P659='TestCases (3)'!M587,"","X")</f>
        <v/>
      </c>
      <c r="N587" t="str">
        <f>IF(TestCases!Q659='TestCases (3)'!N587,"","X")</f>
        <v/>
      </c>
      <c r="O587" t="str">
        <f>IF(TestCases!R659='TestCases (3)'!O587,"","X")</f>
        <v/>
      </c>
      <c r="P587" t="str">
        <f>IF(TestCases!S659='TestCases (3)'!P587,"","X")</f>
        <v/>
      </c>
      <c r="Q587" t="str">
        <f>IF(TestCases!T659='TestCases (3)'!Q587,"","X")</f>
        <v/>
      </c>
      <c r="R587" t="str">
        <f>IF(TestCases!U659='TestCases (3)'!R587,"","X")</f>
        <v/>
      </c>
      <c r="S587" t="str">
        <f>IF(TestCases!V659='TestCases (3)'!S587,"","X")</f>
        <v/>
      </c>
      <c r="T587" t="str">
        <f>IF(TestCases!W659='TestCases (3)'!T587,"","X")</f>
        <v/>
      </c>
    </row>
    <row r="588" spans="1:20" x14ac:dyDescent="0.25">
      <c r="A588" t="str">
        <f>IF(TestCases!A660='TestCases (3)'!A588,"","X")</f>
        <v/>
      </c>
      <c r="B588" t="str">
        <f>IF(TestCases!B660='TestCases (3)'!B588,"","X")</f>
        <v/>
      </c>
      <c r="C588" t="str">
        <f>IF(TestCases!C660='TestCases (3)'!C588,"","X")</f>
        <v/>
      </c>
      <c r="D588" t="str">
        <f>IF(TestCases!D660='TestCases (3)'!D588,"","X")</f>
        <v/>
      </c>
      <c r="E588" t="str">
        <f>IF(TestCases!E660='TestCases (3)'!E588,"","X")</f>
        <v/>
      </c>
      <c r="F588" t="str">
        <f>IF(TestCases!I660='TestCases (3)'!F588,"","X")</f>
        <v/>
      </c>
      <c r="G588" t="str">
        <f>IF(TestCases!J660='TestCases (3)'!G588,"","X")</f>
        <v/>
      </c>
      <c r="H588" t="str">
        <f>IF(TestCases!K660='TestCases (3)'!H588,"","X")</f>
        <v/>
      </c>
      <c r="I588" t="str">
        <f>IF(TestCases!L660='TestCases (3)'!I588,"","X")</f>
        <v/>
      </c>
      <c r="J588" t="str">
        <f>IF(TestCases!M660='TestCases (3)'!J588,"","X")</f>
        <v/>
      </c>
      <c r="K588" t="str">
        <f>IF(TestCases!N660='TestCases (3)'!K588,"","X")</f>
        <v/>
      </c>
      <c r="L588" t="str">
        <f>IF(TestCases!O660='TestCases (3)'!L588,"","X")</f>
        <v/>
      </c>
      <c r="M588" t="str">
        <f>IF(TestCases!P660='TestCases (3)'!M588,"","X")</f>
        <v/>
      </c>
      <c r="N588" t="str">
        <f>IF(TestCases!Q660='TestCases (3)'!N588,"","X")</f>
        <v/>
      </c>
      <c r="O588" t="str">
        <f>IF(TestCases!R660='TestCases (3)'!O588,"","X")</f>
        <v/>
      </c>
      <c r="P588" t="str">
        <f>IF(TestCases!S660='TestCases (3)'!P588,"","X")</f>
        <v/>
      </c>
      <c r="Q588" t="str">
        <f>IF(TestCases!T660='TestCases (3)'!Q588,"","X")</f>
        <v/>
      </c>
      <c r="R588" t="str">
        <f>IF(TestCases!U660='TestCases (3)'!R588,"","X")</f>
        <v/>
      </c>
      <c r="S588" t="str">
        <f>IF(TestCases!V660='TestCases (3)'!S588,"","X")</f>
        <v/>
      </c>
      <c r="T588" t="str">
        <f>IF(TestCases!W660='TestCases (3)'!T588,"","X")</f>
        <v/>
      </c>
    </row>
    <row r="589" spans="1:20" x14ac:dyDescent="0.25">
      <c r="A589" t="str">
        <f>IF(TestCases!A668='TestCases (3)'!A589,"","X")</f>
        <v/>
      </c>
      <c r="B589" t="str">
        <f>IF(TestCases!B668='TestCases (3)'!B589,"","X")</f>
        <v/>
      </c>
      <c r="C589" t="str">
        <f>IF(TestCases!C668='TestCases (3)'!C589,"","X")</f>
        <v/>
      </c>
      <c r="D589" t="str">
        <f>IF(TestCases!D668='TestCases (3)'!D589,"","X")</f>
        <v/>
      </c>
      <c r="E589" t="str">
        <f>IF(TestCases!E668='TestCases (3)'!E589,"","X")</f>
        <v/>
      </c>
      <c r="F589" t="str">
        <f>IF(TestCases!I668='TestCases (3)'!F589,"","X")</f>
        <v/>
      </c>
      <c r="G589" t="str">
        <f>IF(TestCases!J668='TestCases (3)'!G589,"","X")</f>
        <v/>
      </c>
      <c r="H589" t="str">
        <f>IF(TestCases!K668='TestCases (3)'!H589,"","X")</f>
        <v/>
      </c>
      <c r="I589" t="str">
        <f>IF(TestCases!L668='TestCases (3)'!I589,"","X")</f>
        <v/>
      </c>
      <c r="J589" t="str">
        <f>IF(TestCases!M668='TestCases (3)'!J589,"","X")</f>
        <v/>
      </c>
      <c r="K589" t="str">
        <f>IF(TestCases!N668='TestCases (3)'!K589,"","X")</f>
        <v/>
      </c>
      <c r="L589" t="str">
        <f>IF(TestCases!O668='TestCases (3)'!L589,"","X")</f>
        <v/>
      </c>
      <c r="M589" t="str">
        <f>IF(TestCases!P668='TestCases (3)'!M589,"","X")</f>
        <v/>
      </c>
      <c r="N589" t="str">
        <f>IF(TestCases!Q668='TestCases (3)'!N589,"","X")</f>
        <v/>
      </c>
      <c r="O589" t="str">
        <f>IF(TestCases!R668='TestCases (3)'!O589,"","X")</f>
        <v/>
      </c>
      <c r="P589" t="str">
        <f>IF(TestCases!S668='TestCases (3)'!P589,"","X")</f>
        <v/>
      </c>
      <c r="Q589" t="str">
        <f>IF(TestCases!T668='TestCases (3)'!Q589,"","X")</f>
        <v/>
      </c>
      <c r="R589" t="str">
        <f>IF(TestCases!U668='TestCases (3)'!R589,"","X")</f>
        <v/>
      </c>
      <c r="S589" t="str">
        <f>IF(TestCases!V668='TestCases (3)'!S589,"","X")</f>
        <v/>
      </c>
      <c r="T589" t="str">
        <f>IF(TestCases!W668='TestCases (3)'!T589,"","X")</f>
        <v/>
      </c>
    </row>
    <row r="590" spans="1:20" x14ac:dyDescent="0.25">
      <c r="A590" t="e">
        <f>IF(TestCases!#REF!='TestCases (3)'!A590,"","X")</f>
        <v>#REF!</v>
      </c>
      <c r="B590" t="e">
        <f>IF(TestCases!#REF!='TestCases (3)'!B590,"","X")</f>
        <v>#REF!</v>
      </c>
      <c r="C590" t="e">
        <f>IF(TestCases!#REF!='TestCases (3)'!C590,"","X")</f>
        <v>#REF!</v>
      </c>
      <c r="D590" t="e">
        <f>IF(TestCases!#REF!='TestCases (3)'!D590,"","X")</f>
        <v>#REF!</v>
      </c>
      <c r="E590" t="e">
        <f>IF(TestCases!#REF!='TestCases (3)'!E590,"","X")</f>
        <v>#REF!</v>
      </c>
      <c r="F590" t="e">
        <f>IF(TestCases!#REF!='TestCases (3)'!F590,"","X")</f>
        <v>#REF!</v>
      </c>
      <c r="G590" t="e">
        <f>IF(TestCases!#REF!='TestCases (3)'!G590,"","X")</f>
        <v>#REF!</v>
      </c>
      <c r="H590" t="e">
        <f>IF(TestCases!#REF!='TestCases (3)'!H590,"","X")</f>
        <v>#REF!</v>
      </c>
      <c r="I590" t="e">
        <f>IF(TestCases!#REF!='TestCases (3)'!I590,"","X")</f>
        <v>#REF!</v>
      </c>
      <c r="J590" t="e">
        <f>IF(TestCases!#REF!='TestCases (3)'!J590,"","X")</f>
        <v>#REF!</v>
      </c>
      <c r="K590" t="e">
        <f>IF(TestCases!#REF!='TestCases (3)'!K590,"","X")</f>
        <v>#REF!</v>
      </c>
      <c r="L590" t="e">
        <f>IF(TestCases!#REF!='TestCases (3)'!L590,"","X")</f>
        <v>#REF!</v>
      </c>
      <c r="M590" t="e">
        <f>IF(TestCases!#REF!='TestCases (3)'!M590,"","X")</f>
        <v>#REF!</v>
      </c>
      <c r="N590" t="e">
        <f>IF(TestCases!#REF!='TestCases (3)'!N590,"","X")</f>
        <v>#REF!</v>
      </c>
      <c r="O590" t="e">
        <f>IF(TestCases!#REF!='TestCases (3)'!O590,"","X")</f>
        <v>#REF!</v>
      </c>
      <c r="P590" t="e">
        <f>IF(TestCases!#REF!='TestCases (3)'!P590,"","X")</f>
        <v>#REF!</v>
      </c>
      <c r="Q590" t="e">
        <f>IF(TestCases!#REF!='TestCases (3)'!Q590,"","X")</f>
        <v>#REF!</v>
      </c>
      <c r="R590" t="e">
        <f>IF(TestCases!#REF!='TestCases (3)'!R590,"","X")</f>
        <v>#REF!</v>
      </c>
      <c r="S590" t="e">
        <f>IF(TestCases!#REF!='TestCases (3)'!S590,"","X")</f>
        <v>#REF!</v>
      </c>
      <c r="T590" t="e">
        <f>IF(TestCases!#REF!='TestCases (3)'!T590,"","X")</f>
        <v>#REF!</v>
      </c>
    </row>
    <row r="591" spans="1:20" x14ac:dyDescent="0.25">
      <c r="A591" t="e">
        <f>IF(TestCases!#REF!='TestCases (3)'!A591,"","X")</f>
        <v>#REF!</v>
      </c>
      <c r="B591" t="e">
        <f>IF(TestCases!#REF!='TestCases (3)'!B591,"","X")</f>
        <v>#REF!</v>
      </c>
      <c r="C591" t="e">
        <f>IF(TestCases!#REF!='TestCases (3)'!C591,"","X")</f>
        <v>#REF!</v>
      </c>
      <c r="D591" t="e">
        <f>IF(TestCases!#REF!='TestCases (3)'!D591,"","X")</f>
        <v>#REF!</v>
      </c>
      <c r="E591" t="e">
        <f>IF(TestCases!#REF!='TestCases (3)'!E591,"","X")</f>
        <v>#REF!</v>
      </c>
      <c r="F591" t="e">
        <f>IF(TestCases!#REF!='TestCases (3)'!F591,"","X")</f>
        <v>#REF!</v>
      </c>
      <c r="G591" t="e">
        <f>IF(TestCases!#REF!='TestCases (3)'!G591,"","X")</f>
        <v>#REF!</v>
      </c>
      <c r="H591" t="e">
        <f>IF(TestCases!#REF!='TestCases (3)'!H591,"","X")</f>
        <v>#REF!</v>
      </c>
      <c r="I591" t="e">
        <f>IF(TestCases!#REF!='TestCases (3)'!I591,"","X")</f>
        <v>#REF!</v>
      </c>
      <c r="J591" t="e">
        <f>IF(TestCases!#REF!='TestCases (3)'!J591,"","X")</f>
        <v>#REF!</v>
      </c>
      <c r="K591" t="e">
        <f>IF(TestCases!#REF!='TestCases (3)'!K591,"","X")</f>
        <v>#REF!</v>
      </c>
      <c r="L591" t="e">
        <f>IF(TestCases!#REF!='TestCases (3)'!L591,"","X")</f>
        <v>#REF!</v>
      </c>
      <c r="M591" t="e">
        <f>IF(TestCases!#REF!='TestCases (3)'!M591,"","X")</f>
        <v>#REF!</v>
      </c>
      <c r="N591" t="e">
        <f>IF(TestCases!#REF!='TestCases (3)'!N591,"","X")</f>
        <v>#REF!</v>
      </c>
      <c r="O591" t="e">
        <f>IF(TestCases!#REF!='TestCases (3)'!O591,"","X")</f>
        <v>#REF!</v>
      </c>
      <c r="P591" t="e">
        <f>IF(TestCases!#REF!='TestCases (3)'!P591,"","X")</f>
        <v>#REF!</v>
      </c>
      <c r="Q591" t="e">
        <f>IF(TestCases!#REF!='TestCases (3)'!Q591,"","X")</f>
        <v>#REF!</v>
      </c>
      <c r="R591" t="e">
        <f>IF(TestCases!#REF!='TestCases (3)'!R591,"","X")</f>
        <v>#REF!</v>
      </c>
      <c r="S591" t="e">
        <f>IF(TestCases!#REF!='TestCases (3)'!S591,"","X")</f>
        <v>#REF!</v>
      </c>
      <c r="T591" t="e">
        <f>IF(TestCases!#REF!='TestCases (3)'!T591,"","X")</f>
        <v>#REF!</v>
      </c>
    </row>
    <row r="592" spans="1:20" x14ac:dyDescent="0.25">
      <c r="A592" t="e">
        <f>IF(TestCases!#REF!='TestCases (3)'!A592,"","X")</f>
        <v>#REF!</v>
      </c>
      <c r="B592" t="e">
        <f>IF(TestCases!#REF!='TestCases (3)'!B592,"","X")</f>
        <v>#REF!</v>
      </c>
      <c r="C592" t="e">
        <f>IF(TestCases!#REF!='TestCases (3)'!C592,"","X")</f>
        <v>#REF!</v>
      </c>
      <c r="D592" t="e">
        <f>IF(TestCases!#REF!='TestCases (3)'!D592,"","X")</f>
        <v>#REF!</v>
      </c>
      <c r="E592" t="e">
        <f>IF(TestCases!#REF!='TestCases (3)'!E592,"","X")</f>
        <v>#REF!</v>
      </c>
      <c r="F592" t="e">
        <f>IF(TestCases!#REF!='TestCases (3)'!F592,"","X")</f>
        <v>#REF!</v>
      </c>
      <c r="G592" t="e">
        <f>IF(TestCases!#REF!='TestCases (3)'!G592,"","X")</f>
        <v>#REF!</v>
      </c>
      <c r="H592" t="e">
        <f>IF(TestCases!#REF!='TestCases (3)'!H592,"","X")</f>
        <v>#REF!</v>
      </c>
      <c r="I592" t="e">
        <f>IF(TestCases!#REF!='TestCases (3)'!I592,"","X")</f>
        <v>#REF!</v>
      </c>
      <c r="J592" t="e">
        <f>IF(TestCases!#REF!='TestCases (3)'!J592,"","X")</f>
        <v>#REF!</v>
      </c>
      <c r="K592" t="e">
        <f>IF(TestCases!#REF!='TestCases (3)'!K592,"","X")</f>
        <v>#REF!</v>
      </c>
      <c r="L592" t="e">
        <f>IF(TestCases!#REF!='TestCases (3)'!L592,"","X")</f>
        <v>#REF!</v>
      </c>
      <c r="M592" t="e">
        <f>IF(TestCases!#REF!='TestCases (3)'!M592,"","X")</f>
        <v>#REF!</v>
      </c>
      <c r="N592" t="e">
        <f>IF(TestCases!#REF!='TestCases (3)'!N592,"","X")</f>
        <v>#REF!</v>
      </c>
      <c r="O592" t="e">
        <f>IF(TestCases!#REF!='TestCases (3)'!O592,"","X")</f>
        <v>#REF!</v>
      </c>
      <c r="P592" t="e">
        <f>IF(TestCases!#REF!='TestCases (3)'!P592,"","X")</f>
        <v>#REF!</v>
      </c>
      <c r="Q592" t="e">
        <f>IF(TestCases!#REF!='TestCases (3)'!Q592,"","X")</f>
        <v>#REF!</v>
      </c>
      <c r="R592" t="e">
        <f>IF(TestCases!#REF!='TestCases (3)'!R592,"","X")</f>
        <v>#REF!</v>
      </c>
      <c r="S592" t="e">
        <f>IF(TestCases!#REF!='TestCases (3)'!S592,"","X")</f>
        <v>#REF!</v>
      </c>
      <c r="T592" t="e">
        <f>IF(TestCases!#REF!='TestCases (3)'!T592,"","X")</f>
        <v>#REF!</v>
      </c>
    </row>
    <row r="593" spans="1:20" x14ac:dyDescent="0.25">
      <c r="A593" t="str">
        <f>IF(TestCases!A672='TestCases (3)'!A593,"","X")</f>
        <v/>
      </c>
      <c r="B593" t="str">
        <f>IF(TestCases!B672='TestCases (3)'!B593,"","X")</f>
        <v/>
      </c>
      <c r="C593" t="str">
        <f>IF(TestCases!C672='TestCases (3)'!C593,"","X")</f>
        <v/>
      </c>
      <c r="D593" t="str">
        <f>IF(TestCases!D672='TestCases (3)'!D593,"","X")</f>
        <v/>
      </c>
      <c r="E593" t="str">
        <f>IF(TestCases!E672='TestCases (3)'!E593,"","X")</f>
        <v/>
      </c>
      <c r="F593" t="str">
        <f>IF(TestCases!I672='TestCases (3)'!F593,"","X")</f>
        <v/>
      </c>
      <c r="G593" t="str">
        <f>IF(TestCases!J672='TestCases (3)'!G593,"","X")</f>
        <v/>
      </c>
      <c r="H593" t="str">
        <f>IF(TestCases!K672='TestCases (3)'!H593,"","X")</f>
        <v/>
      </c>
      <c r="I593" t="str">
        <f>IF(TestCases!L672='TestCases (3)'!I593,"","X")</f>
        <v/>
      </c>
      <c r="J593" t="str">
        <f>IF(TestCases!M672='TestCases (3)'!J593,"","X")</f>
        <v/>
      </c>
      <c r="K593" t="str">
        <f>IF(TestCases!N672='TestCases (3)'!K593,"","X")</f>
        <v/>
      </c>
      <c r="L593" t="str">
        <f>IF(TestCases!O672='TestCases (3)'!L593,"","X")</f>
        <v/>
      </c>
      <c r="M593" t="str">
        <f>IF(TestCases!P672='TestCases (3)'!M593,"","X")</f>
        <v/>
      </c>
      <c r="N593" t="str">
        <f>IF(TestCases!Q672='TestCases (3)'!N593,"","X")</f>
        <v/>
      </c>
      <c r="O593" t="str">
        <f>IF(TestCases!R672='TestCases (3)'!O593,"","X")</f>
        <v/>
      </c>
      <c r="P593" t="str">
        <f>IF(TestCases!S672='TestCases (3)'!P593,"","X")</f>
        <v/>
      </c>
      <c r="Q593" t="str">
        <f>IF(TestCases!T672='TestCases (3)'!Q593,"","X")</f>
        <v/>
      </c>
      <c r="R593" t="str">
        <f>IF(TestCases!U672='TestCases (3)'!R593,"","X")</f>
        <v/>
      </c>
      <c r="S593" t="str">
        <f>IF(TestCases!V672='TestCases (3)'!S593,"","X")</f>
        <v/>
      </c>
      <c r="T593" t="str">
        <f>IF(TestCases!W672='TestCases (3)'!T593,"","X")</f>
        <v/>
      </c>
    </row>
    <row r="594" spans="1:20" x14ac:dyDescent="0.25">
      <c r="A594" t="str">
        <f>IF(TestCases!A673='TestCases (3)'!A594,"","X")</f>
        <v/>
      </c>
      <c r="B594" t="str">
        <f>IF(TestCases!B673='TestCases (3)'!B594,"","X")</f>
        <v/>
      </c>
      <c r="C594" t="str">
        <f>IF(TestCases!C673='TestCases (3)'!C594,"","X")</f>
        <v/>
      </c>
      <c r="D594" t="str">
        <f>IF(TestCases!D673='TestCases (3)'!D594,"","X")</f>
        <v/>
      </c>
      <c r="E594" t="str">
        <f>IF(TestCases!E673='TestCases (3)'!E594,"","X")</f>
        <v/>
      </c>
      <c r="F594" t="str">
        <f>IF(TestCases!I673='TestCases (3)'!F594,"","X")</f>
        <v/>
      </c>
      <c r="G594" t="str">
        <f>IF(TestCases!J673='TestCases (3)'!G594,"","X")</f>
        <v/>
      </c>
      <c r="H594" t="str">
        <f>IF(TestCases!K673='TestCases (3)'!H594,"","X")</f>
        <v/>
      </c>
      <c r="I594" t="str">
        <f>IF(TestCases!L673='TestCases (3)'!I594,"","X")</f>
        <v/>
      </c>
      <c r="J594" t="str">
        <f>IF(TestCases!M673='TestCases (3)'!J594,"","X")</f>
        <v/>
      </c>
      <c r="K594" t="str">
        <f>IF(TestCases!N673='TestCases (3)'!K594,"","X")</f>
        <v/>
      </c>
      <c r="L594" t="str">
        <f>IF(TestCases!O673='TestCases (3)'!L594,"","X")</f>
        <v/>
      </c>
      <c r="M594" t="str">
        <f>IF(TestCases!P673='TestCases (3)'!M594,"","X")</f>
        <v/>
      </c>
      <c r="N594" t="str">
        <f>IF(TestCases!Q673='TestCases (3)'!N594,"","X")</f>
        <v/>
      </c>
      <c r="O594" t="str">
        <f>IF(TestCases!R673='TestCases (3)'!O594,"","X")</f>
        <v/>
      </c>
      <c r="P594" t="str">
        <f>IF(TestCases!S673='TestCases (3)'!P594,"","X")</f>
        <v/>
      </c>
      <c r="Q594" t="str">
        <f>IF(TestCases!T673='TestCases (3)'!Q594,"","X")</f>
        <v/>
      </c>
      <c r="R594" t="str">
        <f>IF(TestCases!U673='TestCases (3)'!R594,"","X")</f>
        <v/>
      </c>
      <c r="S594" t="str">
        <f>IF(TestCases!V673='TestCases (3)'!S594,"","X")</f>
        <v/>
      </c>
      <c r="T594" t="str">
        <f>IF(TestCases!W673='TestCases (3)'!T594,"","X")</f>
        <v/>
      </c>
    </row>
    <row r="595" spans="1:20" x14ac:dyDescent="0.25">
      <c r="A595" t="str">
        <f>IF(TestCases!A674='TestCases (3)'!A595,"","X")</f>
        <v/>
      </c>
      <c r="B595" t="str">
        <f>IF(TestCases!B674='TestCases (3)'!B595,"","X")</f>
        <v/>
      </c>
      <c r="C595" t="str">
        <f>IF(TestCases!C674='TestCases (3)'!C595,"","X")</f>
        <v/>
      </c>
      <c r="D595" t="str">
        <f>IF(TestCases!D674='TestCases (3)'!D595,"","X")</f>
        <v/>
      </c>
      <c r="E595" t="str">
        <f>IF(TestCases!E674='TestCases (3)'!E595,"","X")</f>
        <v/>
      </c>
      <c r="F595" t="str">
        <f>IF(TestCases!I674='TestCases (3)'!F595,"","X")</f>
        <v/>
      </c>
      <c r="G595" t="str">
        <f>IF(TestCases!J674='TestCases (3)'!G595,"","X")</f>
        <v/>
      </c>
      <c r="H595" t="str">
        <f>IF(TestCases!K674='TestCases (3)'!H595,"","X")</f>
        <v/>
      </c>
      <c r="I595" t="str">
        <f>IF(TestCases!L674='TestCases (3)'!I595,"","X")</f>
        <v/>
      </c>
      <c r="J595" t="str">
        <f>IF(TestCases!M674='TestCases (3)'!J595,"","X")</f>
        <v/>
      </c>
      <c r="K595" t="str">
        <f>IF(TestCases!N674='TestCases (3)'!K595,"","X")</f>
        <v/>
      </c>
      <c r="L595" t="str">
        <f>IF(TestCases!O674='TestCases (3)'!L595,"","X")</f>
        <v/>
      </c>
      <c r="M595" t="str">
        <f>IF(TestCases!P674='TestCases (3)'!M595,"","X")</f>
        <v/>
      </c>
      <c r="N595" t="str">
        <f>IF(TestCases!Q674='TestCases (3)'!N595,"","X")</f>
        <v/>
      </c>
      <c r="O595" t="str">
        <f>IF(TestCases!R674='TestCases (3)'!O595,"","X")</f>
        <v/>
      </c>
      <c r="P595" t="str">
        <f>IF(TestCases!S674='TestCases (3)'!P595,"","X")</f>
        <v/>
      </c>
      <c r="Q595" t="str">
        <f>IF(TestCases!T674='TestCases (3)'!Q595,"","X")</f>
        <v/>
      </c>
      <c r="R595" t="str">
        <f>IF(TestCases!U674='TestCases (3)'!R595,"","X")</f>
        <v/>
      </c>
      <c r="S595" t="str">
        <f>IF(TestCases!V674='TestCases (3)'!S595,"","X")</f>
        <v/>
      </c>
      <c r="T595" t="str">
        <f>IF(TestCases!W674='TestCases (3)'!T595,"","X")</f>
        <v/>
      </c>
    </row>
    <row r="596" spans="1:20" x14ac:dyDescent="0.25">
      <c r="A596" t="str">
        <f>IF(TestCases!A675='TestCases (3)'!A596,"","X")</f>
        <v/>
      </c>
      <c r="B596" t="str">
        <f>IF(TestCases!B675='TestCases (3)'!B596,"","X")</f>
        <v/>
      </c>
      <c r="C596" t="str">
        <f>IF(TestCases!C675='TestCases (3)'!C596,"","X")</f>
        <v/>
      </c>
      <c r="D596" t="str">
        <f>IF(TestCases!D675='TestCases (3)'!D596,"","X")</f>
        <v/>
      </c>
      <c r="E596" t="str">
        <f>IF(TestCases!E675='TestCases (3)'!E596,"","X")</f>
        <v/>
      </c>
      <c r="F596" t="str">
        <f>IF(TestCases!I675='TestCases (3)'!F596,"","X")</f>
        <v/>
      </c>
      <c r="G596" t="str">
        <f>IF(TestCases!J675='TestCases (3)'!G596,"","X")</f>
        <v/>
      </c>
      <c r="H596" t="str">
        <f>IF(TestCases!K675='TestCases (3)'!H596,"","X")</f>
        <v/>
      </c>
      <c r="I596" t="str">
        <f>IF(TestCases!L675='TestCases (3)'!I596,"","X")</f>
        <v/>
      </c>
      <c r="J596" t="str">
        <f>IF(TestCases!M675='TestCases (3)'!J596,"","X")</f>
        <v/>
      </c>
      <c r="K596" t="str">
        <f>IF(TestCases!N675='TestCases (3)'!K596,"","X")</f>
        <v/>
      </c>
      <c r="L596" t="str">
        <f>IF(TestCases!O675='TestCases (3)'!L596,"","X")</f>
        <v/>
      </c>
      <c r="M596" t="str">
        <f>IF(TestCases!P675='TestCases (3)'!M596,"","X")</f>
        <v/>
      </c>
      <c r="N596" t="str">
        <f>IF(TestCases!Q675='TestCases (3)'!N596,"","X")</f>
        <v/>
      </c>
      <c r="O596" t="str">
        <f>IF(TestCases!R675='TestCases (3)'!O596,"","X")</f>
        <v/>
      </c>
      <c r="P596" t="str">
        <f>IF(TestCases!S675='TestCases (3)'!P596,"","X")</f>
        <v/>
      </c>
      <c r="Q596" t="str">
        <f>IF(TestCases!T675='TestCases (3)'!Q596,"","X")</f>
        <v/>
      </c>
      <c r="R596" t="str">
        <f>IF(TestCases!U675='TestCases (3)'!R596,"","X")</f>
        <v/>
      </c>
      <c r="S596" t="str">
        <f>IF(TestCases!V675='TestCases (3)'!S596,"","X")</f>
        <v/>
      </c>
      <c r="T596" t="str">
        <f>IF(TestCases!W675='TestCases (3)'!T596,"","X")</f>
        <v/>
      </c>
    </row>
    <row r="597" spans="1:20" x14ac:dyDescent="0.25">
      <c r="A597" t="str">
        <f>IF(TestCases!A676='TestCases (3)'!A597,"","X")</f>
        <v/>
      </c>
      <c r="B597" t="str">
        <f>IF(TestCases!B676='TestCases (3)'!B597,"","X")</f>
        <v/>
      </c>
      <c r="C597" t="str">
        <f>IF(TestCases!C676='TestCases (3)'!C597,"","X")</f>
        <v/>
      </c>
      <c r="D597" t="str">
        <f>IF(TestCases!D676='TestCases (3)'!D597,"","X")</f>
        <v/>
      </c>
      <c r="E597" t="str">
        <f>IF(TestCases!E676='TestCases (3)'!E597,"","X")</f>
        <v/>
      </c>
      <c r="F597" t="str">
        <f>IF(TestCases!I676='TestCases (3)'!F597,"","X")</f>
        <v/>
      </c>
      <c r="G597" t="str">
        <f>IF(TestCases!J676='TestCases (3)'!G597,"","X")</f>
        <v/>
      </c>
      <c r="H597" t="str">
        <f>IF(TestCases!K676='TestCases (3)'!H597,"","X")</f>
        <v/>
      </c>
      <c r="I597" t="str">
        <f>IF(TestCases!L676='TestCases (3)'!I597,"","X")</f>
        <v/>
      </c>
      <c r="J597" t="str">
        <f>IF(TestCases!M676='TestCases (3)'!J597,"","X")</f>
        <v/>
      </c>
      <c r="K597" t="str">
        <f>IF(TestCases!N676='TestCases (3)'!K597,"","X")</f>
        <v/>
      </c>
      <c r="L597" t="str">
        <f>IF(TestCases!O676='TestCases (3)'!L597,"","X")</f>
        <v/>
      </c>
      <c r="M597" t="str">
        <f>IF(TestCases!P676='TestCases (3)'!M597,"","X")</f>
        <v/>
      </c>
      <c r="N597" t="str">
        <f>IF(TestCases!Q676='TestCases (3)'!N597,"","X")</f>
        <v/>
      </c>
      <c r="O597" t="str">
        <f>IF(TestCases!R676='TestCases (3)'!O597,"","X")</f>
        <v/>
      </c>
      <c r="P597" t="str">
        <f>IF(TestCases!S676='TestCases (3)'!P597,"","X")</f>
        <v/>
      </c>
      <c r="Q597" t="str">
        <f>IF(TestCases!T676='TestCases (3)'!Q597,"","X")</f>
        <v/>
      </c>
      <c r="R597" t="str">
        <f>IF(TestCases!U676='TestCases (3)'!R597,"","X")</f>
        <v/>
      </c>
      <c r="S597" t="str">
        <f>IF(TestCases!V676='TestCases (3)'!S597,"","X")</f>
        <v/>
      </c>
      <c r="T597" t="str">
        <f>IF(TestCases!W676='TestCases (3)'!T597,"","X")</f>
        <v/>
      </c>
    </row>
    <row r="598" spans="1:20" x14ac:dyDescent="0.25">
      <c r="A598" t="str">
        <f>IF(TestCases!A677='TestCases (3)'!A598,"","X")</f>
        <v/>
      </c>
      <c r="B598" t="str">
        <f>IF(TestCases!B677='TestCases (3)'!B598,"","X")</f>
        <v/>
      </c>
      <c r="C598" t="str">
        <f>IF(TestCases!C677='TestCases (3)'!C598,"","X")</f>
        <v/>
      </c>
      <c r="D598" t="str">
        <f>IF(TestCases!D677='TestCases (3)'!D598,"","X")</f>
        <v/>
      </c>
      <c r="E598" t="str">
        <f>IF(TestCases!E677='TestCases (3)'!E598,"","X")</f>
        <v/>
      </c>
      <c r="F598" t="str">
        <f>IF(TestCases!I677='TestCases (3)'!F598,"","X")</f>
        <v/>
      </c>
      <c r="G598" t="str">
        <f>IF(TestCases!J677='TestCases (3)'!G598,"","X")</f>
        <v/>
      </c>
      <c r="H598" t="str">
        <f>IF(TestCases!K677='TestCases (3)'!H598,"","X")</f>
        <v/>
      </c>
      <c r="I598" t="str">
        <f>IF(TestCases!L677='TestCases (3)'!I598,"","X")</f>
        <v/>
      </c>
      <c r="J598" t="str">
        <f>IF(TestCases!M677='TestCases (3)'!J598,"","X")</f>
        <v/>
      </c>
      <c r="K598" t="str">
        <f>IF(TestCases!N677='TestCases (3)'!K598,"","X")</f>
        <v/>
      </c>
      <c r="L598" t="str">
        <f>IF(TestCases!O677='TestCases (3)'!L598,"","X")</f>
        <v/>
      </c>
      <c r="M598" t="str">
        <f>IF(TestCases!P677='TestCases (3)'!M598,"","X")</f>
        <v/>
      </c>
      <c r="N598" t="str">
        <f>IF(TestCases!Q677='TestCases (3)'!N598,"","X")</f>
        <v/>
      </c>
      <c r="O598" t="str">
        <f>IF(TestCases!R677='TestCases (3)'!O598,"","X")</f>
        <v/>
      </c>
      <c r="P598" t="str">
        <f>IF(TestCases!S677='TestCases (3)'!P598,"","X")</f>
        <v/>
      </c>
      <c r="Q598" t="str">
        <f>IF(TestCases!T677='TestCases (3)'!Q598,"","X")</f>
        <v/>
      </c>
      <c r="R598" t="str">
        <f>IF(TestCases!U677='TestCases (3)'!R598,"","X")</f>
        <v/>
      </c>
      <c r="S598" t="str">
        <f>IF(TestCases!V677='TestCases (3)'!S598,"","X")</f>
        <v/>
      </c>
      <c r="T598" t="str">
        <f>IF(TestCases!W677='TestCases (3)'!T598,"","X")</f>
        <v/>
      </c>
    </row>
    <row r="599" spans="1:20" x14ac:dyDescent="0.25">
      <c r="A599" t="str">
        <f>IF(TestCases!A678='TestCases (3)'!A599,"","X")</f>
        <v/>
      </c>
      <c r="B599" t="str">
        <f>IF(TestCases!B678='TestCases (3)'!B599,"","X")</f>
        <v/>
      </c>
      <c r="C599" t="str">
        <f>IF(TestCases!C678='TestCases (3)'!C599,"","X")</f>
        <v/>
      </c>
      <c r="D599" t="str">
        <f>IF(TestCases!D678='TestCases (3)'!D599,"","X")</f>
        <v/>
      </c>
      <c r="E599" t="str">
        <f>IF(TestCases!E678='TestCases (3)'!E599,"","X")</f>
        <v/>
      </c>
      <c r="F599" t="str">
        <f>IF(TestCases!I678='TestCases (3)'!F599,"","X")</f>
        <v/>
      </c>
      <c r="G599" t="str">
        <f>IF(TestCases!J678='TestCases (3)'!G599,"","X")</f>
        <v/>
      </c>
      <c r="H599" t="str">
        <f>IF(TestCases!K678='TestCases (3)'!H599,"","X")</f>
        <v/>
      </c>
      <c r="I599" t="str">
        <f>IF(TestCases!L678='TestCases (3)'!I599,"","X")</f>
        <v/>
      </c>
      <c r="J599" t="str">
        <f>IF(TestCases!M678='TestCases (3)'!J599,"","X")</f>
        <v/>
      </c>
      <c r="K599" t="str">
        <f>IF(TestCases!N678='TestCases (3)'!K599,"","X")</f>
        <v/>
      </c>
      <c r="L599" t="str">
        <f>IF(TestCases!O678='TestCases (3)'!L599,"","X")</f>
        <v/>
      </c>
      <c r="M599" t="str">
        <f>IF(TestCases!P678='TestCases (3)'!M599,"","X")</f>
        <v/>
      </c>
      <c r="N599" t="str">
        <f>IF(TestCases!Q678='TestCases (3)'!N599,"","X")</f>
        <v/>
      </c>
      <c r="O599" t="str">
        <f>IF(TestCases!R678='TestCases (3)'!O599,"","X")</f>
        <v/>
      </c>
      <c r="P599" t="str">
        <f>IF(TestCases!S678='TestCases (3)'!P599,"","X")</f>
        <v/>
      </c>
      <c r="Q599" t="str">
        <f>IF(TestCases!T678='TestCases (3)'!Q599,"","X")</f>
        <v/>
      </c>
      <c r="R599" t="str">
        <f>IF(TestCases!U678='TestCases (3)'!R599,"","X")</f>
        <v/>
      </c>
      <c r="S599" t="str">
        <f>IF(TestCases!V678='TestCases (3)'!S599,"","X")</f>
        <v/>
      </c>
      <c r="T599" t="str">
        <f>IF(TestCases!W678='TestCases (3)'!T599,"","X")</f>
        <v/>
      </c>
    </row>
    <row r="600" spans="1:20" x14ac:dyDescent="0.25">
      <c r="A600" t="str">
        <f>IF(TestCases!A679='TestCases (3)'!A600,"","X")</f>
        <v/>
      </c>
      <c r="B600" t="str">
        <f>IF(TestCases!B679='TestCases (3)'!B600,"","X")</f>
        <v/>
      </c>
      <c r="C600" t="str">
        <f>IF(TestCases!C679='TestCases (3)'!C600,"","X")</f>
        <v/>
      </c>
      <c r="D600" t="str">
        <f>IF(TestCases!D679='TestCases (3)'!D600,"","X")</f>
        <v/>
      </c>
      <c r="E600" t="str">
        <f>IF(TestCases!E679='TestCases (3)'!E600,"","X")</f>
        <v/>
      </c>
      <c r="F600" t="str">
        <f>IF(TestCases!I679='TestCases (3)'!F600,"","X")</f>
        <v/>
      </c>
      <c r="G600" t="str">
        <f>IF(TestCases!J679='TestCases (3)'!G600,"","X")</f>
        <v/>
      </c>
      <c r="H600" t="str">
        <f>IF(TestCases!K679='TestCases (3)'!H600,"","X")</f>
        <v/>
      </c>
      <c r="I600" t="str">
        <f>IF(TestCases!L679='TestCases (3)'!I600,"","X")</f>
        <v/>
      </c>
      <c r="J600" t="str">
        <f>IF(TestCases!M679='TestCases (3)'!J600,"","X")</f>
        <v/>
      </c>
      <c r="K600" t="str">
        <f>IF(TestCases!N679='TestCases (3)'!K600,"","X")</f>
        <v/>
      </c>
      <c r="L600" t="str">
        <f>IF(TestCases!O679='TestCases (3)'!L600,"","X")</f>
        <v/>
      </c>
      <c r="M600" t="str">
        <f>IF(TestCases!P679='TestCases (3)'!M600,"","X")</f>
        <v/>
      </c>
      <c r="N600" t="str">
        <f>IF(TestCases!Q679='TestCases (3)'!N600,"","X")</f>
        <v/>
      </c>
      <c r="O600" t="str">
        <f>IF(TestCases!R679='TestCases (3)'!O600,"","X")</f>
        <v/>
      </c>
      <c r="P600" t="str">
        <f>IF(TestCases!S679='TestCases (3)'!P600,"","X")</f>
        <v/>
      </c>
      <c r="Q600" t="str">
        <f>IF(TestCases!T679='TestCases (3)'!Q600,"","X")</f>
        <v/>
      </c>
      <c r="R600" t="str">
        <f>IF(TestCases!U679='TestCases (3)'!R600,"","X")</f>
        <v/>
      </c>
      <c r="S600" t="str">
        <f>IF(TestCases!V679='TestCases (3)'!S600,"","X")</f>
        <v/>
      </c>
      <c r="T600" t="str">
        <f>IF(TestCases!W679='TestCases (3)'!T600,"","X")</f>
        <v/>
      </c>
    </row>
    <row r="601" spans="1:20" x14ac:dyDescent="0.25">
      <c r="A601" t="str">
        <f>IF(TestCases!A680='TestCases (3)'!A601,"","X")</f>
        <v/>
      </c>
      <c r="B601" t="str">
        <f>IF(TestCases!B680='TestCases (3)'!B601,"","X")</f>
        <v/>
      </c>
      <c r="C601" t="str">
        <f>IF(TestCases!C680='TestCases (3)'!C601,"","X")</f>
        <v/>
      </c>
      <c r="D601" t="str">
        <f>IF(TestCases!D680='TestCases (3)'!D601,"","X")</f>
        <v/>
      </c>
      <c r="E601" t="str">
        <f>IF(TestCases!E680='TestCases (3)'!E601,"","X")</f>
        <v/>
      </c>
      <c r="F601" t="str">
        <f>IF(TestCases!I680='TestCases (3)'!F601,"","X")</f>
        <v/>
      </c>
      <c r="G601" t="str">
        <f>IF(TestCases!J680='TestCases (3)'!G601,"","X")</f>
        <v/>
      </c>
      <c r="H601" t="str">
        <f>IF(TestCases!K680='TestCases (3)'!H601,"","X")</f>
        <v/>
      </c>
      <c r="I601" t="str">
        <f>IF(TestCases!L680='TestCases (3)'!I601,"","X")</f>
        <v/>
      </c>
      <c r="J601" t="str">
        <f>IF(TestCases!M680='TestCases (3)'!J601,"","X")</f>
        <v/>
      </c>
      <c r="K601" t="str">
        <f>IF(TestCases!N680='TestCases (3)'!K601,"","X")</f>
        <v/>
      </c>
      <c r="L601" t="str">
        <f>IF(TestCases!O680='TestCases (3)'!L601,"","X")</f>
        <v/>
      </c>
      <c r="M601" t="str">
        <f>IF(TestCases!P680='TestCases (3)'!M601,"","X")</f>
        <v/>
      </c>
      <c r="N601" t="str">
        <f>IF(TestCases!Q680='TestCases (3)'!N601,"","X")</f>
        <v/>
      </c>
      <c r="O601" t="str">
        <f>IF(TestCases!R680='TestCases (3)'!O601,"","X")</f>
        <v/>
      </c>
      <c r="P601" t="str">
        <f>IF(TestCases!S680='TestCases (3)'!P601,"","X")</f>
        <v/>
      </c>
      <c r="Q601" t="str">
        <f>IF(TestCases!T680='TestCases (3)'!Q601,"","X")</f>
        <v/>
      </c>
      <c r="R601" t="str">
        <f>IF(TestCases!U680='TestCases (3)'!R601,"","X")</f>
        <v/>
      </c>
      <c r="S601" t="str">
        <f>IF(TestCases!V680='TestCases (3)'!S601,"","X")</f>
        <v/>
      </c>
      <c r="T601" t="str">
        <f>IF(TestCases!W680='TestCases (3)'!T601,"","X")</f>
        <v/>
      </c>
    </row>
    <row r="602" spans="1:20" x14ac:dyDescent="0.25">
      <c r="A602" t="str">
        <f>IF(TestCases!A681='TestCases (3)'!A602,"","X")</f>
        <v/>
      </c>
      <c r="B602" t="str">
        <f>IF(TestCases!B681='TestCases (3)'!B602,"","X")</f>
        <v/>
      </c>
      <c r="C602" t="str">
        <f>IF(TestCases!C681='TestCases (3)'!C602,"","X")</f>
        <v/>
      </c>
      <c r="D602" t="str">
        <f>IF(TestCases!D681='TestCases (3)'!D602,"","X")</f>
        <v/>
      </c>
      <c r="E602" t="str">
        <f>IF(TestCases!E681='TestCases (3)'!E602,"","X")</f>
        <v/>
      </c>
      <c r="F602" t="str">
        <f>IF(TestCases!I681='TestCases (3)'!F602,"","X")</f>
        <v/>
      </c>
      <c r="G602" t="str">
        <f>IF(TestCases!J681='TestCases (3)'!G602,"","X")</f>
        <v/>
      </c>
      <c r="H602" t="str">
        <f>IF(TestCases!K681='TestCases (3)'!H602,"","X")</f>
        <v/>
      </c>
      <c r="I602" t="str">
        <f>IF(TestCases!L681='TestCases (3)'!I602,"","X")</f>
        <v/>
      </c>
      <c r="J602" t="str">
        <f>IF(TestCases!M681='TestCases (3)'!J602,"","X")</f>
        <v/>
      </c>
      <c r="K602" t="str">
        <f>IF(TestCases!N681='TestCases (3)'!K602,"","X")</f>
        <v/>
      </c>
      <c r="L602" t="str">
        <f>IF(TestCases!O681='TestCases (3)'!L602,"","X")</f>
        <v/>
      </c>
      <c r="M602" t="str">
        <f>IF(TestCases!P681='TestCases (3)'!M602,"","X")</f>
        <v/>
      </c>
      <c r="N602" t="str">
        <f>IF(TestCases!Q681='TestCases (3)'!N602,"","X")</f>
        <v/>
      </c>
      <c r="O602" t="str">
        <f>IF(TestCases!R681='TestCases (3)'!O602,"","X")</f>
        <v/>
      </c>
      <c r="P602" t="str">
        <f>IF(TestCases!S681='TestCases (3)'!P602,"","X")</f>
        <v/>
      </c>
      <c r="Q602" t="str">
        <f>IF(TestCases!T681='TestCases (3)'!Q602,"","X")</f>
        <v/>
      </c>
      <c r="R602" t="str">
        <f>IF(TestCases!U681='TestCases (3)'!R602,"","X")</f>
        <v/>
      </c>
      <c r="S602" t="str">
        <f>IF(TestCases!V681='TestCases (3)'!S602,"","X")</f>
        <v/>
      </c>
      <c r="T602" t="str">
        <f>IF(TestCases!W681='TestCases (3)'!T602,"","X")</f>
        <v/>
      </c>
    </row>
    <row r="603" spans="1:20" x14ac:dyDescent="0.25">
      <c r="A603" t="str">
        <f>IF(TestCases!A682='TestCases (3)'!A603,"","X")</f>
        <v/>
      </c>
      <c r="B603" t="str">
        <f>IF(TestCases!B682='TestCases (3)'!B603,"","X")</f>
        <v/>
      </c>
      <c r="C603" t="str">
        <f>IF(TestCases!C682='TestCases (3)'!C603,"","X")</f>
        <v/>
      </c>
      <c r="D603" t="str">
        <f>IF(TestCases!D682='TestCases (3)'!D603,"","X")</f>
        <v/>
      </c>
      <c r="E603" t="str">
        <f>IF(TestCases!E682='TestCases (3)'!E603,"","X")</f>
        <v/>
      </c>
      <c r="F603" t="str">
        <f>IF(TestCases!I682='TestCases (3)'!F603,"","X")</f>
        <v/>
      </c>
      <c r="G603" t="str">
        <f>IF(TestCases!J682='TestCases (3)'!G603,"","X")</f>
        <v/>
      </c>
      <c r="H603" t="str">
        <f>IF(TestCases!K682='TestCases (3)'!H603,"","X")</f>
        <v/>
      </c>
      <c r="I603" t="str">
        <f>IF(TestCases!L682='TestCases (3)'!I603,"","X")</f>
        <v/>
      </c>
      <c r="J603" t="str">
        <f>IF(TestCases!M682='TestCases (3)'!J603,"","X")</f>
        <v/>
      </c>
      <c r="K603" t="str">
        <f>IF(TestCases!N682='TestCases (3)'!K603,"","X")</f>
        <v/>
      </c>
      <c r="L603" t="str">
        <f>IF(TestCases!O682='TestCases (3)'!L603,"","X")</f>
        <v/>
      </c>
      <c r="M603" t="str">
        <f>IF(TestCases!P682='TestCases (3)'!M603,"","X")</f>
        <v/>
      </c>
      <c r="N603" t="str">
        <f>IF(TestCases!Q682='TestCases (3)'!N603,"","X")</f>
        <v/>
      </c>
      <c r="O603" t="str">
        <f>IF(TestCases!R682='TestCases (3)'!O603,"","X")</f>
        <v/>
      </c>
      <c r="P603" t="str">
        <f>IF(TestCases!S682='TestCases (3)'!P603,"","X")</f>
        <v/>
      </c>
      <c r="Q603" t="str">
        <f>IF(TestCases!T682='TestCases (3)'!Q603,"","X")</f>
        <v/>
      </c>
      <c r="R603" t="str">
        <f>IF(TestCases!U682='TestCases (3)'!R603,"","X")</f>
        <v/>
      </c>
      <c r="S603" t="str">
        <f>IF(TestCases!V682='TestCases (3)'!S603,"","X")</f>
        <v/>
      </c>
      <c r="T603" t="str">
        <f>IF(TestCases!W682='TestCases (3)'!T603,"","X")</f>
        <v/>
      </c>
    </row>
    <row r="604" spans="1:20" x14ac:dyDescent="0.25">
      <c r="A604" t="str">
        <f>IF(TestCases!A683='TestCases (3)'!A604,"","X")</f>
        <v/>
      </c>
      <c r="B604" t="str">
        <f>IF(TestCases!B683='TestCases (3)'!B604,"","X")</f>
        <v/>
      </c>
      <c r="C604" t="str">
        <f>IF(TestCases!C683='TestCases (3)'!C604,"","X")</f>
        <v/>
      </c>
      <c r="D604" t="str">
        <f>IF(TestCases!D683='TestCases (3)'!D604,"","X")</f>
        <v/>
      </c>
      <c r="E604" t="str">
        <f>IF(TestCases!E683='TestCases (3)'!E604,"","X")</f>
        <v/>
      </c>
      <c r="F604" t="str">
        <f>IF(TestCases!I683='TestCases (3)'!F604,"","X")</f>
        <v/>
      </c>
      <c r="G604" t="str">
        <f>IF(TestCases!J683='TestCases (3)'!G604,"","X")</f>
        <v/>
      </c>
      <c r="H604" t="str">
        <f>IF(TestCases!K683='TestCases (3)'!H604,"","X")</f>
        <v/>
      </c>
      <c r="I604" t="str">
        <f>IF(TestCases!L683='TestCases (3)'!I604,"","X")</f>
        <v/>
      </c>
      <c r="J604" t="str">
        <f>IF(TestCases!M683='TestCases (3)'!J604,"","X")</f>
        <v/>
      </c>
      <c r="K604" t="str">
        <f>IF(TestCases!N683='TestCases (3)'!K604,"","X")</f>
        <v/>
      </c>
      <c r="L604" t="str">
        <f>IF(TestCases!O683='TestCases (3)'!L604,"","X")</f>
        <v/>
      </c>
      <c r="M604" t="str">
        <f>IF(TestCases!P683='TestCases (3)'!M604,"","X")</f>
        <v/>
      </c>
      <c r="N604" t="str">
        <f>IF(TestCases!Q683='TestCases (3)'!N604,"","X")</f>
        <v/>
      </c>
      <c r="O604" t="str">
        <f>IF(TestCases!R683='TestCases (3)'!O604,"","X")</f>
        <v/>
      </c>
      <c r="P604" t="str">
        <f>IF(TestCases!S683='TestCases (3)'!P604,"","X")</f>
        <v/>
      </c>
      <c r="Q604" t="str">
        <f>IF(TestCases!T683='TestCases (3)'!Q604,"","X")</f>
        <v/>
      </c>
      <c r="R604" t="str">
        <f>IF(TestCases!U683='TestCases (3)'!R604,"","X")</f>
        <v/>
      </c>
      <c r="S604" t="str">
        <f>IF(TestCases!V683='TestCases (3)'!S604,"","X")</f>
        <v/>
      </c>
      <c r="T604" t="str">
        <f>IF(TestCases!W683='TestCases (3)'!T604,"","X")</f>
        <v/>
      </c>
    </row>
    <row r="605" spans="1:20" x14ac:dyDescent="0.25">
      <c r="A605" t="str">
        <f>IF(TestCases!A684='TestCases (3)'!A605,"","X")</f>
        <v/>
      </c>
      <c r="B605" t="str">
        <f>IF(TestCases!B684='TestCases (3)'!B605,"","X")</f>
        <v/>
      </c>
      <c r="C605" t="str">
        <f>IF(TestCases!C684='TestCases (3)'!C605,"","X")</f>
        <v/>
      </c>
      <c r="D605" t="str">
        <f>IF(TestCases!D684='TestCases (3)'!D605,"","X")</f>
        <v/>
      </c>
      <c r="E605" t="str">
        <f>IF(TestCases!E684='TestCases (3)'!E605,"","X")</f>
        <v/>
      </c>
      <c r="F605" t="str">
        <f>IF(TestCases!I684='TestCases (3)'!F605,"","X")</f>
        <v/>
      </c>
      <c r="G605" t="str">
        <f>IF(TestCases!J684='TestCases (3)'!G605,"","X")</f>
        <v/>
      </c>
      <c r="H605" t="str">
        <f>IF(TestCases!K684='TestCases (3)'!H605,"","X")</f>
        <v/>
      </c>
      <c r="I605" t="str">
        <f>IF(TestCases!L684='TestCases (3)'!I605,"","X")</f>
        <v/>
      </c>
      <c r="J605" t="str">
        <f>IF(TestCases!M684='TestCases (3)'!J605,"","X")</f>
        <v/>
      </c>
      <c r="K605" t="str">
        <f>IF(TestCases!N684='TestCases (3)'!K605,"","X")</f>
        <v/>
      </c>
      <c r="L605" t="str">
        <f>IF(TestCases!O684='TestCases (3)'!L605,"","X")</f>
        <v/>
      </c>
      <c r="M605" t="str">
        <f>IF(TestCases!P684='TestCases (3)'!M605,"","X")</f>
        <v/>
      </c>
      <c r="N605" t="str">
        <f>IF(TestCases!Q684='TestCases (3)'!N605,"","X")</f>
        <v/>
      </c>
      <c r="O605" t="str">
        <f>IF(TestCases!R684='TestCases (3)'!O605,"","X")</f>
        <v/>
      </c>
      <c r="P605" t="str">
        <f>IF(TestCases!S684='TestCases (3)'!P605,"","X")</f>
        <v/>
      </c>
      <c r="Q605" t="str">
        <f>IF(TestCases!T684='TestCases (3)'!Q605,"","X")</f>
        <v/>
      </c>
      <c r="R605" t="str">
        <f>IF(TestCases!U684='TestCases (3)'!R605,"","X")</f>
        <v/>
      </c>
      <c r="S605" t="str">
        <f>IF(TestCases!V684='TestCases (3)'!S605,"","X")</f>
        <v/>
      </c>
      <c r="T605" t="str">
        <f>IF(TestCases!W684='TestCases (3)'!T605,"","X")</f>
        <v/>
      </c>
    </row>
    <row r="606" spans="1:20" x14ac:dyDescent="0.25">
      <c r="A606" t="str">
        <f>IF(TestCases!A685='TestCases (3)'!A606,"","X")</f>
        <v/>
      </c>
      <c r="B606" t="str">
        <f>IF(TestCases!B685='TestCases (3)'!B606,"","X")</f>
        <v/>
      </c>
      <c r="C606" t="str">
        <f>IF(TestCases!C685='TestCases (3)'!C606,"","X")</f>
        <v/>
      </c>
      <c r="D606" t="str">
        <f>IF(TestCases!D685='TestCases (3)'!D606,"","X")</f>
        <v/>
      </c>
      <c r="E606" t="str">
        <f>IF(TestCases!E685='TestCases (3)'!E606,"","X")</f>
        <v/>
      </c>
      <c r="F606" t="str">
        <f>IF(TestCases!I685='TestCases (3)'!F606,"","X")</f>
        <v/>
      </c>
      <c r="G606" t="str">
        <f>IF(TestCases!J685='TestCases (3)'!G606,"","X")</f>
        <v/>
      </c>
      <c r="H606" t="str">
        <f>IF(TestCases!K685='TestCases (3)'!H606,"","X")</f>
        <v/>
      </c>
      <c r="I606" t="str">
        <f>IF(TestCases!L685='TestCases (3)'!I606,"","X")</f>
        <v/>
      </c>
      <c r="J606" t="str">
        <f>IF(TestCases!M685='TestCases (3)'!J606,"","X")</f>
        <v/>
      </c>
      <c r="K606" t="str">
        <f>IF(TestCases!N685='TestCases (3)'!K606,"","X")</f>
        <v/>
      </c>
      <c r="L606" t="str">
        <f>IF(TestCases!O685='TestCases (3)'!L606,"","X")</f>
        <v/>
      </c>
      <c r="M606" t="str">
        <f>IF(TestCases!P685='TestCases (3)'!M606,"","X")</f>
        <v/>
      </c>
      <c r="N606" t="str">
        <f>IF(TestCases!Q685='TestCases (3)'!N606,"","X")</f>
        <v/>
      </c>
      <c r="O606" t="str">
        <f>IF(TestCases!R685='TestCases (3)'!O606,"","X")</f>
        <v/>
      </c>
      <c r="P606" t="str">
        <f>IF(TestCases!S685='TestCases (3)'!P606,"","X")</f>
        <v/>
      </c>
      <c r="Q606" t="str">
        <f>IF(TestCases!T685='TestCases (3)'!Q606,"","X")</f>
        <v/>
      </c>
      <c r="R606" t="str">
        <f>IF(TestCases!U685='TestCases (3)'!R606,"","X")</f>
        <v/>
      </c>
      <c r="S606" t="str">
        <f>IF(TestCases!V685='TestCases (3)'!S606,"","X")</f>
        <v/>
      </c>
      <c r="T606" t="str">
        <f>IF(TestCases!W685='TestCases (3)'!T606,"","X")</f>
        <v/>
      </c>
    </row>
    <row r="607" spans="1:20" x14ac:dyDescent="0.25">
      <c r="A607" t="str">
        <f>IF(TestCases!A686='TestCases (3)'!A607,"","X")</f>
        <v/>
      </c>
      <c r="B607" t="str">
        <f>IF(TestCases!B686='TestCases (3)'!B607,"","X")</f>
        <v/>
      </c>
      <c r="C607" t="str">
        <f>IF(TestCases!C686='TestCases (3)'!C607,"","X")</f>
        <v/>
      </c>
      <c r="D607" t="str">
        <f>IF(TestCases!D686='TestCases (3)'!D607,"","X")</f>
        <v/>
      </c>
      <c r="E607" t="str">
        <f>IF(TestCases!E686='TestCases (3)'!E607,"","X")</f>
        <v/>
      </c>
      <c r="F607" t="str">
        <f>IF(TestCases!I686='TestCases (3)'!F607,"","X")</f>
        <v/>
      </c>
      <c r="G607" t="str">
        <f>IF(TestCases!J686='TestCases (3)'!G607,"","X")</f>
        <v/>
      </c>
      <c r="H607" t="str">
        <f>IF(TestCases!K686='TestCases (3)'!H607,"","X")</f>
        <v/>
      </c>
      <c r="I607" t="str">
        <f>IF(TestCases!L686='TestCases (3)'!I607,"","X")</f>
        <v/>
      </c>
      <c r="J607" t="str">
        <f>IF(TestCases!M686='TestCases (3)'!J607,"","X")</f>
        <v/>
      </c>
      <c r="K607" t="str">
        <f>IF(TestCases!N686='TestCases (3)'!K607,"","X")</f>
        <v/>
      </c>
      <c r="L607" t="str">
        <f>IF(TestCases!O686='TestCases (3)'!L607,"","X")</f>
        <v/>
      </c>
      <c r="M607" t="str">
        <f>IF(TestCases!P686='TestCases (3)'!M607,"","X")</f>
        <v/>
      </c>
      <c r="N607" t="str">
        <f>IF(TestCases!Q686='TestCases (3)'!N607,"","X")</f>
        <v/>
      </c>
      <c r="O607" t="str">
        <f>IF(TestCases!R686='TestCases (3)'!O607,"","X")</f>
        <v/>
      </c>
      <c r="P607" t="str">
        <f>IF(TestCases!S686='TestCases (3)'!P607,"","X")</f>
        <v/>
      </c>
      <c r="Q607" t="str">
        <f>IF(TestCases!T686='TestCases (3)'!Q607,"","X")</f>
        <v/>
      </c>
      <c r="R607" t="str">
        <f>IF(TestCases!U686='TestCases (3)'!R607,"","X")</f>
        <v/>
      </c>
      <c r="S607" t="str">
        <f>IF(TestCases!V686='TestCases (3)'!S607,"","X")</f>
        <v/>
      </c>
      <c r="T607" t="str">
        <f>IF(TestCases!W686='TestCases (3)'!T607,"","X")</f>
        <v/>
      </c>
    </row>
    <row r="608" spans="1:20" x14ac:dyDescent="0.25">
      <c r="A608" t="str">
        <f>IF(TestCases!A687='TestCases (3)'!A608,"","X")</f>
        <v/>
      </c>
      <c r="B608" t="str">
        <f>IF(TestCases!B687='TestCases (3)'!B608,"","X")</f>
        <v/>
      </c>
      <c r="C608" t="str">
        <f>IF(TestCases!C687='TestCases (3)'!C608,"","X")</f>
        <v/>
      </c>
      <c r="D608" t="str">
        <f>IF(TestCases!D687='TestCases (3)'!D608,"","X")</f>
        <v/>
      </c>
      <c r="E608" t="str">
        <f>IF(TestCases!E687='TestCases (3)'!E608,"","X")</f>
        <v/>
      </c>
      <c r="F608" t="str">
        <f>IF(TestCases!I687='TestCases (3)'!F608,"","X")</f>
        <v/>
      </c>
      <c r="G608" t="str">
        <f>IF(TestCases!J687='TestCases (3)'!G608,"","X")</f>
        <v/>
      </c>
      <c r="H608" t="str">
        <f>IF(TestCases!K687='TestCases (3)'!H608,"","X")</f>
        <v/>
      </c>
      <c r="I608" t="str">
        <f>IF(TestCases!L687='TestCases (3)'!I608,"","X")</f>
        <v/>
      </c>
      <c r="J608" t="str">
        <f>IF(TestCases!M687='TestCases (3)'!J608,"","X")</f>
        <v/>
      </c>
      <c r="K608" t="str">
        <f>IF(TestCases!N687='TestCases (3)'!K608,"","X")</f>
        <v/>
      </c>
      <c r="L608" t="str">
        <f>IF(TestCases!O687='TestCases (3)'!L608,"","X")</f>
        <v/>
      </c>
      <c r="M608" t="str">
        <f>IF(TestCases!P687='TestCases (3)'!M608,"","X")</f>
        <v/>
      </c>
      <c r="N608" t="str">
        <f>IF(TestCases!Q687='TestCases (3)'!N608,"","X")</f>
        <v/>
      </c>
      <c r="O608" t="str">
        <f>IF(TestCases!R687='TestCases (3)'!O608,"","X")</f>
        <v/>
      </c>
      <c r="P608" t="str">
        <f>IF(TestCases!S687='TestCases (3)'!P608,"","X")</f>
        <v/>
      </c>
      <c r="Q608" t="str">
        <f>IF(TestCases!T687='TestCases (3)'!Q608,"","X")</f>
        <v/>
      </c>
      <c r="R608" t="str">
        <f>IF(TestCases!U687='TestCases (3)'!R608,"","X")</f>
        <v/>
      </c>
      <c r="S608" t="str">
        <f>IF(TestCases!V687='TestCases (3)'!S608,"","X")</f>
        <v/>
      </c>
      <c r="T608" t="str">
        <f>IF(TestCases!W687='TestCases (3)'!T608,"","X")</f>
        <v/>
      </c>
    </row>
    <row r="609" spans="1:20" x14ac:dyDescent="0.25">
      <c r="A609" t="str">
        <f>IF(TestCases!A688='TestCases (3)'!A609,"","X")</f>
        <v/>
      </c>
      <c r="B609" t="str">
        <f>IF(TestCases!B688='TestCases (3)'!B609,"","X")</f>
        <v/>
      </c>
      <c r="C609" t="str">
        <f>IF(TestCases!C688='TestCases (3)'!C609,"","X")</f>
        <v/>
      </c>
      <c r="D609" t="str">
        <f>IF(TestCases!D688='TestCases (3)'!D609,"","X")</f>
        <v/>
      </c>
      <c r="E609" t="str">
        <f>IF(TestCases!E688='TestCases (3)'!E609,"","X")</f>
        <v/>
      </c>
      <c r="F609" t="str">
        <f>IF(TestCases!I688='TestCases (3)'!F609,"","X")</f>
        <v/>
      </c>
      <c r="G609" t="str">
        <f>IF(TestCases!J688='TestCases (3)'!G609,"","X")</f>
        <v/>
      </c>
      <c r="H609" t="str">
        <f>IF(TestCases!K688='TestCases (3)'!H609,"","X")</f>
        <v/>
      </c>
      <c r="I609" t="str">
        <f>IF(TestCases!L688='TestCases (3)'!I609,"","X")</f>
        <v/>
      </c>
      <c r="J609" t="str">
        <f>IF(TestCases!M688='TestCases (3)'!J609,"","X")</f>
        <v/>
      </c>
      <c r="K609" t="str">
        <f>IF(TestCases!N688='TestCases (3)'!K609,"","X")</f>
        <v/>
      </c>
      <c r="L609" t="str">
        <f>IF(TestCases!O688='TestCases (3)'!L609,"","X")</f>
        <v/>
      </c>
      <c r="M609" t="str">
        <f>IF(TestCases!P688='TestCases (3)'!M609,"","X")</f>
        <v/>
      </c>
      <c r="N609" t="str">
        <f>IF(TestCases!Q688='TestCases (3)'!N609,"","X")</f>
        <v/>
      </c>
      <c r="O609" t="str">
        <f>IF(TestCases!R688='TestCases (3)'!O609,"","X")</f>
        <v/>
      </c>
      <c r="P609" t="str">
        <f>IF(TestCases!S688='TestCases (3)'!P609,"","X")</f>
        <v/>
      </c>
      <c r="Q609" t="str">
        <f>IF(TestCases!T688='TestCases (3)'!Q609,"","X")</f>
        <v/>
      </c>
      <c r="R609" t="str">
        <f>IF(TestCases!U688='TestCases (3)'!R609,"","X")</f>
        <v/>
      </c>
      <c r="S609" t="str">
        <f>IF(TestCases!V688='TestCases (3)'!S609,"","X")</f>
        <v/>
      </c>
      <c r="T609" t="str">
        <f>IF(TestCases!W688='TestCases (3)'!T609,"","X")</f>
        <v/>
      </c>
    </row>
    <row r="610" spans="1:20" x14ac:dyDescent="0.25">
      <c r="A610" t="str">
        <f>IF(TestCases!A689='TestCases (3)'!A610,"","X")</f>
        <v/>
      </c>
      <c r="B610" t="str">
        <f>IF(TestCases!B689='TestCases (3)'!B610,"","X")</f>
        <v/>
      </c>
      <c r="C610" t="str">
        <f>IF(TestCases!C689='TestCases (3)'!C610,"","X")</f>
        <v/>
      </c>
      <c r="D610" t="str">
        <f>IF(TestCases!D689='TestCases (3)'!D610,"","X")</f>
        <v/>
      </c>
      <c r="E610" t="str">
        <f>IF(TestCases!E689='TestCases (3)'!E610,"","X")</f>
        <v/>
      </c>
      <c r="F610" t="str">
        <f>IF(TestCases!I689='TestCases (3)'!F610,"","X")</f>
        <v/>
      </c>
      <c r="G610" t="str">
        <f>IF(TestCases!J689='TestCases (3)'!G610,"","X")</f>
        <v/>
      </c>
      <c r="H610" t="str">
        <f>IF(TestCases!K689='TestCases (3)'!H610,"","X")</f>
        <v/>
      </c>
      <c r="I610" t="str">
        <f>IF(TestCases!L689='TestCases (3)'!I610,"","X")</f>
        <v/>
      </c>
      <c r="J610" t="str">
        <f>IF(TestCases!M689='TestCases (3)'!J610,"","X")</f>
        <v/>
      </c>
      <c r="K610" t="str">
        <f>IF(TestCases!N689='TestCases (3)'!K610,"","X")</f>
        <v/>
      </c>
      <c r="L610" t="str">
        <f>IF(TestCases!O689='TestCases (3)'!L610,"","X")</f>
        <v/>
      </c>
      <c r="M610" t="str">
        <f>IF(TestCases!P689='TestCases (3)'!M610,"","X")</f>
        <v/>
      </c>
      <c r="N610" t="str">
        <f>IF(TestCases!Q689='TestCases (3)'!N610,"","X")</f>
        <v/>
      </c>
      <c r="O610" t="str">
        <f>IF(TestCases!R689='TestCases (3)'!O610,"","X")</f>
        <v/>
      </c>
      <c r="P610" t="str">
        <f>IF(TestCases!S689='TestCases (3)'!P610,"","X")</f>
        <v/>
      </c>
      <c r="Q610" t="str">
        <f>IF(TestCases!T689='TestCases (3)'!Q610,"","X")</f>
        <v/>
      </c>
      <c r="R610" t="str">
        <f>IF(TestCases!U689='TestCases (3)'!R610,"","X")</f>
        <v/>
      </c>
      <c r="S610" t="str">
        <f>IF(TestCases!V689='TestCases (3)'!S610,"","X")</f>
        <v/>
      </c>
      <c r="T610" t="str">
        <f>IF(TestCases!W689='TestCases (3)'!T610,"","X")</f>
        <v/>
      </c>
    </row>
    <row r="611" spans="1:20" x14ac:dyDescent="0.25">
      <c r="A611" t="str">
        <f>IF(TestCases!A690='TestCases (3)'!A611,"","X")</f>
        <v/>
      </c>
      <c r="B611" t="str">
        <f>IF(TestCases!B690='TestCases (3)'!B611,"","X")</f>
        <v/>
      </c>
      <c r="C611" t="str">
        <f>IF(TestCases!C690='TestCases (3)'!C611,"","X")</f>
        <v/>
      </c>
      <c r="D611" t="str">
        <f>IF(TestCases!D690='TestCases (3)'!D611,"","X")</f>
        <v/>
      </c>
      <c r="E611" t="str">
        <f>IF(TestCases!E690='TestCases (3)'!E611,"","X")</f>
        <v/>
      </c>
      <c r="F611" t="str">
        <f>IF(TestCases!I690='TestCases (3)'!F611,"","X")</f>
        <v/>
      </c>
      <c r="G611" t="str">
        <f>IF(TestCases!J690='TestCases (3)'!G611,"","X")</f>
        <v/>
      </c>
      <c r="H611" t="str">
        <f>IF(TestCases!K690='TestCases (3)'!H611,"","X")</f>
        <v/>
      </c>
      <c r="I611" t="str">
        <f>IF(TestCases!L690='TestCases (3)'!I611,"","X")</f>
        <v/>
      </c>
      <c r="J611" t="str">
        <f>IF(TestCases!M690='TestCases (3)'!J611,"","X")</f>
        <v/>
      </c>
      <c r="K611" t="str">
        <f>IF(TestCases!N690='TestCases (3)'!K611,"","X")</f>
        <v/>
      </c>
      <c r="L611" t="str">
        <f>IF(TestCases!O690='TestCases (3)'!L611,"","X")</f>
        <v/>
      </c>
      <c r="M611" t="str">
        <f>IF(TestCases!P690='TestCases (3)'!M611,"","X")</f>
        <v/>
      </c>
      <c r="N611" t="str">
        <f>IF(TestCases!Q690='TestCases (3)'!N611,"","X")</f>
        <v/>
      </c>
      <c r="O611" t="str">
        <f>IF(TestCases!R690='TestCases (3)'!O611,"","X")</f>
        <v/>
      </c>
      <c r="P611" t="str">
        <f>IF(TestCases!S690='TestCases (3)'!P611,"","X")</f>
        <v/>
      </c>
      <c r="Q611" t="str">
        <f>IF(TestCases!T690='TestCases (3)'!Q611,"","X")</f>
        <v/>
      </c>
      <c r="R611" t="str">
        <f>IF(TestCases!U690='TestCases (3)'!R611,"","X")</f>
        <v/>
      </c>
      <c r="S611" t="str">
        <f>IF(TestCases!V690='TestCases (3)'!S611,"","X")</f>
        <v/>
      </c>
      <c r="T611" t="str">
        <f>IF(TestCases!W690='TestCases (3)'!T611,"","X")</f>
        <v/>
      </c>
    </row>
    <row r="612" spans="1:20" x14ac:dyDescent="0.25">
      <c r="A612" t="str">
        <f>IF(TestCases!A691='TestCases (3)'!A612,"","X")</f>
        <v/>
      </c>
      <c r="B612" t="str">
        <f>IF(TestCases!B691='TestCases (3)'!B612,"","X")</f>
        <v/>
      </c>
      <c r="C612" t="str">
        <f>IF(TestCases!C691='TestCases (3)'!C612,"","X")</f>
        <v/>
      </c>
      <c r="D612" t="str">
        <f>IF(TestCases!D691='TestCases (3)'!D612,"","X")</f>
        <v/>
      </c>
      <c r="E612" t="str">
        <f>IF(TestCases!E691='TestCases (3)'!E612,"","X")</f>
        <v/>
      </c>
      <c r="F612" t="str">
        <f>IF(TestCases!I691='TestCases (3)'!F612,"","X")</f>
        <v/>
      </c>
      <c r="G612" t="str">
        <f>IF(TestCases!J691='TestCases (3)'!G612,"","X")</f>
        <v/>
      </c>
      <c r="H612" t="str">
        <f>IF(TestCases!K691='TestCases (3)'!H612,"","X")</f>
        <v/>
      </c>
      <c r="I612" t="str">
        <f>IF(TestCases!L691='TestCases (3)'!I612,"","X")</f>
        <v/>
      </c>
      <c r="J612" t="str">
        <f>IF(TestCases!M691='TestCases (3)'!J612,"","X")</f>
        <v/>
      </c>
      <c r="K612" t="str">
        <f>IF(TestCases!N691='TestCases (3)'!K612,"","X")</f>
        <v/>
      </c>
      <c r="L612" t="str">
        <f>IF(TestCases!O691='TestCases (3)'!L612,"","X")</f>
        <v/>
      </c>
      <c r="M612" t="str">
        <f>IF(TestCases!P691='TestCases (3)'!M612,"","X")</f>
        <v/>
      </c>
      <c r="N612" t="str">
        <f>IF(TestCases!Q691='TestCases (3)'!N612,"","X")</f>
        <v/>
      </c>
      <c r="O612" t="str">
        <f>IF(TestCases!R691='TestCases (3)'!O612,"","X")</f>
        <v/>
      </c>
      <c r="P612" t="str">
        <f>IF(TestCases!S691='TestCases (3)'!P612,"","X")</f>
        <v/>
      </c>
      <c r="Q612" t="str">
        <f>IF(TestCases!T691='TestCases (3)'!Q612,"","X")</f>
        <v/>
      </c>
      <c r="R612" t="str">
        <f>IF(TestCases!U691='TestCases (3)'!R612,"","X")</f>
        <v/>
      </c>
      <c r="S612" t="str">
        <f>IF(TestCases!V691='TestCases (3)'!S612,"","X")</f>
        <v/>
      </c>
      <c r="T612" t="str">
        <f>IF(TestCases!W691='TestCases (3)'!T612,"","X")</f>
        <v/>
      </c>
    </row>
    <row r="613" spans="1:20" x14ac:dyDescent="0.25">
      <c r="A613" t="str">
        <f>IF(TestCases!A692='TestCases (3)'!A613,"","X")</f>
        <v/>
      </c>
      <c r="B613" t="str">
        <f>IF(TestCases!B692='TestCases (3)'!B613,"","X")</f>
        <v/>
      </c>
      <c r="C613" t="str">
        <f>IF(TestCases!C692='TestCases (3)'!C613,"","X")</f>
        <v/>
      </c>
      <c r="D613" t="str">
        <f>IF(TestCases!D692='TestCases (3)'!D613,"","X")</f>
        <v/>
      </c>
      <c r="E613" t="str">
        <f>IF(TestCases!E692='TestCases (3)'!E613,"","X")</f>
        <v/>
      </c>
      <c r="F613" t="str">
        <f>IF(TestCases!I692='TestCases (3)'!F613,"","X")</f>
        <v/>
      </c>
      <c r="G613" t="str">
        <f>IF(TestCases!J692='TestCases (3)'!G613,"","X")</f>
        <v/>
      </c>
      <c r="H613" t="str">
        <f>IF(TestCases!K692='TestCases (3)'!H613,"","X")</f>
        <v/>
      </c>
      <c r="I613" t="str">
        <f>IF(TestCases!L692='TestCases (3)'!I613,"","X")</f>
        <v/>
      </c>
      <c r="J613" t="str">
        <f>IF(TestCases!M692='TestCases (3)'!J613,"","X")</f>
        <v/>
      </c>
      <c r="K613" t="str">
        <f>IF(TestCases!N692='TestCases (3)'!K613,"","X")</f>
        <v/>
      </c>
      <c r="L613" t="str">
        <f>IF(TestCases!O692='TestCases (3)'!L613,"","X")</f>
        <v/>
      </c>
      <c r="M613" t="str">
        <f>IF(TestCases!P692='TestCases (3)'!M613,"","X")</f>
        <v/>
      </c>
      <c r="N613" t="str">
        <f>IF(TestCases!Q692='TestCases (3)'!N613,"","X")</f>
        <v/>
      </c>
      <c r="O613" t="str">
        <f>IF(TestCases!R692='TestCases (3)'!O613,"","X")</f>
        <v/>
      </c>
      <c r="P613" t="str">
        <f>IF(TestCases!S692='TestCases (3)'!P613,"","X")</f>
        <v/>
      </c>
      <c r="Q613" t="str">
        <f>IF(TestCases!T692='TestCases (3)'!Q613,"","X")</f>
        <v/>
      </c>
      <c r="R613" t="str">
        <f>IF(TestCases!U692='TestCases (3)'!R613,"","X")</f>
        <v/>
      </c>
      <c r="S613" t="str">
        <f>IF(TestCases!V692='TestCases (3)'!S613,"","X")</f>
        <v/>
      </c>
      <c r="T613" t="str">
        <f>IF(TestCases!W692='TestCases (3)'!T613,"","X")</f>
        <v/>
      </c>
    </row>
    <row r="614" spans="1:20" x14ac:dyDescent="0.25">
      <c r="A614" t="str">
        <f>IF(TestCases!A693='TestCases (3)'!A614,"","X")</f>
        <v/>
      </c>
      <c r="B614" t="str">
        <f>IF(TestCases!B693='TestCases (3)'!B614,"","X")</f>
        <v/>
      </c>
      <c r="C614" t="str">
        <f>IF(TestCases!C693='TestCases (3)'!C614,"","X")</f>
        <v/>
      </c>
      <c r="D614" t="str">
        <f>IF(TestCases!D693='TestCases (3)'!D614,"","X")</f>
        <v/>
      </c>
      <c r="E614" t="str">
        <f>IF(TestCases!E693='TestCases (3)'!E614,"","X")</f>
        <v/>
      </c>
      <c r="F614" t="str">
        <f>IF(TestCases!I693='TestCases (3)'!F614,"","X")</f>
        <v/>
      </c>
      <c r="G614" t="str">
        <f>IF(TestCases!J693='TestCases (3)'!G614,"","X")</f>
        <v/>
      </c>
      <c r="H614" t="str">
        <f>IF(TestCases!K693='TestCases (3)'!H614,"","X")</f>
        <v/>
      </c>
      <c r="I614" t="str">
        <f>IF(TestCases!L693='TestCases (3)'!I614,"","X")</f>
        <v/>
      </c>
      <c r="J614" t="str">
        <f>IF(TestCases!M693='TestCases (3)'!J614,"","X")</f>
        <v/>
      </c>
      <c r="K614" t="str">
        <f>IF(TestCases!N693='TestCases (3)'!K614,"","X")</f>
        <v/>
      </c>
      <c r="L614" t="str">
        <f>IF(TestCases!O693='TestCases (3)'!L614,"","X")</f>
        <v/>
      </c>
      <c r="M614" t="str">
        <f>IF(TestCases!P693='TestCases (3)'!M614,"","X")</f>
        <v/>
      </c>
      <c r="N614" t="str">
        <f>IF(TestCases!Q693='TestCases (3)'!N614,"","X")</f>
        <v/>
      </c>
      <c r="O614" t="str">
        <f>IF(TestCases!R693='TestCases (3)'!O614,"","X")</f>
        <v/>
      </c>
      <c r="P614" t="str">
        <f>IF(TestCases!S693='TestCases (3)'!P614,"","X")</f>
        <v/>
      </c>
      <c r="Q614" t="str">
        <f>IF(TestCases!T693='TestCases (3)'!Q614,"","X")</f>
        <v/>
      </c>
      <c r="R614" t="str">
        <f>IF(TestCases!U693='TestCases (3)'!R614,"","X")</f>
        <v/>
      </c>
      <c r="S614" t="str">
        <f>IF(TestCases!V693='TestCases (3)'!S614,"","X")</f>
        <v/>
      </c>
      <c r="T614" t="str">
        <f>IF(TestCases!W693='TestCases (3)'!T614,"","X")</f>
        <v/>
      </c>
    </row>
    <row r="615" spans="1:20" x14ac:dyDescent="0.25">
      <c r="A615" t="str">
        <f>IF(TestCases!A694='TestCases (3)'!A615,"","X")</f>
        <v/>
      </c>
      <c r="B615" t="str">
        <f>IF(TestCases!B694='TestCases (3)'!B615,"","X")</f>
        <v/>
      </c>
      <c r="C615" t="str">
        <f>IF(TestCases!C694='TestCases (3)'!C615,"","X")</f>
        <v/>
      </c>
      <c r="D615" t="str">
        <f>IF(TestCases!D694='TestCases (3)'!D615,"","X")</f>
        <v/>
      </c>
      <c r="E615" t="str">
        <f>IF(TestCases!E694='TestCases (3)'!E615,"","X")</f>
        <v/>
      </c>
      <c r="F615" t="str">
        <f>IF(TestCases!I694='TestCases (3)'!F615,"","X")</f>
        <v/>
      </c>
      <c r="G615" t="str">
        <f>IF(TestCases!J694='TestCases (3)'!G615,"","X")</f>
        <v/>
      </c>
      <c r="H615" t="str">
        <f>IF(TestCases!K694='TestCases (3)'!H615,"","X")</f>
        <v/>
      </c>
      <c r="I615" t="str">
        <f>IF(TestCases!L694='TestCases (3)'!I615,"","X")</f>
        <v/>
      </c>
      <c r="J615" t="str">
        <f>IF(TestCases!M694='TestCases (3)'!J615,"","X")</f>
        <v/>
      </c>
      <c r="K615" t="str">
        <f>IF(TestCases!N694='TestCases (3)'!K615,"","X")</f>
        <v/>
      </c>
      <c r="L615" t="str">
        <f>IF(TestCases!O694='TestCases (3)'!L615,"","X")</f>
        <v/>
      </c>
      <c r="M615" t="str">
        <f>IF(TestCases!P694='TestCases (3)'!M615,"","X")</f>
        <v/>
      </c>
      <c r="N615" t="str">
        <f>IF(TestCases!Q694='TestCases (3)'!N615,"","X")</f>
        <v/>
      </c>
      <c r="O615" t="str">
        <f>IF(TestCases!R694='TestCases (3)'!O615,"","X")</f>
        <v/>
      </c>
      <c r="P615" t="str">
        <f>IF(TestCases!S694='TestCases (3)'!P615,"","X")</f>
        <v/>
      </c>
      <c r="Q615" t="str">
        <f>IF(TestCases!T694='TestCases (3)'!Q615,"","X")</f>
        <v/>
      </c>
      <c r="R615" t="str">
        <f>IF(TestCases!U694='TestCases (3)'!R615,"","X")</f>
        <v/>
      </c>
      <c r="S615" t="str">
        <f>IF(TestCases!V694='TestCases (3)'!S615,"","X")</f>
        <v/>
      </c>
      <c r="T615" t="str">
        <f>IF(TestCases!W694='TestCases (3)'!T615,"","X")</f>
        <v/>
      </c>
    </row>
    <row r="616" spans="1:20" x14ac:dyDescent="0.25">
      <c r="A616" t="str">
        <f>IF(TestCases!A695='TestCases (3)'!A616,"","X")</f>
        <v/>
      </c>
      <c r="B616" t="str">
        <f>IF(TestCases!B695='TestCases (3)'!B616,"","X")</f>
        <v/>
      </c>
      <c r="C616" t="str">
        <f>IF(TestCases!C695='TestCases (3)'!C616,"","X")</f>
        <v/>
      </c>
      <c r="D616" t="str">
        <f>IF(TestCases!D695='TestCases (3)'!D616,"","X")</f>
        <v/>
      </c>
      <c r="E616" t="str">
        <f>IF(TestCases!E695='TestCases (3)'!E616,"","X")</f>
        <v/>
      </c>
      <c r="F616" t="str">
        <f>IF(TestCases!I695='TestCases (3)'!F616,"","X")</f>
        <v/>
      </c>
      <c r="G616" t="str">
        <f>IF(TestCases!J695='TestCases (3)'!G616,"","X")</f>
        <v/>
      </c>
      <c r="H616" t="str">
        <f>IF(TestCases!K695='TestCases (3)'!H616,"","X")</f>
        <v/>
      </c>
      <c r="I616" t="str">
        <f>IF(TestCases!L695='TestCases (3)'!I616,"","X")</f>
        <v/>
      </c>
      <c r="J616" t="str">
        <f>IF(TestCases!M695='TestCases (3)'!J616,"","X")</f>
        <v/>
      </c>
      <c r="K616" t="str">
        <f>IF(TestCases!N695='TestCases (3)'!K616,"","X")</f>
        <v/>
      </c>
      <c r="L616" t="str">
        <f>IF(TestCases!O695='TestCases (3)'!L616,"","X")</f>
        <v/>
      </c>
      <c r="M616" t="str">
        <f>IF(TestCases!P695='TestCases (3)'!M616,"","X")</f>
        <v/>
      </c>
      <c r="N616" t="str">
        <f>IF(TestCases!Q695='TestCases (3)'!N616,"","X")</f>
        <v/>
      </c>
      <c r="O616" t="str">
        <f>IF(TestCases!R695='TestCases (3)'!O616,"","X")</f>
        <v/>
      </c>
      <c r="P616" t="str">
        <f>IF(TestCases!S695='TestCases (3)'!P616,"","X")</f>
        <v/>
      </c>
      <c r="Q616" t="str">
        <f>IF(TestCases!T695='TestCases (3)'!Q616,"","X")</f>
        <v/>
      </c>
      <c r="R616" t="str">
        <f>IF(TestCases!U695='TestCases (3)'!R616,"","X")</f>
        <v/>
      </c>
      <c r="S616" t="str">
        <f>IF(TestCases!V695='TestCases (3)'!S616,"","X")</f>
        <v/>
      </c>
      <c r="T616" t="str">
        <f>IF(TestCases!W695='TestCases (3)'!T616,"","X")</f>
        <v/>
      </c>
    </row>
    <row r="617" spans="1:20" x14ac:dyDescent="0.25">
      <c r="A617" t="str">
        <f>IF(TestCases!A696='TestCases (3)'!A617,"","X")</f>
        <v/>
      </c>
      <c r="B617" t="str">
        <f>IF(TestCases!B696='TestCases (3)'!B617,"","X")</f>
        <v/>
      </c>
      <c r="C617" t="str">
        <f>IF(TestCases!C696='TestCases (3)'!C617,"","X")</f>
        <v/>
      </c>
      <c r="D617" t="str">
        <f>IF(TestCases!D696='TestCases (3)'!D617,"","X")</f>
        <v/>
      </c>
      <c r="E617" t="str">
        <f>IF(TestCases!E696='TestCases (3)'!E617,"","X")</f>
        <v/>
      </c>
      <c r="F617" t="str">
        <f>IF(TestCases!I696='TestCases (3)'!F617,"","X")</f>
        <v/>
      </c>
      <c r="G617" t="str">
        <f>IF(TestCases!J696='TestCases (3)'!G617,"","X")</f>
        <v/>
      </c>
      <c r="H617" t="str">
        <f>IF(TestCases!K696='TestCases (3)'!H617,"","X")</f>
        <v/>
      </c>
      <c r="I617" t="str">
        <f>IF(TestCases!L696='TestCases (3)'!I617,"","X")</f>
        <v/>
      </c>
      <c r="J617" t="str">
        <f>IF(TestCases!M696='TestCases (3)'!J617,"","X")</f>
        <v/>
      </c>
      <c r="K617" t="str">
        <f>IF(TestCases!N696='TestCases (3)'!K617,"","X")</f>
        <v/>
      </c>
      <c r="L617" t="str">
        <f>IF(TestCases!O696='TestCases (3)'!L617,"","X")</f>
        <v/>
      </c>
      <c r="M617" t="str">
        <f>IF(TestCases!P696='TestCases (3)'!M617,"","X")</f>
        <v/>
      </c>
      <c r="N617" t="str">
        <f>IF(TestCases!Q696='TestCases (3)'!N617,"","X")</f>
        <v/>
      </c>
      <c r="O617" t="str">
        <f>IF(TestCases!R696='TestCases (3)'!O617,"","X")</f>
        <v/>
      </c>
      <c r="P617" t="str">
        <f>IF(TestCases!S696='TestCases (3)'!P617,"","X")</f>
        <v/>
      </c>
      <c r="Q617" t="str">
        <f>IF(TestCases!T696='TestCases (3)'!Q617,"","X")</f>
        <v/>
      </c>
      <c r="R617" t="str">
        <f>IF(TestCases!U696='TestCases (3)'!R617,"","X")</f>
        <v/>
      </c>
      <c r="S617" t="str">
        <f>IF(TestCases!V696='TestCases (3)'!S617,"","X")</f>
        <v/>
      </c>
      <c r="T617" t="str">
        <f>IF(TestCases!W696='TestCases (3)'!T617,"","X")</f>
        <v/>
      </c>
    </row>
    <row r="618" spans="1:20" x14ac:dyDescent="0.25">
      <c r="A618" t="str">
        <f>IF(TestCases!A697='TestCases (3)'!A618,"","X")</f>
        <v/>
      </c>
      <c r="B618" t="str">
        <f>IF(TestCases!B697='TestCases (3)'!B618,"","X")</f>
        <v/>
      </c>
      <c r="C618" t="str">
        <f>IF(TestCases!C697='TestCases (3)'!C618,"","X")</f>
        <v/>
      </c>
      <c r="D618" t="str">
        <f>IF(TestCases!D697='TestCases (3)'!D618,"","X")</f>
        <v/>
      </c>
      <c r="E618" t="str">
        <f>IF(TestCases!E697='TestCases (3)'!E618,"","X")</f>
        <v/>
      </c>
      <c r="F618" t="str">
        <f>IF(TestCases!I697='TestCases (3)'!F618,"","X")</f>
        <v/>
      </c>
      <c r="G618" t="str">
        <f>IF(TestCases!J697='TestCases (3)'!G618,"","X")</f>
        <v/>
      </c>
      <c r="H618" t="str">
        <f>IF(TestCases!K697='TestCases (3)'!H618,"","X")</f>
        <v/>
      </c>
      <c r="I618" t="str">
        <f>IF(TestCases!L697='TestCases (3)'!I618,"","X")</f>
        <v/>
      </c>
      <c r="J618" t="str">
        <f>IF(TestCases!M697='TestCases (3)'!J618,"","X")</f>
        <v/>
      </c>
      <c r="K618" t="str">
        <f>IF(TestCases!N697='TestCases (3)'!K618,"","X")</f>
        <v/>
      </c>
      <c r="L618" t="str">
        <f>IF(TestCases!O697='TestCases (3)'!L618,"","X")</f>
        <v/>
      </c>
      <c r="M618" t="str">
        <f>IF(TestCases!P697='TestCases (3)'!M618,"","X")</f>
        <v/>
      </c>
      <c r="N618" t="str">
        <f>IF(TestCases!Q697='TestCases (3)'!N618,"","X")</f>
        <v/>
      </c>
      <c r="O618" t="str">
        <f>IF(TestCases!R697='TestCases (3)'!O618,"","X")</f>
        <v/>
      </c>
      <c r="P618" t="str">
        <f>IF(TestCases!S697='TestCases (3)'!P618,"","X")</f>
        <v/>
      </c>
      <c r="Q618" t="str">
        <f>IF(TestCases!T697='TestCases (3)'!Q618,"","X")</f>
        <v/>
      </c>
      <c r="R618" t="str">
        <f>IF(TestCases!U697='TestCases (3)'!R618,"","X")</f>
        <v/>
      </c>
      <c r="S618" t="str">
        <f>IF(TestCases!V697='TestCases (3)'!S618,"","X")</f>
        <v/>
      </c>
      <c r="T618" t="str">
        <f>IF(TestCases!W697='TestCases (3)'!T618,"","X")</f>
        <v/>
      </c>
    </row>
    <row r="619" spans="1:20" x14ac:dyDescent="0.25">
      <c r="A619" t="str">
        <f>IF(TestCases!A698='TestCases (3)'!A619,"","X")</f>
        <v/>
      </c>
      <c r="B619" t="str">
        <f>IF(TestCases!B698='TestCases (3)'!B619,"","X")</f>
        <v/>
      </c>
      <c r="C619" t="str">
        <f>IF(TestCases!C698='TestCases (3)'!C619,"","X")</f>
        <v/>
      </c>
      <c r="D619" t="str">
        <f>IF(TestCases!D698='TestCases (3)'!D619,"","X")</f>
        <v/>
      </c>
      <c r="E619" t="str">
        <f>IF(TestCases!E698='TestCases (3)'!E619,"","X")</f>
        <v/>
      </c>
      <c r="F619" t="str">
        <f>IF(TestCases!I698='TestCases (3)'!F619,"","X")</f>
        <v/>
      </c>
      <c r="G619" t="str">
        <f>IF(TestCases!J698='TestCases (3)'!G619,"","X")</f>
        <v/>
      </c>
      <c r="H619" t="str">
        <f>IF(TestCases!K698='TestCases (3)'!H619,"","X")</f>
        <v/>
      </c>
      <c r="I619" t="str">
        <f>IF(TestCases!L698='TestCases (3)'!I619,"","X")</f>
        <v/>
      </c>
      <c r="J619" t="str">
        <f>IF(TestCases!M698='TestCases (3)'!J619,"","X")</f>
        <v/>
      </c>
      <c r="K619" t="str">
        <f>IF(TestCases!N698='TestCases (3)'!K619,"","X")</f>
        <v/>
      </c>
      <c r="L619" t="str">
        <f>IF(TestCases!O698='TestCases (3)'!L619,"","X")</f>
        <v/>
      </c>
      <c r="M619" t="str">
        <f>IF(TestCases!P698='TestCases (3)'!M619,"","X")</f>
        <v/>
      </c>
      <c r="N619" t="str">
        <f>IF(TestCases!Q698='TestCases (3)'!N619,"","X")</f>
        <v/>
      </c>
      <c r="O619" t="str">
        <f>IF(TestCases!R698='TestCases (3)'!O619,"","X")</f>
        <v/>
      </c>
      <c r="P619" t="str">
        <f>IF(TestCases!S698='TestCases (3)'!P619,"","X")</f>
        <v/>
      </c>
      <c r="Q619" t="str">
        <f>IF(TestCases!T698='TestCases (3)'!Q619,"","X")</f>
        <v/>
      </c>
      <c r="R619" t="str">
        <f>IF(TestCases!U698='TestCases (3)'!R619,"","X")</f>
        <v/>
      </c>
      <c r="S619" t="str">
        <f>IF(TestCases!V698='TestCases (3)'!S619,"","X")</f>
        <v/>
      </c>
      <c r="T619" t="str">
        <f>IF(TestCases!W698='TestCases (3)'!T619,"","X")</f>
        <v/>
      </c>
    </row>
    <row r="620" spans="1:20" x14ac:dyDescent="0.25">
      <c r="A620" t="str">
        <f>IF(TestCases!A699='TestCases (3)'!A620,"","X")</f>
        <v/>
      </c>
      <c r="B620" t="str">
        <f>IF(TestCases!B699='TestCases (3)'!B620,"","X")</f>
        <v/>
      </c>
      <c r="C620" t="str">
        <f>IF(TestCases!C699='TestCases (3)'!C620,"","X")</f>
        <v/>
      </c>
      <c r="D620" t="str">
        <f>IF(TestCases!D699='TestCases (3)'!D620,"","X")</f>
        <v/>
      </c>
      <c r="E620" t="str">
        <f>IF(TestCases!E699='TestCases (3)'!E620,"","X")</f>
        <v/>
      </c>
      <c r="F620" t="str">
        <f>IF(TestCases!I699='TestCases (3)'!F620,"","X")</f>
        <v/>
      </c>
      <c r="G620" t="str">
        <f>IF(TestCases!J699='TestCases (3)'!G620,"","X")</f>
        <v/>
      </c>
      <c r="H620" t="str">
        <f>IF(TestCases!K699='TestCases (3)'!H620,"","X")</f>
        <v/>
      </c>
      <c r="I620" t="str">
        <f>IF(TestCases!L699='TestCases (3)'!I620,"","X")</f>
        <v/>
      </c>
      <c r="J620" t="str">
        <f>IF(TestCases!M699='TestCases (3)'!J620,"","X")</f>
        <v/>
      </c>
      <c r="K620" t="str">
        <f>IF(TestCases!N699='TestCases (3)'!K620,"","X")</f>
        <v/>
      </c>
      <c r="L620" t="str">
        <f>IF(TestCases!O699='TestCases (3)'!L620,"","X")</f>
        <v/>
      </c>
      <c r="M620" t="str">
        <f>IF(TestCases!P699='TestCases (3)'!M620,"","X")</f>
        <v/>
      </c>
      <c r="N620" t="str">
        <f>IF(TestCases!Q699='TestCases (3)'!N620,"","X")</f>
        <v/>
      </c>
      <c r="O620" t="str">
        <f>IF(TestCases!R699='TestCases (3)'!O620,"","X")</f>
        <v/>
      </c>
      <c r="P620" t="str">
        <f>IF(TestCases!S699='TestCases (3)'!P620,"","X")</f>
        <v/>
      </c>
      <c r="Q620" t="str">
        <f>IF(TestCases!T699='TestCases (3)'!Q620,"","X")</f>
        <v/>
      </c>
      <c r="R620" t="str">
        <f>IF(TestCases!U699='TestCases (3)'!R620,"","X")</f>
        <v/>
      </c>
      <c r="S620" t="str">
        <f>IF(TestCases!V699='TestCases (3)'!S620,"","X")</f>
        <v/>
      </c>
      <c r="T620" t="str">
        <f>IF(TestCases!W699='TestCases (3)'!T620,"","X")</f>
        <v/>
      </c>
    </row>
    <row r="621" spans="1:20" x14ac:dyDescent="0.25">
      <c r="A621" t="str">
        <f>IF(TestCases!A700='TestCases (3)'!A621,"","X")</f>
        <v/>
      </c>
      <c r="B621" t="str">
        <f>IF(TestCases!B700='TestCases (3)'!B621,"","X")</f>
        <v/>
      </c>
      <c r="C621" t="str">
        <f>IF(TestCases!C700='TestCases (3)'!C621,"","X")</f>
        <v/>
      </c>
      <c r="D621" t="str">
        <f>IF(TestCases!D700='TestCases (3)'!D621,"","X")</f>
        <v/>
      </c>
      <c r="E621" t="str">
        <f>IF(TestCases!E700='TestCases (3)'!E621,"","X")</f>
        <v/>
      </c>
      <c r="F621" t="str">
        <f>IF(TestCases!I700='TestCases (3)'!F621,"","X")</f>
        <v/>
      </c>
      <c r="G621" t="str">
        <f>IF(TestCases!J700='TestCases (3)'!G621,"","X")</f>
        <v/>
      </c>
      <c r="H621" t="str">
        <f>IF(TestCases!K700='TestCases (3)'!H621,"","X")</f>
        <v/>
      </c>
      <c r="I621" t="str">
        <f>IF(TestCases!L700='TestCases (3)'!I621,"","X")</f>
        <v/>
      </c>
      <c r="J621" t="str">
        <f>IF(TestCases!M700='TestCases (3)'!J621,"","X")</f>
        <v/>
      </c>
      <c r="K621" t="str">
        <f>IF(TestCases!N700='TestCases (3)'!K621,"","X")</f>
        <v/>
      </c>
      <c r="L621" t="str">
        <f>IF(TestCases!O700='TestCases (3)'!L621,"","X")</f>
        <v/>
      </c>
      <c r="M621" t="str">
        <f>IF(TestCases!P700='TestCases (3)'!M621,"","X")</f>
        <v/>
      </c>
      <c r="N621" t="str">
        <f>IF(TestCases!Q700='TestCases (3)'!N621,"","X")</f>
        <v/>
      </c>
      <c r="O621" t="str">
        <f>IF(TestCases!R700='TestCases (3)'!O621,"","X")</f>
        <v/>
      </c>
      <c r="P621" t="str">
        <f>IF(TestCases!S700='TestCases (3)'!P621,"","X")</f>
        <v/>
      </c>
      <c r="Q621" t="str">
        <f>IF(TestCases!T700='TestCases (3)'!Q621,"","X")</f>
        <v/>
      </c>
      <c r="R621" t="str">
        <f>IF(TestCases!U700='TestCases (3)'!R621,"","X")</f>
        <v/>
      </c>
      <c r="S621" t="str">
        <f>IF(TestCases!V700='TestCases (3)'!S621,"","X")</f>
        <v/>
      </c>
      <c r="T621" t="str">
        <f>IF(TestCases!W700='TestCases (3)'!T621,"","X")</f>
        <v/>
      </c>
    </row>
    <row r="622" spans="1:20" x14ac:dyDescent="0.25">
      <c r="A622" t="str">
        <f>IF(TestCases!A701='TestCases (3)'!A622,"","X")</f>
        <v/>
      </c>
      <c r="B622" t="str">
        <f>IF(TestCases!B701='TestCases (3)'!B622,"","X")</f>
        <v/>
      </c>
      <c r="C622" t="str">
        <f>IF(TestCases!C701='TestCases (3)'!C622,"","X")</f>
        <v/>
      </c>
      <c r="D622" t="str">
        <f>IF(TestCases!D701='TestCases (3)'!D622,"","X")</f>
        <v/>
      </c>
      <c r="E622" t="str">
        <f>IF(TestCases!E701='TestCases (3)'!E622,"","X")</f>
        <v/>
      </c>
      <c r="F622" t="str">
        <f>IF(TestCases!I701='TestCases (3)'!F622,"","X")</f>
        <v/>
      </c>
      <c r="G622" t="str">
        <f>IF(TestCases!J701='TestCases (3)'!G622,"","X")</f>
        <v/>
      </c>
      <c r="H622" t="str">
        <f>IF(TestCases!K701='TestCases (3)'!H622,"","X")</f>
        <v/>
      </c>
      <c r="I622" t="str">
        <f>IF(TestCases!L701='TestCases (3)'!I622,"","X")</f>
        <v/>
      </c>
      <c r="J622" t="str">
        <f>IF(TestCases!M701='TestCases (3)'!J622,"","X")</f>
        <v/>
      </c>
      <c r="K622" t="str">
        <f>IF(TestCases!N701='TestCases (3)'!K622,"","X")</f>
        <v/>
      </c>
      <c r="L622" t="str">
        <f>IF(TestCases!O701='TestCases (3)'!L622,"","X")</f>
        <v/>
      </c>
      <c r="M622" t="str">
        <f>IF(TestCases!P701='TestCases (3)'!M622,"","X")</f>
        <v/>
      </c>
      <c r="N622" t="str">
        <f>IF(TestCases!Q701='TestCases (3)'!N622,"","X")</f>
        <v/>
      </c>
      <c r="O622" t="str">
        <f>IF(TestCases!R701='TestCases (3)'!O622,"","X")</f>
        <v/>
      </c>
      <c r="P622" t="str">
        <f>IF(TestCases!S701='TestCases (3)'!P622,"","X")</f>
        <v/>
      </c>
      <c r="Q622" t="str">
        <f>IF(TestCases!T701='TestCases (3)'!Q622,"","X")</f>
        <v/>
      </c>
      <c r="R622" t="str">
        <f>IF(TestCases!U701='TestCases (3)'!R622,"","X")</f>
        <v/>
      </c>
      <c r="S622" t="str">
        <f>IF(TestCases!V701='TestCases (3)'!S622,"","X")</f>
        <v/>
      </c>
      <c r="T622" t="str">
        <f>IF(TestCases!W701='TestCases (3)'!T622,"","X")</f>
        <v/>
      </c>
    </row>
    <row r="623" spans="1:20" x14ac:dyDescent="0.25">
      <c r="A623" t="str">
        <f>IF(TestCases!A702='TestCases (3)'!A623,"","X")</f>
        <v/>
      </c>
      <c r="B623" t="str">
        <f>IF(TestCases!B702='TestCases (3)'!B623,"","X")</f>
        <v/>
      </c>
      <c r="C623" t="str">
        <f>IF(TestCases!C702='TestCases (3)'!C623,"","X")</f>
        <v/>
      </c>
      <c r="D623" t="str">
        <f>IF(TestCases!D702='TestCases (3)'!D623,"","X")</f>
        <v/>
      </c>
      <c r="E623" t="str">
        <f>IF(TestCases!E702='TestCases (3)'!E623,"","X")</f>
        <v/>
      </c>
      <c r="F623" t="str">
        <f>IF(TestCases!I702='TestCases (3)'!F623,"","X")</f>
        <v/>
      </c>
      <c r="G623" t="str">
        <f>IF(TestCases!J702='TestCases (3)'!G623,"","X")</f>
        <v/>
      </c>
      <c r="H623" t="str">
        <f>IF(TestCases!K702='TestCases (3)'!H623,"","X")</f>
        <v/>
      </c>
      <c r="I623" t="str">
        <f>IF(TestCases!L702='TestCases (3)'!I623,"","X")</f>
        <v/>
      </c>
      <c r="J623" t="str">
        <f>IF(TestCases!M702='TestCases (3)'!J623,"","X")</f>
        <v/>
      </c>
      <c r="K623" t="str">
        <f>IF(TestCases!N702='TestCases (3)'!K623,"","X")</f>
        <v/>
      </c>
      <c r="L623" t="str">
        <f>IF(TestCases!O702='TestCases (3)'!L623,"","X")</f>
        <v/>
      </c>
      <c r="M623" t="str">
        <f>IF(TestCases!P702='TestCases (3)'!M623,"","X")</f>
        <v/>
      </c>
      <c r="N623" t="str">
        <f>IF(TestCases!Q702='TestCases (3)'!N623,"","X")</f>
        <v/>
      </c>
      <c r="O623" t="str">
        <f>IF(TestCases!R702='TestCases (3)'!O623,"","X")</f>
        <v/>
      </c>
      <c r="P623" t="str">
        <f>IF(TestCases!S702='TestCases (3)'!P623,"","X")</f>
        <v/>
      </c>
      <c r="Q623" t="str">
        <f>IF(TestCases!T702='TestCases (3)'!Q623,"","X")</f>
        <v/>
      </c>
      <c r="R623" t="str">
        <f>IF(TestCases!U702='TestCases (3)'!R623,"","X")</f>
        <v/>
      </c>
      <c r="S623" t="str">
        <f>IF(TestCases!V702='TestCases (3)'!S623,"","X")</f>
        <v/>
      </c>
      <c r="T623" t="str">
        <f>IF(TestCases!W702='TestCases (3)'!T623,"","X")</f>
        <v/>
      </c>
    </row>
    <row r="624" spans="1:20" x14ac:dyDescent="0.25">
      <c r="A624" t="str">
        <f>IF(TestCases!A703='TestCases (3)'!A624,"","X")</f>
        <v/>
      </c>
      <c r="B624" t="str">
        <f>IF(TestCases!B703='TestCases (3)'!B624,"","X")</f>
        <v/>
      </c>
      <c r="C624" t="str">
        <f>IF(TestCases!C703='TestCases (3)'!C624,"","X")</f>
        <v/>
      </c>
      <c r="D624" t="str">
        <f>IF(TestCases!D703='TestCases (3)'!D624,"","X")</f>
        <v/>
      </c>
      <c r="E624" t="str">
        <f>IF(TestCases!E703='TestCases (3)'!E624,"","X")</f>
        <v/>
      </c>
      <c r="F624" t="str">
        <f>IF(TestCases!I703='TestCases (3)'!F624,"","X")</f>
        <v/>
      </c>
      <c r="G624" t="str">
        <f>IF(TestCases!J703='TestCases (3)'!G624,"","X")</f>
        <v/>
      </c>
      <c r="H624" t="str">
        <f>IF(TestCases!K703='TestCases (3)'!H624,"","X")</f>
        <v/>
      </c>
      <c r="I624" t="str">
        <f>IF(TestCases!L703='TestCases (3)'!I624,"","X")</f>
        <v/>
      </c>
      <c r="J624" t="str">
        <f>IF(TestCases!M703='TestCases (3)'!J624,"","X")</f>
        <v/>
      </c>
      <c r="K624" t="str">
        <f>IF(TestCases!N703='TestCases (3)'!K624,"","X")</f>
        <v/>
      </c>
      <c r="L624" t="str">
        <f>IF(TestCases!O703='TestCases (3)'!L624,"","X")</f>
        <v/>
      </c>
      <c r="M624" t="str">
        <f>IF(TestCases!P703='TestCases (3)'!M624,"","X")</f>
        <v/>
      </c>
      <c r="N624" t="str">
        <f>IF(TestCases!Q703='TestCases (3)'!N624,"","X")</f>
        <v/>
      </c>
      <c r="O624" t="str">
        <f>IF(TestCases!R703='TestCases (3)'!O624,"","X")</f>
        <v/>
      </c>
      <c r="P624" t="str">
        <f>IF(TestCases!S703='TestCases (3)'!P624,"","X")</f>
        <v/>
      </c>
      <c r="Q624" t="str">
        <f>IF(TestCases!T703='TestCases (3)'!Q624,"","X")</f>
        <v/>
      </c>
      <c r="R624" t="str">
        <f>IF(TestCases!U703='TestCases (3)'!R624,"","X")</f>
        <v/>
      </c>
      <c r="S624" t="str">
        <f>IF(TestCases!V703='TestCases (3)'!S624,"","X")</f>
        <v/>
      </c>
      <c r="T624" t="str">
        <f>IF(TestCases!W703='TestCases (3)'!T624,"","X")</f>
        <v/>
      </c>
    </row>
    <row r="625" spans="1:20" x14ac:dyDescent="0.25">
      <c r="A625" t="str">
        <f>IF(TestCases!A704='TestCases (3)'!A625,"","X")</f>
        <v/>
      </c>
      <c r="B625" t="str">
        <f>IF(TestCases!B704='TestCases (3)'!B625,"","X")</f>
        <v/>
      </c>
      <c r="C625" t="str">
        <f>IF(TestCases!C704='TestCases (3)'!C625,"","X")</f>
        <v/>
      </c>
      <c r="D625" t="str">
        <f>IF(TestCases!D704='TestCases (3)'!D625,"","X")</f>
        <v/>
      </c>
      <c r="E625" t="str">
        <f>IF(TestCases!E704='TestCases (3)'!E625,"","X")</f>
        <v/>
      </c>
      <c r="F625" t="str">
        <f>IF(TestCases!I704='TestCases (3)'!F625,"","X")</f>
        <v/>
      </c>
      <c r="G625" t="str">
        <f>IF(TestCases!J704='TestCases (3)'!G625,"","X")</f>
        <v/>
      </c>
      <c r="H625" t="str">
        <f>IF(TestCases!K704='TestCases (3)'!H625,"","X")</f>
        <v/>
      </c>
      <c r="I625" t="str">
        <f>IF(TestCases!L704='TestCases (3)'!I625,"","X")</f>
        <v/>
      </c>
      <c r="J625" t="str">
        <f>IF(TestCases!M704='TestCases (3)'!J625,"","X")</f>
        <v/>
      </c>
      <c r="K625" t="str">
        <f>IF(TestCases!N704='TestCases (3)'!K625,"","X")</f>
        <v/>
      </c>
      <c r="L625" t="str">
        <f>IF(TestCases!O704='TestCases (3)'!L625,"","X")</f>
        <v/>
      </c>
      <c r="M625" t="str">
        <f>IF(TestCases!P704='TestCases (3)'!M625,"","X")</f>
        <v/>
      </c>
      <c r="N625" t="str">
        <f>IF(TestCases!Q704='TestCases (3)'!N625,"","X")</f>
        <v/>
      </c>
      <c r="O625" t="str">
        <f>IF(TestCases!R704='TestCases (3)'!O625,"","X")</f>
        <v/>
      </c>
      <c r="P625" t="str">
        <f>IF(TestCases!S704='TestCases (3)'!P625,"","X")</f>
        <v/>
      </c>
      <c r="Q625" t="str">
        <f>IF(TestCases!T704='TestCases (3)'!Q625,"","X")</f>
        <v/>
      </c>
      <c r="R625" t="str">
        <f>IF(TestCases!U704='TestCases (3)'!R625,"","X")</f>
        <v/>
      </c>
      <c r="S625" t="str">
        <f>IF(TestCases!V704='TestCases (3)'!S625,"","X")</f>
        <v/>
      </c>
      <c r="T625" t="str">
        <f>IF(TestCases!W704='TestCases (3)'!T625,"","X")</f>
        <v/>
      </c>
    </row>
    <row r="626" spans="1:20" x14ac:dyDescent="0.25">
      <c r="A626" t="str">
        <f>IF(TestCases!A705='TestCases (3)'!A626,"","X")</f>
        <v/>
      </c>
      <c r="B626" t="str">
        <f>IF(TestCases!B705='TestCases (3)'!B626,"","X")</f>
        <v/>
      </c>
      <c r="C626" t="str">
        <f>IF(TestCases!C705='TestCases (3)'!C626,"","X")</f>
        <v/>
      </c>
      <c r="D626" t="str">
        <f>IF(TestCases!D705='TestCases (3)'!D626,"","X")</f>
        <v/>
      </c>
      <c r="E626" t="str">
        <f>IF(TestCases!E705='TestCases (3)'!E626,"","X")</f>
        <v/>
      </c>
      <c r="F626" t="str">
        <f>IF(TestCases!I705='TestCases (3)'!F626,"","X")</f>
        <v/>
      </c>
      <c r="G626" t="str">
        <f>IF(TestCases!J705='TestCases (3)'!G626,"","X")</f>
        <v/>
      </c>
      <c r="H626" t="str">
        <f>IF(TestCases!K705='TestCases (3)'!H626,"","X")</f>
        <v/>
      </c>
      <c r="I626" t="str">
        <f>IF(TestCases!L705='TestCases (3)'!I626,"","X")</f>
        <v/>
      </c>
      <c r="J626" t="str">
        <f>IF(TestCases!M705='TestCases (3)'!J626,"","X")</f>
        <v/>
      </c>
      <c r="K626" t="str">
        <f>IF(TestCases!N705='TestCases (3)'!K626,"","X")</f>
        <v/>
      </c>
      <c r="L626" t="str">
        <f>IF(TestCases!O705='TestCases (3)'!L626,"","X")</f>
        <v/>
      </c>
      <c r="M626" t="str">
        <f>IF(TestCases!P705='TestCases (3)'!M626,"","X")</f>
        <v/>
      </c>
      <c r="N626" t="str">
        <f>IF(TestCases!Q705='TestCases (3)'!N626,"","X")</f>
        <v/>
      </c>
      <c r="O626" t="str">
        <f>IF(TestCases!R705='TestCases (3)'!O626,"","X")</f>
        <v/>
      </c>
      <c r="P626" t="str">
        <f>IF(TestCases!S705='TestCases (3)'!P626,"","X")</f>
        <v/>
      </c>
      <c r="Q626" t="str">
        <f>IF(TestCases!T705='TestCases (3)'!Q626,"","X")</f>
        <v/>
      </c>
      <c r="R626" t="str">
        <f>IF(TestCases!U705='TestCases (3)'!R626,"","X")</f>
        <v/>
      </c>
      <c r="S626" t="str">
        <f>IF(TestCases!V705='TestCases (3)'!S626,"","X")</f>
        <v/>
      </c>
      <c r="T626" t="str">
        <f>IF(TestCases!W705='TestCases (3)'!T626,"","X")</f>
        <v/>
      </c>
    </row>
    <row r="627" spans="1:20" x14ac:dyDescent="0.25">
      <c r="A627" t="str">
        <f>IF(TestCases!A706='TestCases (3)'!A627,"","X")</f>
        <v/>
      </c>
      <c r="B627" t="str">
        <f>IF(TestCases!B706='TestCases (3)'!B627,"","X")</f>
        <v/>
      </c>
      <c r="C627" t="str">
        <f>IF(TestCases!C706='TestCases (3)'!C627,"","X")</f>
        <v/>
      </c>
      <c r="D627" t="str">
        <f>IF(TestCases!D706='TestCases (3)'!D627,"","X")</f>
        <v/>
      </c>
      <c r="E627" t="str">
        <f>IF(TestCases!E706='TestCases (3)'!E627,"","X")</f>
        <v/>
      </c>
      <c r="F627" t="str">
        <f>IF(TestCases!I706='TestCases (3)'!F627,"","X")</f>
        <v/>
      </c>
      <c r="G627" t="str">
        <f>IF(TestCases!J706='TestCases (3)'!G627,"","X")</f>
        <v/>
      </c>
      <c r="H627" t="str">
        <f>IF(TestCases!K706='TestCases (3)'!H627,"","X")</f>
        <v/>
      </c>
      <c r="I627" t="str">
        <f>IF(TestCases!L706='TestCases (3)'!I627,"","X")</f>
        <v/>
      </c>
      <c r="J627" t="str">
        <f>IF(TestCases!M706='TestCases (3)'!J627,"","X")</f>
        <v/>
      </c>
      <c r="K627" t="str">
        <f>IF(TestCases!N706='TestCases (3)'!K627,"","X")</f>
        <v/>
      </c>
      <c r="L627" t="str">
        <f>IF(TestCases!O706='TestCases (3)'!L627,"","X")</f>
        <v/>
      </c>
      <c r="M627" t="str">
        <f>IF(TestCases!P706='TestCases (3)'!M627,"","X")</f>
        <v/>
      </c>
      <c r="N627" t="str">
        <f>IF(TestCases!Q706='TestCases (3)'!N627,"","X")</f>
        <v/>
      </c>
      <c r="O627" t="str">
        <f>IF(TestCases!R706='TestCases (3)'!O627,"","X")</f>
        <v/>
      </c>
      <c r="P627" t="str">
        <f>IF(TestCases!S706='TestCases (3)'!P627,"","X")</f>
        <v/>
      </c>
      <c r="Q627" t="str">
        <f>IF(TestCases!T706='TestCases (3)'!Q627,"","X")</f>
        <v/>
      </c>
      <c r="R627" t="str">
        <f>IF(TestCases!U706='TestCases (3)'!R627,"","X")</f>
        <v/>
      </c>
      <c r="S627" t="str">
        <f>IF(TestCases!V706='TestCases (3)'!S627,"","X")</f>
        <v/>
      </c>
      <c r="T627" t="str">
        <f>IF(TestCases!W706='TestCases (3)'!T627,"","X")</f>
        <v/>
      </c>
    </row>
    <row r="628" spans="1:20" x14ac:dyDescent="0.25">
      <c r="A628" t="str">
        <f>IF(TestCases!A707='TestCases (3)'!A628,"","X")</f>
        <v/>
      </c>
      <c r="B628" t="str">
        <f>IF(TestCases!B707='TestCases (3)'!B628,"","X")</f>
        <v/>
      </c>
      <c r="C628" t="str">
        <f>IF(TestCases!C707='TestCases (3)'!C628,"","X")</f>
        <v/>
      </c>
      <c r="D628" t="str">
        <f>IF(TestCases!D707='TestCases (3)'!D628,"","X")</f>
        <v/>
      </c>
      <c r="E628" t="str">
        <f>IF(TestCases!E707='TestCases (3)'!E628,"","X")</f>
        <v/>
      </c>
      <c r="F628" t="str">
        <f>IF(TestCases!I707='TestCases (3)'!F628,"","X")</f>
        <v/>
      </c>
      <c r="G628" t="str">
        <f>IF(TestCases!J707='TestCases (3)'!G628,"","X")</f>
        <v/>
      </c>
      <c r="H628" t="str">
        <f>IF(TestCases!K707='TestCases (3)'!H628,"","X")</f>
        <v/>
      </c>
      <c r="I628" t="str">
        <f>IF(TestCases!L707='TestCases (3)'!I628,"","X")</f>
        <v/>
      </c>
      <c r="J628" t="str">
        <f>IF(TestCases!M707='TestCases (3)'!J628,"","X")</f>
        <v/>
      </c>
      <c r="K628" t="str">
        <f>IF(TestCases!N707='TestCases (3)'!K628,"","X")</f>
        <v/>
      </c>
      <c r="L628" t="str">
        <f>IF(TestCases!O707='TestCases (3)'!L628,"","X")</f>
        <v/>
      </c>
      <c r="M628" t="str">
        <f>IF(TestCases!P707='TestCases (3)'!M628,"","X")</f>
        <v/>
      </c>
      <c r="N628" t="str">
        <f>IF(TestCases!Q707='TestCases (3)'!N628,"","X")</f>
        <v/>
      </c>
      <c r="O628" t="str">
        <f>IF(TestCases!R707='TestCases (3)'!O628,"","X")</f>
        <v/>
      </c>
      <c r="P628" t="str">
        <f>IF(TestCases!S707='TestCases (3)'!P628,"","X")</f>
        <v/>
      </c>
      <c r="Q628" t="str">
        <f>IF(TestCases!T707='TestCases (3)'!Q628,"","X")</f>
        <v/>
      </c>
      <c r="R628" t="str">
        <f>IF(TestCases!U707='TestCases (3)'!R628,"","X")</f>
        <v/>
      </c>
      <c r="S628" t="str">
        <f>IF(TestCases!V707='TestCases (3)'!S628,"","X")</f>
        <v/>
      </c>
      <c r="T628" t="str">
        <f>IF(TestCases!W707='TestCases (3)'!T628,"","X")</f>
        <v/>
      </c>
    </row>
    <row r="629" spans="1:20" x14ac:dyDescent="0.25">
      <c r="A629" t="str">
        <f>IF(TestCases!A708='TestCases (3)'!A629,"","X")</f>
        <v/>
      </c>
      <c r="B629" t="str">
        <f>IF(TestCases!B708='TestCases (3)'!B629,"","X")</f>
        <v/>
      </c>
      <c r="C629" t="str">
        <f>IF(TestCases!C708='TestCases (3)'!C629,"","X")</f>
        <v/>
      </c>
      <c r="D629" t="str">
        <f>IF(TestCases!D708='TestCases (3)'!D629,"","X")</f>
        <v/>
      </c>
      <c r="E629" t="str">
        <f>IF(TestCases!E708='TestCases (3)'!E629,"","X")</f>
        <v/>
      </c>
      <c r="F629" t="str">
        <f>IF(TestCases!I708='TestCases (3)'!F629,"","X")</f>
        <v/>
      </c>
      <c r="G629" t="str">
        <f>IF(TestCases!J708='TestCases (3)'!G629,"","X")</f>
        <v/>
      </c>
      <c r="H629" t="str">
        <f>IF(TestCases!K708='TestCases (3)'!H629,"","X")</f>
        <v/>
      </c>
      <c r="I629" t="str">
        <f>IF(TestCases!L708='TestCases (3)'!I629,"","X")</f>
        <v/>
      </c>
      <c r="J629" t="str">
        <f>IF(TestCases!M708='TestCases (3)'!J629,"","X")</f>
        <v/>
      </c>
      <c r="K629" t="str">
        <f>IF(TestCases!N708='TestCases (3)'!K629,"","X")</f>
        <v/>
      </c>
      <c r="L629" t="str">
        <f>IF(TestCases!O708='TestCases (3)'!L629,"","X")</f>
        <v/>
      </c>
      <c r="M629" t="str">
        <f>IF(TestCases!P708='TestCases (3)'!M629,"","X")</f>
        <v/>
      </c>
      <c r="N629" t="str">
        <f>IF(TestCases!Q708='TestCases (3)'!N629,"","X")</f>
        <v/>
      </c>
      <c r="O629" t="str">
        <f>IF(TestCases!R708='TestCases (3)'!O629,"","X")</f>
        <v/>
      </c>
      <c r="P629" t="str">
        <f>IF(TestCases!S708='TestCases (3)'!P629,"","X")</f>
        <v/>
      </c>
      <c r="Q629" t="str">
        <f>IF(TestCases!T708='TestCases (3)'!Q629,"","X")</f>
        <v/>
      </c>
      <c r="R629" t="str">
        <f>IF(TestCases!U708='TestCases (3)'!R629,"","X")</f>
        <v/>
      </c>
      <c r="S629" t="str">
        <f>IF(TestCases!V708='TestCases (3)'!S629,"","X")</f>
        <v/>
      </c>
      <c r="T629" t="str">
        <f>IF(TestCases!W708='TestCases (3)'!T629,"","X")</f>
        <v/>
      </c>
    </row>
    <row r="630" spans="1:20" x14ac:dyDescent="0.25">
      <c r="A630" t="str">
        <f>IF(TestCases!A709='TestCases (3)'!A630,"","X")</f>
        <v/>
      </c>
      <c r="B630" t="str">
        <f>IF(TestCases!B709='TestCases (3)'!B630,"","X")</f>
        <v/>
      </c>
      <c r="C630" t="str">
        <f>IF(TestCases!C709='TestCases (3)'!C630,"","X")</f>
        <v/>
      </c>
      <c r="D630" t="str">
        <f>IF(TestCases!D709='TestCases (3)'!D630,"","X")</f>
        <v/>
      </c>
      <c r="E630" t="str">
        <f>IF(TestCases!E709='TestCases (3)'!E630,"","X")</f>
        <v/>
      </c>
      <c r="F630" t="str">
        <f>IF(TestCases!I709='TestCases (3)'!F630,"","X")</f>
        <v/>
      </c>
      <c r="G630" t="str">
        <f>IF(TestCases!J709='TestCases (3)'!G630,"","X")</f>
        <v/>
      </c>
      <c r="H630" t="str">
        <f>IF(TestCases!K709='TestCases (3)'!H630,"","X")</f>
        <v/>
      </c>
      <c r="I630" t="str">
        <f>IF(TestCases!L709='TestCases (3)'!I630,"","X")</f>
        <v/>
      </c>
      <c r="J630" t="str">
        <f>IF(TestCases!M709='TestCases (3)'!J630,"","X")</f>
        <v/>
      </c>
      <c r="K630" t="str">
        <f>IF(TestCases!N709='TestCases (3)'!K630,"","X")</f>
        <v/>
      </c>
      <c r="L630" t="str">
        <f>IF(TestCases!O709='TestCases (3)'!L630,"","X")</f>
        <v/>
      </c>
      <c r="M630" t="str">
        <f>IF(TestCases!P709='TestCases (3)'!M630,"","X")</f>
        <v/>
      </c>
      <c r="N630" t="str">
        <f>IF(TestCases!Q709='TestCases (3)'!N630,"","X")</f>
        <v/>
      </c>
      <c r="O630" t="str">
        <f>IF(TestCases!R709='TestCases (3)'!O630,"","X")</f>
        <v/>
      </c>
      <c r="P630" t="str">
        <f>IF(TestCases!S709='TestCases (3)'!P630,"","X")</f>
        <v/>
      </c>
      <c r="Q630" t="str">
        <f>IF(TestCases!T709='TestCases (3)'!Q630,"","X")</f>
        <v/>
      </c>
      <c r="R630" t="str">
        <f>IF(TestCases!U709='TestCases (3)'!R630,"","X")</f>
        <v/>
      </c>
      <c r="S630" t="str">
        <f>IF(TestCases!V709='TestCases (3)'!S630,"","X")</f>
        <v/>
      </c>
      <c r="T630" t="str">
        <f>IF(TestCases!W709='TestCases (3)'!T630,"","X")</f>
        <v/>
      </c>
    </row>
    <row r="631" spans="1:20" x14ac:dyDescent="0.25">
      <c r="A631" t="str">
        <f>IF(TestCases!A710='TestCases (3)'!A631,"","X")</f>
        <v/>
      </c>
      <c r="B631" t="str">
        <f>IF(TestCases!B710='TestCases (3)'!B631,"","X")</f>
        <v/>
      </c>
      <c r="C631" t="str">
        <f>IF(TestCases!C710='TestCases (3)'!C631,"","X")</f>
        <v/>
      </c>
      <c r="D631" t="str">
        <f>IF(TestCases!D710='TestCases (3)'!D631,"","X")</f>
        <v/>
      </c>
      <c r="E631" t="str">
        <f>IF(TestCases!E710='TestCases (3)'!E631,"","X")</f>
        <v/>
      </c>
      <c r="F631" t="str">
        <f>IF(TestCases!I710='TestCases (3)'!F631,"","X")</f>
        <v/>
      </c>
      <c r="G631" t="str">
        <f>IF(TestCases!J710='TestCases (3)'!G631,"","X")</f>
        <v/>
      </c>
      <c r="H631" t="str">
        <f>IF(TestCases!K710='TestCases (3)'!H631,"","X")</f>
        <v/>
      </c>
      <c r="I631" t="str">
        <f>IF(TestCases!L710='TestCases (3)'!I631,"","X")</f>
        <v/>
      </c>
      <c r="J631" t="str">
        <f>IF(TestCases!M710='TestCases (3)'!J631,"","X")</f>
        <v/>
      </c>
      <c r="K631" t="str">
        <f>IF(TestCases!N710='TestCases (3)'!K631,"","X")</f>
        <v/>
      </c>
      <c r="L631" t="str">
        <f>IF(TestCases!O710='TestCases (3)'!L631,"","X")</f>
        <v/>
      </c>
      <c r="M631" t="str">
        <f>IF(TestCases!P710='TestCases (3)'!M631,"","X")</f>
        <v/>
      </c>
      <c r="N631" t="str">
        <f>IF(TestCases!Q710='TestCases (3)'!N631,"","X")</f>
        <v/>
      </c>
      <c r="O631" t="str">
        <f>IF(TestCases!R710='TestCases (3)'!O631,"","X")</f>
        <v/>
      </c>
      <c r="P631" t="str">
        <f>IF(TestCases!S710='TestCases (3)'!P631,"","X")</f>
        <v/>
      </c>
      <c r="Q631" t="str">
        <f>IF(TestCases!T710='TestCases (3)'!Q631,"","X")</f>
        <v/>
      </c>
      <c r="R631" t="str">
        <f>IF(TestCases!U710='TestCases (3)'!R631,"","X")</f>
        <v/>
      </c>
      <c r="S631" t="str">
        <f>IF(TestCases!V710='TestCases (3)'!S631,"","X")</f>
        <v/>
      </c>
      <c r="T631" t="str">
        <f>IF(TestCases!W710='TestCases (3)'!T631,"","X")</f>
        <v/>
      </c>
    </row>
    <row r="632" spans="1:20" x14ac:dyDescent="0.25">
      <c r="A632" t="str">
        <f>IF(TestCases!A711='TestCases (3)'!A632,"","X")</f>
        <v/>
      </c>
      <c r="B632" t="str">
        <f>IF(TestCases!B711='TestCases (3)'!B632,"","X")</f>
        <v/>
      </c>
      <c r="C632" t="str">
        <f>IF(TestCases!C711='TestCases (3)'!C632,"","X")</f>
        <v/>
      </c>
      <c r="D632" t="str">
        <f>IF(TestCases!D711='TestCases (3)'!D632,"","X")</f>
        <v/>
      </c>
      <c r="E632" t="str">
        <f>IF(TestCases!E711='TestCases (3)'!E632,"","X")</f>
        <v/>
      </c>
      <c r="F632" t="str">
        <f>IF(TestCases!I711='TestCases (3)'!F632,"","X")</f>
        <v/>
      </c>
      <c r="G632" t="str">
        <f>IF(TestCases!J711='TestCases (3)'!G632,"","X")</f>
        <v/>
      </c>
      <c r="H632" t="str">
        <f>IF(TestCases!K711='TestCases (3)'!H632,"","X")</f>
        <v/>
      </c>
      <c r="I632" t="str">
        <f>IF(TestCases!L711='TestCases (3)'!I632,"","X")</f>
        <v/>
      </c>
      <c r="J632" t="str">
        <f>IF(TestCases!M711='TestCases (3)'!J632,"","X")</f>
        <v/>
      </c>
      <c r="K632" t="str">
        <f>IF(TestCases!N711='TestCases (3)'!K632,"","X")</f>
        <v/>
      </c>
      <c r="L632" t="str">
        <f>IF(TestCases!O711='TestCases (3)'!L632,"","X")</f>
        <v/>
      </c>
      <c r="M632" t="str">
        <f>IF(TestCases!P711='TestCases (3)'!M632,"","X")</f>
        <v/>
      </c>
      <c r="N632" t="str">
        <f>IF(TestCases!Q711='TestCases (3)'!N632,"","X")</f>
        <v/>
      </c>
      <c r="O632" t="str">
        <f>IF(TestCases!R711='TestCases (3)'!O632,"","X")</f>
        <v/>
      </c>
      <c r="P632" t="str">
        <f>IF(TestCases!S711='TestCases (3)'!P632,"","X")</f>
        <v/>
      </c>
      <c r="Q632" t="str">
        <f>IF(TestCases!T711='TestCases (3)'!Q632,"","X")</f>
        <v/>
      </c>
      <c r="R632" t="str">
        <f>IF(TestCases!U711='TestCases (3)'!R632,"","X")</f>
        <v/>
      </c>
      <c r="S632" t="str">
        <f>IF(TestCases!V711='TestCases (3)'!S632,"","X")</f>
        <v/>
      </c>
      <c r="T632" t="str">
        <f>IF(TestCases!W711='TestCases (3)'!T632,"","X")</f>
        <v/>
      </c>
    </row>
    <row r="633" spans="1:20" x14ac:dyDescent="0.25">
      <c r="A633" t="str">
        <f>IF(TestCases!A712='TestCases (3)'!A633,"","X")</f>
        <v/>
      </c>
      <c r="B633" t="str">
        <f>IF(TestCases!B712='TestCases (3)'!B633,"","X")</f>
        <v/>
      </c>
      <c r="C633" t="str">
        <f>IF(TestCases!C712='TestCases (3)'!C633,"","X")</f>
        <v/>
      </c>
      <c r="D633" t="str">
        <f>IF(TestCases!D712='TestCases (3)'!D633,"","X")</f>
        <v/>
      </c>
      <c r="E633" t="str">
        <f>IF(TestCases!E712='TestCases (3)'!E633,"","X")</f>
        <v/>
      </c>
      <c r="F633" t="str">
        <f>IF(TestCases!I712='TestCases (3)'!F633,"","X")</f>
        <v/>
      </c>
      <c r="G633" t="str">
        <f>IF(TestCases!J712='TestCases (3)'!G633,"","X")</f>
        <v/>
      </c>
      <c r="H633" t="str">
        <f>IF(TestCases!K712='TestCases (3)'!H633,"","X")</f>
        <v/>
      </c>
      <c r="I633" t="str">
        <f>IF(TestCases!L712='TestCases (3)'!I633,"","X")</f>
        <v/>
      </c>
      <c r="J633" t="str">
        <f>IF(TestCases!M712='TestCases (3)'!J633,"","X")</f>
        <v/>
      </c>
      <c r="K633" t="str">
        <f>IF(TestCases!N712='TestCases (3)'!K633,"","X")</f>
        <v/>
      </c>
      <c r="L633" t="str">
        <f>IF(TestCases!O712='TestCases (3)'!L633,"","X")</f>
        <v/>
      </c>
      <c r="M633" t="str">
        <f>IF(TestCases!P712='TestCases (3)'!M633,"","X")</f>
        <v/>
      </c>
      <c r="N633" t="str">
        <f>IF(TestCases!Q712='TestCases (3)'!N633,"","X")</f>
        <v/>
      </c>
      <c r="O633" t="str">
        <f>IF(TestCases!R712='TestCases (3)'!O633,"","X")</f>
        <v/>
      </c>
      <c r="P633" t="str">
        <f>IF(TestCases!S712='TestCases (3)'!P633,"","X")</f>
        <v/>
      </c>
      <c r="Q633" t="str">
        <f>IF(TestCases!T712='TestCases (3)'!Q633,"","X")</f>
        <v/>
      </c>
      <c r="R633" t="str">
        <f>IF(TestCases!U712='TestCases (3)'!R633,"","X")</f>
        <v/>
      </c>
      <c r="S633" t="str">
        <f>IF(TestCases!V712='TestCases (3)'!S633,"","X")</f>
        <v/>
      </c>
      <c r="T633" t="str">
        <f>IF(TestCases!W712='TestCases (3)'!T633,"","X")</f>
        <v/>
      </c>
    </row>
    <row r="634" spans="1:20" x14ac:dyDescent="0.25">
      <c r="A634" t="str">
        <f>IF(TestCases!A713='TestCases (3)'!A634,"","X")</f>
        <v/>
      </c>
      <c r="B634" t="str">
        <f>IF(TestCases!B713='TestCases (3)'!B634,"","X")</f>
        <v/>
      </c>
      <c r="C634" t="str">
        <f>IF(TestCases!C713='TestCases (3)'!C634,"","X")</f>
        <v/>
      </c>
      <c r="D634" t="str">
        <f>IF(TestCases!D713='TestCases (3)'!D634,"","X")</f>
        <v/>
      </c>
      <c r="E634" t="str">
        <f>IF(TestCases!E713='TestCases (3)'!E634,"","X")</f>
        <v/>
      </c>
      <c r="F634" t="str">
        <f>IF(TestCases!I713='TestCases (3)'!F634,"","X")</f>
        <v/>
      </c>
      <c r="G634" t="str">
        <f>IF(TestCases!J713='TestCases (3)'!G634,"","X")</f>
        <v/>
      </c>
      <c r="H634" t="str">
        <f>IF(TestCases!K713='TestCases (3)'!H634,"","X")</f>
        <v/>
      </c>
      <c r="I634" t="str">
        <f>IF(TestCases!L713='TestCases (3)'!I634,"","X")</f>
        <v/>
      </c>
      <c r="J634" t="str">
        <f>IF(TestCases!M713='TestCases (3)'!J634,"","X")</f>
        <v/>
      </c>
      <c r="K634" t="str">
        <f>IF(TestCases!N713='TestCases (3)'!K634,"","X")</f>
        <v/>
      </c>
      <c r="L634" t="str">
        <f>IF(TestCases!O713='TestCases (3)'!L634,"","X")</f>
        <v/>
      </c>
      <c r="M634" t="str">
        <f>IF(TestCases!P713='TestCases (3)'!M634,"","X")</f>
        <v/>
      </c>
      <c r="N634" t="str">
        <f>IF(TestCases!Q713='TestCases (3)'!N634,"","X")</f>
        <v/>
      </c>
      <c r="O634" t="str">
        <f>IF(TestCases!R713='TestCases (3)'!O634,"","X")</f>
        <v/>
      </c>
      <c r="P634" t="str">
        <f>IF(TestCases!S713='TestCases (3)'!P634,"","X")</f>
        <v/>
      </c>
      <c r="Q634" t="str">
        <f>IF(TestCases!T713='TestCases (3)'!Q634,"","X")</f>
        <v/>
      </c>
      <c r="R634" t="str">
        <f>IF(TestCases!U713='TestCases (3)'!R634,"","X")</f>
        <v/>
      </c>
      <c r="S634" t="str">
        <f>IF(TestCases!V713='TestCases (3)'!S634,"","X")</f>
        <v/>
      </c>
      <c r="T634" t="str">
        <f>IF(TestCases!W713='TestCases (3)'!T634,"","X")</f>
        <v/>
      </c>
    </row>
    <row r="635" spans="1:20" x14ac:dyDescent="0.25">
      <c r="A635" t="str">
        <f>IF(TestCases!A714='TestCases (3)'!A635,"","X")</f>
        <v/>
      </c>
      <c r="B635" t="str">
        <f>IF(TestCases!B714='TestCases (3)'!B635,"","X")</f>
        <v/>
      </c>
      <c r="C635" t="str">
        <f>IF(TestCases!C714='TestCases (3)'!C635,"","X")</f>
        <v/>
      </c>
      <c r="D635" t="str">
        <f>IF(TestCases!D714='TestCases (3)'!D635,"","X")</f>
        <v/>
      </c>
      <c r="E635" t="str">
        <f>IF(TestCases!E714='TestCases (3)'!E635,"","X")</f>
        <v/>
      </c>
      <c r="F635" t="str">
        <f>IF(TestCases!I714='TestCases (3)'!F635,"","X")</f>
        <v/>
      </c>
      <c r="G635" t="str">
        <f>IF(TestCases!J714='TestCases (3)'!G635,"","X")</f>
        <v/>
      </c>
      <c r="H635" t="str">
        <f>IF(TestCases!K714='TestCases (3)'!H635,"","X")</f>
        <v/>
      </c>
      <c r="I635" t="str">
        <f>IF(TestCases!L714='TestCases (3)'!I635,"","X")</f>
        <v/>
      </c>
      <c r="J635" t="str">
        <f>IF(TestCases!M714='TestCases (3)'!J635,"","X")</f>
        <v/>
      </c>
      <c r="K635" t="str">
        <f>IF(TestCases!N714='TestCases (3)'!K635,"","X")</f>
        <v/>
      </c>
      <c r="L635" t="str">
        <f>IF(TestCases!O714='TestCases (3)'!L635,"","X")</f>
        <v/>
      </c>
      <c r="M635" t="str">
        <f>IF(TestCases!P714='TestCases (3)'!M635,"","X")</f>
        <v/>
      </c>
      <c r="N635" t="str">
        <f>IF(TestCases!Q714='TestCases (3)'!N635,"","X")</f>
        <v/>
      </c>
      <c r="O635" t="str">
        <f>IF(TestCases!R714='TestCases (3)'!O635,"","X")</f>
        <v/>
      </c>
      <c r="P635" t="str">
        <f>IF(TestCases!S714='TestCases (3)'!P635,"","X")</f>
        <v/>
      </c>
      <c r="Q635" t="str">
        <f>IF(TestCases!T714='TestCases (3)'!Q635,"","X")</f>
        <v/>
      </c>
      <c r="R635" t="str">
        <f>IF(TestCases!U714='TestCases (3)'!R635,"","X")</f>
        <v/>
      </c>
      <c r="S635" t="str">
        <f>IF(TestCases!V714='TestCases (3)'!S635,"","X")</f>
        <v/>
      </c>
      <c r="T635" t="str">
        <f>IF(TestCases!W714='TestCases (3)'!T635,"","X")</f>
        <v/>
      </c>
    </row>
    <row r="636" spans="1:20" x14ac:dyDescent="0.25">
      <c r="A636" t="str">
        <f>IF(TestCases!A715='TestCases (3)'!A636,"","X")</f>
        <v/>
      </c>
      <c r="B636" t="str">
        <f>IF(TestCases!B715='TestCases (3)'!B636,"","X")</f>
        <v/>
      </c>
      <c r="C636" t="str">
        <f>IF(TestCases!C715='TestCases (3)'!C636,"","X")</f>
        <v/>
      </c>
      <c r="D636" t="str">
        <f>IF(TestCases!D715='TestCases (3)'!D636,"","X")</f>
        <v/>
      </c>
      <c r="E636" t="str">
        <f>IF(TestCases!E715='TestCases (3)'!E636,"","X")</f>
        <v/>
      </c>
      <c r="F636" t="str">
        <f>IF(TestCases!I715='TestCases (3)'!F636,"","X")</f>
        <v/>
      </c>
      <c r="G636" t="str">
        <f>IF(TestCases!J715='TestCases (3)'!G636,"","X")</f>
        <v/>
      </c>
      <c r="H636" t="str">
        <f>IF(TestCases!K715='TestCases (3)'!H636,"","X")</f>
        <v/>
      </c>
      <c r="I636" t="str">
        <f>IF(TestCases!L715='TestCases (3)'!I636,"","X")</f>
        <v/>
      </c>
      <c r="J636" t="str">
        <f>IF(TestCases!M715='TestCases (3)'!J636,"","X")</f>
        <v/>
      </c>
      <c r="K636" t="str">
        <f>IF(TestCases!N715='TestCases (3)'!K636,"","X")</f>
        <v/>
      </c>
      <c r="L636" t="str">
        <f>IF(TestCases!O715='TestCases (3)'!L636,"","X")</f>
        <v/>
      </c>
      <c r="M636" t="str">
        <f>IF(TestCases!P715='TestCases (3)'!M636,"","X")</f>
        <v/>
      </c>
      <c r="N636" t="str">
        <f>IF(TestCases!Q715='TestCases (3)'!N636,"","X")</f>
        <v/>
      </c>
      <c r="O636" t="str">
        <f>IF(TestCases!R715='TestCases (3)'!O636,"","X")</f>
        <v/>
      </c>
      <c r="P636" t="str">
        <f>IF(TestCases!S715='TestCases (3)'!P636,"","X")</f>
        <v/>
      </c>
      <c r="Q636" t="str">
        <f>IF(TestCases!T715='TestCases (3)'!Q636,"","X")</f>
        <v/>
      </c>
      <c r="R636" t="str">
        <f>IF(TestCases!U715='TestCases (3)'!R636,"","X")</f>
        <v/>
      </c>
      <c r="S636" t="str">
        <f>IF(TestCases!V715='TestCases (3)'!S636,"","X")</f>
        <v/>
      </c>
      <c r="T636" t="str">
        <f>IF(TestCases!W715='TestCases (3)'!T636,"","X")</f>
        <v/>
      </c>
    </row>
    <row r="637" spans="1:20" x14ac:dyDescent="0.25">
      <c r="A637" t="str">
        <f>IF(TestCases!A716='TestCases (3)'!A637,"","X")</f>
        <v/>
      </c>
      <c r="B637" t="str">
        <f>IF(TestCases!B716='TestCases (3)'!B637,"","X")</f>
        <v/>
      </c>
      <c r="C637" t="str">
        <f>IF(TestCases!C716='TestCases (3)'!C637,"","X")</f>
        <v/>
      </c>
      <c r="D637" t="str">
        <f>IF(TestCases!D716='TestCases (3)'!D637,"","X")</f>
        <v/>
      </c>
      <c r="E637" t="str">
        <f>IF(TestCases!E716='TestCases (3)'!E637,"","X")</f>
        <v/>
      </c>
      <c r="F637" t="str">
        <f>IF(TestCases!I716='TestCases (3)'!F637,"","X")</f>
        <v/>
      </c>
      <c r="G637" t="str">
        <f>IF(TestCases!J716='TestCases (3)'!G637,"","X")</f>
        <v/>
      </c>
      <c r="H637" t="str">
        <f>IF(TestCases!K716='TestCases (3)'!H637,"","X")</f>
        <v/>
      </c>
      <c r="I637" t="str">
        <f>IF(TestCases!L716='TestCases (3)'!I637,"","X")</f>
        <v/>
      </c>
      <c r="J637" t="str">
        <f>IF(TestCases!M716='TestCases (3)'!J637,"","X")</f>
        <v/>
      </c>
      <c r="K637" t="str">
        <f>IF(TestCases!N716='TestCases (3)'!K637,"","X")</f>
        <v/>
      </c>
      <c r="L637" t="str">
        <f>IF(TestCases!O716='TestCases (3)'!L637,"","X")</f>
        <v/>
      </c>
      <c r="M637" t="str">
        <f>IF(TestCases!P716='TestCases (3)'!M637,"","X")</f>
        <v/>
      </c>
      <c r="N637" t="str">
        <f>IF(TestCases!Q716='TestCases (3)'!N637,"","X")</f>
        <v/>
      </c>
      <c r="O637" t="str">
        <f>IF(TestCases!R716='TestCases (3)'!O637,"","X")</f>
        <v/>
      </c>
      <c r="P637" t="str">
        <f>IF(TestCases!S716='TestCases (3)'!P637,"","X")</f>
        <v/>
      </c>
      <c r="Q637" t="str">
        <f>IF(TestCases!T716='TestCases (3)'!Q637,"","X")</f>
        <v/>
      </c>
      <c r="R637" t="str">
        <f>IF(TestCases!U716='TestCases (3)'!R637,"","X")</f>
        <v/>
      </c>
      <c r="S637" t="str">
        <f>IF(TestCases!V716='TestCases (3)'!S637,"","X")</f>
        <v/>
      </c>
      <c r="T637" t="str">
        <f>IF(TestCases!W716='TestCases (3)'!T637,"","X")</f>
        <v/>
      </c>
    </row>
    <row r="638" spans="1:20" x14ac:dyDescent="0.25">
      <c r="A638" t="str">
        <f>IF(TestCases!A717='TestCases (3)'!A638,"","X")</f>
        <v/>
      </c>
      <c r="B638" t="str">
        <f>IF(TestCases!B717='TestCases (3)'!B638,"","X")</f>
        <v/>
      </c>
      <c r="C638" t="str">
        <f>IF(TestCases!C717='TestCases (3)'!C638,"","X")</f>
        <v/>
      </c>
      <c r="D638" t="str">
        <f>IF(TestCases!D717='TestCases (3)'!D638,"","X")</f>
        <v/>
      </c>
      <c r="E638" t="str">
        <f>IF(TestCases!E717='TestCases (3)'!E638,"","X")</f>
        <v/>
      </c>
      <c r="F638" t="str">
        <f>IF(TestCases!I717='TestCases (3)'!F638,"","X")</f>
        <v/>
      </c>
      <c r="G638" t="str">
        <f>IF(TestCases!J717='TestCases (3)'!G638,"","X")</f>
        <v/>
      </c>
      <c r="H638" t="str">
        <f>IF(TestCases!K717='TestCases (3)'!H638,"","X")</f>
        <v/>
      </c>
      <c r="I638" t="str">
        <f>IF(TestCases!L717='TestCases (3)'!I638,"","X")</f>
        <v/>
      </c>
      <c r="J638" t="str">
        <f>IF(TestCases!M717='TestCases (3)'!J638,"","X")</f>
        <v/>
      </c>
      <c r="K638" t="str">
        <f>IF(TestCases!N717='TestCases (3)'!K638,"","X")</f>
        <v/>
      </c>
      <c r="L638" t="str">
        <f>IF(TestCases!O717='TestCases (3)'!L638,"","X")</f>
        <v/>
      </c>
      <c r="M638" t="str">
        <f>IF(TestCases!P717='TestCases (3)'!M638,"","X")</f>
        <v/>
      </c>
      <c r="N638" t="str">
        <f>IF(TestCases!Q717='TestCases (3)'!N638,"","X")</f>
        <v/>
      </c>
      <c r="O638" t="str">
        <f>IF(TestCases!R717='TestCases (3)'!O638,"","X")</f>
        <v/>
      </c>
      <c r="P638" t="str">
        <f>IF(TestCases!S717='TestCases (3)'!P638,"","X")</f>
        <v/>
      </c>
      <c r="Q638" t="str">
        <f>IF(TestCases!T717='TestCases (3)'!Q638,"","X")</f>
        <v/>
      </c>
      <c r="R638" t="str">
        <f>IF(TestCases!U717='TestCases (3)'!R638,"","X")</f>
        <v/>
      </c>
      <c r="S638" t="str">
        <f>IF(TestCases!V717='TestCases (3)'!S638,"","X")</f>
        <v/>
      </c>
      <c r="T638" t="str">
        <f>IF(TestCases!W717='TestCases (3)'!T638,"","X")</f>
        <v/>
      </c>
    </row>
    <row r="639" spans="1:20" x14ac:dyDescent="0.25">
      <c r="A639" t="str">
        <f>IF(TestCases!A718='TestCases (3)'!A639,"","X")</f>
        <v/>
      </c>
      <c r="B639" t="str">
        <f>IF(TestCases!B718='TestCases (3)'!B639,"","X")</f>
        <v/>
      </c>
      <c r="C639" t="str">
        <f>IF(TestCases!C718='TestCases (3)'!C639,"","X")</f>
        <v/>
      </c>
      <c r="D639" t="str">
        <f>IF(TestCases!D718='TestCases (3)'!D639,"","X")</f>
        <v/>
      </c>
      <c r="E639" t="str">
        <f>IF(TestCases!E718='TestCases (3)'!E639,"","X")</f>
        <v/>
      </c>
      <c r="F639" t="str">
        <f>IF(TestCases!I718='TestCases (3)'!F639,"","X")</f>
        <v/>
      </c>
      <c r="G639" t="str">
        <f>IF(TestCases!J718='TestCases (3)'!G639,"","X")</f>
        <v/>
      </c>
      <c r="H639" t="str">
        <f>IF(TestCases!K718='TestCases (3)'!H639,"","X")</f>
        <v/>
      </c>
      <c r="I639" t="str">
        <f>IF(TestCases!L718='TestCases (3)'!I639,"","X")</f>
        <v/>
      </c>
      <c r="J639" t="str">
        <f>IF(TestCases!M718='TestCases (3)'!J639,"","X")</f>
        <v/>
      </c>
      <c r="K639" t="str">
        <f>IF(TestCases!N718='TestCases (3)'!K639,"","X")</f>
        <v/>
      </c>
      <c r="L639" t="str">
        <f>IF(TestCases!O718='TestCases (3)'!L639,"","X")</f>
        <v/>
      </c>
      <c r="M639" t="str">
        <f>IF(TestCases!P718='TestCases (3)'!M639,"","X")</f>
        <v/>
      </c>
      <c r="N639" t="str">
        <f>IF(TestCases!Q718='TestCases (3)'!N639,"","X")</f>
        <v/>
      </c>
      <c r="O639" t="str">
        <f>IF(TestCases!R718='TestCases (3)'!O639,"","X")</f>
        <v/>
      </c>
      <c r="P639" t="str">
        <f>IF(TestCases!S718='TestCases (3)'!P639,"","X")</f>
        <v/>
      </c>
      <c r="Q639" t="str">
        <f>IF(TestCases!T718='TestCases (3)'!Q639,"","X")</f>
        <v/>
      </c>
      <c r="R639" t="str">
        <f>IF(TestCases!U718='TestCases (3)'!R639,"","X")</f>
        <v/>
      </c>
      <c r="S639" t="str">
        <f>IF(TestCases!V718='TestCases (3)'!S639,"","X")</f>
        <v/>
      </c>
      <c r="T639" t="str">
        <f>IF(TestCases!W718='TestCases (3)'!T639,"","X")</f>
        <v/>
      </c>
    </row>
    <row r="640" spans="1:20" x14ac:dyDescent="0.25">
      <c r="A640" t="str">
        <f>IF(TestCases!A719='TestCases (3)'!A640,"","X")</f>
        <v/>
      </c>
      <c r="B640" t="str">
        <f>IF(TestCases!B719='TestCases (3)'!B640,"","X")</f>
        <v/>
      </c>
      <c r="C640" t="str">
        <f>IF(TestCases!C719='TestCases (3)'!C640,"","X")</f>
        <v/>
      </c>
      <c r="D640" t="str">
        <f>IF(TestCases!D719='TestCases (3)'!D640,"","X")</f>
        <v/>
      </c>
      <c r="E640" t="str">
        <f>IF(TestCases!E719='TestCases (3)'!E640,"","X")</f>
        <v/>
      </c>
      <c r="F640" t="str">
        <f>IF(TestCases!I719='TestCases (3)'!F640,"","X")</f>
        <v/>
      </c>
      <c r="G640" t="str">
        <f>IF(TestCases!J719='TestCases (3)'!G640,"","X")</f>
        <v/>
      </c>
      <c r="H640" t="str">
        <f>IF(TestCases!K719='TestCases (3)'!H640,"","X")</f>
        <v/>
      </c>
      <c r="I640" t="str">
        <f>IF(TestCases!L719='TestCases (3)'!I640,"","X")</f>
        <v/>
      </c>
      <c r="J640" t="str">
        <f>IF(TestCases!M719='TestCases (3)'!J640,"","X")</f>
        <v/>
      </c>
      <c r="K640" t="str">
        <f>IF(TestCases!N719='TestCases (3)'!K640,"","X")</f>
        <v/>
      </c>
      <c r="L640" t="str">
        <f>IF(TestCases!O719='TestCases (3)'!L640,"","X")</f>
        <v/>
      </c>
      <c r="M640" t="str">
        <f>IF(TestCases!P719='TestCases (3)'!M640,"","X")</f>
        <v/>
      </c>
      <c r="N640" t="str">
        <f>IF(TestCases!Q719='TestCases (3)'!N640,"","X")</f>
        <v/>
      </c>
      <c r="O640" t="str">
        <f>IF(TestCases!R719='TestCases (3)'!O640,"","X")</f>
        <v/>
      </c>
      <c r="P640" t="str">
        <f>IF(TestCases!S719='TestCases (3)'!P640,"","X")</f>
        <v/>
      </c>
      <c r="Q640" t="str">
        <f>IF(TestCases!T719='TestCases (3)'!Q640,"","X")</f>
        <v/>
      </c>
      <c r="R640" t="str">
        <f>IF(TestCases!U719='TestCases (3)'!R640,"","X")</f>
        <v/>
      </c>
      <c r="S640" t="str">
        <f>IF(TestCases!V719='TestCases (3)'!S640,"","X")</f>
        <v/>
      </c>
      <c r="T640" t="str">
        <f>IF(TestCases!W719='TestCases (3)'!T640,"","X")</f>
        <v/>
      </c>
    </row>
    <row r="641" spans="1:20" x14ac:dyDescent="0.25">
      <c r="A641" t="str">
        <f>IF(TestCases!A720='TestCases (3)'!A641,"","X")</f>
        <v/>
      </c>
      <c r="B641" t="str">
        <f>IF(TestCases!B720='TestCases (3)'!B641,"","X")</f>
        <v/>
      </c>
      <c r="C641" t="str">
        <f>IF(TestCases!C720='TestCases (3)'!C641,"","X")</f>
        <v/>
      </c>
      <c r="D641" t="str">
        <f>IF(TestCases!D720='TestCases (3)'!D641,"","X")</f>
        <v/>
      </c>
      <c r="E641" t="str">
        <f>IF(TestCases!E720='TestCases (3)'!E641,"","X")</f>
        <v/>
      </c>
      <c r="F641" t="str">
        <f>IF(TestCases!I720='TestCases (3)'!F641,"","X")</f>
        <v/>
      </c>
      <c r="G641" t="str">
        <f>IF(TestCases!J720='TestCases (3)'!G641,"","X")</f>
        <v/>
      </c>
      <c r="H641" t="str">
        <f>IF(TestCases!K720='TestCases (3)'!H641,"","X")</f>
        <v/>
      </c>
      <c r="I641" t="str">
        <f>IF(TestCases!L720='TestCases (3)'!I641,"","X")</f>
        <v/>
      </c>
      <c r="J641" t="str">
        <f>IF(TestCases!M720='TestCases (3)'!J641,"","X")</f>
        <v/>
      </c>
      <c r="K641" t="str">
        <f>IF(TestCases!N720='TestCases (3)'!K641,"","X")</f>
        <v/>
      </c>
      <c r="L641" t="str">
        <f>IF(TestCases!O720='TestCases (3)'!L641,"","X")</f>
        <v/>
      </c>
      <c r="M641" t="str">
        <f>IF(TestCases!P720='TestCases (3)'!M641,"","X")</f>
        <v/>
      </c>
      <c r="N641" t="str">
        <f>IF(TestCases!Q720='TestCases (3)'!N641,"","X")</f>
        <v/>
      </c>
      <c r="O641" t="str">
        <f>IF(TestCases!R720='TestCases (3)'!O641,"","X")</f>
        <v/>
      </c>
      <c r="P641" t="str">
        <f>IF(TestCases!S720='TestCases (3)'!P641,"","X")</f>
        <v/>
      </c>
      <c r="Q641" t="str">
        <f>IF(TestCases!T720='TestCases (3)'!Q641,"","X")</f>
        <v/>
      </c>
      <c r="R641" t="str">
        <f>IF(TestCases!U720='TestCases (3)'!R641,"","X")</f>
        <v/>
      </c>
      <c r="S641" t="str">
        <f>IF(TestCases!V720='TestCases (3)'!S641,"","X")</f>
        <v/>
      </c>
      <c r="T641" t="str">
        <f>IF(TestCases!W720='TestCases (3)'!T641,"","X")</f>
        <v/>
      </c>
    </row>
    <row r="642" spans="1:20" x14ac:dyDescent="0.25">
      <c r="A642" t="str">
        <f>IF(TestCases!A721='TestCases (3)'!A642,"","X")</f>
        <v/>
      </c>
      <c r="B642" t="str">
        <f>IF(TestCases!B721='TestCases (3)'!B642,"","X")</f>
        <v/>
      </c>
      <c r="C642" t="str">
        <f>IF(TestCases!C721='TestCases (3)'!C642,"","X")</f>
        <v/>
      </c>
      <c r="D642" t="str">
        <f>IF(TestCases!D721='TestCases (3)'!D642,"","X")</f>
        <v/>
      </c>
      <c r="E642" t="str">
        <f>IF(TestCases!E721='TestCases (3)'!E642,"","X")</f>
        <v/>
      </c>
      <c r="F642" t="str">
        <f>IF(TestCases!I721='TestCases (3)'!F642,"","X")</f>
        <v/>
      </c>
      <c r="G642" t="str">
        <f>IF(TestCases!J721='TestCases (3)'!G642,"","X")</f>
        <v/>
      </c>
      <c r="H642" t="str">
        <f>IF(TestCases!K721='TestCases (3)'!H642,"","X")</f>
        <v/>
      </c>
      <c r="I642" t="str">
        <f>IF(TestCases!L721='TestCases (3)'!I642,"","X")</f>
        <v/>
      </c>
      <c r="J642" t="str">
        <f>IF(TestCases!M721='TestCases (3)'!J642,"","X")</f>
        <v/>
      </c>
      <c r="K642" t="str">
        <f>IF(TestCases!N721='TestCases (3)'!K642,"","X")</f>
        <v/>
      </c>
      <c r="L642" t="str">
        <f>IF(TestCases!O721='TestCases (3)'!L642,"","X")</f>
        <v/>
      </c>
      <c r="M642" t="str">
        <f>IF(TestCases!P721='TestCases (3)'!M642,"","X")</f>
        <v/>
      </c>
      <c r="N642" t="str">
        <f>IF(TestCases!Q721='TestCases (3)'!N642,"","X")</f>
        <v/>
      </c>
      <c r="O642" t="str">
        <f>IF(TestCases!R721='TestCases (3)'!O642,"","X")</f>
        <v/>
      </c>
      <c r="P642" t="str">
        <f>IF(TestCases!S721='TestCases (3)'!P642,"","X")</f>
        <v/>
      </c>
      <c r="Q642" t="str">
        <f>IF(TestCases!T721='TestCases (3)'!Q642,"","X")</f>
        <v/>
      </c>
      <c r="R642" t="str">
        <f>IF(TestCases!U721='TestCases (3)'!R642,"","X")</f>
        <v/>
      </c>
      <c r="S642" t="str">
        <f>IF(TestCases!V721='TestCases (3)'!S642,"","X")</f>
        <v/>
      </c>
      <c r="T642" t="str">
        <f>IF(TestCases!W721='TestCases (3)'!T642,"","X")</f>
        <v/>
      </c>
    </row>
    <row r="643" spans="1:20" x14ac:dyDescent="0.25">
      <c r="A643" t="str">
        <f>IF(TestCases!A722='TestCases (3)'!A643,"","X")</f>
        <v/>
      </c>
      <c r="B643" t="str">
        <f>IF(TestCases!B722='TestCases (3)'!B643,"","X")</f>
        <v/>
      </c>
      <c r="C643" t="str">
        <f>IF(TestCases!C722='TestCases (3)'!C643,"","X")</f>
        <v/>
      </c>
      <c r="D643" t="str">
        <f>IF(TestCases!D722='TestCases (3)'!D643,"","X")</f>
        <v/>
      </c>
      <c r="E643" t="str">
        <f>IF(TestCases!E722='TestCases (3)'!E643,"","X")</f>
        <v/>
      </c>
      <c r="F643" t="str">
        <f>IF(TestCases!I722='TestCases (3)'!F643,"","X")</f>
        <v/>
      </c>
      <c r="G643" t="str">
        <f>IF(TestCases!J722='TestCases (3)'!G643,"","X")</f>
        <v/>
      </c>
      <c r="H643" t="str">
        <f>IF(TestCases!K722='TestCases (3)'!H643,"","X")</f>
        <v/>
      </c>
      <c r="I643" t="str">
        <f>IF(TestCases!L722='TestCases (3)'!I643,"","X")</f>
        <v/>
      </c>
      <c r="J643" t="str">
        <f>IF(TestCases!M722='TestCases (3)'!J643,"","X")</f>
        <v/>
      </c>
      <c r="K643" t="str">
        <f>IF(TestCases!N722='TestCases (3)'!K643,"","X")</f>
        <v/>
      </c>
      <c r="L643" t="str">
        <f>IF(TestCases!O722='TestCases (3)'!L643,"","X")</f>
        <v/>
      </c>
      <c r="M643" t="str">
        <f>IF(TestCases!P722='TestCases (3)'!M643,"","X")</f>
        <v/>
      </c>
      <c r="N643" t="str">
        <f>IF(TestCases!Q722='TestCases (3)'!N643,"","X")</f>
        <v/>
      </c>
      <c r="O643" t="str">
        <f>IF(TestCases!R722='TestCases (3)'!O643,"","X")</f>
        <v/>
      </c>
      <c r="P643" t="str">
        <f>IF(TestCases!S722='TestCases (3)'!P643,"","X")</f>
        <v/>
      </c>
      <c r="Q643" t="str">
        <f>IF(TestCases!T722='TestCases (3)'!Q643,"","X")</f>
        <v/>
      </c>
      <c r="R643" t="str">
        <f>IF(TestCases!U722='TestCases (3)'!R643,"","X")</f>
        <v/>
      </c>
      <c r="S643" t="str">
        <f>IF(TestCases!V722='TestCases (3)'!S643,"","X")</f>
        <v/>
      </c>
      <c r="T643" t="str">
        <f>IF(TestCases!W722='TestCases (3)'!T643,"","X")</f>
        <v/>
      </c>
    </row>
    <row r="644" spans="1:20" x14ac:dyDescent="0.25">
      <c r="A644" t="str">
        <f>IF(TestCases!A723='TestCases (3)'!A644,"","X")</f>
        <v/>
      </c>
      <c r="B644" t="str">
        <f>IF(TestCases!B723='TestCases (3)'!B644,"","X")</f>
        <v/>
      </c>
      <c r="C644" t="str">
        <f>IF(TestCases!C723='TestCases (3)'!C644,"","X")</f>
        <v/>
      </c>
      <c r="D644" t="str">
        <f>IF(TestCases!D723='TestCases (3)'!D644,"","X")</f>
        <v/>
      </c>
      <c r="E644" t="str">
        <f>IF(TestCases!E723='TestCases (3)'!E644,"","X")</f>
        <v/>
      </c>
      <c r="F644" t="str">
        <f>IF(TestCases!I723='TestCases (3)'!F644,"","X")</f>
        <v/>
      </c>
      <c r="G644" t="str">
        <f>IF(TestCases!J723='TestCases (3)'!G644,"","X")</f>
        <v/>
      </c>
      <c r="H644" t="str">
        <f>IF(TestCases!K723='TestCases (3)'!H644,"","X")</f>
        <v/>
      </c>
      <c r="I644" t="str">
        <f>IF(TestCases!L723='TestCases (3)'!I644,"","X")</f>
        <v/>
      </c>
      <c r="J644" t="str">
        <f>IF(TestCases!M723='TestCases (3)'!J644,"","X")</f>
        <v/>
      </c>
      <c r="K644" t="str">
        <f>IF(TestCases!N723='TestCases (3)'!K644,"","X")</f>
        <v/>
      </c>
      <c r="L644" t="str">
        <f>IF(TestCases!O723='TestCases (3)'!L644,"","X")</f>
        <v/>
      </c>
      <c r="M644" t="str">
        <f>IF(TestCases!P723='TestCases (3)'!M644,"","X")</f>
        <v/>
      </c>
      <c r="N644" t="str">
        <f>IF(TestCases!Q723='TestCases (3)'!N644,"","X")</f>
        <v/>
      </c>
      <c r="O644" t="str">
        <f>IF(TestCases!R723='TestCases (3)'!O644,"","X")</f>
        <v/>
      </c>
      <c r="P644" t="str">
        <f>IF(TestCases!S723='TestCases (3)'!P644,"","X")</f>
        <v/>
      </c>
      <c r="Q644" t="str">
        <f>IF(TestCases!T723='TestCases (3)'!Q644,"","X")</f>
        <v/>
      </c>
      <c r="R644" t="str">
        <f>IF(TestCases!U723='TestCases (3)'!R644,"","X")</f>
        <v/>
      </c>
      <c r="S644" t="str">
        <f>IF(TestCases!V723='TestCases (3)'!S644,"","X")</f>
        <v/>
      </c>
      <c r="T644" t="str">
        <f>IF(TestCases!W723='TestCases (3)'!T644,"","X")</f>
        <v/>
      </c>
    </row>
    <row r="645" spans="1:20" x14ac:dyDescent="0.25">
      <c r="A645" t="str">
        <f>IF(TestCases!A724='TestCases (3)'!A645,"","X")</f>
        <v/>
      </c>
      <c r="B645" t="str">
        <f>IF(TestCases!B724='TestCases (3)'!B645,"","X")</f>
        <v/>
      </c>
      <c r="C645" t="str">
        <f>IF(TestCases!C724='TestCases (3)'!C645,"","X")</f>
        <v/>
      </c>
      <c r="D645" t="str">
        <f>IF(TestCases!D724='TestCases (3)'!D645,"","X")</f>
        <v/>
      </c>
      <c r="E645" t="str">
        <f>IF(TestCases!E724='TestCases (3)'!E645,"","X")</f>
        <v/>
      </c>
      <c r="F645" t="str">
        <f>IF(TestCases!I724='TestCases (3)'!F645,"","X")</f>
        <v/>
      </c>
      <c r="G645" t="str">
        <f>IF(TestCases!J724='TestCases (3)'!G645,"","X")</f>
        <v/>
      </c>
      <c r="H645" t="str">
        <f>IF(TestCases!K724='TestCases (3)'!H645,"","X")</f>
        <v/>
      </c>
      <c r="I645" t="str">
        <f>IF(TestCases!L724='TestCases (3)'!I645,"","X")</f>
        <v/>
      </c>
      <c r="J645" t="str">
        <f>IF(TestCases!M724='TestCases (3)'!J645,"","X")</f>
        <v/>
      </c>
      <c r="K645" t="str">
        <f>IF(TestCases!N724='TestCases (3)'!K645,"","X")</f>
        <v/>
      </c>
      <c r="L645" t="str">
        <f>IF(TestCases!O724='TestCases (3)'!L645,"","X")</f>
        <v/>
      </c>
      <c r="M645" t="str">
        <f>IF(TestCases!P724='TestCases (3)'!M645,"","X")</f>
        <v/>
      </c>
      <c r="N645" t="str">
        <f>IF(TestCases!Q724='TestCases (3)'!N645,"","X")</f>
        <v/>
      </c>
      <c r="O645" t="str">
        <f>IF(TestCases!R724='TestCases (3)'!O645,"","X")</f>
        <v/>
      </c>
      <c r="P645" t="str">
        <f>IF(TestCases!S724='TestCases (3)'!P645,"","X")</f>
        <v/>
      </c>
      <c r="Q645" t="str">
        <f>IF(TestCases!T724='TestCases (3)'!Q645,"","X")</f>
        <v/>
      </c>
      <c r="R645" t="str">
        <f>IF(TestCases!U724='TestCases (3)'!R645,"","X")</f>
        <v/>
      </c>
      <c r="S645" t="str">
        <f>IF(TestCases!V724='TestCases (3)'!S645,"","X")</f>
        <v/>
      </c>
      <c r="T645" t="str">
        <f>IF(TestCases!W724='TestCases (3)'!T645,"","X")</f>
        <v/>
      </c>
    </row>
    <row r="646" spans="1:20" x14ac:dyDescent="0.25">
      <c r="A646" t="str">
        <f>IF(TestCases!A725='TestCases (3)'!A646,"","X")</f>
        <v/>
      </c>
      <c r="B646" t="str">
        <f>IF(TestCases!B725='TestCases (3)'!B646,"","X")</f>
        <v/>
      </c>
      <c r="C646" t="str">
        <f>IF(TestCases!C725='TestCases (3)'!C646,"","X")</f>
        <v/>
      </c>
      <c r="D646" t="str">
        <f>IF(TestCases!D725='TestCases (3)'!D646,"","X")</f>
        <v/>
      </c>
      <c r="E646" t="str">
        <f>IF(TestCases!E725='TestCases (3)'!E646,"","X")</f>
        <v/>
      </c>
      <c r="F646" t="str">
        <f>IF(TestCases!I725='TestCases (3)'!F646,"","X")</f>
        <v/>
      </c>
      <c r="G646" t="str">
        <f>IF(TestCases!J725='TestCases (3)'!G646,"","X")</f>
        <v/>
      </c>
      <c r="H646" t="str">
        <f>IF(TestCases!K725='TestCases (3)'!H646,"","X")</f>
        <v/>
      </c>
      <c r="I646" t="str">
        <f>IF(TestCases!L725='TestCases (3)'!I646,"","X")</f>
        <v/>
      </c>
      <c r="J646" t="str">
        <f>IF(TestCases!M725='TestCases (3)'!J646,"","X")</f>
        <v/>
      </c>
      <c r="K646" t="str">
        <f>IF(TestCases!N725='TestCases (3)'!K646,"","X")</f>
        <v/>
      </c>
      <c r="L646" t="str">
        <f>IF(TestCases!O725='TestCases (3)'!L646,"","X")</f>
        <v/>
      </c>
      <c r="M646" t="str">
        <f>IF(TestCases!P725='TestCases (3)'!M646,"","X")</f>
        <v/>
      </c>
      <c r="N646" t="str">
        <f>IF(TestCases!Q725='TestCases (3)'!N646,"","X")</f>
        <v/>
      </c>
      <c r="O646" t="str">
        <f>IF(TestCases!R725='TestCases (3)'!O646,"","X")</f>
        <v/>
      </c>
      <c r="P646" t="str">
        <f>IF(TestCases!S725='TestCases (3)'!P646,"","X")</f>
        <v/>
      </c>
      <c r="Q646" t="str">
        <f>IF(TestCases!T725='TestCases (3)'!Q646,"","X")</f>
        <v/>
      </c>
      <c r="R646" t="str">
        <f>IF(TestCases!U725='TestCases (3)'!R646,"","X")</f>
        <v/>
      </c>
      <c r="S646" t="str">
        <f>IF(TestCases!V725='TestCases (3)'!S646,"","X")</f>
        <v/>
      </c>
      <c r="T646" t="str">
        <f>IF(TestCases!W725='TestCases (3)'!T646,"","X")</f>
        <v/>
      </c>
    </row>
    <row r="647" spans="1:20" x14ac:dyDescent="0.25">
      <c r="A647" t="str">
        <f>IF(TestCases!A726='TestCases (3)'!A647,"","X")</f>
        <v/>
      </c>
      <c r="B647" t="str">
        <f>IF(TestCases!B726='TestCases (3)'!B647,"","X")</f>
        <v/>
      </c>
      <c r="C647" t="str">
        <f>IF(TestCases!C726='TestCases (3)'!C647,"","X")</f>
        <v/>
      </c>
      <c r="D647" t="str">
        <f>IF(TestCases!D726='TestCases (3)'!D647,"","X")</f>
        <v/>
      </c>
      <c r="E647" t="str">
        <f>IF(TestCases!E726='TestCases (3)'!E647,"","X")</f>
        <v/>
      </c>
      <c r="F647" t="str">
        <f>IF(TestCases!I726='TestCases (3)'!F647,"","X")</f>
        <v/>
      </c>
      <c r="G647" t="str">
        <f>IF(TestCases!J726='TestCases (3)'!G647,"","X")</f>
        <v/>
      </c>
      <c r="H647" t="str">
        <f>IF(TestCases!K726='TestCases (3)'!H647,"","X")</f>
        <v/>
      </c>
      <c r="I647" t="str">
        <f>IF(TestCases!L726='TestCases (3)'!I647,"","X")</f>
        <v/>
      </c>
      <c r="J647" t="str">
        <f>IF(TestCases!M726='TestCases (3)'!J647,"","X")</f>
        <v/>
      </c>
      <c r="K647" t="str">
        <f>IF(TestCases!N726='TestCases (3)'!K647,"","X")</f>
        <v/>
      </c>
      <c r="L647" t="str">
        <f>IF(TestCases!O726='TestCases (3)'!L647,"","X")</f>
        <v/>
      </c>
      <c r="M647" t="str">
        <f>IF(TestCases!P726='TestCases (3)'!M647,"","X")</f>
        <v/>
      </c>
      <c r="N647" t="str">
        <f>IF(TestCases!Q726='TestCases (3)'!N647,"","X")</f>
        <v/>
      </c>
      <c r="O647" t="str">
        <f>IF(TestCases!R726='TestCases (3)'!O647,"","X")</f>
        <v/>
      </c>
      <c r="P647" t="str">
        <f>IF(TestCases!S726='TestCases (3)'!P647,"","X")</f>
        <v/>
      </c>
      <c r="Q647" t="str">
        <f>IF(TestCases!T726='TestCases (3)'!Q647,"","X")</f>
        <v/>
      </c>
      <c r="R647" t="str">
        <f>IF(TestCases!U726='TestCases (3)'!R647,"","X")</f>
        <v/>
      </c>
      <c r="S647" t="str">
        <f>IF(TestCases!V726='TestCases (3)'!S647,"","X")</f>
        <v/>
      </c>
      <c r="T647" t="str">
        <f>IF(TestCases!W726='TestCases (3)'!T647,"","X")</f>
        <v/>
      </c>
    </row>
    <row r="648" spans="1:20" x14ac:dyDescent="0.25">
      <c r="A648" t="str">
        <f>IF(TestCases!A727='TestCases (3)'!A648,"","X")</f>
        <v/>
      </c>
      <c r="B648" t="str">
        <f>IF(TestCases!B727='TestCases (3)'!B648,"","X")</f>
        <v/>
      </c>
      <c r="C648" t="str">
        <f>IF(TestCases!C727='TestCases (3)'!C648,"","X")</f>
        <v/>
      </c>
      <c r="D648" t="str">
        <f>IF(TestCases!D727='TestCases (3)'!D648,"","X")</f>
        <v/>
      </c>
      <c r="E648" t="str">
        <f>IF(TestCases!E727='TestCases (3)'!E648,"","X")</f>
        <v/>
      </c>
      <c r="F648" t="str">
        <f>IF(TestCases!I727='TestCases (3)'!F648,"","X")</f>
        <v/>
      </c>
      <c r="G648" t="str">
        <f>IF(TestCases!J727='TestCases (3)'!G648,"","X")</f>
        <v/>
      </c>
      <c r="H648" t="str">
        <f>IF(TestCases!K727='TestCases (3)'!H648,"","X")</f>
        <v/>
      </c>
      <c r="I648" t="str">
        <f>IF(TestCases!L727='TestCases (3)'!I648,"","X")</f>
        <v/>
      </c>
      <c r="J648" t="str">
        <f>IF(TestCases!M727='TestCases (3)'!J648,"","X")</f>
        <v/>
      </c>
      <c r="K648" t="str">
        <f>IF(TestCases!N727='TestCases (3)'!K648,"","X")</f>
        <v/>
      </c>
      <c r="L648" t="str">
        <f>IF(TestCases!O727='TestCases (3)'!L648,"","X")</f>
        <v/>
      </c>
      <c r="M648" t="str">
        <f>IF(TestCases!P727='TestCases (3)'!M648,"","X")</f>
        <v/>
      </c>
      <c r="N648" t="str">
        <f>IF(TestCases!Q727='TestCases (3)'!N648,"","X")</f>
        <v/>
      </c>
      <c r="O648" t="str">
        <f>IF(TestCases!R727='TestCases (3)'!O648,"","X")</f>
        <v/>
      </c>
      <c r="P648" t="str">
        <f>IF(TestCases!S727='TestCases (3)'!P648,"","X")</f>
        <v/>
      </c>
      <c r="Q648" t="str">
        <f>IF(TestCases!T727='TestCases (3)'!Q648,"","X")</f>
        <v/>
      </c>
      <c r="R648" t="str">
        <f>IF(TestCases!U727='TestCases (3)'!R648,"","X")</f>
        <v/>
      </c>
      <c r="S648" t="str">
        <f>IF(TestCases!V727='TestCases (3)'!S648,"","X")</f>
        <v/>
      </c>
      <c r="T648" t="str">
        <f>IF(TestCases!W727='TestCases (3)'!T648,"","X")</f>
        <v/>
      </c>
    </row>
    <row r="649" spans="1:20" x14ac:dyDescent="0.25">
      <c r="A649" t="str">
        <f>IF(TestCases!A728='TestCases (3)'!A649,"","X")</f>
        <v/>
      </c>
      <c r="B649" t="str">
        <f>IF(TestCases!B728='TestCases (3)'!B649,"","X")</f>
        <v/>
      </c>
      <c r="C649" t="str">
        <f>IF(TestCases!C728='TestCases (3)'!C649,"","X")</f>
        <v/>
      </c>
      <c r="D649" t="str">
        <f>IF(TestCases!D728='TestCases (3)'!D649,"","X")</f>
        <v/>
      </c>
      <c r="E649" t="str">
        <f>IF(TestCases!E728='TestCases (3)'!E649,"","X")</f>
        <v/>
      </c>
      <c r="F649" t="str">
        <f>IF(TestCases!I728='TestCases (3)'!F649,"","X")</f>
        <v/>
      </c>
      <c r="G649" t="str">
        <f>IF(TestCases!J728='TestCases (3)'!G649,"","X")</f>
        <v/>
      </c>
      <c r="H649" t="str">
        <f>IF(TestCases!K728='TestCases (3)'!H649,"","X")</f>
        <v/>
      </c>
      <c r="I649" t="str">
        <f>IF(TestCases!L728='TestCases (3)'!I649,"","X")</f>
        <v/>
      </c>
      <c r="J649" t="str">
        <f>IF(TestCases!M728='TestCases (3)'!J649,"","X")</f>
        <v/>
      </c>
      <c r="K649" t="str">
        <f>IF(TestCases!N728='TestCases (3)'!K649,"","X")</f>
        <v/>
      </c>
      <c r="L649" t="str">
        <f>IF(TestCases!O728='TestCases (3)'!L649,"","X")</f>
        <v/>
      </c>
      <c r="M649" t="str">
        <f>IF(TestCases!P728='TestCases (3)'!M649,"","X")</f>
        <v/>
      </c>
      <c r="N649" t="str">
        <f>IF(TestCases!Q728='TestCases (3)'!N649,"","X")</f>
        <v/>
      </c>
      <c r="O649" t="str">
        <f>IF(TestCases!R728='TestCases (3)'!O649,"","X")</f>
        <v/>
      </c>
      <c r="P649" t="str">
        <f>IF(TestCases!S728='TestCases (3)'!P649,"","X")</f>
        <v/>
      </c>
      <c r="Q649" t="str">
        <f>IF(TestCases!T728='TestCases (3)'!Q649,"","X")</f>
        <v/>
      </c>
      <c r="R649" t="str">
        <f>IF(TestCases!U728='TestCases (3)'!R649,"","X")</f>
        <v/>
      </c>
      <c r="S649" t="str">
        <f>IF(TestCases!V728='TestCases (3)'!S649,"","X")</f>
        <v/>
      </c>
      <c r="T649" t="str">
        <f>IF(TestCases!W728='TestCases (3)'!T649,"","X")</f>
        <v/>
      </c>
    </row>
    <row r="650" spans="1:20" x14ac:dyDescent="0.25">
      <c r="A650" t="str">
        <f>IF(TestCases!A729='TestCases (3)'!A650,"","X")</f>
        <v/>
      </c>
      <c r="B650" t="str">
        <f>IF(TestCases!B729='TestCases (3)'!B650,"","X")</f>
        <v/>
      </c>
      <c r="C650" t="str">
        <f>IF(TestCases!C729='TestCases (3)'!C650,"","X")</f>
        <v/>
      </c>
      <c r="D650" t="str">
        <f>IF(TestCases!D729='TestCases (3)'!D650,"","X")</f>
        <v/>
      </c>
      <c r="E650" t="str">
        <f>IF(TestCases!E729='TestCases (3)'!E650,"","X")</f>
        <v/>
      </c>
      <c r="F650" t="str">
        <f>IF(TestCases!I729='TestCases (3)'!F650,"","X")</f>
        <v/>
      </c>
      <c r="G650" t="str">
        <f>IF(TestCases!J729='TestCases (3)'!G650,"","X")</f>
        <v/>
      </c>
      <c r="H650" t="str">
        <f>IF(TestCases!K729='TestCases (3)'!H650,"","X")</f>
        <v/>
      </c>
      <c r="I650" t="str">
        <f>IF(TestCases!L729='TestCases (3)'!I650,"","X")</f>
        <v/>
      </c>
      <c r="J650" t="str">
        <f>IF(TestCases!M729='TestCases (3)'!J650,"","X")</f>
        <v/>
      </c>
      <c r="K650" t="str">
        <f>IF(TestCases!N729='TestCases (3)'!K650,"","X")</f>
        <v/>
      </c>
      <c r="L650" t="str">
        <f>IF(TestCases!O729='TestCases (3)'!L650,"","X")</f>
        <v/>
      </c>
      <c r="M650" t="str">
        <f>IF(TestCases!P729='TestCases (3)'!M650,"","X")</f>
        <v/>
      </c>
      <c r="N650" t="str">
        <f>IF(TestCases!Q729='TestCases (3)'!N650,"","X")</f>
        <v/>
      </c>
      <c r="O650" t="str">
        <f>IF(TestCases!R729='TestCases (3)'!O650,"","X")</f>
        <v/>
      </c>
      <c r="P650" t="str">
        <f>IF(TestCases!S729='TestCases (3)'!P650,"","X")</f>
        <v/>
      </c>
      <c r="Q650" t="str">
        <f>IF(TestCases!T729='TestCases (3)'!Q650,"","X")</f>
        <v/>
      </c>
      <c r="R650" t="str">
        <f>IF(TestCases!U729='TestCases (3)'!R650,"","X")</f>
        <v/>
      </c>
      <c r="S650" t="str">
        <f>IF(TestCases!V729='TestCases (3)'!S650,"","X")</f>
        <v/>
      </c>
      <c r="T650" t="str">
        <f>IF(TestCases!W729='TestCases (3)'!T650,"","X")</f>
        <v/>
      </c>
    </row>
    <row r="651" spans="1:20" x14ac:dyDescent="0.25">
      <c r="A651" t="str">
        <f>IF(TestCases!A730='TestCases (3)'!A651,"","X")</f>
        <v/>
      </c>
      <c r="B651" t="str">
        <f>IF(TestCases!B730='TestCases (3)'!B651,"","X")</f>
        <v/>
      </c>
      <c r="C651" t="str">
        <f>IF(TestCases!C730='TestCases (3)'!C651,"","X")</f>
        <v/>
      </c>
      <c r="D651" t="str">
        <f>IF(TestCases!D730='TestCases (3)'!D651,"","X")</f>
        <v/>
      </c>
      <c r="E651" t="str">
        <f>IF(TestCases!E730='TestCases (3)'!E651,"","X")</f>
        <v/>
      </c>
      <c r="F651" t="str">
        <f>IF(TestCases!I730='TestCases (3)'!F651,"","X")</f>
        <v/>
      </c>
      <c r="G651" t="str">
        <f>IF(TestCases!J730='TestCases (3)'!G651,"","X")</f>
        <v/>
      </c>
      <c r="H651" t="str">
        <f>IF(TestCases!K730='TestCases (3)'!H651,"","X")</f>
        <v/>
      </c>
      <c r="I651" t="str">
        <f>IF(TestCases!L730='TestCases (3)'!I651,"","X")</f>
        <v/>
      </c>
      <c r="J651" t="str">
        <f>IF(TestCases!M730='TestCases (3)'!J651,"","X")</f>
        <v/>
      </c>
      <c r="K651" t="str">
        <f>IF(TestCases!N730='TestCases (3)'!K651,"","X")</f>
        <v/>
      </c>
      <c r="L651" t="str">
        <f>IF(TestCases!O730='TestCases (3)'!L651,"","X")</f>
        <v/>
      </c>
      <c r="M651" t="str">
        <f>IF(TestCases!P730='TestCases (3)'!M651,"","X")</f>
        <v/>
      </c>
      <c r="N651" t="str">
        <f>IF(TestCases!Q730='TestCases (3)'!N651,"","X")</f>
        <v/>
      </c>
      <c r="O651" t="str">
        <f>IF(TestCases!R730='TestCases (3)'!O651,"","X")</f>
        <v/>
      </c>
      <c r="P651" t="str">
        <f>IF(TestCases!S730='TestCases (3)'!P651,"","X")</f>
        <v/>
      </c>
      <c r="Q651" t="str">
        <f>IF(TestCases!T730='TestCases (3)'!Q651,"","X")</f>
        <v/>
      </c>
      <c r="R651" t="str">
        <f>IF(TestCases!U730='TestCases (3)'!R651,"","X")</f>
        <v/>
      </c>
      <c r="S651" t="str">
        <f>IF(TestCases!V730='TestCases (3)'!S651,"","X")</f>
        <v/>
      </c>
      <c r="T651" t="str">
        <f>IF(TestCases!W730='TestCases (3)'!T651,"","X")</f>
        <v/>
      </c>
    </row>
    <row r="652" spans="1:20" x14ac:dyDescent="0.25">
      <c r="A652" t="str">
        <f>IF(TestCases!A731='TestCases (3)'!A652,"","X")</f>
        <v/>
      </c>
      <c r="B652" t="str">
        <f>IF(TestCases!B731='TestCases (3)'!B652,"","X")</f>
        <v/>
      </c>
      <c r="C652" t="str">
        <f>IF(TestCases!C731='TestCases (3)'!C652,"","X")</f>
        <v/>
      </c>
      <c r="D652" t="str">
        <f>IF(TestCases!D731='TestCases (3)'!D652,"","X")</f>
        <v/>
      </c>
      <c r="E652" t="str">
        <f>IF(TestCases!E731='TestCases (3)'!E652,"","X")</f>
        <v/>
      </c>
      <c r="F652" t="str">
        <f>IF(TestCases!I731='TestCases (3)'!F652,"","X")</f>
        <v/>
      </c>
      <c r="G652" t="str">
        <f>IF(TestCases!J731='TestCases (3)'!G652,"","X")</f>
        <v/>
      </c>
      <c r="H652" t="str">
        <f>IF(TestCases!K731='TestCases (3)'!H652,"","X")</f>
        <v/>
      </c>
      <c r="I652" t="str">
        <f>IF(TestCases!L731='TestCases (3)'!I652,"","X")</f>
        <v/>
      </c>
      <c r="J652" t="str">
        <f>IF(TestCases!M731='TestCases (3)'!J652,"","X")</f>
        <v/>
      </c>
      <c r="K652" t="str">
        <f>IF(TestCases!N731='TestCases (3)'!K652,"","X")</f>
        <v/>
      </c>
      <c r="L652" t="str">
        <f>IF(TestCases!O731='TestCases (3)'!L652,"","X")</f>
        <v/>
      </c>
      <c r="M652" t="str">
        <f>IF(TestCases!P731='TestCases (3)'!M652,"","X")</f>
        <v/>
      </c>
      <c r="N652" t="str">
        <f>IF(TestCases!Q731='TestCases (3)'!N652,"","X")</f>
        <v/>
      </c>
      <c r="O652" t="str">
        <f>IF(TestCases!R731='TestCases (3)'!O652,"","X")</f>
        <v/>
      </c>
      <c r="P652" t="str">
        <f>IF(TestCases!S731='TestCases (3)'!P652,"","X")</f>
        <v/>
      </c>
      <c r="Q652" t="str">
        <f>IF(TestCases!T731='TestCases (3)'!Q652,"","X")</f>
        <v/>
      </c>
      <c r="R652" t="str">
        <f>IF(TestCases!U731='TestCases (3)'!R652,"","X")</f>
        <v/>
      </c>
      <c r="S652" t="str">
        <f>IF(TestCases!V731='TestCases (3)'!S652,"","X")</f>
        <v/>
      </c>
      <c r="T652" t="str">
        <f>IF(TestCases!W731='TestCases (3)'!T652,"","X")</f>
        <v/>
      </c>
    </row>
    <row r="653" spans="1:20" x14ac:dyDescent="0.25">
      <c r="A653" t="str">
        <f>IF(TestCases!A732='TestCases (3)'!A653,"","X")</f>
        <v/>
      </c>
      <c r="B653" t="str">
        <f>IF(TestCases!B732='TestCases (3)'!B653,"","X")</f>
        <v/>
      </c>
      <c r="C653" t="str">
        <f>IF(TestCases!C732='TestCases (3)'!C653,"","X")</f>
        <v/>
      </c>
      <c r="D653" t="str">
        <f>IF(TestCases!D732='TestCases (3)'!D653,"","X")</f>
        <v/>
      </c>
      <c r="E653" t="str">
        <f>IF(TestCases!E732='TestCases (3)'!E653,"","X")</f>
        <v/>
      </c>
      <c r="F653" t="str">
        <f>IF(TestCases!I732='TestCases (3)'!F653,"","X")</f>
        <v/>
      </c>
      <c r="G653" t="str">
        <f>IF(TestCases!J732='TestCases (3)'!G653,"","X")</f>
        <v/>
      </c>
      <c r="H653" t="str">
        <f>IF(TestCases!K732='TestCases (3)'!H653,"","X")</f>
        <v/>
      </c>
      <c r="I653" t="str">
        <f>IF(TestCases!L732='TestCases (3)'!I653,"","X")</f>
        <v/>
      </c>
      <c r="J653" t="str">
        <f>IF(TestCases!M732='TestCases (3)'!J653,"","X")</f>
        <v/>
      </c>
      <c r="K653" t="str">
        <f>IF(TestCases!N732='TestCases (3)'!K653,"","X")</f>
        <v/>
      </c>
      <c r="L653" t="str">
        <f>IF(TestCases!O732='TestCases (3)'!L653,"","X")</f>
        <v/>
      </c>
      <c r="M653" t="str">
        <f>IF(TestCases!P732='TestCases (3)'!M653,"","X")</f>
        <v/>
      </c>
      <c r="N653" t="str">
        <f>IF(TestCases!Q732='TestCases (3)'!N653,"","X")</f>
        <v/>
      </c>
      <c r="O653" t="str">
        <f>IF(TestCases!R732='TestCases (3)'!O653,"","X")</f>
        <v/>
      </c>
      <c r="P653" t="str">
        <f>IF(TestCases!S732='TestCases (3)'!P653,"","X")</f>
        <v/>
      </c>
      <c r="Q653" t="str">
        <f>IF(TestCases!T732='TestCases (3)'!Q653,"","X")</f>
        <v/>
      </c>
      <c r="R653" t="str">
        <f>IF(TestCases!U732='TestCases (3)'!R653,"","X")</f>
        <v/>
      </c>
      <c r="S653" t="str">
        <f>IF(TestCases!V732='TestCases (3)'!S653,"","X")</f>
        <v/>
      </c>
      <c r="T653" t="str">
        <f>IF(TestCases!W732='TestCases (3)'!T653,"","X")</f>
        <v/>
      </c>
    </row>
    <row r="654" spans="1:20" x14ac:dyDescent="0.25">
      <c r="A654" t="str">
        <f>IF(TestCases!A733='TestCases (3)'!A654,"","X")</f>
        <v/>
      </c>
      <c r="B654" t="str">
        <f>IF(TestCases!B733='TestCases (3)'!B654,"","X")</f>
        <v/>
      </c>
      <c r="C654" t="str">
        <f>IF(TestCases!C733='TestCases (3)'!C654,"","X")</f>
        <v/>
      </c>
      <c r="D654" t="str">
        <f>IF(TestCases!D733='TestCases (3)'!D654,"","X")</f>
        <v/>
      </c>
      <c r="E654" t="str">
        <f>IF(TestCases!E733='TestCases (3)'!E654,"","X")</f>
        <v/>
      </c>
      <c r="F654" t="str">
        <f>IF(TestCases!I733='TestCases (3)'!F654,"","X")</f>
        <v/>
      </c>
      <c r="G654" t="str">
        <f>IF(TestCases!J733='TestCases (3)'!G654,"","X")</f>
        <v/>
      </c>
      <c r="H654" t="str">
        <f>IF(TestCases!K733='TestCases (3)'!H654,"","X")</f>
        <v/>
      </c>
      <c r="I654" t="str">
        <f>IF(TestCases!L733='TestCases (3)'!I654,"","X")</f>
        <v/>
      </c>
      <c r="J654" t="str">
        <f>IF(TestCases!M733='TestCases (3)'!J654,"","X")</f>
        <v/>
      </c>
      <c r="K654" t="str">
        <f>IF(TestCases!N733='TestCases (3)'!K654,"","X")</f>
        <v/>
      </c>
      <c r="L654" t="str">
        <f>IF(TestCases!O733='TestCases (3)'!L654,"","X")</f>
        <v/>
      </c>
      <c r="M654" t="str">
        <f>IF(TestCases!P733='TestCases (3)'!M654,"","X")</f>
        <v/>
      </c>
      <c r="N654" t="str">
        <f>IF(TestCases!Q733='TestCases (3)'!N654,"","X")</f>
        <v/>
      </c>
      <c r="O654" t="str">
        <f>IF(TestCases!R733='TestCases (3)'!O654,"","X")</f>
        <v/>
      </c>
      <c r="P654" t="str">
        <f>IF(TestCases!S733='TestCases (3)'!P654,"","X")</f>
        <v/>
      </c>
      <c r="Q654" t="str">
        <f>IF(TestCases!T733='TestCases (3)'!Q654,"","X")</f>
        <v/>
      </c>
      <c r="R654" t="str">
        <f>IF(TestCases!U733='TestCases (3)'!R654,"","X")</f>
        <v/>
      </c>
      <c r="S654" t="str">
        <f>IF(TestCases!V733='TestCases (3)'!S654,"","X")</f>
        <v/>
      </c>
      <c r="T654" t="str">
        <f>IF(TestCases!W733='TestCases (3)'!T654,"","X")</f>
        <v/>
      </c>
    </row>
    <row r="655" spans="1:20" x14ac:dyDescent="0.25">
      <c r="A655" t="str">
        <f>IF(TestCases!A734='TestCases (3)'!A655,"","X")</f>
        <v/>
      </c>
      <c r="B655" t="str">
        <f>IF(TestCases!B734='TestCases (3)'!B655,"","X")</f>
        <v/>
      </c>
      <c r="C655" t="str">
        <f>IF(TestCases!C734='TestCases (3)'!C655,"","X")</f>
        <v/>
      </c>
      <c r="D655" t="str">
        <f>IF(TestCases!D734='TestCases (3)'!D655,"","X")</f>
        <v/>
      </c>
      <c r="E655" t="str">
        <f>IF(TestCases!E734='TestCases (3)'!E655,"","X")</f>
        <v/>
      </c>
      <c r="F655" t="str">
        <f>IF(TestCases!I734='TestCases (3)'!F655,"","X")</f>
        <v/>
      </c>
      <c r="G655" t="str">
        <f>IF(TestCases!J734='TestCases (3)'!G655,"","X")</f>
        <v/>
      </c>
      <c r="H655" t="str">
        <f>IF(TestCases!K734='TestCases (3)'!H655,"","X")</f>
        <v/>
      </c>
      <c r="I655" t="str">
        <f>IF(TestCases!L734='TestCases (3)'!I655,"","X")</f>
        <v/>
      </c>
      <c r="J655" t="str">
        <f>IF(TestCases!M734='TestCases (3)'!J655,"","X")</f>
        <v/>
      </c>
      <c r="K655" t="str">
        <f>IF(TestCases!N734='TestCases (3)'!K655,"","X")</f>
        <v/>
      </c>
      <c r="L655" t="str">
        <f>IF(TestCases!O734='TestCases (3)'!L655,"","X")</f>
        <v/>
      </c>
      <c r="M655" t="str">
        <f>IF(TestCases!P734='TestCases (3)'!M655,"","X")</f>
        <v/>
      </c>
      <c r="N655" t="str">
        <f>IF(TestCases!Q734='TestCases (3)'!N655,"","X")</f>
        <v/>
      </c>
      <c r="O655" t="str">
        <f>IF(TestCases!R734='TestCases (3)'!O655,"","X")</f>
        <v/>
      </c>
      <c r="P655" t="str">
        <f>IF(TestCases!S734='TestCases (3)'!P655,"","X")</f>
        <v/>
      </c>
      <c r="Q655" t="str">
        <f>IF(TestCases!T734='TestCases (3)'!Q655,"","X")</f>
        <v/>
      </c>
      <c r="R655" t="str">
        <f>IF(TestCases!U734='TestCases (3)'!R655,"","X")</f>
        <v/>
      </c>
      <c r="S655" t="str">
        <f>IF(TestCases!V734='TestCases (3)'!S655,"","X")</f>
        <v/>
      </c>
      <c r="T655" t="str">
        <f>IF(TestCases!W734='TestCases (3)'!T655,"","X")</f>
        <v/>
      </c>
    </row>
    <row r="656" spans="1:20" x14ac:dyDescent="0.25">
      <c r="A656" t="str">
        <f>IF(TestCases!A735='TestCases (3)'!A656,"","X")</f>
        <v/>
      </c>
      <c r="B656" t="str">
        <f>IF(TestCases!B735='TestCases (3)'!B656,"","X")</f>
        <v/>
      </c>
      <c r="C656" t="str">
        <f>IF(TestCases!C735='TestCases (3)'!C656,"","X")</f>
        <v/>
      </c>
      <c r="D656" t="str">
        <f>IF(TestCases!D735='TestCases (3)'!D656,"","X")</f>
        <v/>
      </c>
      <c r="E656" t="str">
        <f>IF(TestCases!E735='TestCases (3)'!E656,"","X")</f>
        <v/>
      </c>
      <c r="F656" t="str">
        <f>IF(TestCases!I735='TestCases (3)'!F656,"","X")</f>
        <v/>
      </c>
      <c r="G656" t="str">
        <f>IF(TestCases!J735='TestCases (3)'!G656,"","X")</f>
        <v/>
      </c>
      <c r="H656" t="str">
        <f>IF(TestCases!K735='TestCases (3)'!H656,"","X")</f>
        <v/>
      </c>
      <c r="I656" t="str">
        <f>IF(TestCases!L735='TestCases (3)'!I656,"","X")</f>
        <v/>
      </c>
      <c r="J656" t="str">
        <f>IF(TestCases!M735='TestCases (3)'!J656,"","X")</f>
        <v/>
      </c>
      <c r="K656" t="str">
        <f>IF(TestCases!N735='TestCases (3)'!K656,"","X")</f>
        <v/>
      </c>
      <c r="L656" t="str">
        <f>IF(TestCases!O735='TestCases (3)'!L656,"","X")</f>
        <v/>
      </c>
      <c r="M656" t="str">
        <f>IF(TestCases!P735='TestCases (3)'!M656,"","X")</f>
        <v/>
      </c>
      <c r="N656" t="str">
        <f>IF(TestCases!Q735='TestCases (3)'!N656,"","X")</f>
        <v/>
      </c>
      <c r="O656" t="str">
        <f>IF(TestCases!R735='TestCases (3)'!O656,"","X")</f>
        <v/>
      </c>
      <c r="P656" t="str">
        <f>IF(TestCases!S735='TestCases (3)'!P656,"","X")</f>
        <v/>
      </c>
      <c r="Q656" t="str">
        <f>IF(TestCases!T735='TestCases (3)'!Q656,"","X")</f>
        <v/>
      </c>
      <c r="R656" t="str">
        <f>IF(TestCases!U735='TestCases (3)'!R656,"","X")</f>
        <v/>
      </c>
      <c r="S656" t="str">
        <f>IF(TestCases!V735='TestCases (3)'!S656,"","X")</f>
        <v/>
      </c>
      <c r="T656" t="str">
        <f>IF(TestCases!W735='TestCases (3)'!T656,"","X")</f>
        <v/>
      </c>
    </row>
    <row r="657" spans="1:20" x14ac:dyDescent="0.25">
      <c r="A657" t="str">
        <f>IF(TestCases!A736='TestCases (3)'!A657,"","X")</f>
        <v/>
      </c>
      <c r="B657" t="str">
        <f>IF(TestCases!B736='TestCases (3)'!B657,"","X")</f>
        <v/>
      </c>
      <c r="C657" t="str">
        <f>IF(TestCases!C736='TestCases (3)'!C657,"","X")</f>
        <v/>
      </c>
      <c r="D657" t="str">
        <f>IF(TestCases!D736='TestCases (3)'!D657,"","X")</f>
        <v/>
      </c>
      <c r="E657" t="str">
        <f>IF(TestCases!E736='TestCases (3)'!E657,"","X")</f>
        <v/>
      </c>
      <c r="F657" t="str">
        <f>IF(TestCases!I736='TestCases (3)'!F657,"","X")</f>
        <v/>
      </c>
      <c r="G657" t="str">
        <f>IF(TestCases!J736='TestCases (3)'!G657,"","X")</f>
        <v/>
      </c>
      <c r="H657" t="str">
        <f>IF(TestCases!K736='TestCases (3)'!H657,"","X")</f>
        <v/>
      </c>
      <c r="I657" t="str">
        <f>IF(TestCases!L736='TestCases (3)'!I657,"","X")</f>
        <v/>
      </c>
      <c r="J657" t="str">
        <f>IF(TestCases!M736='TestCases (3)'!J657,"","X")</f>
        <v/>
      </c>
      <c r="K657" t="str">
        <f>IF(TestCases!N736='TestCases (3)'!K657,"","X")</f>
        <v/>
      </c>
      <c r="L657" t="str">
        <f>IF(TestCases!O736='TestCases (3)'!L657,"","X")</f>
        <v/>
      </c>
      <c r="M657" t="str">
        <f>IF(TestCases!P736='TestCases (3)'!M657,"","X")</f>
        <v/>
      </c>
      <c r="N657" t="str">
        <f>IF(TestCases!Q736='TestCases (3)'!N657,"","X")</f>
        <v/>
      </c>
      <c r="O657" t="str">
        <f>IF(TestCases!R736='TestCases (3)'!O657,"","X")</f>
        <v/>
      </c>
      <c r="P657" t="str">
        <f>IF(TestCases!S736='TestCases (3)'!P657,"","X")</f>
        <v/>
      </c>
      <c r="Q657" t="str">
        <f>IF(TestCases!T736='TestCases (3)'!Q657,"","X")</f>
        <v/>
      </c>
      <c r="R657" t="str">
        <f>IF(TestCases!U736='TestCases (3)'!R657,"","X")</f>
        <v/>
      </c>
      <c r="S657" t="str">
        <f>IF(TestCases!V736='TestCases (3)'!S657,"","X")</f>
        <v/>
      </c>
      <c r="T657" t="str">
        <f>IF(TestCases!W736='TestCases (3)'!T657,"","X")</f>
        <v/>
      </c>
    </row>
    <row r="658" spans="1:20" x14ac:dyDescent="0.25">
      <c r="A658" t="str">
        <f>IF(TestCases!A737='TestCases (3)'!A658,"","X")</f>
        <v/>
      </c>
      <c r="B658" t="str">
        <f>IF(TestCases!B737='TestCases (3)'!B658,"","X")</f>
        <v/>
      </c>
      <c r="C658" t="str">
        <f>IF(TestCases!C737='TestCases (3)'!C658,"","X")</f>
        <v/>
      </c>
      <c r="D658" t="str">
        <f>IF(TestCases!D737='TestCases (3)'!D658,"","X")</f>
        <v/>
      </c>
      <c r="E658" t="str">
        <f>IF(TestCases!E737='TestCases (3)'!E658,"","X")</f>
        <v/>
      </c>
      <c r="F658" t="str">
        <f>IF(TestCases!I737='TestCases (3)'!F658,"","X")</f>
        <v/>
      </c>
      <c r="G658" t="str">
        <f>IF(TestCases!J737='TestCases (3)'!G658,"","X")</f>
        <v/>
      </c>
      <c r="H658" t="str">
        <f>IF(TestCases!K737='TestCases (3)'!H658,"","X")</f>
        <v/>
      </c>
      <c r="I658" t="str">
        <f>IF(TestCases!L737='TestCases (3)'!I658,"","X")</f>
        <v/>
      </c>
      <c r="J658" t="str">
        <f>IF(TestCases!M737='TestCases (3)'!J658,"","X")</f>
        <v/>
      </c>
      <c r="K658" t="str">
        <f>IF(TestCases!N737='TestCases (3)'!K658,"","X")</f>
        <v/>
      </c>
      <c r="L658" t="str">
        <f>IF(TestCases!O737='TestCases (3)'!L658,"","X")</f>
        <v/>
      </c>
      <c r="M658" t="str">
        <f>IF(TestCases!P737='TestCases (3)'!M658,"","X")</f>
        <v/>
      </c>
      <c r="N658" t="str">
        <f>IF(TestCases!Q737='TestCases (3)'!N658,"","X")</f>
        <v/>
      </c>
      <c r="O658" t="str">
        <f>IF(TestCases!R737='TestCases (3)'!O658,"","X")</f>
        <v/>
      </c>
      <c r="P658" t="str">
        <f>IF(TestCases!S737='TestCases (3)'!P658,"","X")</f>
        <v/>
      </c>
      <c r="Q658" t="str">
        <f>IF(TestCases!T737='TestCases (3)'!Q658,"","X")</f>
        <v/>
      </c>
      <c r="R658" t="str">
        <f>IF(TestCases!U737='TestCases (3)'!R658,"","X")</f>
        <v/>
      </c>
      <c r="S658" t="str">
        <f>IF(TestCases!V737='TestCases (3)'!S658,"","X")</f>
        <v/>
      </c>
      <c r="T658" t="str">
        <f>IF(TestCases!W737='TestCases (3)'!T658,"","X")</f>
        <v/>
      </c>
    </row>
    <row r="659" spans="1:20" x14ac:dyDescent="0.25">
      <c r="A659" t="str">
        <f>IF(TestCases!A738='TestCases (3)'!A659,"","X")</f>
        <v/>
      </c>
      <c r="B659" t="str">
        <f>IF(TestCases!B738='TestCases (3)'!B659,"","X")</f>
        <v/>
      </c>
      <c r="C659" t="str">
        <f>IF(TestCases!C738='TestCases (3)'!C659,"","X")</f>
        <v/>
      </c>
      <c r="D659" t="str">
        <f>IF(TestCases!D738='TestCases (3)'!D659,"","X")</f>
        <v/>
      </c>
      <c r="E659" t="str">
        <f>IF(TestCases!E738='TestCases (3)'!E659,"","X")</f>
        <v/>
      </c>
      <c r="F659" t="str">
        <f>IF(TestCases!I738='TestCases (3)'!F659,"","X")</f>
        <v/>
      </c>
      <c r="G659" t="str">
        <f>IF(TestCases!J738='TestCases (3)'!G659,"","X")</f>
        <v/>
      </c>
      <c r="H659" t="str">
        <f>IF(TestCases!K738='TestCases (3)'!H659,"","X")</f>
        <v/>
      </c>
      <c r="I659" t="str">
        <f>IF(TestCases!L738='TestCases (3)'!I659,"","X")</f>
        <v/>
      </c>
      <c r="J659" t="str">
        <f>IF(TestCases!M738='TestCases (3)'!J659,"","X")</f>
        <v/>
      </c>
      <c r="K659" t="str">
        <f>IF(TestCases!N738='TestCases (3)'!K659,"","X")</f>
        <v/>
      </c>
      <c r="L659" t="str">
        <f>IF(TestCases!O738='TestCases (3)'!L659,"","X")</f>
        <v/>
      </c>
      <c r="M659" t="str">
        <f>IF(TestCases!P738='TestCases (3)'!M659,"","X")</f>
        <v/>
      </c>
      <c r="N659" t="str">
        <f>IF(TestCases!Q738='TestCases (3)'!N659,"","X")</f>
        <v/>
      </c>
      <c r="O659" t="str">
        <f>IF(TestCases!R738='TestCases (3)'!O659,"","X")</f>
        <v/>
      </c>
      <c r="P659" t="str">
        <f>IF(TestCases!S738='TestCases (3)'!P659,"","X")</f>
        <v/>
      </c>
      <c r="Q659" t="str">
        <f>IF(TestCases!T738='TestCases (3)'!Q659,"","X")</f>
        <v/>
      </c>
      <c r="R659" t="str">
        <f>IF(TestCases!U738='TestCases (3)'!R659,"","X")</f>
        <v/>
      </c>
      <c r="S659" t="str">
        <f>IF(TestCases!V738='TestCases (3)'!S659,"","X")</f>
        <v/>
      </c>
      <c r="T659" t="str">
        <f>IF(TestCases!W738='TestCases (3)'!T659,"","X")</f>
        <v/>
      </c>
    </row>
    <row r="660" spans="1:20" x14ac:dyDescent="0.25">
      <c r="A660" t="str">
        <f>IF(TestCases!A739='TestCases (3)'!A660,"","X")</f>
        <v/>
      </c>
      <c r="B660" t="str">
        <f>IF(TestCases!B739='TestCases (3)'!B660,"","X")</f>
        <v/>
      </c>
      <c r="C660" t="str">
        <f>IF(TestCases!C739='TestCases (3)'!C660,"","X")</f>
        <v/>
      </c>
      <c r="D660" t="str">
        <f>IF(TestCases!D739='TestCases (3)'!D660,"","X")</f>
        <v/>
      </c>
      <c r="E660" t="str">
        <f>IF(TestCases!E739='TestCases (3)'!E660,"","X")</f>
        <v/>
      </c>
      <c r="F660" t="str">
        <f>IF(TestCases!I739='TestCases (3)'!F660,"","X")</f>
        <v/>
      </c>
      <c r="G660" t="str">
        <f>IF(TestCases!J739='TestCases (3)'!G660,"","X")</f>
        <v/>
      </c>
      <c r="H660" t="str">
        <f>IF(TestCases!K739='TestCases (3)'!H660,"","X")</f>
        <v/>
      </c>
      <c r="I660" t="str">
        <f>IF(TestCases!L739='TestCases (3)'!I660,"","X")</f>
        <v/>
      </c>
      <c r="J660" t="str">
        <f>IF(TestCases!M739='TestCases (3)'!J660,"","X")</f>
        <v/>
      </c>
      <c r="K660" t="str">
        <f>IF(TestCases!N739='TestCases (3)'!K660,"","X")</f>
        <v/>
      </c>
      <c r="L660" t="str">
        <f>IF(TestCases!O739='TestCases (3)'!L660,"","X")</f>
        <v/>
      </c>
      <c r="M660" t="str">
        <f>IF(TestCases!P739='TestCases (3)'!M660,"","X")</f>
        <v/>
      </c>
      <c r="N660" t="str">
        <f>IF(TestCases!Q739='TestCases (3)'!N660,"","X")</f>
        <v/>
      </c>
      <c r="O660" t="str">
        <f>IF(TestCases!R739='TestCases (3)'!O660,"","X")</f>
        <v/>
      </c>
      <c r="P660" t="str">
        <f>IF(TestCases!S739='TestCases (3)'!P660,"","X")</f>
        <v/>
      </c>
      <c r="Q660" t="str">
        <f>IF(TestCases!T739='TestCases (3)'!Q660,"","X")</f>
        <v/>
      </c>
      <c r="R660" t="str">
        <f>IF(TestCases!U739='TestCases (3)'!R660,"","X")</f>
        <v/>
      </c>
      <c r="S660" t="str">
        <f>IF(TestCases!V739='TestCases (3)'!S660,"","X")</f>
        <v/>
      </c>
      <c r="T660" t="str">
        <f>IF(TestCases!W739='TestCases (3)'!T660,"","X")</f>
        <v/>
      </c>
    </row>
    <row r="661" spans="1:20" x14ac:dyDescent="0.25">
      <c r="A661" t="str">
        <f>IF(TestCases!A740='TestCases (3)'!A661,"","X")</f>
        <v/>
      </c>
      <c r="B661" t="str">
        <f>IF(TestCases!B740='TestCases (3)'!B661,"","X")</f>
        <v/>
      </c>
      <c r="C661" t="str">
        <f>IF(TestCases!C740='TestCases (3)'!C661,"","X")</f>
        <v/>
      </c>
      <c r="D661" t="str">
        <f>IF(TestCases!D740='TestCases (3)'!D661,"","X")</f>
        <v/>
      </c>
      <c r="E661" t="str">
        <f>IF(TestCases!E740='TestCases (3)'!E661,"","X")</f>
        <v/>
      </c>
      <c r="F661" t="str">
        <f>IF(TestCases!I740='TestCases (3)'!F661,"","X")</f>
        <v/>
      </c>
      <c r="G661" t="str">
        <f>IF(TestCases!J740='TestCases (3)'!G661,"","X")</f>
        <v/>
      </c>
      <c r="H661" t="str">
        <f>IF(TestCases!K740='TestCases (3)'!H661,"","X")</f>
        <v/>
      </c>
      <c r="I661" t="str">
        <f>IF(TestCases!L740='TestCases (3)'!I661,"","X")</f>
        <v/>
      </c>
      <c r="J661" t="str">
        <f>IF(TestCases!M740='TestCases (3)'!J661,"","X")</f>
        <v/>
      </c>
      <c r="K661" t="str">
        <f>IF(TestCases!N740='TestCases (3)'!K661,"","X")</f>
        <v/>
      </c>
      <c r="L661" t="str">
        <f>IF(TestCases!O740='TestCases (3)'!L661,"","X")</f>
        <v/>
      </c>
      <c r="M661" t="str">
        <f>IF(TestCases!P740='TestCases (3)'!M661,"","X")</f>
        <v/>
      </c>
      <c r="N661" t="str">
        <f>IF(TestCases!Q740='TestCases (3)'!N661,"","X")</f>
        <v/>
      </c>
      <c r="O661" t="str">
        <f>IF(TestCases!R740='TestCases (3)'!O661,"","X")</f>
        <v/>
      </c>
      <c r="P661" t="str">
        <f>IF(TestCases!S740='TestCases (3)'!P661,"","X")</f>
        <v/>
      </c>
      <c r="Q661" t="str">
        <f>IF(TestCases!T740='TestCases (3)'!Q661,"","X")</f>
        <v/>
      </c>
      <c r="R661" t="str">
        <f>IF(TestCases!U740='TestCases (3)'!R661,"","X")</f>
        <v/>
      </c>
      <c r="S661" t="str">
        <f>IF(TestCases!V740='TestCases (3)'!S661,"","X")</f>
        <v/>
      </c>
      <c r="T661" t="str">
        <f>IF(TestCases!W740='TestCases (3)'!T661,"","X")</f>
        <v/>
      </c>
    </row>
    <row r="662" spans="1:20" x14ac:dyDescent="0.25">
      <c r="A662" t="str">
        <f>IF(TestCases!A741='TestCases (3)'!A662,"","X")</f>
        <v/>
      </c>
      <c r="B662" t="str">
        <f>IF(TestCases!B741='TestCases (3)'!B662,"","X")</f>
        <v/>
      </c>
      <c r="C662" t="str">
        <f>IF(TestCases!C741='TestCases (3)'!C662,"","X")</f>
        <v/>
      </c>
      <c r="D662" t="str">
        <f>IF(TestCases!D741='TestCases (3)'!D662,"","X")</f>
        <v/>
      </c>
      <c r="E662" t="str">
        <f>IF(TestCases!E741='TestCases (3)'!E662,"","X")</f>
        <v/>
      </c>
      <c r="F662" t="str">
        <f>IF(TestCases!I741='TestCases (3)'!F662,"","X")</f>
        <v/>
      </c>
      <c r="G662" t="str">
        <f>IF(TestCases!J741='TestCases (3)'!G662,"","X")</f>
        <v/>
      </c>
      <c r="H662" t="str">
        <f>IF(TestCases!K741='TestCases (3)'!H662,"","X")</f>
        <v/>
      </c>
      <c r="I662" t="str">
        <f>IF(TestCases!L741='TestCases (3)'!I662,"","X")</f>
        <v/>
      </c>
      <c r="J662" t="str">
        <f>IF(TestCases!M741='TestCases (3)'!J662,"","X")</f>
        <v/>
      </c>
      <c r="K662" t="str">
        <f>IF(TestCases!N741='TestCases (3)'!K662,"","X")</f>
        <v/>
      </c>
      <c r="L662" t="str">
        <f>IF(TestCases!O741='TestCases (3)'!L662,"","X")</f>
        <v/>
      </c>
      <c r="M662" t="str">
        <f>IF(TestCases!P741='TestCases (3)'!M662,"","X")</f>
        <v/>
      </c>
      <c r="N662" t="str">
        <f>IF(TestCases!Q741='TestCases (3)'!N662,"","X")</f>
        <v/>
      </c>
      <c r="O662" t="str">
        <f>IF(TestCases!R741='TestCases (3)'!O662,"","X")</f>
        <v/>
      </c>
      <c r="P662" t="str">
        <f>IF(TestCases!S741='TestCases (3)'!P662,"","X")</f>
        <v/>
      </c>
      <c r="Q662" t="str">
        <f>IF(TestCases!T741='TestCases (3)'!Q662,"","X")</f>
        <v/>
      </c>
      <c r="R662" t="str">
        <f>IF(TestCases!U741='TestCases (3)'!R662,"","X")</f>
        <v/>
      </c>
      <c r="S662" t="str">
        <f>IF(TestCases!V741='TestCases (3)'!S662,"","X")</f>
        <v/>
      </c>
      <c r="T662" t="str">
        <f>IF(TestCases!W741='TestCases (3)'!T662,"","X")</f>
        <v/>
      </c>
    </row>
    <row r="663" spans="1:20" x14ac:dyDescent="0.25">
      <c r="A663" t="str">
        <f>IF(TestCases!A742='TestCases (3)'!A663,"","X")</f>
        <v/>
      </c>
      <c r="B663" t="str">
        <f>IF(TestCases!B742='TestCases (3)'!B663,"","X")</f>
        <v/>
      </c>
      <c r="C663" t="str">
        <f>IF(TestCases!C742='TestCases (3)'!C663,"","X")</f>
        <v/>
      </c>
      <c r="D663" t="str">
        <f>IF(TestCases!D742='TestCases (3)'!D663,"","X")</f>
        <v/>
      </c>
      <c r="E663" t="str">
        <f>IF(TestCases!E742='TestCases (3)'!E663,"","X")</f>
        <v/>
      </c>
      <c r="F663" t="str">
        <f>IF(TestCases!I742='TestCases (3)'!F663,"","X")</f>
        <v/>
      </c>
      <c r="G663" t="str">
        <f>IF(TestCases!J742='TestCases (3)'!G663,"","X")</f>
        <v/>
      </c>
      <c r="H663" t="str">
        <f>IF(TestCases!K742='TestCases (3)'!H663,"","X")</f>
        <v/>
      </c>
      <c r="I663" t="str">
        <f>IF(TestCases!L742='TestCases (3)'!I663,"","X")</f>
        <v/>
      </c>
      <c r="J663" t="str">
        <f>IF(TestCases!M742='TestCases (3)'!J663,"","X")</f>
        <v/>
      </c>
      <c r="K663" t="str">
        <f>IF(TestCases!N742='TestCases (3)'!K663,"","X")</f>
        <v/>
      </c>
      <c r="L663" t="str">
        <f>IF(TestCases!O742='TestCases (3)'!L663,"","X")</f>
        <v/>
      </c>
      <c r="M663" t="str">
        <f>IF(TestCases!P742='TestCases (3)'!M663,"","X")</f>
        <v/>
      </c>
      <c r="N663" t="str">
        <f>IF(TestCases!Q742='TestCases (3)'!N663,"","X")</f>
        <v/>
      </c>
      <c r="O663" t="str">
        <f>IF(TestCases!R742='TestCases (3)'!O663,"","X")</f>
        <v/>
      </c>
      <c r="P663" t="str">
        <f>IF(TestCases!S742='TestCases (3)'!P663,"","X")</f>
        <v/>
      </c>
      <c r="Q663" t="str">
        <f>IF(TestCases!T742='TestCases (3)'!Q663,"","X")</f>
        <v/>
      </c>
      <c r="R663" t="str">
        <f>IF(TestCases!U742='TestCases (3)'!R663,"","X")</f>
        <v/>
      </c>
      <c r="S663" t="str">
        <f>IF(TestCases!V742='TestCases (3)'!S663,"","X")</f>
        <v/>
      </c>
      <c r="T663" t="str">
        <f>IF(TestCases!W742='TestCases (3)'!T663,"","X")</f>
        <v/>
      </c>
    </row>
    <row r="664" spans="1:20" x14ac:dyDescent="0.25">
      <c r="A664" t="str">
        <f>IF(TestCases!A743='TestCases (3)'!A664,"","X")</f>
        <v/>
      </c>
      <c r="B664" t="str">
        <f>IF(TestCases!B743='TestCases (3)'!B664,"","X")</f>
        <v/>
      </c>
      <c r="C664" t="str">
        <f>IF(TestCases!C743='TestCases (3)'!C664,"","X")</f>
        <v/>
      </c>
      <c r="D664" t="str">
        <f>IF(TestCases!D743='TestCases (3)'!D664,"","X")</f>
        <v/>
      </c>
      <c r="E664" t="str">
        <f>IF(TestCases!E743='TestCases (3)'!E664,"","X")</f>
        <v/>
      </c>
      <c r="F664" t="str">
        <f>IF(TestCases!I743='TestCases (3)'!F664,"","X")</f>
        <v/>
      </c>
      <c r="G664" t="str">
        <f>IF(TestCases!J743='TestCases (3)'!G664,"","X")</f>
        <v/>
      </c>
      <c r="H664" t="str">
        <f>IF(TestCases!K743='TestCases (3)'!H664,"","X")</f>
        <v/>
      </c>
      <c r="I664" t="str">
        <f>IF(TestCases!L743='TestCases (3)'!I664,"","X")</f>
        <v/>
      </c>
      <c r="J664" t="str">
        <f>IF(TestCases!M743='TestCases (3)'!J664,"","X")</f>
        <v/>
      </c>
      <c r="K664" t="str">
        <f>IF(TestCases!N743='TestCases (3)'!K664,"","X")</f>
        <v/>
      </c>
      <c r="L664" t="str">
        <f>IF(TestCases!O743='TestCases (3)'!L664,"","X")</f>
        <v/>
      </c>
      <c r="M664" t="str">
        <f>IF(TestCases!P743='TestCases (3)'!M664,"","X")</f>
        <v/>
      </c>
      <c r="N664" t="str">
        <f>IF(TestCases!Q743='TestCases (3)'!N664,"","X")</f>
        <v/>
      </c>
      <c r="O664" t="str">
        <f>IF(TestCases!R743='TestCases (3)'!O664,"","X")</f>
        <v/>
      </c>
      <c r="P664" t="str">
        <f>IF(TestCases!S743='TestCases (3)'!P664,"","X")</f>
        <v/>
      </c>
      <c r="Q664" t="str">
        <f>IF(TestCases!T743='TestCases (3)'!Q664,"","X")</f>
        <v/>
      </c>
      <c r="R664" t="str">
        <f>IF(TestCases!U743='TestCases (3)'!R664,"","X")</f>
        <v/>
      </c>
      <c r="S664" t="str">
        <f>IF(TestCases!V743='TestCases (3)'!S664,"","X")</f>
        <v/>
      </c>
      <c r="T664" t="str">
        <f>IF(TestCases!W743='TestCases (3)'!T664,"","X")</f>
        <v/>
      </c>
    </row>
    <row r="665" spans="1:20" x14ac:dyDescent="0.25">
      <c r="A665" t="str">
        <f>IF(TestCases!A744='TestCases (3)'!A665,"","X")</f>
        <v/>
      </c>
      <c r="B665" t="str">
        <f>IF(TestCases!B744='TestCases (3)'!B665,"","X")</f>
        <v/>
      </c>
      <c r="C665" t="str">
        <f>IF(TestCases!C744='TestCases (3)'!C665,"","X")</f>
        <v/>
      </c>
      <c r="D665" t="str">
        <f>IF(TestCases!D744='TestCases (3)'!D665,"","X")</f>
        <v/>
      </c>
      <c r="E665" t="str">
        <f>IF(TestCases!E744='TestCases (3)'!E665,"","X")</f>
        <v/>
      </c>
      <c r="F665" t="str">
        <f>IF(TestCases!I744='TestCases (3)'!F665,"","X")</f>
        <v/>
      </c>
      <c r="G665" t="str">
        <f>IF(TestCases!J744='TestCases (3)'!G665,"","X")</f>
        <v/>
      </c>
      <c r="H665" t="str">
        <f>IF(TestCases!K744='TestCases (3)'!H665,"","X")</f>
        <v/>
      </c>
      <c r="I665" t="str">
        <f>IF(TestCases!L744='TestCases (3)'!I665,"","X")</f>
        <v/>
      </c>
      <c r="J665" t="str">
        <f>IF(TestCases!M744='TestCases (3)'!J665,"","X")</f>
        <v/>
      </c>
      <c r="K665" t="str">
        <f>IF(TestCases!N744='TestCases (3)'!K665,"","X")</f>
        <v/>
      </c>
      <c r="L665" t="str">
        <f>IF(TestCases!O744='TestCases (3)'!L665,"","X")</f>
        <v/>
      </c>
      <c r="M665" t="str">
        <f>IF(TestCases!P744='TestCases (3)'!M665,"","X")</f>
        <v/>
      </c>
      <c r="N665" t="str">
        <f>IF(TestCases!Q744='TestCases (3)'!N665,"","X")</f>
        <v/>
      </c>
      <c r="O665" t="str">
        <f>IF(TestCases!R744='TestCases (3)'!O665,"","X")</f>
        <v/>
      </c>
      <c r="P665" t="str">
        <f>IF(TestCases!S744='TestCases (3)'!P665,"","X")</f>
        <v/>
      </c>
      <c r="Q665" t="str">
        <f>IF(TestCases!T744='TestCases (3)'!Q665,"","X")</f>
        <v/>
      </c>
      <c r="R665" t="str">
        <f>IF(TestCases!U744='TestCases (3)'!R665,"","X")</f>
        <v/>
      </c>
      <c r="S665" t="str">
        <f>IF(TestCases!V744='TestCases (3)'!S665,"","X")</f>
        <v/>
      </c>
      <c r="T665" t="str">
        <f>IF(TestCases!W744='TestCases (3)'!T665,"","X")</f>
        <v/>
      </c>
    </row>
    <row r="666" spans="1:20" x14ac:dyDescent="0.25">
      <c r="A666" t="str">
        <f>IF(TestCases!A745='TestCases (3)'!A666,"","X")</f>
        <v/>
      </c>
      <c r="B666" t="str">
        <f>IF(TestCases!B745='TestCases (3)'!B666,"","X")</f>
        <v/>
      </c>
      <c r="C666" t="str">
        <f>IF(TestCases!C745='TestCases (3)'!C666,"","X")</f>
        <v/>
      </c>
      <c r="D666" t="str">
        <f>IF(TestCases!D745='TestCases (3)'!D666,"","X")</f>
        <v/>
      </c>
      <c r="E666" t="str">
        <f>IF(TestCases!E745='TestCases (3)'!E666,"","X")</f>
        <v/>
      </c>
      <c r="F666" t="str">
        <f>IF(TestCases!I745='TestCases (3)'!F666,"","X")</f>
        <v/>
      </c>
      <c r="G666" t="str">
        <f>IF(TestCases!J745='TestCases (3)'!G666,"","X")</f>
        <v/>
      </c>
      <c r="H666" t="str">
        <f>IF(TestCases!K745='TestCases (3)'!H666,"","X")</f>
        <v/>
      </c>
      <c r="I666" t="str">
        <f>IF(TestCases!L745='TestCases (3)'!I666,"","X")</f>
        <v/>
      </c>
      <c r="J666" t="str">
        <f>IF(TestCases!M745='TestCases (3)'!J666,"","X")</f>
        <v/>
      </c>
      <c r="K666" t="str">
        <f>IF(TestCases!N745='TestCases (3)'!K666,"","X")</f>
        <v/>
      </c>
      <c r="L666" t="str">
        <f>IF(TestCases!O745='TestCases (3)'!L666,"","X")</f>
        <v/>
      </c>
      <c r="M666" t="str">
        <f>IF(TestCases!P745='TestCases (3)'!M666,"","X")</f>
        <v/>
      </c>
      <c r="N666" t="str">
        <f>IF(TestCases!Q745='TestCases (3)'!N666,"","X")</f>
        <v/>
      </c>
      <c r="O666" t="str">
        <f>IF(TestCases!R745='TestCases (3)'!O666,"","X")</f>
        <v/>
      </c>
      <c r="P666" t="str">
        <f>IF(TestCases!S745='TestCases (3)'!P666,"","X")</f>
        <v/>
      </c>
      <c r="Q666" t="str">
        <f>IF(TestCases!T745='TestCases (3)'!Q666,"","X")</f>
        <v/>
      </c>
      <c r="R666" t="str">
        <f>IF(TestCases!U745='TestCases (3)'!R666,"","X")</f>
        <v/>
      </c>
      <c r="S666" t="str">
        <f>IF(TestCases!V745='TestCases (3)'!S666,"","X")</f>
        <v/>
      </c>
      <c r="T666" t="str">
        <f>IF(TestCases!W745='TestCases (3)'!T666,"","X")</f>
        <v/>
      </c>
    </row>
    <row r="667" spans="1:20" x14ac:dyDescent="0.25">
      <c r="A667" t="str">
        <f>IF(TestCases!A746='TestCases (3)'!A667,"","X")</f>
        <v/>
      </c>
      <c r="B667" t="str">
        <f>IF(TestCases!B746='TestCases (3)'!B667,"","X")</f>
        <v/>
      </c>
      <c r="C667" t="str">
        <f>IF(TestCases!C746='TestCases (3)'!C667,"","X")</f>
        <v/>
      </c>
      <c r="D667" t="str">
        <f>IF(TestCases!D746='TestCases (3)'!D667,"","X")</f>
        <v/>
      </c>
      <c r="E667" t="str">
        <f>IF(TestCases!E746='TestCases (3)'!E667,"","X")</f>
        <v/>
      </c>
      <c r="F667" t="str">
        <f>IF(TestCases!I746='TestCases (3)'!F667,"","X")</f>
        <v/>
      </c>
      <c r="G667" t="str">
        <f>IF(TestCases!J746='TestCases (3)'!G667,"","X")</f>
        <v/>
      </c>
      <c r="H667" t="str">
        <f>IF(TestCases!K746='TestCases (3)'!H667,"","X")</f>
        <v/>
      </c>
      <c r="I667" t="str">
        <f>IF(TestCases!L746='TestCases (3)'!I667,"","X")</f>
        <v/>
      </c>
      <c r="J667" t="str">
        <f>IF(TestCases!M746='TestCases (3)'!J667,"","X")</f>
        <v/>
      </c>
      <c r="K667" t="str">
        <f>IF(TestCases!N746='TestCases (3)'!K667,"","X")</f>
        <v/>
      </c>
      <c r="L667" t="str">
        <f>IF(TestCases!O746='TestCases (3)'!L667,"","X")</f>
        <v/>
      </c>
      <c r="M667" t="str">
        <f>IF(TestCases!P746='TestCases (3)'!M667,"","X")</f>
        <v/>
      </c>
      <c r="N667" t="str">
        <f>IF(TestCases!Q746='TestCases (3)'!N667,"","X")</f>
        <v/>
      </c>
      <c r="O667" t="str">
        <f>IF(TestCases!R746='TestCases (3)'!O667,"","X")</f>
        <v/>
      </c>
      <c r="P667" t="str">
        <f>IF(TestCases!S746='TestCases (3)'!P667,"","X")</f>
        <v/>
      </c>
      <c r="Q667" t="str">
        <f>IF(TestCases!T746='TestCases (3)'!Q667,"","X")</f>
        <v/>
      </c>
      <c r="R667" t="str">
        <f>IF(TestCases!U746='TestCases (3)'!R667,"","X")</f>
        <v/>
      </c>
      <c r="S667" t="str">
        <f>IF(TestCases!V746='TestCases (3)'!S667,"","X")</f>
        <v/>
      </c>
      <c r="T667" t="str">
        <f>IF(TestCases!W746='TestCases (3)'!T667,"","X")</f>
        <v/>
      </c>
    </row>
    <row r="668" spans="1:20" x14ac:dyDescent="0.25">
      <c r="A668" t="str">
        <f>IF(TestCases!A747='TestCases (3)'!A668,"","X")</f>
        <v/>
      </c>
      <c r="B668" t="str">
        <f>IF(TestCases!B747='TestCases (3)'!B668,"","X")</f>
        <v/>
      </c>
      <c r="C668" t="str">
        <f>IF(TestCases!C747='TestCases (3)'!C668,"","X")</f>
        <v/>
      </c>
      <c r="D668" t="str">
        <f>IF(TestCases!D747='TestCases (3)'!D668,"","X")</f>
        <v/>
      </c>
      <c r="E668" t="str">
        <f>IF(TestCases!E747='TestCases (3)'!E668,"","X")</f>
        <v/>
      </c>
      <c r="F668" t="str">
        <f>IF(TestCases!I747='TestCases (3)'!F668,"","X")</f>
        <v/>
      </c>
      <c r="G668" t="str">
        <f>IF(TestCases!J747='TestCases (3)'!G668,"","X")</f>
        <v/>
      </c>
      <c r="H668" t="str">
        <f>IF(TestCases!K747='TestCases (3)'!H668,"","X")</f>
        <v/>
      </c>
      <c r="I668" t="str">
        <f>IF(TestCases!L747='TestCases (3)'!I668,"","X")</f>
        <v/>
      </c>
      <c r="J668" t="str">
        <f>IF(TestCases!M747='TestCases (3)'!J668,"","X")</f>
        <v/>
      </c>
      <c r="K668" t="str">
        <f>IF(TestCases!N747='TestCases (3)'!K668,"","X")</f>
        <v/>
      </c>
      <c r="L668" t="str">
        <f>IF(TestCases!O747='TestCases (3)'!L668,"","X")</f>
        <v/>
      </c>
      <c r="M668" t="str">
        <f>IF(TestCases!P747='TestCases (3)'!M668,"","X")</f>
        <v/>
      </c>
      <c r="N668" t="str">
        <f>IF(TestCases!Q747='TestCases (3)'!N668,"","X")</f>
        <v/>
      </c>
      <c r="O668" t="str">
        <f>IF(TestCases!R747='TestCases (3)'!O668,"","X")</f>
        <v/>
      </c>
      <c r="P668" t="str">
        <f>IF(TestCases!S747='TestCases (3)'!P668,"","X")</f>
        <v/>
      </c>
      <c r="Q668" t="str">
        <f>IF(TestCases!T747='TestCases (3)'!Q668,"","X")</f>
        <v/>
      </c>
      <c r="R668" t="str">
        <f>IF(TestCases!U747='TestCases (3)'!R668,"","X")</f>
        <v/>
      </c>
      <c r="S668" t="str">
        <f>IF(TestCases!V747='TestCases (3)'!S668,"","X")</f>
        <v/>
      </c>
      <c r="T668" t="str">
        <f>IF(TestCases!W747='TestCases (3)'!T668,"","X")</f>
        <v/>
      </c>
    </row>
    <row r="669" spans="1:20" x14ac:dyDescent="0.25">
      <c r="A669" t="str">
        <f>IF(TestCases!A748='TestCases (3)'!A669,"","X")</f>
        <v/>
      </c>
      <c r="B669" t="str">
        <f>IF(TestCases!B748='TestCases (3)'!B669,"","X")</f>
        <v/>
      </c>
      <c r="C669" t="str">
        <f>IF(TestCases!C748='TestCases (3)'!C669,"","X")</f>
        <v/>
      </c>
      <c r="D669" t="str">
        <f>IF(TestCases!D748='TestCases (3)'!D669,"","X")</f>
        <v/>
      </c>
      <c r="E669" t="str">
        <f>IF(TestCases!E748='TestCases (3)'!E669,"","X")</f>
        <v/>
      </c>
      <c r="F669" t="str">
        <f>IF(TestCases!I748='TestCases (3)'!F669,"","X")</f>
        <v/>
      </c>
      <c r="G669" t="str">
        <f>IF(TestCases!J748='TestCases (3)'!G669,"","X")</f>
        <v/>
      </c>
      <c r="H669" t="str">
        <f>IF(TestCases!K748='TestCases (3)'!H669,"","X")</f>
        <v/>
      </c>
      <c r="I669" t="str">
        <f>IF(TestCases!L748='TestCases (3)'!I669,"","X")</f>
        <v/>
      </c>
      <c r="J669" t="str">
        <f>IF(TestCases!M748='TestCases (3)'!J669,"","X")</f>
        <v/>
      </c>
      <c r="K669" t="str">
        <f>IF(TestCases!N748='TestCases (3)'!K669,"","X")</f>
        <v/>
      </c>
      <c r="L669" t="str">
        <f>IF(TestCases!O748='TestCases (3)'!L669,"","X")</f>
        <v/>
      </c>
      <c r="M669" t="str">
        <f>IF(TestCases!P748='TestCases (3)'!M669,"","X")</f>
        <v/>
      </c>
      <c r="N669" t="str">
        <f>IF(TestCases!Q748='TestCases (3)'!N669,"","X")</f>
        <v/>
      </c>
      <c r="O669" t="str">
        <f>IF(TestCases!R748='TestCases (3)'!O669,"","X")</f>
        <v/>
      </c>
      <c r="P669" t="str">
        <f>IF(TestCases!S748='TestCases (3)'!P669,"","X")</f>
        <v/>
      </c>
      <c r="Q669" t="str">
        <f>IF(TestCases!T748='TestCases (3)'!Q669,"","X")</f>
        <v/>
      </c>
      <c r="R669" t="str">
        <f>IF(TestCases!U748='TestCases (3)'!R669,"","X")</f>
        <v/>
      </c>
      <c r="S669" t="str">
        <f>IF(TestCases!V748='TestCases (3)'!S669,"","X")</f>
        <v/>
      </c>
      <c r="T669" t="str">
        <f>IF(TestCases!W748='TestCases (3)'!T669,"","X")</f>
        <v/>
      </c>
    </row>
    <row r="670" spans="1:20" x14ac:dyDescent="0.25">
      <c r="A670" t="str">
        <f>IF(TestCases!A749='TestCases (3)'!A670,"","X")</f>
        <v/>
      </c>
      <c r="B670" t="str">
        <f>IF(TestCases!B749='TestCases (3)'!B670,"","X")</f>
        <v/>
      </c>
      <c r="C670" t="str">
        <f>IF(TestCases!C749='TestCases (3)'!C670,"","X")</f>
        <v/>
      </c>
      <c r="D670" t="str">
        <f>IF(TestCases!D749='TestCases (3)'!D670,"","X")</f>
        <v/>
      </c>
      <c r="E670" t="str">
        <f>IF(TestCases!E749='TestCases (3)'!E670,"","X")</f>
        <v/>
      </c>
      <c r="F670" t="str">
        <f>IF(TestCases!I749='TestCases (3)'!F670,"","X")</f>
        <v/>
      </c>
      <c r="G670" t="str">
        <f>IF(TestCases!J749='TestCases (3)'!G670,"","X")</f>
        <v/>
      </c>
      <c r="H670" t="str">
        <f>IF(TestCases!K749='TestCases (3)'!H670,"","X")</f>
        <v/>
      </c>
      <c r="I670" t="str">
        <f>IF(TestCases!L749='TestCases (3)'!I670,"","X")</f>
        <v/>
      </c>
      <c r="J670" t="str">
        <f>IF(TestCases!M749='TestCases (3)'!J670,"","X")</f>
        <v/>
      </c>
      <c r="K670" t="str">
        <f>IF(TestCases!N749='TestCases (3)'!K670,"","X")</f>
        <v/>
      </c>
      <c r="L670" t="str">
        <f>IF(TestCases!O749='TestCases (3)'!L670,"","X")</f>
        <v/>
      </c>
      <c r="M670" t="str">
        <f>IF(TestCases!P749='TestCases (3)'!M670,"","X")</f>
        <v/>
      </c>
      <c r="N670" t="str">
        <f>IF(TestCases!Q749='TestCases (3)'!N670,"","X")</f>
        <v/>
      </c>
      <c r="O670" t="str">
        <f>IF(TestCases!R749='TestCases (3)'!O670,"","X")</f>
        <v/>
      </c>
      <c r="P670" t="str">
        <f>IF(TestCases!S749='TestCases (3)'!P670,"","X")</f>
        <v/>
      </c>
      <c r="Q670" t="str">
        <f>IF(TestCases!T749='TestCases (3)'!Q670,"","X")</f>
        <v/>
      </c>
      <c r="R670" t="str">
        <f>IF(TestCases!U749='TestCases (3)'!R670,"","X")</f>
        <v/>
      </c>
      <c r="S670" t="str">
        <f>IF(TestCases!V749='TestCases (3)'!S670,"","X")</f>
        <v/>
      </c>
      <c r="T670" t="str">
        <f>IF(TestCases!W749='TestCases (3)'!T670,"","X")</f>
        <v/>
      </c>
    </row>
    <row r="671" spans="1:20" x14ac:dyDescent="0.25">
      <c r="A671" t="str">
        <f>IF(TestCases!A750='TestCases (3)'!A671,"","X")</f>
        <v/>
      </c>
      <c r="B671" t="str">
        <f>IF(TestCases!B750='TestCases (3)'!B671,"","X")</f>
        <v/>
      </c>
      <c r="C671" t="str">
        <f>IF(TestCases!C750='TestCases (3)'!C671,"","X")</f>
        <v/>
      </c>
      <c r="D671" t="str">
        <f>IF(TestCases!D750='TestCases (3)'!D671,"","X")</f>
        <v/>
      </c>
      <c r="E671" t="str">
        <f>IF(TestCases!E750='TestCases (3)'!E671,"","X")</f>
        <v/>
      </c>
      <c r="F671" t="str">
        <f>IF(TestCases!I750='TestCases (3)'!F671,"","X")</f>
        <v/>
      </c>
      <c r="G671" t="str">
        <f>IF(TestCases!J750='TestCases (3)'!G671,"","X")</f>
        <v/>
      </c>
      <c r="H671" t="str">
        <f>IF(TestCases!K750='TestCases (3)'!H671,"","X")</f>
        <v/>
      </c>
      <c r="I671" t="str">
        <f>IF(TestCases!L750='TestCases (3)'!I671,"","X")</f>
        <v/>
      </c>
      <c r="J671" t="str">
        <f>IF(TestCases!M750='TestCases (3)'!J671,"","X")</f>
        <v/>
      </c>
      <c r="K671" t="str">
        <f>IF(TestCases!N750='TestCases (3)'!K671,"","X")</f>
        <v/>
      </c>
      <c r="L671" t="str">
        <f>IF(TestCases!O750='TestCases (3)'!L671,"","X")</f>
        <v/>
      </c>
      <c r="M671" t="str">
        <f>IF(TestCases!P750='TestCases (3)'!M671,"","X")</f>
        <v/>
      </c>
      <c r="N671" t="str">
        <f>IF(TestCases!Q750='TestCases (3)'!N671,"","X")</f>
        <v/>
      </c>
      <c r="O671" t="str">
        <f>IF(TestCases!R750='TestCases (3)'!O671,"","X")</f>
        <v/>
      </c>
      <c r="P671" t="str">
        <f>IF(TestCases!S750='TestCases (3)'!P671,"","X")</f>
        <v/>
      </c>
      <c r="Q671" t="str">
        <f>IF(TestCases!T750='TestCases (3)'!Q671,"","X")</f>
        <v/>
      </c>
      <c r="R671" t="str">
        <f>IF(TestCases!U750='TestCases (3)'!R671,"","X")</f>
        <v/>
      </c>
      <c r="S671" t="str">
        <f>IF(TestCases!V750='TestCases (3)'!S671,"","X")</f>
        <v/>
      </c>
      <c r="T671" t="str">
        <f>IF(TestCases!W750='TestCases (3)'!T671,"","X")</f>
        <v/>
      </c>
    </row>
    <row r="672" spans="1:20" x14ac:dyDescent="0.25">
      <c r="A672" t="str">
        <f>IF(TestCases!A751='TestCases (3)'!A672,"","X")</f>
        <v/>
      </c>
      <c r="B672" t="str">
        <f>IF(TestCases!B751='TestCases (3)'!B672,"","X")</f>
        <v/>
      </c>
      <c r="C672" t="str">
        <f>IF(TestCases!C751='TestCases (3)'!C672,"","X")</f>
        <v/>
      </c>
      <c r="D672" t="str">
        <f>IF(TestCases!D751='TestCases (3)'!D672,"","X")</f>
        <v/>
      </c>
      <c r="E672" t="str">
        <f>IF(TestCases!E751='TestCases (3)'!E672,"","X")</f>
        <v/>
      </c>
      <c r="F672" t="str">
        <f>IF(TestCases!I751='TestCases (3)'!F672,"","X")</f>
        <v/>
      </c>
      <c r="G672" t="str">
        <f>IF(TestCases!J751='TestCases (3)'!G672,"","X")</f>
        <v/>
      </c>
      <c r="H672" t="str">
        <f>IF(TestCases!K751='TestCases (3)'!H672,"","X")</f>
        <v/>
      </c>
      <c r="I672" t="str">
        <f>IF(TestCases!L751='TestCases (3)'!I672,"","X")</f>
        <v/>
      </c>
      <c r="J672" t="str">
        <f>IF(TestCases!M751='TestCases (3)'!J672,"","X")</f>
        <v/>
      </c>
      <c r="K672" t="str">
        <f>IF(TestCases!N751='TestCases (3)'!K672,"","X")</f>
        <v/>
      </c>
      <c r="L672" t="str">
        <f>IF(TestCases!O751='TestCases (3)'!L672,"","X")</f>
        <v/>
      </c>
      <c r="M672" t="str">
        <f>IF(TestCases!P751='TestCases (3)'!M672,"","X")</f>
        <v/>
      </c>
      <c r="N672" t="str">
        <f>IF(TestCases!Q751='TestCases (3)'!N672,"","X")</f>
        <v/>
      </c>
      <c r="O672" t="str">
        <f>IF(TestCases!R751='TestCases (3)'!O672,"","X")</f>
        <v/>
      </c>
      <c r="P672" t="str">
        <f>IF(TestCases!S751='TestCases (3)'!P672,"","X")</f>
        <v/>
      </c>
      <c r="Q672" t="str">
        <f>IF(TestCases!T751='TestCases (3)'!Q672,"","X")</f>
        <v/>
      </c>
      <c r="R672" t="str">
        <f>IF(TestCases!U751='TestCases (3)'!R672,"","X")</f>
        <v/>
      </c>
      <c r="S672" t="str">
        <f>IF(TestCases!V751='TestCases (3)'!S672,"","X")</f>
        <v/>
      </c>
      <c r="T672" t="str">
        <f>IF(TestCases!W751='TestCases (3)'!T672,"","X")</f>
        <v/>
      </c>
    </row>
    <row r="673" spans="1:20" x14ac:dyDescent="0.25">
      <c r="A673" t="str">
        <f>IF(TestCases!A752='TestCases (3)'!A673,"","X")</f>
        <v/>
      </c>
      <c r="B673" t="str">
        <f>IF(TestCases!B752='TestCases (3)'!B673,"","X")</f>
        <v/>
      </c>
      <c r="C673" t="str">
        <f>IF(TestCases!C752='TestCases (3)'!C673,"","X")</f>
        <v/>
      </c>
      <c r="D673" t="str">
        <f>IF(TestCases!D752='TestCases (3)'!D673,"","X")</f>
        <v/>
      </c>
      <c r="E673" t="str">
        <f>IF(TestCases!E752='TestCases (3)'!E673,"","X")</f>
        <v/>
      </c>
      <c r="F673" t="str">
        <f>IF(TestCases!I752='TestCases (3)'!F673,"","X")</f>
        <v/>
      </c>
      <c r="G673" t="str">
        <f>IF(TestCases!J752='TestCases (3)'!G673,"","X")</f>
        <v/>
      </c>
      <c r="H673" t="str">
        <f>IF(TestCases!K752='TestCases (3)'!H673,"","X")</f>
        <v/>
      </c>
      <c r="I673" t="str">
        <f>IF(TestCases!L752='TestCases (3)'!I673,"","X")</f>
        <v/>
      </c>
      <c r="J673" t="str">
        <f>IF(TestCases!M752='TestCases (3)'!J673,"","X")</f>
        <v/>
      </c>
      <c r="K673" t="str">
        <f>IF(TestCases!N752='TestCases (3)'!K673,"","X")</f>
        <v/>
      </c>
      <c r="L673" t="str">
        <f>IF(TestCases!O752='TestCases (3)'!L673,"","X")</f>
        <v/>
      </c>
      <c r="M673" t="str">
        <f>IF(TestCases!P752='TestCases (3)'!M673,"","X")</f>
        <v/>
      </c>
      <c r="N673" t="str">
        <f>IF(TestCases!Q752='TestCases (3)'!N673,"","X")</f>
        <v/>
      </c>
      <c r="O673" t="str">
        <f>IF(TestCases!R752='TestCases (3)'!O673,"","X")</f>
        <v/>
      </c>
      <c r="P673" t="str">
        <f>IF(TestCases!S752='TestCases (3)'!P673,"","X")</f>
        <v/>
      </c>
      <c r="Q673" t="str">
        <f>IF(TestCases!T752='TestCases (3)'!Q673,"","X")</f>
        <v/>
      </c>
      <c r="R673" t="str">
        <f>IF(TestCases!U752='TestCases (3)'!R673,"","X")</f>
        <v/>
      </c>
      <c r="S673" t="str">
        <f>IF(TestCases!V752='TestCases (3)'!S673,"","X")</f>
        <v/>
      </c>
      <c r="T673" t="str">
        <f>IF(TestCases!W752='TestCases (3)'!T673,"","X")</f>
        <v/>
      </c>
    </row>
    <row r="674" spans="1:20" x14ac:dyDescent="0.25">
      <c r="A674" t="str">
        <f>IF(TestCases!A753='TestCases (3)'!A674,"","X")</f>
        <v/>
      </c>
      <c r="B674" t="str">
        <f>IF(TestCases!B753='TestCases (3)'!B674,"","X")</f>
        <v/>
      </c>
      <c r="C674" t="str">
        <f>IF(TestCases!C753='TestCases (3)'!C674,"","X")</f>
        <v/>
      </c>
      <c r="D674" t="str">
        <f>IF(TestCases!D753='TestCases (3)'!D674,"","X")</f>
        <v/>
      </c>
      <c r="E674" t="str">
        <f>IF(TestCases!E753='TestCases (3)'!E674,"","X")</f>
        <v/>
      </c>
      <c r="F674" t="str">
        <f>IF(TestCases!I753='TestCases (3)'!F674,"","X")</f>
        <v/>
      </c>
      <c r="G674" t="str">
        <f>IF(TestCases!J753='TestCases (3)'!G674,"","X")</f>
        <v/>
      </c>
      <c r="H674" t="str">
        <f>IF(TestCases!K753='TestCases (3)'!H674,"","X")</f>
        <v/>
      </c>
      <c r="I674" t="str">
        <f>IF(TestCases!L753='TestCases (3)'!I674,"","X")</f>
        <v/>
      </c>
      <c r="J674" t="str">
        <f>IF(TestCases!M753='TestCases (3)'!J674,"","X")</f>
        <v/>
      </c>
      <c r="K674" t="str">
        <f>IF(TestCases!N753='TestCases (3)'!K674,"","X")</f>
        <v/>
      </c>
      <c r="L674" t="str">
        <f>IF(TestCases!O753='TestCases (3)'!L674,"","X")</f>
        <v/>
      </c>
      <c r="M674" t="str">
        <f>IF(TestCases!P753='TestCases (3)'!M674,"","X")</f>
        <v/>
      </c>
      <c r="N674" t="str">
        <f>IF(TestCases!Q753='TestCases (3)'!N674,"","X")</f>
        <v/>
      </c>
      <c r="O674" t="str">
        <f>IF(TestCases!R753='TestCases (3)'!O674,"","X")</f>
        <v/>
      </c>
      <c r="P674" t="str">
        <f>IF(TestCases!S753='TestCases (3)'!P674,"","X")</f>
        <v/>
      </c>
      <c r="Q674" t="str">
        <f>IF(TestCases!T753='TestCases (3)'!Q674,"","X")</f>
        <v/>
      </c>
      <c r="R674" t="str">
        <f>IF(TestCases!U753='TestCases (3)'!R674,"","X")</f>
        <v/>
      </c>
      <c r="S674" t="str">
        <f>IF(TestCases!V753='TestCases (3)'!S674,"","X")</f>
        <v/>
      </c>
      <c r="T674" t="str">
        <f>IF(TestCases!W753='TestCases (3)'!T674,"","X")</f>
        <v/>
      </c>
    </row>
    <row r="675" spans="1:20" x14ac:dyDescent="0.25">
      <c r="A675" t="str">
        <f>IF(TestCases!A754='TestCases (3)'!A675,"","X")</f>
        <v/>
      </c>
      <c r="B675" t="str">
        <f>IF(TestCases!B754='TestCases (3)'!B675,"","X")</f>
        <v/>
      </c>
      <c r="C675" t="str">
        <f>IF(TestCases!C754='TestCases (3)'!C675,"","X")</f>
        <v/>
      </c>
      <c r="D675" t="str">
        <f>IF(TestCases!D754='TestCases (3)'!D675,"","X")</f>
        <v/>
      </c>
      <c r="E675" t="str">
        <f>IF(TestCases!E754='TestCases (3)'!E675,"","X")</f>
        <v/>
      </c>
      <c r="F675" t="str">
        <f>IF(TestCases!I754='TestCases (3)'!F675,"","X")</f>
        <v/>
      </c>
      <c r="G675" t="str">
        <f>IF(TestCases!J754='TestCases (3)'!G675,"","X")</f>
        <v/>
      </c>
      <c r="H675" t="str">
        <f>IF(TestCases!K754='TestCases (3)'!H675,"","X")</f>
        <v/>
      </c>
      <c r="I675" t="str">
        <f>IF(TestCases!L754='TestCases (3)'!I675,"","X")</f>
        <v/>
      </c>
      <c r="J675" t="str">
        <f>IF(TestCases!M754='TestCases (3)'!J675,"","X")</f>
        <v/>
      </c>
      <c r="K675" t="str">
        <f>IF(TestCases!N754='TestCases (3)'!K675,"","X")</f>
        <v/>
      </c>
      <c r="L675" t="str">
        <f>IF(TestCases!O754='TestCases (3)'!L675,"","X")</f>
        <v/>
      </c>
      <c r="M675" t="str">
        <f>IF(TestCases!P754='TestCases (3)'!M675,"","X")</f>
        <v/>
      </c>
      <c r="N675" t="str">
        <f>IF(TestCases!Q754='TestCases (3)'!N675,"","X")</f>
        <v/>
      </c>
      <c r="O675" t="str">
        <f>IF(TestCases!R754='TestCases (3)'!O675,"","X")</f>
        <v/>
      </c>
      <c r="P675" t="str">
        <f>IF(TestCases!S754='TestCases (3)'!P675,"","X")</f>
        <v/>
      </c>
      <c r="Q675" t="str">
        <f>IF(TestCases!T754='TestCases (3)'!Q675,"","X")</f>
        <v/>
      </c>
      <c r="R675" t="str">
        <f>IF(TestCases!U754='TestCases (3)'!R675,"","X")</f>
        <v/>
      </c>
      <c r="S675" t="str">
        <f>IF(TestCases!V754='TestCases (3)'!S675,"","X")</f>
        <v/>
      </c>
      <c r="T675" t="str">
        <f>IF(TestCases!W754='TestCases (3)'!T675,"","X")</f>
        <v/>
      </c>
    </row>
    <row r="676" spans="1:20" x14ac:dyDescent="0.25">
      <c r="A676" t="str">
        <f>IF(TestCases!A755='TestCases (3)'!A676,"","X")</f>
        <v/>
      </c>
      <c r="B676" t="str">
        <f>IF(TestCases!B755='TestCases (3)'!B676,"","X")</f>
        <v/>
      </c>
      <c r="C676" t="str">
        <f>IF(TestCases!C755='TestCases (3)'!C676,"","X")</f>
        <v/>
      </c>
      <c r="D676" t="str">
        <f>IF(TestCases!D755='TestCases (3)'!D676,"","X")</f>
        <v/>
      </c>
      <c r="E676" t="str">
        <f>IF(TestCases!E755='TestCases (3)'!E676,"","X")</f>
        <v/>
      </c>
      <c r="F676" t="str">
        <f>IF(TestCases!I755='TestCases (3)'!F676,"","X")</f>
        <v/>
      </c>
      <c r="G676" t="str">
        <f>IF(TestCases!J755='TestCases (3)'!G676,"","X")</f>
        <v/>
      </c>
      <c r="H676" t="str">
        <f>IF(TestCases!K755='TestCases (3)'!H676,"","X")</f>
        <v/>
      </c>
      <c r="I676" t="str">
        <f>IF(TestCases!L755='TestCases (3)'!I676,"","X")</f>
        <v/>
      </c>
      <c r="J676" t="str">
        <f>IF(TestCases!M755='TestCases (3)'!J676,"","X")</f>
        <v/>
      </c>
      <c r="K676" t="str">
        <f>IF(TestCases!N755='TestCases (3)'!K676,"","X")</f>
        <v/>
      </c>
      <c r="L676" t="str">
        <f>IF(TestCases!O755='TestCases (3)'!L676,"","X")</f>
        <v/>
      </c>
      <c r="M676" t="str">
        <f>IF(TestCases!P755='TestCases (3)'!M676,"","X")</f>
        <v/>
      </c>
      <c r="N676" t="str">
        <f>IF(TestCases!Q755='TestCases (3)'!N676,"","X")</f>
        <v/>
      </c>
      <c r="O676" t="str">
        <f>IF(TestCases!R755='TestCases (3)'!O676,"","X")</f>
        <v/>
      </c>
      <c r="P676" t="str">
        <f>IF(TestCases!S755='TestCases (3)'!P676,"","X")</f>
        <v/>
      </c>
      <c r="Q676" t="str">
        <f>IF(TestCases!T755='TestCases (3)'!Q676,"","X")</f>
        <v/>
      </c>
      <c r="R676" t="str">
        <f>IF(TestCases!U755='TestCases (3)'!R676,"","X")</f>
        <v/>
      </c>
      <c r="S676" t="str">
        <f>IF(TestCases!V755='TestCases (3)'!S676,"","X")</f>
        <v/>
      </c>
      <c r="T676" t="str">
        <f>IF(TestCases!W755='TestCases (3)'!T676,"","X")</f>
        <v/>
      </c>
    </row>
    <row r="677" spans="1:20" x14ac:dyDescent="0.25">
      <c r="A677" t="str">
        <f>IF(TestCases!A756='TestCases (3)'!A677,"","X")</f>
        <v/>
      </c>
      <c r="B677" t="str">
        <f>IF(TestCases!B756='TestCases (3)'!B677,"","X")</f>
        <v/>
      </c>
      <c r="C677" t="str">
        <f>IF(TestCases!C756='TestCases (3)'!C677,"","X")</f>
        <v/>
      </c>
      <c r="D677" t="str">
        <f>IF(TestCases!D756='TestCases (3)'!D677,"","X")</f>
        <v/>
      </c>
      <c r="E677" t="str">
        <f>IF(TestCases!E756='TestCases (3)'!E677,"","X")</f>
        <v/>
      </c>
      <c r="F677" t="str">
        <f>IF(TestCases!I756='TestCases (3)'!F677,"","X")</f>
        <v/>
      </c>
      <c r="G677" t="str">
        <f>IF(TestCases!J756='TestCases (3)'!G677,"","X")</f>
        <v/>
      </c>
      <c r="H677" t="str">
        <f>IF(TestCases!K756='TestCases (3)'!H677,"","X")</f>
        <v/>
      </c>
      <c r="I677" t="str">
        <f>IF(TestCases!L756='TestCases (3)'!I677,"","X")</f>
        <v/>
      </c>
      <c r="J677" t="str">
        <f>IF(TestCases!M756='TestCases (3)'!J677,"","X")</f>
        <v/>
      </c>
      <c r="K677" t="str">
        <f>IF(TestCases!N756='TestCases (3)'!K677,"","X")</f>
        <v/>
      </c>
      <c r="L677" t="str">
        <f>IF(TestCases!O756='TestCases (3)'!L677,"","X")</f>
        <v/>
      </c>
      <c r="M677" t="str">
        <f>IF(TestCases!P756='TestCases (3)'!M677,"","X")</f>
        <v/>
      </c>
      <c r="N677" t="str">
        <f>IF(TestCases!Q756='TestCases (3)'!N677,"","X")</f>
        <v/>
      </c>
      <c r="O677" t="str">
        <f>IF(TestCases!R756='TestCases (3)'!O677,"","X")</f>
        <v/>
      </c>
      <c r="P677" t="str">
        <f>IF(TestCases!S756='TestCases (3)'!P677,"","X")</f>
        <v/>
      </c>
      <c r="Q677" t="str">
        <f>IF(TestCases!T756='TestCases (3)'!Q677,"","X")</f>
        <v/>
      </c>
      <c r="R677" t="str">
        <f>IF(TestCases!U756='TestCases (3)'!R677,"","X")</f>
        <v/>
      </c>
      <c r="S677" t="str">
        <f>IF(TestCases!V756='TestCases (3)'!S677,"","X")</f>
        <v/>
      </c>
      <c r="T677" t="str">
        <f>IF(TestCases!W756='TestCases (3)'!T677,"","X")</f>
        <v/>
      </c>
    </row>
    <row r="678" spans="1:20" x14ac:dyDescent="0.25">
      <c r="A678" t="str">
        <f>IF(TestCases!A757='TestCases (3)'!A678,"","X")</f>
        <v/>
      </c>
      <c r="B678" t="str">
        <f>IF(TestCases!B757='TestCases (3)'!B678,"","X")</f>
        <v/>
      </c>
      <c r="C678" t="str">
        <f>IF(TestCases!C757='TestCases (3)'!C678,"","X")</f>
        <v/>
      </c>
      <c r="D678" t="str">
        <f>IF(TestCases!D757='TestCases (3)'!D678,"","X")</f>
        <v/>
      </c>
      <c r="E678" t="str">
        <f>IF(TestCases!E757='TestCases (3)'!E678,"","X")</f>
        <v/>
      </c>
      <c r="F678" t="str">
        <f>IF(TestCases!I757='TestCases (3)'!F678,"","X")</f>
        <v/>
      </c>
      <c r="G678" t="str">
        <f>IF(TestCases!J757='TestCases (3)'!G678,"","X")</f>
        <v/>
      </c>
      <c r="H678" t="str">
        <f>IF(TestCases!K757='TestCases (3)'!H678,"","X")</f>
        <v/>
      </c>
      <c r="I678" t="str">
        <f>IF(TestCases!L757='TestCases (3)'!I678,"","X")</f>
        <v/>
      </c>
      <c r="J678" t="str">
        <f>IF(TestCases!M757='TestCases (3)'!J678,"","X")</f>
        <v/>
      </c>
      <c r="K678" t="str">
        <f>IF(TestCases!N757='TestCases (3)'!K678,"","X")</f>
        <v/>
      </c>
      <c r="L678" t="str">
        <f>IF(TestCases!O757='TestCases (3)'!L678,"","X")</f>
        <v/>
      </c>
      <c r="M678" t="str">
        <f>IF(TestCases!P757='TestCases (3)'!M678,"","X")</f>
        <v/>
      </c>
      <c r="N678" t="str">
        <f>IF(TestCases!Q757='TestCases (3)'!N678,"","X")</f>
        <v/>
      </c>
      <c r="O678" t="str">
        <f>IF(TestCases!R757='TestCases (3)'!O678,"","X")</f>
        <v/>
      </c>
      <c r="P678" t="str">
        <f>IF(TestCases!S757='TestCases (3)'!P678,"","X")</f>
        <v/>
      </c>
      <c r="Q678" t="str">
        <f>IF(TestCases!T757='TestCases (3)'!Q678,"","X")</f>
        <v/>
      </c>
      <c r="R678" t="str">
        <f>IF(TestCases!U757='TestCases (3)'!R678,"","X")</f>
        <v/>
      </c>
      <c r="S678" t="str">
        <f>IF(TestCases!V757='TestCases (3)'!S678,"","X")</f>
        <v/>
      </c>
      <c r="T678" t="str">
        <f>IF(TestCases!W757='TestCases (3)'!T678,"","X")</f>
        <v/>
      </c>
    </row>
    <row r="679" spans="1:20" x14ac:dyDescent="0.25">
      <c r="A679" t="str">
        <f>IF(TestCases!A758='TestCases (3)'!A679,"","X")</f>
        <v/>
      </c>
      <c r="B679" t="str">
        <f>IF(TestCases!B758='TestCases (3)'!B679,"","X")</f>
        <v/>
      </c>
      <c r="C679" t="str">
        <f>IF(TestCases!C758='TestCases (3)'!C679,"","X")</f>
        <v/>
      </c>
      <c r="D679" t="str">
        <f>IF(TestCases!D758='TestCases (3)'!D679,"","X")</f>
        <v/>
      </c>
      <c r="E679" t="str">
        <f>IF(TestCases!E758='TestCases (3)'!E679,"","X")</f>
        <v/>
      </c>
      <c r="F679" t="str">
        <f>IF(TestCases!I758='TestCases (3)'!F679,"","X")</f>
        <v/>
      </c>
      <c r="G679" t="str">
        <f>IF(TestCases!J758='TestCases (3)'!G679,"","X")</f>
        <v/>
      </c>
      <c r="H679" t="str">
        <f>IF(TestCases!K758='TestCases (3)'!H679,"","X")</f>
        <v/>
      </c>
      <c r="I679" t="str">
        <f>IF(TestCases!L758='TestCases (3)'!I679,"","X")</f>
        <v/>
      </c>
      <c r="J679" t="str">
        <f>IF(TestCases!M758='TestCases (3)'!J679,"","X")</f>
        <v/>
      </c>
      <c r="K679" t="str">
        <f>IF(TestCases!N758='TestCases (3)'!K679,"","X")</f>
        <v/>
      </c>
      <c r="L679" t="str">
        <f>IF(TestCases!O758='TestCases (3)'!L679,"","X")</f>
        <v/>
      </c>
      <c r="M679" t="str">
        <f>IF(TestCases!P758='TestCases (3)'!M679,"","X")</f>
        <v/>
      </c>
      <c r="N679" t="str">
        <f>IF(TestCases!Q758='TestCases (3)'!N679,"","X")</f>
        <v/>
      </c>
      <c r="O679" t="str">
        <f>IF(TestCases!R758='TestCases (3)'!O679,"","X")</f>
        <v/>
      </c>
      <c r="P679" t="str">
        <f>IF(TestCases!S758='TestCases (3)'!P679,"","X")</f>
        <v/>
      </c>
      <c r="Q679" t="str">
        <f>IF(TestCases!T758='TestCases (3)'!Q679,"","X")</f>
        <v/>
      </c>
      <c r="R679" t="str">
        <f>IF(TestCases!U758='TestCases (3)'!R679,"","X")</f>
        <v/>
      </c>
      <c r="S679" t="str">
        <f>IF(TestCases!V758='TestCases (3)'!S679,"","X")</f>
        <v/>
      </c>
      <c r="T679" t="str">
        <f>IF(TestCases!W758='TestCases (3)'!T679,"","X")</f>
        <v/>
      </c>
    </row>
    <row r="680" spans="1:20" x14ac:dyDescent="0.25">
      <c r="A680" t="str">
        <f>IF(TestCases!A759='TestCases (3)'!A680,"","X")</f>
        <v/>
      </c>
      <c r="B680" t="str">
        <f>IF(TestCases!B759='TestCases (3)'!B680,"","X")</f>
        <v/>
      </c>
      <c r="C680" t="str">
        <f>IF(TestCases!C759='TestCases (3)'!C680,"","X")</f>
        <v/>
      </c>
      <c r="D680" t="str">
        <f>IF(TestCases!D759='TestCases (3)'!D680,"","X")</f>
        <v/>
      </c>
      <c r="E680" t="str">
        <f>IF(TestCases!E759='TestCases (3)'!E680,"","X")</f>
        <v/>
      </c>
      <c r="F680" t="str">
        <f>IF(TestCases!I759='TestCases (3)'!F680,"","X")</f>
        <v/>
      </c>
      <c r="G680" t="str">
        <f>IF(TestCases!J759='TestCases (3)'!G680,"","X")</f>
        <v/>
      </c>
      <c r="H680" t="str">
        <f>IF(TestCases!K759='TestCases (3)'!H680,"","X")</f>
        <v/>
      </c>
      <c r="I680" t="str">
        <f>IF(TestCases!L759='TestCases (3)'!I680,"","X")</f>
        <v/>
      </c>
      <c r="J680" t="str">
        <f>IF(TestCases!M759='TestCases (3)'!J680,"","X")</f>
        <v/>
      </c>
      <c r="K680" t="str">
        <f>IF(TestCases!N759='TestCases (3)'!K680,"","X")</f>
        <v/>
      </c>
      <c r="L680" t="str">
        <f>IF(TestCases!O759='TestCases (3)'!L680,"","X")</f>
        <v/>
      </c>
      <c r="M680" t="str">
        <f>IF(TestCases!P759='TestCases (3)'!M680,"","X")</f>
        <v/>
      </c>
      <c r="N680" t="str">
        <f>IF(TestCases!Q759='TestCases (3)'!N680,"","X")</f>
        <v/>
      </c>
      <c r="O680" t="str">
        <f>IF(TestCases!R759='TestCases (3)'!O680,"","X")</f>
        <v/>
      </c>
      <c r="P680" t="str">
        <f>IF(TestCases!S759='TestCases (3)'!P680,"","X")</f>
        <v/>
      </c>
      <c r="Q680" t="str">
        <f>IF(TestCases!T759='TestCases (3)'!Q680,"","X")</f>
        <v/>
      </c>
      <c r="R680" t="str">
        <f>IF(TestCases!U759='TestCases (3)'!R680,"","X")</f>
        <v/>
      </c>
      <c r="S680" t="str">
        <f>IF(TestCases!V759='TestCases (3)'!S680,"","X")</f>
        <v/>
      </c>
      <c r="T680" t="str">
        <f>IF(TestCases!W759='TestCases (3)'!T680,"","X")</f>
        <v/>
      </c>
    </row>
    <row r="681" spans="1:20" x14ac:dyDescent="0.25">
      <c r="A681" t="str">
        <f>IF(TestCases!A760='TestCases (3)'!A681,"","X")</f>
        <v/>
      </c>
      <c r="B681" t="str">
        <f>IF(TestCases!B760='TestCases (3)'!B681,"","X")</f>
        <v/>
      </c>
      <c r="C681" t="str">
        <f>IF(TestCases!C760='TestCases (3)'!C681,"","X")</f>
        <v/>
      </c>
      <c r="D681" t="str">
        <f>IF(TestCases!D760='TestCases (3)'!D681,"","X")</f>
        <v/>
      </c>
      <c r="E681" t="str">
        <f>IF(TestCases!E760='TestCases (3)'!E681,"","X")</f>
        <v/>
      </c>
      <c r="F681" t="str">
        <f>IF(TestCases!I760='TestCases (3)'!F681,"","X")</f>
        <v/>
      </c>
      <c r="G681" t="str">
        <f>IF(TestCases!J760='TestCases (3)'!G681,"","X")</f>
        <v/>
      </c>
      <c r="H681" t="str">
        <f>IF(TestCases!K760='TestCases (3)'!H681,"","X")</f>
        <v/>
      </c>
      <c r="I681" t="str">
        <f>IF(TestCases!L760='TestCases (3)'!I681,"","X")</f>
        <v/>
      </c>
      <c r="J681" t="str">
        <f>IF(TestCases!M760='TestCases (3)'!J681,"","X")</f>
        <v/>
      </c>
      <c r="K681" t="str">
        <f>IF(TestCases!N760='TestCases (3)'!K681,"","X")</f>
        <v/>
      </c>
      <c r="L681" t="str">
        <f>IF(TestCases!O760='TestCases (3)'!L681,"","X")</f>
        <v/>
      </c>
      <c r="M681" t="str">
        <f>IF(TestCases!P760='TestCases (3)'!M681,"","X")</f>
        <v/>
      </c>
      <c r="N681" t="str">
        <f>IF(TestCases!Q760='TestCases (3)'!N681,"","X")</f>
        <v/>
      </c>
      <c r="O681" t="str">
        <f>IF(TestCases!R760='TestCases (3)'!O681,"","X")</f>
        <v/>
      </c>
      <c r="P681" t="str">
        <f>IF(TestCases!S760='TestCases (3)'!P681,"","X")</f>
        <v/>
      </c>
      <c r="Q681" t="str">
        <f>IF(TestCases!T760='TestCases (3)'!Q681,"","X")</f>
        <v/>
      </c>
      <c r="R681" t="str">
        <f>IF(TestCases!U760='TestCases (3)'!R681,"","X")</f>
        <v/>
      </c>
      <c r="S681" t="str">
        <f>IF(TestCases!V760='TestCases (3)'!S681,"","X")</f>
        <v/>
      </c>
      <c r="T681" t="str">
        <f>IF(TestCases!W760='TestCases (3)'!T681,"","X")</f>
        <v/>
      </c>
    </row>
    <row r="682" spans="1:20" x14ac:dyDescent="0.25">
      <c r="A682" t="str">
        <f>IF(TestCases!A761='TestCases (3)'!A682,"","X")</f>
        <v/>
      </c>
      <c r="B682" t="str">
        <f>IF(TestCases!B761='TestCases (3)'!B682,"","X")</f>
        <v/>
      </c>
      <c r="C682" t="str">
        <f>IF(TestCases!C761='TestCases (3)'!C682,"","X")</f>
        <v/>
      </c>
      <c r="D682" t="str">
        <f>IF(TestCases!D761='TestCases (3)'!D682,"","X")</f>
        <v/>
      </c>
      <c r="E682" t="str">
        <f>IF(TestCases!E761='TestCases (3)'!E682,"","X")</f>
        <v/>
      </c>
      <c r="F682" t="str">
        <f>IF(TestCases!I761='TestCases (3)'!F682,"","X")</f>
        <v/>
      </c>
      <c r="G682" t="str">
        <f>IF(TestCases!J761='TestCases (3)'!G682,"","X")</f>
        <v/>
      </c>
      <c r="H682" t="str">
        <f>IF(TestCases!K761='TestCases (3)'!H682,"","X")</f>
        <v/>
      </c>
      <c r="I682" t="str">
        <f>IF(TestCases!L761='TestCases (3)'!I682,"","X")</f>
        <v/>
      </c>
      <c r="J682" t="str">
        <f>IF(TestCases!M761='TestCases (3)'!J682,"","X")</f>
        <v/>
      </c>
      <c r="K682" t="str">
        <f>IF(TestCases!N761='TestCases (3)'!K682,"","X")</f>
        <v/>
      </c>
      <c r="L682" t="str">
        <f>IF(TestCases!O761='TestCases (3)'!L682,"","X")</f>
        <v/>
      </c>
      <c r="M682" t="str">
        <f>IF(TestCases!P761='TestCases (3)'!M682,"","X")</f>
        <v/>
      </c>
      <c r="N682" t="str">
        <f>IF(TestCases!Q761='TestCases (3)'!N682,"","X")</f>
        <v/>
      </c>
      <c r="O682" t="str">
        <f>IF(TestCases!R761='TestCases (3)'!O682,"","X")</f>
        <v/>
      </c>
      <c r="P682" t="str">
        <f>IF(TestCases!S761='TestCases (3)'!P682,"","X")</f>
        <v/>
      </c>
      <c r="Q682" t="str">
        <f>IF(TestCases!T761='TestCases (3)'!Q682,"","X")</f>
        <v/>
      </c>
      <c r="R682" t="str">
        <f>IF(TestCases!U761='TestCases (3)'!R682,"","X")</f>
        <v/>
      </c>
      <c r="S682" t="str">
        <f>IF(TestCases!V761='TestCases (3)'!S682,"","X")</f>
        <v/>
      </c>
      <c r="T682" t="str">
        <f>IF(TestCases!W761='TestCases (3)'!T682,"","X")</f>
        <v/>
      </c>
    </row>
    <row r="683" spans="1:20" x14ac:dyDescent="0.25">
      <c r="A683" t="str">
        <f>IF(TestCases!A762='TestCases (3)'!A683,"","X")</f>
        <v/>
      </c>
      <c r="B683" t="str">
        <f>IF(TestCases!B762='TestCases (3)'!B683,"","X")</f>
        <v/>
      </c>
      <c r="C683" t="str">
        <f>IF(TestCases!C762='TestCases (3)'!C683,"","X")</f>
        <v/>
      </c>
      <c r="D683" t="str">
        <f>IF(TestCases!D762='TestCases (3)'!D683,"","X")</f>
        <v/>
      </c>
      <c r="E683" t="str">
        <f>IF(TestCases!E762='TestCases (3)'!E683,"","X")</f>
        <v/>
      </c>
      <c r="F683" t="str">
        <f>IF(TestCases!I762='TestCases (3)'!F683,"","X")</f>
        <v/>
      </c>
      <c r="G683" t="str">
        <f>IF(TestCases!J762='TestCases (3)'!G683,"","X")</f>
        <v/>
      </c>
      <c r="H683" t="str">
        <f>IF(TestCases!K762='TestCases (3)'!H683,"","X")</f>
        <v/>
      </c>
      <c r="I683" t="str">
        <f>IF(TestCases!L762='TestCases (3)'!I683,"","X")</f>
        <v/>
      </c>
      <c r="J683" t="str">
        <f>IF(TestCases!M762='TestCases (3)'!J683,"","X")</f>
        <v/>
      </c>
      <c r="K683" t="str">
        <f>IF(TestCases!N762='TestCases (3)'!K683,"","X")</f>
        <v/>
      </c>
      <c r="L683" t="str">
        <f>IF(TestCases!O762='TestCases (3)'!L683,"","X")</f>
        <v/>
      </c>
      <c r="M683" t="str">
        <f>IF(TestCases!P762='TestCases (3)'!M683,"","X")</f>
        <v/>
      </c>
      <c r="N683" t="str">
        <f>IF(TestCases!Q762='TestCases (3)'!N683,"","X")</f>
        <v/>
      </c>
      <c r="O683" t="str">
        <f>IF(TestCases!R762='TestCases (3)'!O683,"","X")</f>
        <v/>
      </c>
      <c r="P683" t="str">
        <f>IF(TestCases!S762='TestCases (3)'!P683,"","X")</f>
        <v/>
      </c>
      <c r="Q683" t="str">
        <f>IF(TestCases!T762='TestCases (3)'!Q683,"","X")</f>
        <v/>
      </c>
      <c r="R683" t="str">
        <f>IF(TestCases!U762='TestCases (3)'!R683,"","X")</f>
        <v/>
      </c>
      <c r="S683" t="str">
        <f>IF(TestCases!V762='TestCases (3)'!S683,"","X")</f>
        <v/>
      </c>
      <c r="T683" t="str">
        <f>IF(TestCases!W762='TestCases (3)'!T683,"","X")</f>
        <v/>
      </c>
    </row>
    <row r="684" spans="1:20" x14ac:dyDescent="0.25">
      <c r="A684" t="str">
        <f>IF(TestCases!A763='TestCases (3)'!A684,"","X")</f>
        <v/>
      </c>
      <c r="B684" t="str">
        <f>IF(TestCases!B763='TestCases (3)'!B684,"","X")</f>
        <v/>
      </c>
      <c r="C684" t="str">
        <f>IF(TestCases!C763='TestCases (3)'!C684,"","X")</f>
        <v/>
      </c>
      <c r="D684" t="str">
        <f>IF(TestCases!D763='TestCases (3)'!D684,"","X")</f>
        <v/>
      </c>
      <c r="E684" t="str">
        <f>IF(TestCases!E763='TestCases (3)'!E684,"","X")</f>
        <v/>
      </c>
      <c r="F684" t="str">
        <f>IF(TestCases!I763='TestCases (3)'!F684,"","X")</f>
        <v/>
      </c>
      <c r="G684" t="str">
        <f>IF(TestCases!J763='TestCases (3)'!G684,"","X")</f>
        <v/>
      </c>
      <c r="H684" t="str">
        <f>IF(TestCases!K763='TestCases (3)'!H684,"","X")</f>
        <v/>
      </c>
      <c r="I684" t="str">
        <f>IF(TestCases!L763='TestCases (3)'!I684,"","X")</f>
        <v/>
      </c>
      <c r="J684" t="str">
        <f>IF(TestCases!M763='TestCases (3)'!J684,"","X")</f>
        <v/>
      </c>
      <c r="K684" t="str">
        <f>IF(TestCases!N763='TestCases (3)'!K684,"","X")</f>
        <v/>
      </c>
      <c r="L684" t="str">
        <f>IF(TestCases!O763='TestCases (3)'!L684,"","X")</f>
        <v/>
      </c>
      <c r="M684" t="str">
        <f>IF(TestCases!P763='TestCases (3)'!M684,"","X")</f>
        <v/>
      </c>
      <c r="N684" t="str">
        <f>IF(TestCases!Q763='TestCases (3)'!N684,"","X")</f>
        <v/>
      </c>
      <c r="O684" t="str">
        <f>IF(TestCases!R763='TestCases (3)'!O684,"","X")</f>
        <v/>
      </c>
      <c r="P684" t="str">
        <f>IF(TestCases!S763='TestCases (3)'!P684,"","X")</f>
        <v/>
      </c>
      <c r="Q684" t="str">
        <f>IF(TestCases!T763='TestCases (3)'!Q684,"","X")</f>
        <v/>
      </c>
      <c r="R684" t="str">
        <f>IF(TestCases!U763='TestCases (3)'!R684,"","X")</f>
        <v/>
      </c>
      <c r="S684" t="str">
        <f>IF(TestCases!V763='TestCases (3)'!S684,"","X")</f>
        <v/>
      </c>
      <c r="T684" t="str">
        <f>IF(TestCases!W763='TestCases (3)'!T684,"","X")</f>
        <v/>
      </c>
    </row>
    <row r="685" spans="1:20" x14ac:dyDescent="0.25">
      <c r="A685" t="str">
        <f>IF(TestCases!A764='TestCases (3)'!A685,"","X")</f>
        <v/>
      </c>
      <c r="B685" t="str">
        <f>IF(TestCases!B764='TestCases (3)'!B685,"","X")</f>
        <v/>
      </c>
      <c r="C685" t="str">
        <f>IF(TestCases!C764='TestCases (3)'!C685,"","X")</f>
        <v/>
      </c>
      <c r="D685" t="str">
        <f>IF(TestCases!D764='TestCases (3)'!D685,"","X")</f>
        <v/>
      </c>
      <c r="E685" t="str">
        <f>IF(TestCases!E764='TestCases (3)'!E685,"","X")</f>
        <v/>
      </c>
      <c r="F685" t="str">
        <f>IF(TestCases!I764='TestCases (3)'!F685,"","X")</f>
        <v/>
      </c>
      <c r="G685" t="str">
        <f>IF(TestCases!J764='TestCases (3)'!G685,"","X")</f>
        <v/>
      </c>
      <c r="H685" t="str">
        <f>IF(TestCases!K764='TestCases (3)'!H685,"","X")</f>
        <v/>
      </c>
      <c r="I685" t="str">
        <f>IF(TestCases!L764='TestCases (3)'!I685,"","X")</f>
        <v/>
      </c>
      <c r="J685" t="str">
        <f>IF(TestCases!M764='TestCases (3)'!J685,"","X")</f>
        <v/>
      </c>
      <c r="K685" t="str">
        <f>IF(TestCases!N764='TestCases (3)'!K685,"","X")</f>
        <v/>
      </c>
      <c r="L685" t="str">
        <f>IF(TestCases!O764='TestCases (3)'!L685,"","X")</f>
        <v/>
      </c>
      <c r="M685" t="str">
        <f>IF(TestCases!P764='TestCases (3)'!M685,"","X")</f>
        <v/>
      </c>
      <c r="N685" t="str">
        <f>IF(TestCases!Q764='TestCases (3)'!N685,"","X")</f>
        <v/>
      </c>
      <c r="O685" t="str">
        <f>IF(TestCases!R764='TestCases (3)'!O685,"","X")</f>
        <v/>
      </c>
      <c r="P685" t="str">
        <f>IF(TestCases!S764='TestCases (3)'!P685,"","X")</f>
        <v/>
      </c>
      <c r="Q685" t="str">
        <f>IF(TestCases!T764='TestCases (3)'!Q685,"","X")</f>
        <v/>
      </c>
      <c r="R685" t="str">
        <f>IF(TestCases!U764='TestCases (3)'!R685,"","X")</f>
        <v/>
      </c>
      <c r="S685" t="str">
        <f>IF(TestCases!V764='TestCases (3)'!S685,"","X")</f>
        <v/>
      </c>
      <c r="T685" t="str">
        <f>IF(TestCases!W764='TestCases (3)'!T685,"","X")</f>
        <v/>
      </c>
    </row>
    <row r="686" spans="1:20" x14ac:dyDescent="0.25">
      <c r="A686" t="str">
        <f>IF(TestCases!A765='TestCases (3)'!A686,"","X")</f>
        <v/>
      </c>
      <c r="B686" t="str">
        <f>IF(TestCases!B765='TestCases (3)'!B686,"","X")</f>
        <v/>
      </c>
      <c r="C686" t="str">
        <f>IF(TestCases!C765='TestCases (3)'!C686,"","X")</f>
        <v/>
      </c>
      <c r="D686" t="str">
        <f>IF(TestCases!D765='TestCases (3)'!D686,"","X")</f>
        <v/>
      </c>
      <c r="E686" t="str">
        <f>IF(TestCases!E765='TestCases (3)'!E686,"","X")</f>
        <v/>
      </c>
      <c r="F686" t="str">
        <f>IF(TestCases!I765='TestCases (3)'!F686,"","X")</f>
        <v/>
      </c>
      <c r="G686" t="str">
        <f>IF(TestCases!J765='TestCases (3)'!G686,"","X")</f>
        <v/>
      </c>
      <c r="H686" t="str">
        <f>IF(TestCases!K765='TestCases (3)'!H686,"","X")</f>
        <v/>
      </c>
      <c r="I686" t="str">
        <f>IF(TestCases!L765='TestCases (3)'!I686,"","X")</f>
        <v/>
      </c>
      <c r="J686" t="str">
        <f>IF(TestCases!M765='TestCases (3)'!J686,"","X")</f>
        <v/>
      </c>
      <c r="K686" t="str">
        <f>IF(TestCases!N765='TestCases (3)'!K686,"","X")</f>
        <v/>
      </c>
      <c r="L686" t="str">
        <f>IF(TestCases!O765='TestCases (3)'!L686,"","X")</f>
        <v/>
      </c>
      <c r="M686" t="str">
        <f>IF(TestCases!P765='TestCases (3)'!M686,"","X")</f>
        <v/>
      </c>
      <c r="N686" t="str">
        <f>IF(TestCases!Q765='TestCases (3)'!N686,"","X")</f>
        <v/>
      </c>
      <c r="O686" t="str">
        <f>IF(TestCases!R765='TestCases (3)'!O686,"","X")</f>
        <v/>
      </c>
      <c r="P686" t="str">
        <f>IF(TestCases!S765='TestCases (3)'!P686,"","X")</f>
        <v/>
      </c>
      <c r="Q686" t="str">
        <f>IF(TestCases!T765='TestCases (3)'!Q686,"","X")</f>
        <v/>
      </c>
      <c r="R686" t="str">
        <f>IF(TestCases!U765='TestCases (3)'!R686,"","X")</f>
        <v/>
      </c>
      <c r="S686" t="str">
        <f>IF(TestCases!V765='TestCases (3)'!S686,"","X")</f>
        <v/>
      </c>
      <c r="T686" t="str">
        <f>IF(TestCases!W765='TestCases (3)'!T686,"","X")</f>
        <v/>
      </c>
    </row>
    <row r="687" spans="1:20" x14ac:dyDescent="0.25">
      <c r="A687" t="str">
        <f>IF(TestCases!A766='TestCases (3)'!A687,"","X")</f>
        <v/>
      </c>
      <c r="B687" t="str">
        <f>IF(TestCases!B766='TestCases (3)'!B687,"","X")</f>
        <v/>
      </c>
      <c r="C687" t="str">
        <f>IF(TestCases!C766='TestCases (3)'!C687,"","X")</f>
        <v/>
      </c>
      <c r="D687" t="str">
        <f>IF(TestCases!D766='TestCases (3)'!D687,"","X")</f>
        <v/>
      </c>
      <c r="E687" t="str">
        <f>IF(TestCases!E766='TestCases (3)'!E687,"","X")</f>
        <v/>
      </c>
      <c r="F687" t="str">
        <f>IF(TestCases!I766='TestCases (3)'!F687,"","X")</f>
        <v/>
      </c>
      <c r="G687" t="str">
        <f>IF(TestCases!J766='TestCases (3)'!G687,"","X")</f>
        <v/>
      </c>
      <c r="H687" t="str">
        <f>IF(TestCases!K766='TestCases (3)'!H687,"","X")</f>
        <v/>
      </c>
      <c r="I687" t="str">
        <f>IF(TestCases!L766='TestCases (3)'!I687,"","X")</f>
        <v/>
      </c>
      <c r="J687" t="str">
        <f>IF(TestCases!M766='TestCases (3)'!J687,"","X")</f>
        <v/>
      </c>
      <c r="K687" t="str">
        <f>IF(TestCases!N766='TestCases (3)'!K687,"","X")</f>
        <v/>
      </c>
      <c r="L687" t="str">
        <f>IF(TestCases!O766='TestCases (3)'!L687,"","X")</f>
        <v/>
      </c>
      <c r="M687" t="str">
        <f>IF(TestCases!P766='TestCases (3)'!M687,"","X")</f>
        <v/>
      </c>
      <c r="N687" t="str">
        <f>IF(TestCases!Q766='TestCases (3)'!N687,"","X")</f>
        <v/>
      </c>
      <c r="O687" t="str">
        <f>IF(TestCases!R766='TestCases (3)'!O687,"","X")</f>
        <v/>
      </c>
      <c r="P687" t="str">
        <f>IF(TestCases!S766='TestCases (3)'!P687,"","X")</f>
        <v/>
      </c>
      <c r="Q687" t="str">
        <f>IF(TestCases!T766='TestCases (3)'!Q687,"","X")</f>
        <v/>
      </c>
      <c r="R687" t="str">
        <f>IF(TestCases!U766='TestCases (3)'!R687,"","X")</f>
        <v/>
      </c>
      <c r="S687" t="str">
        <f>IF(TestCases!V766='TestCases (3)'!S687,"","X")</f>
        <v/>
      </c>
      <c r="T687" t="str">
        <f>IF(TestCases!W766='TestCases (3)'!T687,"","X")</f>
        <v/>
      </c>
    </row>
    <row r="688" spans="1:20" x14ac:dyDescent="0.25">
      <c r="A688" t="str">
        <f>IF(TestCases!A767='TestCases (3)'!A688,"","X")</f>
        <v/>
      </c>
      <c r="B688" t="str">
        <f>IF(TestCases!B767='TestCases (3)'!B688,"","X")</f>
        <v/>
      </c>
      <c r="C688" t="str">
        <f>IF(TestCases!C767='TestCases (3)'!C688,"","X")</f>
        <v/>
      </c>
      <c r="D688" t="str">
        <f>IF(TestCases!D767='TestCases (3)'!D688,"","X")</f>
        <v/>
      </c>
      <c r="E688" t="str">
        <f>IF(TestCases!E767='TestCases (3)'!E688,"","X")</f>
        <v/>
      </c>
      <c r="F688" t="str">
        <f>IF(TestCases!I767='TestCases (3)'!F688,"","X")</f>
        <v/>
      </c>
      <c r="G688" t="str">
        <f>IF(TestCases!J767='TestCases (3)'!G688,"","X")</f>
        <v/>
      </c>
      <c r="H688" t="str">
        <f>IF(TestCases!K767='TestCases (3)'!H688,"","X")</f>
        <v/>
      </c>
      <c r="I688" t="str">
        <f>IF(TestCases!L767='TestCases (3)'!I688,"","X")</f>
        <v/>
      </c>
      <c r="J688" t="str">
        <f>IF(TestCases!M767='TestCases (3)'!J688,"","X")</f>
        <v/>
      </c>
      <c r="K688" t="str">
        <f>IF(TestCases!N767='TestCases (3)'!K688,"","X")</f>
        <v/>
      </c>
      <c r="L688" t="str">
        <f>IF(TestCases!O767='TestCases (3)'!L688,"","X")</f>
        <v/>
      </c>
      <c r="M688" t="str">
        <f>IF(TestCases!P767='TestCases (3)'!M688,"","X")</f>
        <v/>
      </c>
      <c r="N688" t="str">
        <f>IF(TestCases!Q767='TestCases (3)'!N688,"","X")</f>
        <v/>
      </c>
      <c r="O688" t="str">
        <f>IF(TestCases!R767='TestCases (3)'!O688,"","X")</f>
        <v/>
      </c>
      <c r="P688" t="str">
        <f>IF(TestCases!S767='TestCases (3)'!P688,"","X")</f>
        <v/>
      </c>
      <c r="Q688" t="str">
        <f>IF(TestCases!T767='TestCases (3)'!Q688,"","X")</f>
        <v/>
      </c>
      <c r="R688" t="str">
        <f>IF(TestCases!U767='TestCases (3)'!R688,"","X")</f>
        <v/>
      </c>
      <c r="S688" t="str">
        <f>IF(TestCases!V767='TestCases (3)'!S688,"","X")</f>
        <v/>
      </c>
      <c r="T688" t="str">
        <f>IF(TestCases!W767='TestCases (3)'!T688,"","X")</f>
        <v/>
      </c>
    </row>
    <row r="689" spans="1:20" x14ac:dyDescent="0.25">
      <c r="A689" t="str">
        <f>IF(TestCases!A768='TestCases (3)'!A689,"","X")</f>
        <v/>
      </c>
      <c r="B689" t="str">
        <f>IF(TestCases!B768='TestCases (3)'!B689,"","X")</f>
        <v/>
      </c>
      <c r="C689" t="str">
        <f>IF(TestCases!C768='TestCases (3)'!C689,"","X")</f>
        <v/>
      </c>
      <c r="D689" t="str">
        <f>IF(TestCases!D768='TestCases (3)'!D689,"","X")</f>
        <v/>
      </c>
      <c r="E689" t="str">
        <f>IF(TestCases!E768='TestCases (3)'!E689,"","X")</f>
        <v/>
      </c>
      <c r="F689" t="str">
        <f>IF(TestCases!I768='TestCases (3)'!F689,"","X")</f>
        <v/>
      </c>
      <c r="G689" t="str">
        <f>IF(TestCases!J768='TestCases (3)'!G689,"","X")</f>
        <v/>
      </c>
      <c r="H689" t="str">
        <f>IF(TestCases!K768='TestCases (3)'!H689,"","X")</f>
        <v/>
      </c>
      <c r="I689" t="str">
        <f>IF(TestCases!L768='TestCases (3)'!I689,"","X")</f>
        <v/>
      </c>
      <c r="J689" t="str">
        <f>IF(TestCases!M768='TestCases (3)'!J689,"","X")</f>
        <v/>
      </c>
      <c r="K689" t="str">
        <f>IF(TestCases!N768='TestCases (3)'!K689,"","X")</f>
        <v/>
      </c>
      <c r="L689" t="str">
        <f>IF(TestCases!O768='TestCases (3)'!L689,"","X")</f>
        <v/>
      </c>
      <c r="M689" t="str">
        <f>IF(TestCases!P768='TestCases (3)'!M689,"","X")</f>
        <v/>
      </c>
      <c r="N689" t="str">
        <f>IF(TestCases!Q768='TestCases (3)'!N689,"","X")</f>
        <v/>
      </c>
      <c r="O689" t="str">
        <f>IF(TestCases!R768='TestCases (3)'!O689,"","X")</f>
        <v/>
      </c>
      <c r="P689" t="str">
        <f>IF(TestCases!S768='TestCases (3)'!P689,"","X")</f>
        <v/>
      </c>
      <c r="Q689" t="str">
        <f>IF(TestCases!T768='TestCases (3)'!Q689,"","X")</f>
        <v/>
      </c>
      <c r="R689" t="str">
        <f>IF(TestCases!U768='TestCases (3)'!R689,"","X")</f>
        <v/>
      </c>
      <c r="S689" t="str">
        <f>IF(TestCases!V768='TestCases (3)'!S689,"","X")</f>
        <v/>
      </c>
      <c r="T689" t="str">
        <f>IF(TestCases!W768='TestCases (3)'!T689,"","X")</f>
        <v/>
      </c>
    </row>
    <row r="690" spans="1:20" x14ac:dyDescent="0.25">
      <c r="A690" t="str">
        <f>IF(TestCases!A769='TestCases (3)'!A690,"","X")</f>
        <v/>
      </c>
      <c r="B690" t="str">
        <f>IF(TestCases!B769='TestCases (3)'!B690,"","X")</f>
        <v/>
      </c>
      <c r="C690" t="str">
        <f>IF(TestCases!C769='TestCases (3)'!C690,"","X")</f>
        <v/>
      </c>
      <c r="D690" t="str">
        <f>IF(TestCases!D769='TestCases (3)'!D690,"","X")</f>
        <v/>
      </c>
      <c r="E690" t="str">
        <f>IF(TestCases!E769='TestCases (3)'!E690,"","X")</f>
        <v/>
      </c>
      <c r="F690" t="str">
        <f>IF(TestCases!I769='TestCases (3)'!F690,"","X")</f>
        <v/>
      </c>
      <c r="G690" t="str">
        <f>IF(TestCases!J769='TestCases (3)'!G690,"","X")</f>
        <v/>
      </c>
      <c r="H690" t="str">
        <f>IF(TestCases!K769='TestCases (3)'!H690,"","X")</f>
        <v/>
      </c>
      <c r="I690" t="str">
        <f>IF(TestCases!L769='TestCases (3)'!I690,"","X")</f>
        <v/>
      </c>
      <c r="J690" t="str">
        <f>IF(TestCases!M769='TestCases (3)'!J690,"","X")</f>
        <v/>
      </c>
      <c r="K690" t="str">
        <f>IF(TestCases!N769='TestCases (3)'!K690,"","X")</f>
        <v/>
      </c>
      <c r="L690" t="str">
        <f>IF(TestCases!O769='TestCases (3)'!L690,"","X")</f>
        <v/>
      </c>
      <c r="M690" t="str">
        <f>IF(TestCases!P769='TestCases (3)'!M690,"","X")</f>
        <v/>
      </c>
      <c r="N690" t="str">
        <f>IF(TestCases!Q769='TestCases (3)'!N690,"","X")</f>
        <v/>
      </c>
      <c r="O690" t="str">
        <f>IF(TestCases!R769='TestCases (3)'!O690,"","X")</f>
        <v/>
      </c>
      <c r="P690" t="str">
        <f>IF(TestCases!S769='TestCases (3)'!P690,"","X")</f>
        <v/>
      </c>
      <c r="Q690" t="str">
        <f>IF(TestCases!T769='TestCases (3)'!Q690,"","X")</f>
        <v/>
      </c>
      <c r="R690" t="str">
        <f>IF(TestCases!U769='TestCases (3)'!R690,"","X")</f>
        <v/>
      </c>
      <c r="S690" t="str">
        <f>IF(TestCases!V769='TestCases (3)'!S690,"","X")</f>
        <v/>
      </c>
      <c r="T690" t="str">
        <f>IF(TestCases!W769='TestCases (3)'!T690,"","X")</f>
        <v/>
      </c>
    </row>
    <row r="691" spans="1:20" x14ac:dyDescent="0.25">
      <c r="A691" t="str">
        <f>IF(TestCases!A770='TestCases (3)'!A691,"","X")</f>
        <v/>
      </c>
      <c r="B691" t="str">
        <f>IF(TestCases!B770='TestCases (3)'!B691,"","X")</f>
        <v/>
      </c>
      <c r="C691" t="str">
        <f>IF(TestCases!C770='TestCases (3)'!C691,"","X")</f>
        <v/>
      </c>
      <c r="D691" t="str">
        <f>IF(TestCases!D770='TestCases (3)'!D691,"","X")</f>
        <v/>
      </c>
      <c r="E691" t="str">
        <f>IF(TestCases!E770='TestCases (3)'!E691,"","X")</f>
        <v/>
      </c>
      <c r="F691" t="str">
        <f>IF(TestCases!I770='TestCases (3)'!F691,"","X")</f>
        <v/>
      </c>
      <c r="G691" t="str">
        <f>IF(TestCases!J770='TestCases (3)'!G691,"","X")</f>
        <v/>
      </c>
      <c r="H691" t="str">
        <f>IF(TestCases!K770='TestCases (3)'!H691,"","X")</f>
        <v/>
      </c>
      <c r="I691" t="str">
        <f>IF(TestCases!L770='TestCases (3)'!I691,"","X")</f>
        <v/>
      </c>
      <c r="J691" t="str">
        <f>IF(TestCases!M770='TestCases (3)'!J691,"","X")</f>
        <v/>
      </c>
      <c r="K691" t="str">
        <f>IF(TestCases!N770='TestCases (3)'!K691,"","X")</f>
        <v/>
      </c>
      <c r="L691" t="str">
        <f>IF(TestCases!O770='TestCases (3)'!L691,"","X")</f>
        <v/>
      </c>
      <c r="M691" t="str">
        <f>IF(TestCases!P770='TestCases (3)'!M691,"","X")</f>
        <v/>
      </c>
      <c r="N691" t="str">
        <f>IF(TestCases!Q770='TestCases (3)'!N691,"","X")</f>
        <v/>
      </c>
      <c r="O691" t="str">
        <f>IF(TestCases!R770='TestCases (3)'!O691,"","X")</f>
        <v/>
      </c>
      <c r="P691" t="str">
        <f>IF(TestCases!S770='TestCases (3)'!P691,"","X")</f>
        <v/>
      </c>
      <c r="Q691" t="str">
        <f>IF(TestCases!T770='TestCases (3)'!Q691,"","X")</f>
        <v/>
      </c>
      <c r="R691" t="str">
        <f>IF(TestCases!U770='TestCases (3)'!R691,"","X")</f>
        <v/>
      </c>
      <c r="S691" t="str">
        <f>IF(TestCases!V770='TestCases (3)'!S691,"","X")</f>
        <v/>
      </c>
      <c r="T691" t="str">
        <f>IF(TestCases!W770='TestCases (3)'!T691,"","X")</f>
        <v/>
      </c>
    </row>
    <row r="692" spans="1:20" x14ac:dyDescent="0.25">
      <c r="A692" t="str">
        <f>IF(TestCases!A771='TestCases (3)'!A692,"","X")</f>
        <v/>
      </c>
      <c r="B692" t="str">
        <f>IF(TestCases!B771='TestCases (3)'!B692,"","X")</f>
        <v/>
      </c>
      <c r="C692" t="str">
        <f>IF(TestCases!C771='TestCases (3)'!C692,"","X")</f>
        <v/>
      </c>
      <c r="D692" t="str">
        <f>IF(TestCases!D771='TestCases (3)'!D692,"","X")</f>
        <v/>
      </c>
      <c r="E692" t="str">
        <f>IF(TestCases!E771='TestCases (3)'!E692,"","X")</f>
        <v/>
      </c>
      <c r="F692" t="str">
        <f>IF(TestCases!I771='TestCases (3)'!F692,"","X")</f>
        <v/>
      </c>
      <c r="G692" t="str">
        <f>IF(TestCases!J771='TestCases (3)'!G692,"","X")</f>
        <v/>
      </c>
      <c r="H692" t="str">
        <f>IF(TestCases!K771='TestCases (3)'!H692,"","X")</f>
        <v/>
      </c>
      <c r="I692" t="str">
        <f>IF(TestCases!L771='TestCases (3)'!I692,"","X")</f>
        <v/>
      </c>
      <c r="J692" t="str">
        <f>IF(TestCases!M771='TestCases (3)'!J692,"","X")</f>
        <v/>
      </c>
      <c r="K692" t="str">
        <f>IF(TestCases!N771='TestCases (3)'!K692,"","X")</f>
        <v/>
      </c>
      <c r="L692" t="str">
        <f>IF(TestCases!O771='TestCases (3)'!L692,"","X")</f>
        <v/>
      </c>
      <c r="M692" t="str">
        <f>IF(TestCases!P771='TestCases (3)'!M692,"","X")</f>
        <v/>
      </c>
      <c r="N692" t="str">
        <f>IF(TestCases!Q771='TestCases (3)'!N692,"","X")</f>
        <v/>
      </c>
      <c r="O692" t="str">
        <f>IF(TestCases!R771='TestCases (3)'!O692,"","X")</f>
        <v/>
      </c>
      <c r="P692" t="str">
        <f>IF(TestCases!S771='TestCases (3)'!P692,"","X")</f>
        <v/>
      </c>
      <c r="Q692" t="str">
        <f>IF(TestCases!T771='TestCases (3)'!Q692,"","X")</f>
        <v/>
      </c>
      <c r="R692" t="str">
        <f>IF(TestCases!U771='TestCases (3)'!R692,"","X")</f>
        <v/>
      </c>
      <c r="S692" t="str">
        <f>IF(TestCases!V771='TestCases (3)'!S692,"","X")</f>
        <v/>
      </c>
      <c r="T692" t="str">
        <f>IF(TestCases!W771='TestCases (3)'!T692,"","X")</f>
        <v/>
      </c>
    </row>
    <row r="693" spans="1:20" x14ac:dyDescent="0.25">
      <c r="A693" t="str">
        <f>IF(TestCases!A772='TestCases (3)'!A693,"","X")</f>
        <v/>
      </c>
      <c r="B693" t="str">
        <f>IF(TestCases!B772='TestCases (3)'!B693,"","X")</f>
        <v/>
      </c>
      <c r="C693" t="str">
        <f>IF(TestCases!C772='TestCases (3)'!C693,"","X")</f>
        <v/>
      </c>
      <c r="D693" t="str">
        <f>IF(TestCases!D772='TestCases (3)'!D693,"","X")</f>
        <v/>
      </c>
      <c r="E693" t="str">
        <f>IF(TestCases!E772='TestCases (3)'!E693,"","X")</f>
        <v/>
      </c>
      <c r="F693" t="str">
        <f>IF(TestCases!I772='TestCases (3)'!F693,"","X")</f>
        <v/>
      </c>
      <c r="G693" t="str">
        <f>IF(TestCases!J772='TestCases (3)'!G693,"","X")</f>
        <v/>
      </c>
      <c r="H693" t="str">
        <f>IF(TestCases!K772='TestCases (3)'!H693,"","X")</f>
        <v/>
      </c>
      <c r="I693" t="str">
        <f>IF(TestCases!L772='TestCases (3)'!I693,"","X")</f>
        <v/>
      </c>
      <c r="J693" t="str">
        <f>IF(TestCases!M772='TestCases (3)'!J693,"","X")</f>
        <v/>
      </c>
      <c r="K693" t="str">
        <f>IF(TestCases!N772='TestCases (3)'!K693,"","X")</f>
        <v/>
      </c>
      <c r="L693" t="str">
        <f>IF(TestCases!O772='TestCases (3)'!L693,"","X")</f>
        <v/>
      </c>
      <c r="M693" t="str">
        <f>IF(TestCases!P772='TestCases (3)'!M693,"","X")</f>
        <v/>
      </c>
      <c r="N693" t="str">
        <f>IF(TestCases!Q772='TestCases (3)'!N693,"","X")</f>
        <v/>
      </c>
      <c r="O693" t="str">
        <f>IF(TestCases!R772='TestCases (3)'!O693,"","X")</f>
        <v/>
      </c>
      <c r="P693" t="str">
        <f>IF(TestCases!S772='TestCases (3)'!P693,"","X")</f>
        <v/>
      </c>
      <c r="Q693" t="str">
        <f>IF(TestCases!T772='TestCases (3)'!Q693,"","X")</f>
        <v/>
      </c>
      <c r="R693" t="str">
        <f>IF(TestCases!U772='TestCases (3)'!R693,"","X")</f>
        <v/>
      </c>
      <c r="S693" t="str">
        <f>IF(TestCases!V772='TestCases (3)'!S693,"","X")</f>
        <v/>
      </c>
      <c r="T693" t="str">
        <f>IF(TestCases!W772='TestCases (3)'!T693,"","X")</f>
        <v/>
      </c>
    </row>
    <row r="694" spans="1:20" x14ac:dyDescent="0.25">
      <c r="A694" t="str">
        <f>IF(TestCases!A773='TestCases (3)'!A694,"","X")</f>
        <v/>
      </c>
      <c r="B694" t="str">
        <f>IF(TestCases!B773='TestCases (3)'!B694,"","X")</f>
        <v/>
      </c>
      <c r="C694" t="str">
        <f>IF(TestCases!C773='TestCases (3)'!C694,"","X")</f>
        <v/>
      </c>
      <c r="D694" t="str">
        <f>IF(TestCases!D773='TestCases (3)'!D694,"","X")</f>
        <v/>
      </c>
      <c r="E694" t="str">
        <f>IF(TestCases!E773='TestCases (3)'!E694,"","X")</f>
        <v/>
      </c>
      <c r="F694" t="str">
        <f>IF(TestCases!I773='TestCases (3)'!F694,"","X")</f>
        <v/>
      </c>
      <c r="G694" t="str">
        <f>IF(TestCases!J773='TestCases (3)'!G694,"","X")</f>
        <v/>
      </c>
      <c r="H694" t="str">
        <f>IF(TestCases!K773='TestCases (3)'!H694,"","X")</f>
        <v/>
      </c>
      <c r="I694" t="str">
        <f>IF(TestCases!L773='TestCases (3)'!I694,"","X")</f>
        <v/>
      </c>
      <c r="J694" t="str">
        <f>IF(TestCases!M773='TestCases (3)'!J694,"","X")</f>
        <v/>
      </c>
      <c r="K694" t="str">
        <f>IF(TestCases!N773='TestCases (3)'!K694,"","X")</f>
        <v/>
      </c>
      <c r="L694" t="str">
        <f>IF(TestCases!O773='TestCases (3)'!L694,"","X")</f>
        <v/>
      </c>
      <c r="M694" t="str">
        <f>IF(TestCases!P773='TestCases (3)'!M694,"","X")</f>
        <v/>
      </c>
      <c r="N694" t="str">
        <f>IF(TestCases!Q773='TestCases (3)'!N694,"","X")</f>
        <v/>
      </c>
      <c r="O694" t="str">
        <f>IF(TestCases!R773='TestCases (3)'!O694,"","X")</f>
        <v/>
      </c>
      <c r="P694" t="str">
        <f>IF(TestCases!S773='TestCases (3)'!P694,"","X")</f>
        <v/>
      </c>
      <c r="Q694" t="str">
        <f>IF(TestCases!T773='TestCases (3)'!Q694,"","X")</f>
        <v/>
      </c>
      <c r="R694" t="str">
        <f>IF(TestCases!U773='TestCases (3)'!R694,"","X")</f>
        <v/>
      </c>
      <c r="S694" t="str">
        <f>IF(TestCases!V773='TestCases (3)'!S694,"","X")</f>
        <v/>
      </c>
      <c r="T694" t="str">
        <f>IF(TestCases!W773='TestCases (3)'!T694,"","X")</f>
        <v/>
      </c>
    </row>
    <row r="695" spans="1:20" x14ac:dyDescent="0.25">
      <c r="A695" t="str">
        <f>IF(TestCases!A774='TestCases (3)'!A695,"","X")</f>
        <v/>
      </c>
      <c r="B695" t="str">
        <f>IF(TestCases!B774='TestCases (3)'!B695,"","X")</f>
        <v/>
      </c>
      <c r="C695" t="str">
        <f>IF(TestCases!C774='TestCases (3)'!C695,"","X")</f>
        <v/>
      </c>
      <c r="D695" t="str">
        <f>IF(TestCases!D774='TestCases (3)'!D695,"","X")</f>
        <v/>
      </c>
      <c r="E695" t="str">
        <f>IF(TestCases!E774='TestCases (3)'!E695,"","X")</f>
        <v/>
      </c>
      <c r="F695" t="str">
        <f>IF(TestCases!I774='TestCases (3)'!F695,"","X")</f>
        <v/>
      </c>
      <c r="G695" t="str">
        <f>IF(TestCases!J774='TestCases (3)'!G695,"","X")</f>
        <v/>
      </c>
      <c r="H695" t="str">
        <f>IF(TestCases!K774='TestCases (3)'!H695,"","X")</f>
        <v/>
      </c>
      <c r="I695" t="str">
        <f>IF(TestCases!L774='TestCases (3)'!I695,"","X")</f>
        <v/>
      </c>
      <c r="J695" t="str">
        <f>IF(TestCases!M774='TestCases (3)'!J695,"","X")</f>
        <v/>
      </c>
      <c r="K695" t="str">
        <f>IF(TestCases!N774='TestCases (3)'!K695,"","X")</f>
        <v/>
      </c>
      <c r="L695" t="str">
        <f>IF(TestCases!O774='TestCases (3)'!L695,"","X")</f>
        <v/>
      </c>
      <c r="M695" t="str">
        <f>IF(TestCases!P774='TestCases (3)'!M695,"","X")</f>
        <v/>
      </c>
      <c r="N695" t="str">
        <f>IF(TestCases!Q774='TestCases (3)'!N695,"","X")</f>
        <v/>
      </c>
      <c r="O695" t="str">
        <f>IF(TestCases!R774='TestCases (3)'!O695,"","X")</f>
        <v/>
      </c>
      <c r="P695" t="str">
        <f>IF(TestCases!S774='TestCases (3)'!P695,"","X")</f>
        <v/>
      </c>
      <c r="Q695" t="str">
        <f>IF(TestCases!T774='TestCases (3)'!Q695,"","X")</f>
        <v/>
      </c>
      <c r="R695" t="str">
        <f>IF(TestCases!U774='TestCases (3)'!R695,"","X")</f>
        <v/>
      </c>
      <c r="S695" t="str">
        <f>IF(TestCases!V774='TestCases (3)'!S695,"","X")</f>
        <v/>
      </c>
      <c r="T695" t="str">
        <f>IF(TestCases!W774='TestCases (3)'!T695,"","X")</f>
        <v/>
      </c>
    </row>
    <row r="696" spans="1:20" x14ac:dyDescent="0.25">
      <c r="A696" t="str">
        <f>IF(TestCases!A775='TestCases (3)'!A696,"","X")</f>
        <v/>
      </c>
      <c r="B696" t="str">
        <f>IF(TestCases!B775='TestCases (3)'!B696,"","X")</f>
        <v/>
      </c>
      <c r="C696" t="str">
        <f>IF(TestCases!C775='TestCases (3)'!C696,"","X")</f>
        <v/>
      </c>
      <c r="D696" t="str">
        <f>IF(TestCases!D775='TestCases (3)'!D696,"","X")</f>
        <v/>
      </c>
      <c r="E696" t="str">
        <f>IF(TestCases!E775='TestCases (3)'!E696,"","X")</f>
        <v/>
      </c>
      <c r="F696" t="str">
        <f>IF(TestCases!I775='TestCases (3)'!F696,"","X")</f>
        <v/>
      </c>
      <c r="G696" t="str">
        <f>IF(TestCases!J775='TestCases (3)'!G696,"","X")</f>
        <v/>
      </c>
      <c r="H696" t="str">
        <f>IF(TestCases!K775='TestCases (3)'!H696,"","X")</f>
        <v/>
      </c>
      <c r="I696" t="str">
        <f>IF(TestCases!L775='TestCases (3)'!I696,"","X")</f>
        <v/>
      </c>
      <c r="J696" t="str">
        <f>IF(TestCases!M775='TestCases (3)'!J696,"","X")</f>
        <v/>
      </c>
      <c r="K696" t="str">
        <f>IF(TestCases!N775='TestCases (3)'!K696,"","X")</f>
        <v/>
      </c>
      <c r="L696" t="str">
        <f>IF(TestCases!O775='TestCases (3)'!L696,"","X")</f>
        <v/>
      </c>
      <c r="M696" t="str">
        <f>IF(TestCases!P775='TestCases (3)'!M696,"","X")</f>
        <v/>
      </c>
      <c r="N696" t="str">
        <f>IF(TestCases!Q775='TestCases (3)'!N696,"","X")</f>
        <v/>
      </c>
      <c r="O696" t="str">
        <f>IF(TestCases!R775='TestCases (3)'!O696,"","X")</f>
        <v/>
      </c>
      <c r="P696" t="str">
        <f>IF(TestCases!S775='TestCases (3)'!P696,"","X")</f>
        <v/>
      </c>
      <c r="Q696" t="str">
        <f>IF(TestCases!T775='TestCases (3)'!Q696,"","X")</f>
        <v/>
      </c>
      <c r="R696" t="str">
        <f>IF(TestCases!U775='TestCases (3)'!R696,"","X")</f>
        <v/>
      </c>
      <c r="S696" t="str">
        <f>IF(TestCases!V775='TestCases (3)'!S696,"","X")</f>
        <v/>
      </c>
      <c r="T696" t="str">
        <f>IF(TestCases!W775='TestCases (3)'!T696,"","X")</f>
        <v/>
      </c>
    </row>
    <row r="697" spans="1:20" x14ac:dyDescent="0.25">
      <c r="A697" t="str">
        <f>IF(TestCases!A776='TestCases (3)'!A697,"","X")</f>
        <v/>
      </c>
      <c r="B697" t="str">
        <f>IF(TestCases!B776='TestCases (3)'!B697,"","X")</f>
        <v/>
      </c>
      <c r="C697" t="str">
        <f>IF(TestCases!C776='TestCases (3)'!C697,"","X")</f>
        <v/>
      </c>
      <c r="D697" t="str">
        <f>IF(TestCases!D776='TestCases (3)'!D697,"","X")</f>
        <v/>
      </c>
      <c r="E697" t="str">
        <f>IF(TestCases!E776='TestCases (3)'!E697,"","X")</f>
        <v/>
      </c>
      <c r="F697" t="str">
        <f>IF(TestCases!I776='TestCases (3)'!F697,"","X")</f>
        <v/>
      </c>
      <c r="G697" t="str">
        <f>IF(TestCases!J776='TestCases (3)'!G697,"","X")</f>
        <v/>
      </c>
      <c r="H697" t="str">
        <f>IF(TestCases!K776='TestCases (3)'!H697,"","X")</f>
        <v/>
      </c>
      <c r="I697" t="str">
        <f>IF(TestCases!L776='TestCases (3)'!I697,"","X")</f>
        <v/>
      </c>
      <c r="J697" t="str">
        <f>IF(TestCases!M776='TestCases (3)'!J697,"","X")</f>
        <v/>
      </c>
      <c r="K697" t="str">
        <f>IF(TestCases!N776='TestCases (3)'!K697,"","X")</f>
        <v/>
      </c>
      <c r="L697" t="str">
        <f>IF(TestCases!O776='TestCases (3)'!L697,"","X")</f>
        <v/>
      </c>
      <c r="M697" t="str">
        <f>IF(TestCases!P776='TestCases (3)'!M697,"","X")</f>
        <v/>
      </c>
      <c r="N697" t="str">
        <f>IF(TestCases!Q776='TestCases (3)'!N697,"","X")</f>
        <v/>
      </c>
      <c r="O697" t="str">
        <f>IF(TestCases!R776='TestCases (3)'!O697,"","X")</f>
        <v/>
      </c>
      <c r="P697" t="str">
        <f>IF(TestCases!S776='TestCases (3)'!P697,"","X")</f>
        <v/>
      </c>
      <c r="Q697" t="str">
        <f>IF(TestCases!T776='TestCases (3)'!Q697,"","X")</f>
        <v/>
      </c>
      <c r="R697" t="str">
        <f>IF(TestCases!U776='TestCases (3)'!R697,"","X")</f>
        <v/>
      </c>
      <c r="S697" t="str">
        <f>IF(TestCases!V776='TestCases (3)'!S697,"","X")</f>
        <v/>
      </c>
      <c r="T697" t="str">
        <f>IF(TestCases!W776='TestCases (3)'!T697,"","X")</f>
        <v/>
      </c>
    </row>
    <row r="698" spans="1:20" x14ac:dyDescent="0.25">
      <c r="A698" t="str">
        <f>IF(TestCases!A777='TestCases (3)'!A698,"","X")</f>
        <v/>
      </c>
      <c r="B698" t="str">
        <f>IF(TestCases!B777='TestCases (3)'!B698,"","X")</f>
        <v/>
      </c>
      <c r="C698" t="str">
        <f>IF(TestCases!C777='TestCases (3)'!C698,"","X")</f>
        <v/>
      </c>
      <c r="D698" t="str">
        <f>IF(TestCases!D777='TestCases (3)'!D698,"","X")</f>
        <v/>
      </c>
      <c r="E698" t="str">
        <f>IF(TestCases!E777='TestCases (3)'!E698,"","X")</f>
        <v/>
      </c>
      <c r="F698" t="str">
        <f>IF(TestCases!I777='TestCases (3)'!F698,"","X")</f>
        <v/>
      </c>
      <c r="G698" t="str">
        <f>IF(TestCases!J777='TestCases (3)'!G698,"","X")</f>
        <v/>
      </c>
      <c r="H698" t="str">
        <f>IF(TestCases!K777='TestCases (3)'!H698,"","X")</f>
        <v/>
      </c>
      <c r="I698" t="str">
        <f>IF(TestCases!L777='TestCases (3)'!I698,"","X")</f>
        <v/>
      </c>
      <c r="J698" t="str">
        <f>IF(TestCases!M777='TestCases (3)'!J698,"","X")</f>
        <v/>
      </c>
      <c r="K698" t="str">
        <f>IF(TestCases!N777='TestCases (3)'!K698,"","X")</f>
        <v/>
      </c>
      <c r="L698" t="str">
        <f>IF(TestCases!O777='TestCases (3)'!L698,"","X")</f>
        <v/>
      </c>
      <c r="M698" t="str">
        <f>IF(TestCases!P777='TestCases (3)'!M698,"","X")</f>
        <v/>
      </c>
      <c r="N698" t="str">
        <f>IF(TestCases!Q777='TestCases (3)'!N698,"","X")</f>
        <v/>
      </c>
      <c r="O698" t="str">
        <f>IF(TestCases!R777='TestCases (3)'!O698,"","X")</f>
        <v/>
      </c>
      <c r="P698" t="str">
        <f>IF(TestCases!S777='TestCases (3)'!P698,"","X")</f>
        <v/>
      </c>
      <c r="Q698" t="str">
        <f>IF(TestCases!T777='TestCases (3)'!Q698,"","X")</f>
        <v/>
      </c>
      <c r="R698" t="str">
        <f>IF(TestCases!U777='TestCases (3)'!R698,"","X")</f>
        <v/>
      </c>
      <c r="S698" t="str">
        <f>IF(TestCases!V777='TestCases (3)'!S698,"","X")</f>
        <v/>
      </c>
      <c r="T698" t="str">
        <f>IF(TestCases!W777='TestCases (3)'!T698,"","X")</f>
        <v/>
      </c>
    </row>
    <row r="699" spans="1:20" x14ac:dyDescent="0.25">
      <c r="A699" t="str">
        <f>IF(TestCases!A778='TestCases (3)'!A699,"","X")</f>
        <v/>
      </c>
      <c r="B699" t="str">
        <f>IF(TestCases!B778='TestCases (3)'!B699,"","X")</f>
        <v/>
      </c>
      <c r="C699" t="str">
        <f>IF(TestCases!C778='TestCases (3)'!C699,"","X")</f>
        <v/>
      </c>
      <c r="D699" t="str">
        <f>IF(TestCases!D778='TestCases (3)'!D699,"","X")</f>
        <v/>
      </c>
      <c r="E699" t="str">
        <f>IF(TestCases!E778='TestCases (3)'!E699,"","X")</f>
        <v/>
      </c>
      <c r="F699" t="str">
        <f>IF(TestCases!I778='TestCases (3)'!F699,"","X")</f>
        <v/>
      </c>
      <c r="G699" t="str">
        <f>IF(TestCases!J778='TestCases (3)'!G699,"","X")</f>
        <v/>
      </c>
      <c r="H699" t="str">
        <f>IF(TestCases!K778='TestCases (3)'!H699,"","X")</f>
        <v/>
      </c>
      <c r="I699" t="str">
        <f>IF(TestCases!L778='TestCases (3)'!I699,"","X")</f>
        <v/>
      </c>
      <c r="J699" t="str">
        <f>IF(TestCases!M778='TestCases (3)'!J699,"","X")</f>
        <v/>
      </c>
      <c r="K699" t="str">
        <f>IF(TestCases!N778='TestCases (3)'!K699,"","X")</f>
        <v/>
      </c>
      <c r="L699" t="str">
        <f>IF(TestCases!O778='TestCases (3)'!L699,"","X")</f>
        <v/>
      </c>
      <c r="M699" t="str">
        <f>IF(TestCases!P778='TestCases (3)'!M699,"","X")</f>
        <v/>
      </c>
      <c r="N699" t="str">
        <f>IF(TestCases!Q778='TestCases (3)'!N699,"","X")</f>
        <v/>
      </c>
      <c r="O699" t="str">
        <f>IF(TestCases!R778='TestCases (3)'!O699,"","X")</f>
        <v/>
      </c>
      <c r="P699" t="str">
        <f>IF(TestCases!S778='TestCases (3)'!P699,"","X")</f>
        <v/>
      </c>
      <c r="Q699" t="str">
        <f>IF(TestCases!T778='TestCases (3)'!Q699,"","X")</f>
        <v/>
      </c>
      <c r="R699" t="str">
        <f>IF(TestCases!U778='TestCases (3)'!R699,"","X")</f>
        <v/>
      </c>
      <c r="S699" t="str">
        <f>IF(TestCases!V778='TestCases (3)'!S699,"","X")</f>
        <v/>
      </c>
      <c r="T699" t="str">
        <f>IF(TestCases!W778='TestCases (3)'!T699,"","X")</f>
        <v/>
      </c>
    </row>
    <row r="700" spans="1:20" x14ac:dyDescent="0.25">
      <c r="A700" t="str">
        <f>IF(TestCases!A779='TestCases (3)'!A700,"","X")</f>
        <v/>
      </c>
      <c r="B700" t="str">
        <f>IF(TestCases!B779='TestCases (3)'!B700,"","X")</f>
        <v/>
      </c>
      <c r="C700" t="str">
        <f>IF(TestCases!C779='TestCases (3)'!C700,"","X")</f>
        <v/>
      </c>
      <c r="D700" t="str">
        <f>IF(TestCases!D779='TestCases (3)'!D700,"","X")</f>
        <v/>
      </c>
      <c r="E700" t="str">
        <f>IF(TestCases!E779='TestCases (3)'!E700,"","X")</f>
        <v/>
      </c>
      <c r="F700" t="str">
        <f>IF(TestCases!I779='TestCases (3)'!F700,"","X")</f>
        <v/>
      </c>
      <c r="G700" t="str">
        <f>IF(TestCases!J779='TestCases (3)'!G700,"","X")</f>
        <v/>
      </c>
      <c r="H700" t="str">
        <f>IF(TestCases!K779='TestCases (3)'!H700,"","X")</f>
        <v/>
      </c>
      <c r="I700" t="str">
        <f>IF(TestCases!L779='TestCases (3)'!I700,"","X")</f>
        <v/>
      </c>
      <c r="J700" t="str">
        <f>IF(TestCases!M779='TestCases (3)'!J700,"","X")</f>
        <v/>
      </c>
      <c r="K700" t="str">
        <f>IF(TestCases!N779='TestCases (3)'!K700,"","X")</f>
        <v/>
      </c>
      <c r="L700" t="str">
        <f>IF(TestCases!O779='TestCases (3)'!L700,"","X")</f>
        <v/>
      </c>
      <c r="M700" t="str">
        <f>IF(TestCases!P779='TestCases (3)'!M700,"","X")</f>
        <v/>
      </c>
      <c r="N700" t="str">
        <f>IF(TestCases!Q779='TestCases (3)'!N700,"","X")</f>
        <v/>
      </c>
      <c r="O700" t="str">
        <f>IF(TestCases!R779='TestCases (3)'!O700,"","X")</f>
        <v/>
      </c>
      <c r="P700" t="str">
        <f>IF(TestCases!S779='TestCases (3)'!P700,"","X")</f>
        <v/>
      </c>
      <c r="Q700" t="str">
        <f>IF(TestCases!T779='TestCases (3)'!Q700,"","X")</f>
        <v/>
      </c>
      <c r="R700" t="str">
        <f>IF(TestCases!U779='TestCases (3)'!R700,"","X")</f>
        <v/>
      </c>
      <c r="S700" t="str">
        <f>IF(TestCases!V779='TestCases (3)'!S700,"","X")</f>
        <v/>
      </c>
      <c r="T700" t="str">
        <f>IF(TestCases!W779='TestCases (3)'!T700,"","X")</f>
        <v/>
      </c>
    </row>
    <row r="701" spans="1:20" x14ac:dyDescent="0.25">
      <c r="A701" t="str">
        <f>IF(TestCases!A780='TestCases (3)'!A701,"","X")</f>
        <v/>
      </c>
      <c r="B701" t="str">
        <f>IF(TestCases!B780='TestCases (3)'!B701,"","X")</f>
        <v/>
      </c>
      <c r="C701" t="str">
        <f>IF(TestCases!C780='TestCases (3)'!C701,"","X")</f>
        <v/>
      </c>
      <c r="D701" t="str">
        <f>IF(TestCases!D780='TestCases (3)'!D701,"","X")</f>
        <v/>
      </c>
      <c r="E701" t="str">
        <f>IF(TestCases!E780='TestCases (3)'!E701,"","X")</f>
        <v/>
      </c>
      <c r="F701" t="str">
        <f>IF(TestCases!I780='TestCases (3)'!F701,"","X")</f>
        <v/>
      </c>
      <c r="G701" t="str">
        <f>IF(TestCases!J780='TestCases (3)'!G701,"","X")</f>
        <v/>
      </c>
      <c r="H701" t="str">
        <f>IF(TestCases!K780='TestCases (3)'!H701,"","X")</f>
        <v/>
      </c>
      <c r="I701" t="str">
        <f>IF(TestCases!L780='TestCases (3)'!I701,"","X")</f>
        <v/>
      </c>
      <c r="J701" t="str">
        <f>IF(TestCases!M780='TestCases (3)'!J701,"","X")</f>
        <v/>
      </c>
      <c r="K701" t="str">
        <f>IF(TestCases!N780='TestCases (3)'!K701,"","X")</f>
        <v/>
      </c>
      <c r="L701" t="str">
        <f>IF(TestCases!O780='TestCases (3)'!L701,"","X")</f>
        <v/>
      </c>
      <c r="M701" t="str">
        <f>IF(TestCases!P780='TestCases (3)'!M701,"","X")</f>
        <v/>
      </c>
      <c r="N701" t="str">
        <f>IF(TestCases!Q780='TestCases (3)'!N701,"","X")</f>
        <v/>
      </c>
      <c r="O701" t="str">
        <f>IF(TestCases!R780='TestCases (3)'!O701,"","X")</f>
        <v/>
      </c>
      <c r="P701" t="str">
        <f>IF(TestCases!S780='TestCases (3)'!P701,"","X")</f>
        <v/>
      </c>
      <c r="Q701" t="str">
        <f>IF(TestCases!T780='TestCases (3)'!Q701,"","X")</f>
        <v/>
      </c>
      <c r="R701" t="str">
        <f>IF(TestCases!U780='TestCases (3)'!R701,"","X")</f>
        <v/>
      </c>
      <c r="S701" t="str">
        <f>IF(TestCases!V780='TestCases (3)'!S701,"","X")</f>
        <v/>
      </c>
      <c r="T701" t="str">
        <f>IF(TestCases!W780='TestCases (3)'!T701,"","X")</f>
        <v/>
      </c>
    </row>
    <row r="702" spans="1:20" x14ac:dyDescent="0.25">
      <c r="A702" t="str">
        <f>IF(TestCases!A781='TestCases (3)'!A702,"","X")</f>
        <v/>
      </c>
      <c r="B702" t="str">
        <f>IF(TestCases!B781='TestCases (3)'!B702,"","X")</f>
        <v/>
      </c>
      <c r="C702" t="str">
        <f>IF(TestCases!C781='TestCases (3)'!C702,"","X")</f>
        <v/>
      </c>
      <c r="D702" t="str">
        <f>IF(TestCases!D781='TestCases (3)'!D702,"","X")</f>
        <v/>
      </c>
      <c r="E702" t="str">
        <f>IF(TestCases!E781='TestCases (3)'!E702,"","X")</f>
        <v/>
      </c>
      <c r="F702" t="str">
        <f>IF(TestCases!I781='TestCases (3)'!F702,"","X")</f>
        <v/>
      </c>
      <c r="G702" t="str">
        <f>IF(TestCases!J781='TestCases (3)'!G702,"","X")</f>
        <v/>
      </c>
      <c r="H702" t="str">
        <f>IF(TestCases!K781='TestCases (3)'!H702,"","X")</f>
        <v/>
      </c>
      <c r="I702" t="str">
        <f>IF(TestCases!L781='TestCases (3)'!I702,"","X")</f>
        <v/>
      </c>
      <c r="J702" t="str">
        <f>IF(TestCases!M781='TestCases (3)'!J702,"","X")</f>
        <v/>
      </c>
      <c r="K702" t="str">
        <f>IF(TestCases!N781='TestCases (3)'!K702,"","X")</f>
        <v/>
      </c>
      <c r="L702" t="str">
        <f>IF(TestCases!O781='TestCases (3)'!L702,"","X")</f>
        <v/>
      </c>
      <c r="M702" t="str">
        <f>IF(TestCases!P781='TestCases (3)'!M702,"","X")</f>
        <v/>
      </c>
      <c r="N702" t="str">
        <f>IF(TestCases!Q781='TestCases (3)'!N702,"","X")</f>
        <v/>
      </c>
      <c r="O702" t="str">
        <f>IF(TestCases!R781='TestCases (3)'!O702,"","X")</f>
        <v/>
      </c>
      <c r="P702" t="str">
        <f>IF(TestCases!S781='TestCases (3)'!P702,"","X")</f>
        <v/>
      </c>
      <c r="Q702" t="str">
        <f>IF(TestCases!T781='TestCases (3)'!Q702,"","X")</f>
        <v/>
      </c>
      <c r="R702" t="str">
        <f>IF(TestCases!U781='TestCases (3)'!R702,"","X")</f>
        <v/>
      </c>
      <c r="S702" t="str">
        <f>IF(TestCases!V781='TestCases (3)'!S702,"","X")</f>
        <v/>
      </c>
      <c r="T702" t="str">
        <f>IF(TestCases!W781='TestCases (3)'!T702,"","X")</f>
        <v/>
      </c>
    </row>
    <row r="703" spans="1:20" x14ac:dyDescent="0.25">
      <c r="A703" t="str">
        <f>IF(TestCases!A782='TestCases (3)'!A703,"","X")</f>
        <v/>
      </c>
      <c r="B703" t="str">
        <f>IF(TestCases!B782='TestCases (3)'!B703,"","X")</f>
        <v/>
      </c>
      <c r="C703" t="str">
        <f>IF(TestCases!C782='TestCases (3)'!C703,"","X")</f>
        <v/>
      </c>
      <c r="D703" t="str">
        <f>IF(TestCases!D782='TestCases (3)'!D703,"","X")</f>
        <v/>
      </c>
      <c r="E703" t="str">
        <f>IF(TestCases!E782='TestCases (3)'!E703,"","X")</f>
        <v/>
      </c>
      <c r="F703" t="str">
        <f>IF(TestCases!I782='TestCases (3)'!F703,"","X")</f>
        <v/>
      </c>
      <c r="G703" t="str">
        <f>IF(TestCases!J782='TestCases (3)'!G703,"","X")</f>
        <v/>
      </c>
      <c r="H703" t="str">
        <f>IF(TestCases!K782='TestCases (3)'!H703,"","X")</f>
        <v/>
      </c>
      <c r="I703" t="str">
        <f>IF(TestCases!L782='TestCases (3)'!I703,"","X")</f>
        <v/>
      </c>
      <c r="J703" t="str">
        <f>IF(TestCases!M782='TestCases (3)'!J703,"","X")</f>
        <v/>
      </c>
      <c r="K703" t="str">
        <f>IF(TestCases!N782='TestCases (3)'!K703,"","X")</f>
        <v/>
      </c>
      <c r="L703" t="str">
        <f>IF(TestCases!O782='TestCases (3)'!L703,"","X")</f>
        <v/>
      </c>
      <c r="M703" t="str">
        <f>IF(TestCases!P782='TestCases (3)'!M703,"","X")</f>
        <v/>
      </c>
      <c r="N703" t="str">
        <f>IF(TestCases!Q782='TestCases (3)'!N703,"","X")</f>
        <v/>
      </c>
      <c r="O703" t="str">
        <f>IF(TestCases!R782='TestCases (3)'!O703,"","X")</f>
        <v/>
      </c>
      <c r="P703" t="str">
        <f>IF(TestCases!S782='TestCases (3)'!P703,"","X")</f>
        <v/>
      </c>
      <c r="Q703" t="str">
        <f>IF(TestCases!T782='TestCases (3)'!Q703,"","X")</f>
        <v/>
      </c>
      <c r="R703" t="str">
        <f>IF(TestCases!U782='TestCases (3)'!R703,"","X")</f>
        <v/>
      </c>
      <c r="S703" t="str">
        <f>IF(TestCases!V782='TestCases (3)'!S703,"","X")</f>
        <v/>
      </c>
      <c r="T703" t="str">
        <f>IF(TestCases!W782='TestCases (3)'!T703,"","X")</f>
        <v/>
      </c>
    </row>
    <row r="704" spans="1:20" x14ac:dyDescent="0.25">
      <c r="A704" t="str">
        <f>IF(TestCases!A783='TestCases (3)'!A704,"","X")</f>
        <v/>
      </c>
      <c r="B704" t="str">
        <f>IF(TestCases!B783='TestCases (3)'!B704,"","X")</f>
        <v/>
      </c>
      <c r="C704" t="str">
        <f>IF(TestCases!C783='TestCases (3)'!C704,"","X")</f>
        <v/>
      </c>
      <c r="D704" t="str">
        <f>IF(TestCases!D783='TestCases (3)'!D704,"","X")</f>
        <v/>
      </c>
      <c r="E704" t="str">
        <f>IF(TestCases!E783='TestCases (3)'!E704,"","X")</f>
        <v/>
      </c>
      <c r="F704" t="str">
        <f>IF(TestCases!I783='TestCases (3)'!F704,"","X")</f>
        <v/>
      </c>
      <c r="G704" t="str">
        <f>IF(TestCases!J783='TestCases (3)'!G704,"","X")</f>
        <v/>
      </c>
      <c r="H704" t="str">
        <f>IF(TestCases!K783='TestCases (3)'!H704,"","X")</f>
        <v/>
      </c>
      <c r="I704" t="str">
        <f>IF(TestCases!L783='TestCases (3)'!I704,"","X")</f>
        <v/>
      </c>
      <c r="J704" t="str">
        <f>IF(TestCases!M783='TestCases (3)'!J704,"","X")</f>
        <v/>
      </c>
      <c r="K704" t="str">
        <f>IF(TestCases!N783='TestCases (3)'!K704,"","X")</f>
        <v/>
      </c>
      <c r="L704" t="str">
        <f>IF(TestCases!O783='TestCases (3)'!L704,"","X")</f>
        <v/>
      </c>
      <c r="M704" t="str">
        <f>IF(TestCases!P783='TestCases (3)'!M704,"","X")</f>
        <v/>
      </c>
      <c r="N704" t="str">
        <f>IF(TestCases!Q783='TestCases (3)'!N704,"","X")</f>
        <v/>
      </c>
      <c r="O704" t="str">
        <f>IF(TestCases!R783='TestCases (3)'!O704,"","X")</f>
        <v/>
      </c>
      <c r="P704" t="str">
        <f>IF(TestCases!S783='TestCases (3)'!P704,"","X")</f>
        <v/>
      </c>
      <c r="Q704" t="str">
        <f>IF(TestCases!T783='TestCases (3)'!Q704,"","X")</f>
        <v/>
      </c>
      <c r="R704" t="str">
        <f>IF(TestCases!U783='TestCases (3)'!R704,"","X")</f>
        <v/>
      </c>
      <c r="S704" t="str">
        <f>IF(TestCases!V783='TestCases (3)'!S704,"","X")</f>
        <v/>
      </c>
      <c r="T704" t="str">
        <f>IF(TestCases!W783='TestCases (3)'!T704,"","X")</f>
        <v/>
      </c>
    </row>
    <row r="705" spans="1:20" x14ac:dyDescent="0.25">
      <c r="A705" t="str">
        <f>IF(TestCases!A784='TestCases (3)'!A705,"","X")</f>
        <v/>
      </c>
      <c r="B705" t="str">
        <f>IF(TestCases!B784='TestCases (3)'!B705,"","X")</f>
        <v/>
      </c>
      <c r="C705" t="str">
        <f>IF(TestCases!C784='TestCases (3)'!C705,"","X")</f>
        <v/>
      </c>
      <c r="D705" t="str">
        <f>IF(TestCases!D784='TestCases (3)'!D705,"","X")</f>
        <v/>
      </c>
      <c r="E705" t="str">
        <f>IF(TestCases!E784='TestCases (3)'!E705,"","X")</f>
        <v/>
      </c>
      <c r="F705" t="str">
        <f>IF(TestCases!I784='TestCases (3)'!F705,"","X")</f>
        <v/>
      </c>
      <c r="G705" t="str">
        <f>IF(TestCases!J784='TestCases (3)'!G705,"","X")</f>
        <v/>
      </c>
      <c r="H705" t="str">
        <f>IF(TestCases!K784='TestCases (3)'!H705,"","X")</f>
        <v/>
      </c>
      <c r="I705" t="str">
        <f>IF(TestCases!L784='TestCases (3)'!I705,"","X")</f>
        <v/>
      </c>
      <c r="J705" t="str">
        <f>IF(TestCases!M784='TestCases (3)'!J705,"","X")</f>
        <v/>
      </c>
      <c r="K705" t="str">
        <f>IF(TestCases!N784='TestCases (3)'!K705,"","X")</f>
        <v/>
      </c>
      <c r="L705" t="str">
        <f>IF(TestCases!O784='TestCases (3)'!L705,"","X")</f>
        <v/>
      </c>
      <c r="M705" t="str">
        <f>IF(TestCases!P784='TestCases (3)'!M705,"","X")</f>
        <v/>
      </c>
      <c r="N705" t="str">
        <f>IF(TestCases!Q784='TestCases (3)'!N705,"","X")</f>
        <v/>
      </c>
      <c r="O705" t="str">
        <f>IF(TestCases!R784='TestCases (3)'!O705,"","X")</f>
        <v/>
      </c>
      <c r="P705" t="str">
        <f>IF(TestCases!S784='TestCases (3)'!P705,"","X")</f>
        <v/>
      </c>
      <c r="Q705" t="str">
        <f>IF(TestCases!T784='TestCases (3)'!Q705,"","X")</f>
        <v/>
      </c>
      <c r="R705" t="str">
        <f>IF(TestCases!U784='TestCases (3)'!R705,"","X")</f>
        <v/>
      </c>
      <c r="S705" t="str">
        <f>IF(TestCases!V784='TestCases (3)'!S705,"","X")</f>
        <v/>
      </c>
      <c r="T705" t="str">
        <f>IF(TestCases!W784='TestCases (3)'!T705,"","X")</f>
        <v/>
      </c>
    </row>
    <row r="706" spans="1:20" x14ac:dyDescent="0.25">
      <c r="A706" t="str">
        <f>IF(TestCases!A785='TestCases (3)'!A706,"","X")</f>
        <v/>
      </c>
      <c r="B706" t="str">
        <f>IF(TestCases!B785='TestCases (3)'!B706,"","X")</f>
        <v/>
      </c>
      <c r="C706" t="str">
        <f>IF(TestCases!C785='TestCases (3)'!C706,"","X")</f>
        <v/>
      </c>
      <c r="D706" t="str">
        <f>IF(TestCases!D785='TestCases (3)'!D706,"","X")</f>
        <v/>
      </c>
      <c r="E706" t="str">
        <f>IF(TestCases!E785='TestCases (3)'!E706,"","X")</f>
        <v/>
      </c>
      <c r="F706" t="str">
        <f>IF(TestCases!I785='TestCases (3)'!F706,"","X")</f>
        <v/>
      </c>
      <c r="G706" t="str">
        <f>IF(TestCases!J785='TestCases (3)'!G706,"","X")</f>
        <v/>
      </c>
      <c r="H706" t="str">
        <f>IF(TestCases!K785='TestCases (3)'!H706,"","X")</f>
        <v/>
      </c>
      <c r="I706" t="str">
        <f>IF(TestCases!L785='TestCases (3)'!I706,"","X")</f>
        <v/>
      </c>
      <c r="J706" t="str">
        <f>IF(TestCases!M785='TestCases (3)'!J706,"","X")</f>
        <v/>
      </c>
      <c r="K706" t="str">
        <f>IF(TestCases!N785='TestCases (3)'!K706,"","X")</f>
        <v/>
      </c>
      <c r="L706" t="str">
        <f>IF(TestCases!O785='TestCases (3)'!L706,"","X")</f>
        <v/>
      </c>
      <c r="M706" t="str">
        <f>IF(TestCases!P785='TestCases (3)'!M706,"","X")</f>
        <v/>
      </c>
      <c r="N706" t="str">
        <f>IF(TestCases!Q785='TestCases (3)'!N706,"","X")</f>
        <v/>
      </c>
      <c r="O706" t="str">
        <f>IF(TestCases!R785='TestCases (3)'!O706,"","X")</f>
        <v/>
      </c>
      <c r="P706" t="str">
        <f>IF(TestCases!S785='TestCases (3)'!P706,"","X")</f>
        <v/>
      </c>
      <c r="Q706" t="str">
        <f>IF(TestCases!T785='TestCases (3)'!Q706,"","X")</f>
        <v/>
      </c>
      <c r="R706" t="str">
        <f>IF(TestCases!U785='TestCases (3)'!R706,"","X")</f>
        <v/>
      </c>
      <c r="S706" t="str">
        <f>IF(TestCases!V785='TestCases (3)'!S706,"","X")</f>
        <v/>
      </c>
      <c r="T706" t="str">
        <f>IF(TestCases!W785='TestCases (3)'!T706,"","X")</f>
        <v/>
      </c>
    </row>
    <row r="707" spans="1:20" x14ac:dyDescent="0.25">
      <c r="A707" t="str">
        <f>IF(TestCases!A786='TestCases (3)'!A707,"","X")</f>
        <v/>
      </c>
      <c r="B707" t="str">
        <f>IF(TestCases!B786='TestCases (3)'!B707,"","X")</f>
        <v/>
      </c>
      <c r="C707" t="str">
        <f>IF(TestCases!C786='TestCases (3)'!C707,"","X")</f>
        <v/>
      </c>
      <c r="D707" t="str">
        <f>IF(TestCases!D786='TestCases (3)'!D707,"","X")</f>
        <v/>
      </c>
      <c r="E707" t="str">
        <f>IF(TestCases!E786='TestCases (3)'!E707,"","X")</f>
        <v/>
      </c>
      <c r="F707" t="str">
        <f>IF(TestCases!I786='TestCases (3)'!F707,"","X")</f>
        <v/>
      </c>
      <c r="G707" t="str">
        <f>IF(TestCases!J786='TestCases (3)'!G707,"","X")</f>
        <v/>
      </c>
      <c r="H707" t="str">
        <f>IF(TestCases!K786='TestCases (3)'!H707,"","X")</f>
        <v/>
      </c>
      <c r="I707" t="str">
        <f>IF(TestCases!L786='TestCases (3)'!I707,"","X")</f>
        <v/>
      </c>
      <c r="J707" t="str">
        <f>IF(TestCases!M786='TestCases (3)'!J707,"","X")</f>
        <v/>
      </c>
      <c r="K707" t="str">
        <f>IF(TestCases!N786='TestCases (3)'!K707,"","X")</f>
        <v/>
      </c>
      <c r="L707" t="str">
        <f>IF(TestCases!O786='TestCases (3)'!L707,"","X")</f>
        <v/>
      </c>
      <c r="M707" t="str">
        <f>IF(TestCases!P786='TestCases (3)'!M707,"","X")</f>
        <v/>
      </c>
      <c r="N707" t="str">
        <f>IF(TestCases!Q786='TestCases (3)'!N707,"","X")</f>
        <v/>
      </c>
      <c r="O707" t="str">
        <f>IF(TestCases!R786='TestCases (3)'!O707,"","X")</f>
        <v/>
      </c>
      <c r="P707" t="str">
        <f>IF(TestCases!S786='TestCases (3)'!P707,"","X")</f>
        <v/>
      </c>
      <c r="Q707" t="str">
        <f>IF(TestCases!T786='TestCases (3)'!Q707,"","X")</f>
        <v/>
      </c>
      <c r="R707" t="str">
        <f>IF(TestCases!U786='TestCases (3)'!R707,"","X")</f>
        <v/>
      </c>
      <c r="S707" t="str">
        <f>IF(TestCases!V786='TestCases (3)'!S707,"","X")</f>
        <v/>
      </c>
      <c r="T707" t="str">
        <f>IF(TestCases!W786='TestCases (3)'!T707,"","X")</f>
        <v/>
      </c>
    </row>
    <row r="708" spans="1:20" x14ac:dyDescent="0.25">
      <c r="A708" t="str">
        <f>IF(TestCases!A787='TestCases (3)'!A708,"","X")</f>
        <v/>
      </c>
      <c r="B708" t="str">
        <f>IF(TestCases!B787='TestCases (3)'!B708,"","X")</f>
        <v/>
      </c>
      <c r="C708" t="str">
        <f>IF(TestCases!C787='TestCases (3)'!C708,"","X")</f>
        <v/>
      </c>
      <c r="D708" t="str">
        <f>IF(TestCases!D787='TestCases (3)'!D708,"","X")</f>
        <v/>
      </c>
      <c r="E708" t="str">
        <f>IF(TestCases!E787='TestCases (3)'!E708,"","X")</f>
        <v/>
      </c>
      <c r="F708" t="str">
        <f>IF(TestCases!I787='TestCases (3)'!F708,"","X")</f>
        <v/>
      </c>
      <c r="G708" t="str">
        <f>IF(TestCases!J787='TestCases (3)'!G708,"","X")</f>
        <v/>
      </c>
      <c r="H708" t="str">
        <f>IF(TestCases!K787='TestCases (3)'!H708,"","X")</f>
        <v/>
      </c>
      <c r="I708" t="str">
        <f>IF(TestCases!L787='TestCases (3)'!I708,"","X")</f>
        <v/>
      </c>
      <c r="J708" t="str">
        <f>IF(TestCases!M787='TestCases (3)'!J708,"","X")</f>
        <v/>
      </c>
      <c r="K708" t="str">
        <f>IF(TestCases!N787='TestCases (3)'!K708,"","X")</f>
        <v/>
      </c>
      <c r="L708" t="str">
        <f>IF(TestCases!O787='TestCases (3)'!L708,"","X")</f>
        <v/>
      </c>
      <c r="M708" t="str">
        <f>IF(TestCases!P787='TestCases (3)'!M708,"","X")</f>
        <v/>
      </c>
      <c r="N708" t="str">
        <f>IF(TestCases!Q787='TestCases (3)'!N708,"","X")</f>
        <v/>
      </c>
      <c r="O708" t="str">
        <f>IF(TestCases!R787='TestCases (3)'!O708,"","X")</f>
        <v/>
      </c>
      <c r="P708" t="str">
        <f>IF(TestCases!S787='TestCases (3)'!P708,"","X")</f>
        <v/>
      </c>
      <c r="Q708" t="str">
        <f>IF(TestCases!T787='TestCases (3)'!Q708,"","X")</f>
        <v/>
      </c>
      <c r="R708" t="str">
        <f>IF(TestCases!U787='TestCases (3)'!R708,"","X")</f>
        <v/>
      </c>
      <c r="S708" t="str">
        <f>IF(TestCases!V787='TestCases (3)'!S708,"","X")</f>
        <v/>
      </c>
      <c r="T708" t="str">
        <f>IF(TestCases!W787='TestCases (3)'!T708,"","X")</f>
        <v/>
      </c>
    </row>
    <row r="709" spans="1:20" x14ac:dyDescent="0.25">
      <c r="A709" t="str">
        <f>IF(TestCases!A788='TestCases (3)'!A709,"","X")</f>
        <v/>
      </c>
      <c r="B709" t="str">
        <f>IF(TestCases!B788='TestCases (3)'!B709,"","X")</f>
        <v/>
      </c>
      <c r="C709" t="str">
        <f>IF(TestCases!C788='TestCases (3)'!C709,"","X")</f>
        <v/>
      </c>
      <c r="D709" t="str">
        <f>IF(TestCases!D788='TestCases (3)'!D709,"","X")</f>
        <v/>
      </c>
      <c r="E709" t="str">
        <f>IF(TestCases!E788='TestCases (3)'!E709,"","X")</f>
        <v/>
      </c>
      <c r="F709" t="str">
        <f>IF(TestCases!I788='TestCases (3)'!F709,"","X")</f>
        <v/>
      </c>
      <c r="G709" t="str">
        <f>IF(TestCases!J788='TestCases (3)'!G709,"","X")</f>
        <v/>
      </c>
      <c r="H709" t="str">
        <f>IF(TestCases!K788='TestCases (3)'!H709,"","X")</f>
        <v/>
      </c>
      <c r="I709" t="str">
        <f>IF(TestCases!L788='TestCases (3)'!I709,"","X")</f>
        <v/>
      </c>
      <c r="J709" t="str">
        <f>IF(TestCases!M788='TestCases (3)'!J709,"","X")</f>
        <v/>
      </c>
      <c r="K709" t="str">
        <f>IF(TestCases!N788='TestCases (3)'!K709,"","X")</f>
        <v/>
      </c>
      <c r="L709" t="str">
        <f>IF(TestCases!O788='TestCases (3)'!L709,"","X")</f>
        <v/>
      </c>
      <c r="M709" t="str">
        <f>IF(TestCases!P788='TestCases (3)'!M709,"","X")</f>
        <v/>
      </c>
      <c r="N709" t="str">
        <f>IF(TestCases!Q788='TestCases (3)'!N709,"","X")</f>
        <v/>
      </c>
      <c r="O709" t="str">
        <f>IF(TestCases!R788='TestCases (3)'!O709,"","X")</f>
        <v/>
      </c>
      <c r="P709" t="str">
        <f>IF(TestCases!S788='TestCases (3)'!P709,"","X")</f>
        <v/>
      </c>
      <c r="Q709" t="str">
        <f>IF(TestCases!T788='TestCases (3)'!Q709,"","X")</f>
        <v/>
      </c>
      <c r="R709" t="str">
        <f>IF(TestCases!U788='TestCases (3)'!R709,"","X")</f>
        <v/>
      </c>
      <c r="S709" t="str">
        <f>IF(TestCases!V788='TestCases (3)'!S709,"","X")</f>
        <v/>
      </c>
      <c r="T709" t="str">
        <f>IF(TestCases!W788='TestCases (3)'!T709,"","X")</f>
        <v/>
      </c>
    </row>
    <row r="710" spans="1:20" x14ac:dyDescent="0.25">
      <c r="A710" t="str">
        <f>IF(TestCases!A789='TestCases (3)'!A710,"","X")</f>
        <v/>
      </c>
      <c r="B710" t="str">
        <f>IF(TestCases!B789='TestCases (3)'!B710,"","X")</f>
        <v/>
      </c>
      <c r="C710" t="str">
        <f>IF(TestCases!C789='TestCases (3)'!C710,"","X")</f>
        <v/>
      </c>
      <c r="D710" t="str">
        <f>IF(TestCases!D789='TestCases (3)'!D710,"","X")</f>
        <v/>
      </c>
      <c r="E710" t="str">
        <f>IF(TestCases!E789='TestCases (3)'!E710,"","X")</f>
        <v/>
      </c>
      <c r="F710" t="str">
        <f>IF(TestCases!I789='TestCases (3)'!F710,"","X")</f>
        <v/>
      </c>
      <c r="G710" t="str">
        <f>IF(TestCases!J789='TestCases (3)'!G710,"","X")</f>
        <v/>
      </c>
      <c r="H710" t="str">
        <f>IF(TestCases!K789='TestCases (3)'!H710,"","X")</f>
        <v/>
      </c>
      <c r="I710" t="str">
        <f>IF(TestCases!L789='TestCases (3)'!I710,"","X")</f>
        <v/>
      </c>
      <c r="J710" t="str">
        <f>IF(TestCases!M789='TestCases (3)'!J710,"","X")</f>
        <v/>
      </c>
      <c r="K710" t="str">
        <f>IF(TestCases!N789='TestCases (3)'!K710,"","X")</f>
        <v/>
      </c>
      <c r="L710" t="str">
        <f>IF(TestCases!O789='TestCases (3)'!L710,"","X")</f>
        <v/>
      </c>
      <c r="M710" t="str">
        <f>IF(TestCases!P789='TestCases (3)'!M710,"","X")</f>
        <v/>
      </c>
      <c r="N710" t="str">
        <f>IF(TestCases!Q789='TestCases (3)'!N710,"","X")</f>
        <v/>
      </c>
      <c r="O710" t="str">
        <f>IF(TestCases!R789='TestCases (3)'!O710,"","X")</f>
        <v/>
      </c>
      <c r="P710" t="str">
        <f>IF(TestCases!S789='TestCases (3)'!P710,"","X")</f>
        <v/>
      </c>
      <c r="Q710" t="str">
        <f>IF(TestCases!T789='TestCases (3)'!Q710,"","X")</f>
        <v/>
      </c>
      <c r="R710" t="str">
        <f>IF(TestCases!U789='TestCases (3)'!R710,"","X")</f>
        <v/>
      </c>
      <c r="S710" t="str">
        <f>IF(TestCases!V789='TestCases (3)'!S710,"","X")</f>
        <v/>
      </c>
      <c r="T710" t="str">
        <f>IF(TestCases!W789='TestCases (3)'!T710,"","X")</f>
        <v/>
      </c>
    </row>
    <row r="711" spans="1:20" x14ac:dyDescent="0.25">
      <c r="A711" t="str">
        <f>IF(TestCases!A790='TestCases (3)'!A711,"","X")</f>
        <v/>
      </c>
      <c r="B711" t="str">
        <f>IF(TestCases!B790='TestCases (3)'!B711,"","X")</f>
        <v/>
      </c>
      <c r="C711" t="str">
        <f>IF(TestCases!C790='TestCases (3)'!C711,"","X")</f>
        <v/>
      </c>
      <c r="D711" t="str">
        <f>IF(TestCases!D790='TestCases (3)'!D711,"","X")</f>
        <v/>
      </c>
      <c r="E711" t="str">
        <f>IF(TestCases!E790='TestCases (3)'!E711,"","X")</f>
        <v/>
      </c>
      <c r="F711" t="str">
        <f>IF(TestCases!I790='TestCases (3)'!F711,"","X")</f>
        <v/>
      </c>
      <c r="G711" t="str">
        <f>IF(TestCases!J790='TestCases (3)'!G711,"","X")</f>
        <v/>
      </c>
      <c r="H711" t="str">
        <f>IF(TestCases!K790='TestCases (3)'!H711,"","X")</f>
        <v/>
      </c>
      <c r="I711" t="str">
        <f>IF(TestCases!L790='TestCases (3)'!I711,"","X")</f>
        <v/>
      </c>
      <c r="J711" t="str">
        <f>IF(TestCases!M790='TestCases (3)'!J711,"","X")</f>
        <v/>
      </c>
      <c r="K711" t="str">
        <f>IF(TestCases!N790='TestCases (3)'!K711,"","X")</f>
        <v/>
      </c>
      <c r="L711" t="str">
        <f>IF(TestCases!O790='TestCases (3)'!L711,"","X")</f>
        <v/>
      </c>
      <c r="M711" t="str">
        <f>IF(TestCases!P790='TestCases (3)'!M711,"","X")</f>
        <v/>
      </c>
      <c r="N711" t="str">
        <f>IF(TestCases!Q790='TestCases (3)'!N711,"","X")</f>
        <v/>
      </c>
      <c r="O711" t="str">
        <f>IF(TestCases!R790='TestCases (3)'!O711,"","X")</f>
        <v/>
      </c>
      <c r="P711" t="str">
        <f>IF(TestCases!S790='TestCases (3)'!P711,"","X")</f>
        <v/>
      </c>
      <c r="Q711" t="str">
        <f>IF(TestCases!T790='TestCases (3)'!Q711,"","X")</f>
        <v/>
      </c>
      <c r="R711" t="str">
        <f>IF(TestCases!U790='TestCases (3)'!R711,"","X")</f>
        <v/>
      </c>
      <c r="S711" t="str">
        <f>IF(TestCases!V790='TestCases (3)'!S711,"","X")</f>
        <v/>
      </c>
      <c r="T711" t="str">
        <f>IF(TestCases!W790='TestCases (3)'!T711,"","X")</f>
        <v/>
      </c>
    </row>
    <row r="712" spans="1:20" x14ac:dyDescent="0.25">
      <c r="A712" t="str">
        <f>IF(TestCases!A791='TestCases (3)'!A712,"","X")</f>
        <v/>
      </c>
      <c r="B712" t="str">
        <f>IF(TestCases!B791='TestCases (3)'!B712,"","X")</f>
        <v/>
      </c>
      <c r="C712" t="str">
        <f>IF(TestCases!C791='TestCases (3)'!C712,"","X")</f>
        <v/>
      </c>
      <c r="D712" t="str">
        <f>IF(TestCases!D791='TestCases (3)'!D712,"","X")</f>
        <v/>
      </c>
      <c r="E712" t="str">
        <f>IF(TestCases!E791='TestCases (3)'!E712,"","X")</f>
        <v/>
      </c>
      <c r="F712" t="str">
        <f>IF(TestCases!I791='TestCases (3)'!F712,"","X")</f>
        <v/>
      </c>
      <c r="G712" t="str">
        <f>IF(TestCases!J791='TestCases (3)'!G712,"","X")</f>
        <v/>
      </c>
      <c r="H712" t="str">
        <f>IF(TestCases!K791='TestCases (3)'!H712,"","X")</f>
        <v/>
      </c>
      <c r="I712" t="str">
        <f>IF(TestCases!L791='TestCases (3)'!I712,"","X")</f>
        <v/>
      </c>
      <c r="J712" t="str">
        <f>IF(TestCases!M791='TestCases (3)'!J712,"","X")</f>
        <v/>
      </c>
      <c r="K712" t="str">
        <f>IF(TestCases!N791='TestCases (3)'!K712,"","X")</f>
        <v/>
      </c>
      <c r="L712" t="str">
        <f>IF(TestCases!O791='TestCases (3)'!L712,"","X")</f>
        <v/>
      </c>
      <c r="M712" t="str">
        <f>IF(TestCases!P791='TestCases (3)'!M712,"","X")</f>
        <v/>
      </c>
      <c r="N712" t="str">
        <f>IF(TestCases!Q791='TestCases (3)'!N712,"","X")</f>
        <v/>
      </c>
      <c r="O712" t="str">
        <f>IF(TestCases!R791='TestCases (3)'!O712,"","X")</f>
        <v/>
      </c>
      <c r="P712" t="str">
        <f>IF(TestCases!S791='TestCases (3)'!P712,"","X")</f>
        <v/>
      </c>
      <c r="Q712" t="str">
        <f>IF(TestCases!T791='TestCases (3)'!Q712,"","X")</f>
        <v/>
      </c>
      <c r="R712" t="str">
        <f>IF(TestCases!U791='TestCases (3)'!R712,"","X")</f>
        <v/>
      </c>
      <c r="S712" t="str">
        <f>IF(TestCases!V791='TestCases (3)'!S712,"","X")</f>
        <v/>
      </c>
      <c r="T712" t="str">
        <f>IF(TestCases!W791='TestCases (3)'!T712,"","X")</f>
        <v/>
      </c>
    </row>
    <row r="713" spans="1:20" x14ac:dyDescent="0.25">
      <c r="A713" t="str">
        <f>IF(TestCases!A792='TestCases (3)'!A713,"","X")</f>
        <v/>
      </c>
      <c r="B713" t="str">
        <f>IF(TestCases!B792='TestCases (3)'!B713,"","X")</f>
        <v/>
      </c>
      <c r="C713" t="str">
        <f>IF(TestCases!C792='TestCases (3)'!C713,"","X")</f>
        <v/>
      </c>
      <c r="D713" t="str">
        <f>IF(TestCases!D792='TestCases (3)'!D713,"","X")</f>
        <v/>
      </c>
      <c r="E713" t="str">
        <f>IF(TestCases!E792='TestCases (3)'!E713,"","X")</f>
        <v/>
      </c>
      <c r="F713" t="str">
        <f>IF(TestCases!I792='TestCases (3)'!F713,"","X")</f>
        <v/>
      </c>
      <c r="G713" t="str">
        <f>IF(TestCases!J792='TestCases (3)'!G713,"","X")</f>
        <v/>
      </c>
      <c r="H713" t="str">
        <f>IF(TestCases!K792='TestCases (3)'!H713,"","X")</f>
        <v/>
      </c>
      <c r="I713" t="str">
        <f>IF(TestCases!L792='TestCases (3)'!I713,"","X")</f>
        <v/>
      </c>
      <c r="J713" t="str">
        <f>IF(TestCases!M792='TestCases (3)'!J713,"","X")</f>
        <v/>
      </c>
      <c r="K713" t="str">
        <f>IF(TestCases!N792='TestCases (3)'!K713,"","X")</f>
        <v/>
      </c>
      <c r="L713" t="str">
        <f>IF(TestCases!O792='TestCases (3)'!L713,"","X")</f>
        <v/>
      </c>
      <c r="M713" t="str">
        <f>IF(TestCases!P792='TestCases (3)'!M713,"","X")</f>
        <v/>
      </c>
      <c r="N713" t="str">
        <f>IF(TestCases!Q792='TestCases (3)'!N713,"","X")</f>
        <v/>
      </c>
      <c r="O713" t="str">
        <f>IF(TestCases!R792='TestCases (3)'!O713,"","X")</f>
        <v/>
      </c>
      <c r="P713" t="str">
        <f>IF(TestCases!S792='TestCases (3)'!P713,"","X")</f>
        <v/>
      </c>
      <c r="Q713" t="str">
        <f>IF(TestCases!T792='TestCases (3)'!Q713,"","X")</f>
        <v/>
      </c>
      <c r="R713" t="str">
        <f>IF(TestCases!U792='TestCases (3)'!R713,"","X")</f>
        <v/>
      </c>
      <c r="S713" t="str">
        <f>IF(TestCases!V792='TestCases (3)'!S713,"","X")</f>
        <v/>
      </c>
      <c r="T713" t="str">
        <f>IF(TestCases!W792='TestCases (3)'!T713,"","X")</f>
        <v/>
      </c>
    </row>
    <row r="714" spans="1:20" x14ac:dyDescent="0.25">
      <c r="A714" t="str">
        <f>IF(TestCases!A793='TestCases (3)'!A714,"","X")</f>
        <v/>
      </c>
      <c r="B714" t="str">
        <f>IF(TestCases!B793='TestCases (3)'!B714,"","X")</f>
        <v/>
      </c>
      <c r="C714" t="str">
        <f>IF(TestCases!C793='TestCases (3)'!C714,"","X")</f>
        <v/>
      </c>
      <c r="D714" t="str">
        <f>IF(TestCases!D793='TestCases (3)'!D714,"","X")</f>
        <v/>
      </c>
      <c r="E714" t="str">
        <f>IF(TestCases!E793='TestCases (3)'!E714,"","X")</f>
        <v/>
      </c>
      <c r="F714" t="str">
        <f>IF(TestCases!I793='TestCases (3)'!F714,"","X")</f>
        <v/>
      </c>
      <c r="G714" t="str">
        <f>IF(TestCases!J793='TestCases (3)'!G714,"","X")</f>
        <v/>
      </c>
      <c r="H714" t="str">
        <f>IF(TestCases!K793='TestCases (3)'!H714,"","X")</f>
        <v/>
      </c>
      <c r="I714" t="str">
        <f>IF(TestCases!L793='TestCases (3)'!I714,"","X")</f>
        <v/>
      </c>
      <c r="J714" t="str">
        <f>IF(TestCases!M793='TestCases (3)'!J714,"","X")</f>
        <v/>
      </c>
      <c r="K714" t="str">
        <f>IF(TestCases!N793='TestCases (3)'!K714,"","X")</f>
        <v/>
      </c>
      <c r="L714" t="str">
        <f>IF(TestCases!O793='TestCases (3)'!L714,"","X")</f>
        <v/>
      </c>
      <c r="M714" t="str">
        <f>IF(TestCases!P793='TestCases (3)'!M714,"","X")</f>
        <v/>
      </c>
      <c r="N714" t="str">
        <f>IF(TestCases!Q793='TestCases (3)'!N714,"","X")</f>
        <v/>
      </c>
      <c r="O714" t="str">
        <f>IF(TestCases!R793='TestCases (3)'!O714,"","X")</f>
        <v/>
      </c>
      <c r="P714" t="str">
        <f>IF(TestCases!S793='TestCases (3)'!P714,"","X")</f>
        <v/>
      </c>
      <c r="Q714" t="str">
        <f>IF(TestCases!T793='TestCases (3)'!Q714,"","X")</f>
        <v/>
      </c>
      <c r="R714" t="str">
        <f>IF(TestCases!U793='TestCases (3)'!R714,"","X")</f>
        <v/>
      </c>
      <c r="S714" t="str">
        <f>IF(TestCases!V793='TestCases (3)'!S714,"","X")</f>
        <v/>
      </c>
      <c r="T714" t="str">
        <f>IF(TestCases!W793='TestCases (3)'!T714,"","X")</f>
        <v/>
      </c>
    </row>
    <row r="715" spans="1:20" x14ac:dyDescent="0.25">
      <c r="A715" t="str">
        <f>IF(TestCases!A794='TestCases (3)'!A715,"","X")</f>
        <v/>
      </c>
      <c r="B715" t="str">
        <f>IF(TestCases!B794='TestCases (3)'!B715,"","X")</f>
        <v/>
      </c>
      <c r="C715" t="str">
        <f>IF(TestCases!C794='TestCases (3)'!C715,"","X")</f>
        <v/>
      </c>
      <c r="D715" t="str">
        <f>IF(TestCases!D794='TestCases (3)'!D715,"","X")</f>
        <v/>
      </c>
      <c r="E715" t="str">
        <f>IF(TestCases!E794='TestCases (3)'!E715,"","X")</f>
        <v/>
      </c>
      <c r="F715" t="str">
        <f>IF(TestCases!I794='TestCases (3)'!F715,"","X")</f>
        <v/>
      </c>
      <c r="G715" t="str">
        <f>IF(TestCases!J794='TestCases (3)'!G715,"","X")</f>
        <v/>
      </c>
      <c r="H715" t="str">
        <f>IF(TestCases!K794='TestCases (3)'!H715,"","X")</f>
        <v/>
      </c>
      <c r="I715" t="str">
        <f>IF(TestCases!L794='TestCases (3)'!I715,"","X")</f>
        <v/>
      </c>
      <c r="J715" t="str">
        <f>IF(TestCases!M794='TestCases (3)'!J715,"","X")</f>
        <v/>
      </c>
      <c r="K715" t="str">
        <f>IF(TestCases!N794='TestCases (3)'!K715,"","X")</f>
        <v/>
      </c>
      <c r="L715" t="str">
        <f>IF(TestCases!O794='TestCases (3)'!L715,"","X")</f>
        <v/>
      </c>
      <c r="M715" t="str">
        <f>IF(TestCases!P794='TestCases (3)'!M715,"","X")</f>
        <v/>
      </c>
      <c r="N715" t="str">
        <f>IF(TestCases!Q794='TestCases (3)'!N715,"","X")</f>
        <v/>
      </c>
      <c r="O715" t="str">
        <f>IF(TestCases!R794='TestCases (3)'!O715,"","X")</f>
        <v/>
      </c>
      <c r="P715" t="str">
        <f>IF(TestCases!S794='TestCases (3)'!P715,"","X")</f>
        <v/>
      </c>
      <c r="Q715" t="str">
        <f>IF(TestCases!T794='TestCases (3)'!Q715,"","X")</f>
        <v/>
      </c>
      <c r="R715" t="str">
        <f>IF(TestCases!U794='TestCases (3)'!R715,"","X")</f>
        <v/>
      </c>
      <c r="S715" t="str">
        <f>IF(TestCases!V794='TestCases (3)'!S715,"","X")</f>
        <v/>
      </c>
      <c r="T715" t="str">
        <f>IF(TestCases!W794='TestCases (3)'!T715,"","X")</f>
        <v/>
      </c>
    </row>
    <row r="716" spans="1:20" x14ac:dyDescent="0.25">
      <c r="A716" t="str">
        <f>IF(TestCases!A795='TestCases (3)'!A716,"","X")</f>
        <v/>
      </c>
      <c r="B716" t="str">
        <f>IF(TestCases!B795='TestCases (3)'!B716,"","X")</f>
        <v/>
      </c>
      <c r="C716" t="str">
        <f>IF(TestCases!C795='TestCases (3)'!C716,"","X")</f>
        <v/>
      </c>
      <c r="D716" t="str">
        <f>IF(TestCases!D795='TestCases (3)'!D716,"","X")</f>
        <v/>
      </c>
      <c r="E716" t="str">
        <f>IF(TestCases!E795='TestCases (3)'!E716,"","X")</f>
        <v/>
      </c>
      <c r="F716" t="str">
        <f>IF(TestCases!I795='TestCases (3)'!F716,"","X")</f>
        <v/>
      </c>
      <c r="G716" t="str">
        <f>IF(TestCases!J795='TestCases (3)'!G716,"","X")</f>
        <v/>
      </c>
      <c r="H716" t="str">
        <f>IF(TestCases!K795='TestCases (3)'!H716,"","X")</f>
        <v/>
      </c>
      <c r="I716" t="str">
        <f>IF(TestCases!L795='TestCases (3)'!I716,"","X")</f>
        <v/>
      </c>
      <c r="J716" t="str">
        <f>IF(TestCases!M795='TestCases (3)'!J716,"","X")</f>
        <v/>
      </c>
      <c r="K716" t="str">
        <f>IF(TestCases!N795='TestCases (3)'!K716,"","X")</f>
        <v/>
      </c>
      <c r="L716" t="str">
        <f>IF(TestCases!O795='TestCases (3)'!L716,"","X")</f>
        <v/>
      </c>
      <c r="M716" t="str">
        <f>IF(TestCases!P795='TestCases (3)'!M716,"","X")</f>
        <v/>
      </c>
      <c r="N716" t="str">
        <f>IF(TestCases!Q795='TestCases (3)'!N716,"","X")</f>
        <v/>
      </c>
      <c r="O716" t="str">
        <f>IF(TestCases!R795='TestCases (3)'!O716,"","X")</f>
        <v/>
      </c>
      <c r="P716" t="str">
        <f>IF(TestCases!S795='TestCases (3)'!P716,"","X")</f>
        <v/>
      </c>
      <c r="Q716" t="str">
        <f>IF(TestCases!T795='TestCases (3)'!Q716,"","X")</f>
        <v/>
      </c>
      <c r="R716" t="str">
        <f>IF(TestCases!U795='TestCases (3)'!R716,"","X")</f>
        <v/>
      </c>
      <c r="S716" t="str">
        <f>IF(TestCases!V795='TestCases (3)'!S716,"","X")</f>
        <v/>
      </c>
      <c r="T716" t="str">
        <f>IF(TestCases!W795='TestCases (3)'!T716,"","X")</f>
        <v/>
      </c>
    </row>
    <row r="717" spans="1:20" x14ac:dyDescent="0.25">
      <c r="A717" t="str">
        <f>IF(TestCases!A796='TestCases (3)'!A717,"","X")</f>
        <v/>
      </c>
      <c r="B717" t="str">
        <f>IF(TestCases!B796='TestCases (3)'!B717,"","X")</f>
        <v/>
      </c>
      <c r="C717" t="str">
        <f>IF(TestCases!C796='TestCases (3)'!C717,"","X")</f>
        <v/>
      </c>
      <c r="D717" t="str">
        <f>IF(TestCases!D796='TestCases (3)'!D717,"","X")</f>
        <v/>
      </c>
      <c r="E717" t="str">
        <f>IF(TestCases!E796='TestCases (3)'!E717,"","X")</f>
        <v/>
      </c>
      <c r="F717" t="str">
        <f>IF(TestCases!I796='TestCases (3)'!F717,"","X")</f>
        <v/>
      </c>
      <c r="G717" t="str">
        <f>IF(TestCases!J796='TestCases (3)'!G717,"","X")</f>
        <v/>
      </c>
      <c r="H717" t="str">
        <f>IF(TestCases!K796='TestCases (3)'!H717,"","X")</f>
        <v/>
      </c>
      <c r="I717" t="str">
        <f>IF(TestCases!L796='TestCases (3)'!I717,"","X")</f>
        <v/>
      </c>
      <c r="J717" t="str">
        <f>IF(TestCases!M796='TestCases (3)'!J717,"","X")</f>
        <v/>
      </c>
      <c r="K717" t="str">
        <f>IF(TestCases!N796='TestCases (3)'!K717,"","X")</f>
        <v/>
      </c>
      <c r="L717" t="str">
        <f>IF(TestCases!O796='TestCases (3)'!L717,"","X")</f>
        <v/>
      </c>
      <c r="M717" t="str">
        <f>IF(TestCases!P796='TestCases (3)'!M717,"","X")</f>
        <v/>
      </c>
      <c r="N717" t="str">
        <f>IF(TestCases!Q796='TestCases (3)'!N717,"","X")</f>
        <v/>
      </c>
      <c r="O717" t="str">
        <f>IF(TestCases!R796='TestCases (3)'!O717,"","X")</f>
        <v/>
      </c>
      <c r="P717" t="str">
        <f>IF(TestCases!S796='TestCases (3)'!P717,"","X")</f>
        <v/>
      </c>
      <c r="Q717" t="str">
        <f>IF(TestCases!T796='TestCases (3)'!Q717,"","X")</f>
        <v/>
      </c>
      <c r="R717" t="str">
        <f>IF(TestCases!U796='TestCases (3)'!R717,"","X")</f>
        <v/>
      </c>
      <c r="S717" t="str">
        <f>IF(TestCases!V796='TestCases (3)'!S717,"","X")</f>
        <v/>
      </c>
      <c r="T717" t="str">
        <f>IF(TestCases!W796='TestCases (3)'!T717,"","X")</f>
        <v/>
      </c>
    </row>
    <row r="718" spans="1:20" x14ac:dyDescent="0.25">
      <c r="A718" t="str">
        <f>IF(TestCases!A797='TestCases (3)'!A718,"","X")</f>
        <v/>
      </c>
      <c r="B718" t="str">
        <f>IF(TestCases!B797='TestCases (3)'!B718,"","X")</f>
        <v/>
      </c>
      <c r="C718" t="str">
        <f>IF(TestCases!C797='TestCases (3)'!C718,"","X")</f>
        <v/>
      </c>
      <c r="D718" t="str">
        <f>IF(TestCases!D797='TestCases (3)'!D718,"","X")</f>
        <v/>
      </c>
      <c r="E718" t="str">
        <f>IF(TestCases!E797='TestCases (3)'!E718,"","X")</f>
        <v/>
      </c>
      <c r="F718" t="str">
        <f>IF(TestCases!I797='TestCases (3)'!F718,"","X")</f>
        <v/>
      </c>
      <c r="G718" t="str">
        <f>IF(TestCases!J797='TestCases (3)'!G718,"","X")</f>
        <v/>
      </c>
      <c r="H718" t="str">
        <f>IF(TestCases!K797='TestCases (3)'!H718,"","X")</f>
        <v/>
      </c>
      <c r="I718" t="str">
        <f>IF(TestCases!L797='TestCases (3)'!I718,"","X")</f>
        <v/>
      </c>
      <c r="J718" t="str">
        <f>IF(TestCases!M797='TestCases (3)'!J718,"","X")</f>
        <v/>
      </c>
      <c r="K718" t="str">
        <f>IF(TestCases!N797='TestCases (3)'!K718,"","X")</f>
        <v/>
      </c>
      <c r="L718" t="str">
        <f>IF(TestCases!O797='TestCases (3)'!L718,"","X")</f>
        <v/>
      </c>
      <c r="M718" t="str">
        <f>IF(TestCases!P797='TestCases (3)'!M718,"","X")</f>
        <v/>
      </c>
      <c r="N718" t="str">
        <f>IF(TestCases!Q797='TestCases (3)'!N718,"","X")</f>
        <v/>
      </c>
      <c r="O718" t="str">
        <f>IF(TestCases!R797='TestCases (3)'!O718,"","X")</f>
        <v/>
      </c>
      <c r="P718" t="str">
        <f>IF(TestCases!S797='TestCases (3)'!P718,"","X")</f>
        <v/>
      </c>
      <c r="Q718" t="str">
        <f>IF(TestCases!T797='TestCases (3)'!Q718,"","X")</f>
        <v/>
      </c>
      <c r="R718" t="str">
        <f>IF(TestCases!U797='TestCases (3)'!R718,"","X")</f>
        <v/>
      </c>
      <c r="S718" t="str">
        <f>IF(TestCases!V797='TestCases (3)'!S718,"","X")</f>
        <v/>
      </c>
      <c r="T718" t="str">
        <f>IF(TestCases!W797='TestCases (3)'!T718,"","X")</f>
        <v/>
      </c>
    </row>
    <row r="719" spans="1:20" x14ac:dyDescent="0.25">
      <c r="A719" t="str">
        <f>IF(TestCases!A798='TestCases (3)'!A719,"","X")</f>
        <v/>
      </c>
      <c r="B719" t="str">
        <f>IF(TestCases!B798='TestCases (3)'!B719,"","X")</f>
        <v/>
      </c>
      <c r="C719" t="str">
        <f>IF(TestCases!C798='TestCases (3)'!C719,"","X")</f>
        <v/>
      </c>
      <c r="D719" t="str">
        <f>IF(TestCases!D798='TestCases (3)'!D719,"","X")</f>
        <v/>
      </c>
      <c r="E719" t="str">
        <f>IF(TestCases!E798='TestCases (3)'!E719,"","X")</f>
        <v/>
      </c>
      <c r="F719" t="str">
        <f>IF(TestCases!I798='TestCases (3)'!F719,"","X")</f>
        <v/>
      </c>
      <c r="G719" t="str">
        <f>IF(TestCases!J798='TestCases (3)'!G719,"","X")</f>
        <v/>
      </c>
      <c r="H719" t="str">
        <f>IF(TestCases!K798='TestCases (3)'!H719,"","X")</f>
        <v/>
      </c>
      <c r="I719" t="str">
        <f>IF(TestCases!L798='TestCases (3)'!I719,"","X")</f>
        <v/>
      </c>
      <c r="J719" t="str">
        <f>IF(TestCases!M798='TestCases (3)'!J719,"","X")</f>
        <v/>
      </c>
      <c r="K719" t="str">
        <f>IF(TestCases!N798='TestCases (3)'!K719,"","X")</f>
        <v/>
      </c>
      <c r="L719" t="str">
        <f>IF(TestCases!O798='TestCases (3)'!L719,"","X")</f>
        <v/>
      </c>
      <c r="M719" t="str">
        <f>IF(TestCases!P798='TestCases (3)'!M719,"","X")</f>
        <v/>
      </c>
      <c r="N719" t="str">
        <f>IF(TestCases!Q798='TestCases (3)'!N719,"","X")</f>
        <v/>
      </c>
      <c r="O719" t="str">
        <f>IF(TestCases!R798='TestCases (3)'!O719,"","X")</f>
        <v/>
      </c>
      <c r="P719" t="str">
        <f>IF(TestCases!S798='TestCases (3)'!P719,"","X")</f>
        <v/>
      </c>
      <c r="Q719" t="str">
        <f>IF(TestCases!T798='TestCases (3)'!Q719,"","X")</f>
        <v/>
      </c>
      <c r="R719" t="str">
        <f>IF(TestCases!U798='TestCases (3)'!R719,"","X")</f>
        <v/>
      </c>
      <c r="S719" t="str">
        <f>IF(TestCases!V798='TestCases (3)'!S719,"","X")</f>
        <v/>
      </c>
      <c r="T719" t="str">
        <f>IF(TestCases!W798='TestCases (3)'!T719,"","X")</f>
        <v/>
      </c>
    </row>
    <row r="720" spans="1:20" x14ac:dyDescent="0.25">
      <c r="A720" t="str">
        <f>IF(TestCases!A799='TestCases (3)'!A720,"","X")</f>
        <v/>
      </c>
      <c r="B720" t="str">
        <f>IF(TestCases!B799='TestCases (3)'!B720,"","X")</f>
        <v/>
      </c>
      <c r="C720" t="str">
        <f>IF(TestCases!C799='TestCases (3)'!C720,"","X")</f>
        <v/>
      </c>
      <c r="D720" t="str">
        <f>IF(TestCases!D799='TestCases (3)'!D720,"","X")</f>
        <v/>
      </c>
      <c r="E720" t="str">
        <f>IF(TestCases!E799='TestCases (3)'!E720,"","X")</f>
        <v/>
      </c>
      <c r="F720" t="str">
        <f>IF(TestCases!I799='TestCases (3)'!F720,"","X")</f>
        <v/>
      </c>
      <c r="G720" t="str">
        <f>IF(TestCases!J799='TestCases (3)'!G720,"","X")</f>
        <v/>
      </c>
      <c r="H720" t="str">
        <f>IF(TestCases!K799='TestCases (3)'!H720,"","X")</f>
        <v/>
      </c>
      <c r="I720" t="str">
        <f>IF(TestCases!L799='TestCases (3)'!I720,"","X")</f>
        <v/>
      </c>
      <c r="J720" t="str">
        <f>IF(TestCases!M799='TestCases (3)'!J720,"","X")</f>
        <v/>
      </c>
      <c r="K720" t="str">
        <f>IF(TestCases!N799='TestCases (3)'!K720,"","X")</f>
        <v/>
      </c>
      <c r="L720" t="str">
        <f>IF(TestCases!O799='TestCases (3)'!L720,"","X")</f>
        <v/>
      </c>
      <c r="M720" t="str">
        <f>IF(TestCases!P799='TestCases (3)'!M720,"","X")</f>
        <v/>
      </c>
      <c r="N720" t="str">
        <f>IF(TestCases!Q799='TestCases (3)'!N720,"","X")</f>
        <v/>
      </c>
      <c r="O720" t="str">
        <f>IF(TestCases!R799='TestCases (3)'!O720,"","X")</f>
        <v/>
      </c>
      <c r="P720" t="str">
        <f>IF(TestCases!S799='TestCases (3)'!P720,"","X")</f>
        <v/>
      </c>
      <c r="Q720" t="str">
        <f>IF(TestCases!T799='TestCases (3)'!Q720,"","X")</f>
        <v/>
      </c>
      <c r="R720" t="str">
        <f>IF(TestCases!U799='TestCases (3)'!R720,"","X")</f>
        <v/>
      </c>
      <c r="S720" t="str">
        <f>IF(TestCases!V799='TestCases (3)'!S720,"","X")</f>
        <v/>
      </c>
      <c r="T720" t="str">
        <f>IF(TestCases!W799='TestCases (3)'!T720,"","X")</f>
        <v/>
      </c>
    </row>
    <row r="721" spans="1:20" x14ac:dyDescent="0.25">
      <c r="A721" t="str">
        <f>IF(TestCases!A800='TestCases (3)'!A721,"","X")</f>
        <v/>
      </c>
      <c r="B721" t="str">
        <f>IF(TestCases!B800='TestCases (3)'!B721,"","X")</f>
        <v/>
      </c>
      <c r="C721" t="str">
        <f>IF(TestCases!C800='TestCases (3)'!C721,"","X")</f>
        <v/>
      </c>
      <c r="D721" t="str">
        <f>IF(TestCases!D800='TestCases (3)'!D721,"","X")</f>
        <v/>
      </c>
      <c r="E721" t="str">
        <f>IF(TestCases!E800='TestCases (3)'!E721,"","X")</f>
        <v/>
      </c>
      <c r="F721" t="str">
        <f>IF(TestCases!I800='TestCases (3)'!F721,"","X")</f>
        <v/>
      </c>
      <c r="G721" t="str">
        <f>IF(TestCases!J800='TestCases (3)'!G721,"","X")</f>
        <v/>
      </c>
      <c r="H721" t="str">
        <f>IF(TestCases!K800='TestCases (3)'!H721,"","X")</f>
        <v/>
      </c>
      <c r="I721" t="str">
        <f>IF(TestCases!L800='TestCases (3)'!I721,"","X")</f>
        <v/>
      </c>
      <c r="J721" t="str">
        <f>IF(TestCases!M800='TestCases (3)'!J721,"","X")</f>
        <v/>
      </c>
      <c r="K721" t="str">
        <f>IF(TestCases!N800='TestCases (3)'!K721,"","X")</f>
        <v/>
      </c>
      <c r="L721" t="str">
        <f>IF(TestCases!O800='TestCases (3)'!L721,"","X")</f>
        <v/>
      </c>
      <c r="M721" t="str">
        <f>IF(TestCases!P800='TestCases (3)'!M721,"","X")</f>
        <v/>
      </c>
      <c r="N721" t="str">
        <f>IF(TestCases!Q800='TestCases (3)'!N721,"","X")</f>
        <v/>
      </c>
      <c r="O721" t="str">
        <f>IF(TestCases!R800='TestCases (3)'!O721,"","X")</f>
        <v/>
      </c>
      <c r="P721" t="str">
        <f>IF(TestCases!S800='TestCases (3)'!P721,"","X")</f>
        <v/>
      </c>
      <c r="Q721" t="str">
        <f>IF(TestCases!T800='TestCases (3)'!Q721,"","X")</f>
        <v/>
      </c>
      <c r="R721" t="str">
        <f>IF(TestCases!U800='TestCases (3)'!R721,"","X")</f>
        <v/>
      </c>
      <c r="S721" t="str">
        <f>IF(TestCases!V800='TestCases (3)'!S721,"","X")</f>
        <v/>
      </c>
      <c r="T721" t="str">
        <f>IF(TestCases!W800='TestCases (3)'!T721,"","X")</f>
        <v/>
      </c>
    </row>
    <row r="722" spans="1:20" x14ac:dyDescent="0.25">
      <c r="A722" t="str">
        <f>IF(TestCases!A801='TestCases (3)'!A722,"","X")</f>
        <v/>
      </c>
      <c r="B722" t="str">
        <f>IF(TestCases!B801='TestCases (3)'!B722,"","X")</f>
        <v/>
      </c>
      <c r="C722" t="str">
        <f>IF(TestCases!C801='TestCases (3)'!C722,"","X")</f>
        <v/>
      </c>
      <c r="D722" t="str">
        <f>IF(TestCases!D801='TestCases (3)'!D722,"","X")</f>
        <v/>
      </c>
      <c r="E722" t="str">
        <f>IF(TestCases!E801='TestCases (3)'!E722,"","X")</f>
        <v/>
      </c>
      <c r="F722" t="str">
        <f>IF(TestCases!I801='TestCases (3)'!F722,"","X")</f>
        <v/>
      </c>
      <c r="G722" t="str">
        <f>IF(TestCases!J801='TestCases (3)'!G722,"","X")</f>
        <v/>
      </c>
      <c r="H722" t="str">
        <f>IF(TestCases!K801='TestCases (3)'!H722,"","X")</f>
        <v/>
      </c>
      <c r="I722" t="str">
        <f>IF(TestCases!L801='TestCases (3)'!I722,"","X")</f>
        <v/>
      </c>
      <c r="J722" t="str">
        <f>IF(TestCases!M801='TestCases (3)'!J722,"","X")</f>
        <v/>
      </c>
      <c r="K722" t="str">
        <f>IF(TestCases!N801='TestCases (3)'!K722,"","X")</f>
        <v/>
      </c>
      <c r="L722" t="str">
        <f>IF(TestCases!O801='TestCases (3)'!L722,"","X")</f>
        <v/>
      </c>
      <c r="M722" t="str">
        <f>IF(TestCases!P801='TestCases (3)'!M722,"","X")</f>
        <v/>
      </c>
      <c r="N722" t="str">
        <f>IF(TestCases!Q801='TestCases (3)'!N722,"","X")</f>
        <v/>
      </c>
      <c r="O722" t="str">
        <f>IF(TestCases!R801='TestCases (3)'!O722,"","X")</f>
        <v/>
      </c>
      <c r="P722" t="str">
        <f>IF(TestCases!S801='TestCases (3)'!P722,"","X")</f>
        <v/>
      </c>
      <c r="Q722" t="str">
        <f>IF(TestCases!T801='TestCases (3)'!Q722,"","X")</f>
        <v/>
      </c>
      <c r="R722" t="str">
        <f>IF(TestCases!U801='TestCases (3)'!R722,"","X")</f>
        <v/>
      </c>
      <c r="S722" t="str">
        <f>IF(TestCases!V801='TestCases (3)'!S722,"","X")</f>
        <v/>
      </c>
      <c r="T722" t="str">
        <f>IF(TestCases!W801='TestCases (3)'!T722,"","X")</f>
        <v/>
      </c>
    </row>
    <row r="723" spans="1:20" x14ac:dyDescent="0.25">
      <c r="A723" t="str">
        <f>IF(TestCases!A802='TestCases (3)'!A723,"","X")</f>
        <v/>
      </c>
      <c r="B723" t="str">
        <f>IF(TestCases!B802='TestCases (3)'!B723,"","X")</f>
        <v/>
      </c>
      <c r="C723" t="str">
        <f>IF(TestCases!C802='TestCases (3)'!C723,"","X")</f>
        <v/>
      </c>
      <c r="D723" t="str">
        <f>IF(TestCases!D802='TestCases (3)'!D723,"","X")</f>
        <v/>
      </c>
      <c r="E723" t="str">
        <f>IF(TestCases!E802='TestCases (3)'!E723,"","X")</f>
        <v/>
      </c>
      <c r="F723" t="str">
        <f>IF(TestCases!I802='TestCases (3)'!F723,"","X")</f>
        <v/>
      </c>
      <c r="G723" t="str">
        <f>IF(TestCases!J802='TestCases (3)'!G723,"","X")</f>
        <v/>
      </c>
      <c r="H723" t="str">
        <f>IF(TestCases!K802='TestCases (3)'!H723,"","X")</f>
        <v/>
      </c>
      <c r="I723" t="str">
        <f>IF(TestCases!L802='TestCases (3)'!I723,"","X")</f>
        <v/>
      </c>
      <c r="J723" t="str">
        <f>IF(TestCases!M802='TestCases (3)'!J723,"","X")</f>
        <v/>
      </c>
      <c r="K723" t="str">
        <f>IF(TestCases!N802='TestCases (3)'!K723,"","X")</f>
        <v/>
      </c>
      <c r="L723" t="str">
        <f>IF(TestCases!O802='TestCases (3)'!L723,"","X")</f>
        <v/>
      </c>
      <c r="M723" t="str">
        <f>IF(TestCases!P802='TestCases (3)'!M723,"","X")</f>
        <v/>
      </c>
      <c r="N723" t="str">
        <f>IF(TestCases!Q802='TestCases (3)'!N723,"","X")</f>
        <v/>
      </c>
      <c r="O723" t="str">
        <f>IF(TestCases!R802='TestCases (3)'!O723,"","X")</f>
        <v/>
      </c>
      <c r="P723" t="str">
        <f>IF(TestCases!S802='TestCases (3)'!P723,"","X")</f>
        <v/>
      </c>
      <c r="Q723" t="str">
        <f>IF(TestCases!T802='TestCases (3)'!Q723,"","X")</f>
        <v/>
      </c>
      <c r="R723" t="str">
        <f>IF(TestCases!U802='TestCases (3)'!R723,"","X")</f>
        <v/>
      </c>
      <c r="S723" t="str">
        <f>IF(TestCases!V802='TestCases (3)'!S723,"","X")</f>
        <v/>
      </c>
      <c r="T723" t="str">
        <f>IF(TestCases!W802='TestCases (3)'!T723,"","X")</f>
        <v/>
      </c>
    </row>
    <row r="724" spans="1:20" x14ac:dyDescent="0.25">
      <c r="A724" t="str">
        <f>IF(TestCases!A803='TestCases (3)'!A724,"","X")</f>
        <v/>
      </c>
      <c r="B724" t="str">
        <f>IF(TestCases!B803='TestCases (3)'!B724,"","X")</f>
        <v/>
      </c>
      <c r="C724" t="str">
        <f>IF(TestCases!C803='TestCases (3)'!C724,"","X")</f>
        <v/>
      </c>
      <c r="D724" t="str">
        <f>IF(TestCases!D803='TestCases (3)'!D724,"","X")</f>
        <v/>
      </c>
      <c r="E724" t="str">
        <f>IF(TestCases!E803='TestCases (3)'!E724,"","X")</f>
        <v/>
      </c>
      <c r="F724" t="str">
        <f>IF(TestCases!I803='TestCases (3)'!F724,"","X")</f>
        <v/>
      </c>
      <c r="G724" t="str">
        <f>IF(TestCases!J803='TestCases (3)'!G724,"","X")</f>
        <v/>
      </c>
      <c r="H724" t="str">
        <f>IF(TestCases!K803='TestCases (3)'!H724,"","X")</f>
        <v/>
      </c>
      <c r="I724" t="str">
        <f>IF(TestCases!L803='TestCases (3)'!I724,"","X")</f>
        <v/>
      </c>
      <c r="J724" t="str">
        <f>IF(TestCases!M803='TestCases (3)'!J724,"","X")</f>
        <v/>
      </c>
      <c r="K724" t="str">
        <f>IF(TestCases!N803='TestCases (3)'!K724,"","X")</f>
        <v/>
      </c>
      <c r="L724" t="str">
        <f>IF(TestCases!O803='TestCases (3)'!L724,"","X")</f>
        <v/>
      </c>
      <c r="M724" t="str">
        <f>IF(TestCases!P803='TestCases (3)'!M724,"","X")</f>
        <v/>
      </c>
      <c r="N724" t="str">
        <f>IF(TestCases!Q803='TestCases (3)'!N724,"","X")</f>
        <v/>
      </c>
      <c r="O724" t="str">
        <f>IF(TestCases!R803='TestCases (3)'!O724,"","X")</f>
        <v/>
      </c>
      <c r="P724" t="str">
        <f>IF(TestCases!S803='TestCases (3)'!P724,"","X")</f>
        <v/>
      </c>
      <c r="Q724" t="str">
        <f>IF(TestCases!T803='TestCases (3)'!Q724,"","X")</f>
        <v/>
      </c>
      <c r="R724" t="str">
        <f>IF(TestCases!U803='TestCases (3)'!R724,"","X")</f>
        <v/>
      </c>
      <c r="S724" t="str">
        <f>IF(TestCases!V803='TestCases (3)'!S724,"","X")</f>
        <v/>
      </c>
      <c r="T724" t="str">
        <f>IF(TestCases!W803='TestCases (3)'!T724,"","X")</f>
        <v/>
      </c>
    </row>
    <row r="725" spans="1:20" x14ac:dyDescent="0.25">
      <c r="A725" t="str">
        <f>IF(TestCases!A804='TestCases (3)'!A725,"","X")</f>
        <v/>
      </c>
      <c r="B725" t="str">
        <f>IF(TestCases!B804='TestCases (3)'!B725,"","X")</f>
        <v/>
      </c>
      <c r="C725" t="str">
        <f>IF(TestCases!C804='TestCases (3)'!C725,"","X")</f>
        <v/>
      </c>
      <c r="D725" t="str">
        <f>IF(TestCases!D804='TestCases (3)'!D725,"","X")</f>
        <v/>
      </c>
      <c r="E725" t="str">
        <f>IF(TestCases!E804='TestCases (3)'!E725,"","X")</f>
        <v/>
      </c>
      <c r="F725" t="str">
        <f>IF(TestCases!I804='TestCases (3)'!F725,"","X")</f>
        <v/>
      </c>
      <c r="G725" t="str">
        <f>IF(TestCases!J804='TestCases (3)'!G725,"","X")</f>
        <v/>
      </c>
      <c r="H725" t="str">
        <f>IF(TestCases!K804='TestCases (3)'!H725,"","X")</f>
        <v/>
      </c>
      <c r="I725" t="str">
        <f>IF(TestCases!L804='TestCases (3)'!I725,"","X")</f>
        <v/>
      </c>
      <c r="J725" t="str">
        <f>IF(TestCases!M804='TestCases (3)'!J725,"","X")</f>
        <v/>
      </c>
      <c r="K725" t="str">
        <f>IF(TestCases!N804='TestCases (3)'!K725,"","X")</f>
        <v/>
      </c>
      <c r="L725" t="str">
        <f>IF(TestCases!O804='TestCases (3)'!L725,"","X")</f>
        <v/>
      </c>
      <c r="M725" t="str">
        <f>IF(TestCases!P804='TestCases (3)'!M725,"","X")</f>
        <v/>
      </c>
      <c r="N725" t="str">
        <f>IF(TestCases!Q804='TestCases (3)'!N725,"","X")</f>
        <v/>
      </c>
      <c r="O725" t="str">
        <f>IF(TestCases!R804='TestCases (3)'!O725,"","X")</f>
        <v/>
      </c>
      <c r="P725" t="str">
        <f>IF(TestCases!S804='TestCases (3)'!P725,"","X")</f>
        <v/>
      </c>
      <c r="Q725" t="str">
        <f>IF(TestCases!T804='TestCases (3)'!Q725,"","X")</f>
        <v/>
      </c>
      <c r="R725" t="str">
        <f>IF(TestCases!U804='TestCases (3)'!R725,"","X")</f>
        <v/>
      </c>
      <c r="S725" t="str">
        <f>IF(TestCases!V804='TestCases (3)'!S725,"","X")</f>
        <v/>
      </c>
      <c r="T725" t="str">
        <f>IF(TestCases!W804='TestCases (3)'!T725,"","X")</f>
        <v/>
      </c>
    </row>
    <row r="726" spans="1:20" x14ac:dyDescent="0.25">
      <c r="A726" t="str">
        <f>IF(TestCases!A805='TestCases (3)'!A726,"","X")</f>
        <v/>
      </c>
      <c r="B726" t="str">
        <f>IF(TestCases!B805='TestCases (3)'!B726,"","X")</f>
        <v/>
      </c>
      <c r="C726" t="str">
        <f>IF(TestCases!C805='TestCases (3)'!C726,"","X")</f>
        <v/>
      </c>
      <c r="D726" t="str">
        <f>IF(TestCases!D805='TestCases (3)'!D726,"","X")</f>
        <v/>
      </c>
      <c r="E726" t="str">
        <f>IF(TestCases!E805='TestCases (3)'!E726,"","X")</f>
        <v/>
      </c>
      <c r="F726" t="str">
        <f>IF(TestCases!I805='TestCases (3)'!F726,"","X")</f>
        <v/>
      </c>
      <c r="G726" t="str">
        <f>IF(TestCases!J805='TestCases (3)'!G726,"","X")</f>
        <v/>
      </c>
      <c r="H726" t="str">
        <f>IF(TestCases!K805='TestCases (3)'!H726,"","X")</f>
        <v/>
      </c>
      <c r="I726" t="str">
        <f>IF(TestCases!L805='TestCases (3)'!I726,"","X")</f>
        <v/>
      </c>
      <c r="J726" t="str">
        <f>IF(TestCases!M805='TestCases (3)'!J726,"","X")</f>
        <v/>
      </c>
      <c r="K726" t="str">
        <f>IF(TestCases!N805='TestCases (3)'!K726,"","X")</f>
        <v/>
      </c>
      <c r="L726" t="str">
        <f>IF(TestCases!O805='TestCases (3)'!L726,"","X")</f>
        <v/>
      </c>
      <c r="M726" t="str">
        <f>IF(TestCases!P805='TestCases (3)'!M726,"","X")</f>
        <v/>
      </c>
      <c r="N726" t="str">
        <f>IF(TestCases!Q805='TestCases (3)'!N726,"","X")</f>
        <v/>
      </c>
      <c r="O726" t="str">
        <f>IF(TestCases!R805='TestCases (3)'!O726,"","X")</f>
        <v/>
      </c>
      <c r="P726" t="str">
        <f>IF(TestCases!S805='TestCases (3)'!P726,"","X")</f>
        <v/>
      </c>
      <c r="Q726" t="str">
        <f>IF(TestCases!T805='TestCases (3)'!Q726,"","X")</f>
        <v/>
      </c>
      <c r="R726" t="str">
        <f>IF(TestCases!U805='TestCases (3)'!R726,"","X")</f>
        <v/>
      </c>
      <c r="S726" t="str">
        <f>IF(TestCases!V805='TestCases (3)'!S726,"","X")</f>
        <v/>
      </c>
      <c r="T726" t="str">
        <f>IF(TestCases!W805='TestCases (3)'!T726,"","X")</f>
        <v/>
      </c>
    </row>
    <row r="727" spans="1:20" x14ac:dyDescent="0.25">
      <c r="A727" t="str">
        <f>IF(TestCases!A806='TestCases (3)'!A727,"","X")</f>
        <v/>
      </c>
      <c r="B727" t="str">
        <f>IF(TestCases!B806='TestCases (3)'!B727,"","X")</f>
        <v/>
      </c>
      <c r="C727" t="str">
        <f>IF(TestCases!C806='TestCases (3)'!C727,"","X")</f>
        <v/>
      </c>
      <c r="D727" t="str">
        <f>IF(TestCases!D806='TestCases (3)'!D727,"","X")</f>
        <v/>
      </c>
      <c r="E727" t="str">
        <f>IF(TestCases!E806='TestCases (3)'!E727,"","X")</f>
        <v/>
      </c>
      <c r="F727" t="str">
        <f>IF(TestCases!I806='TestCases (3)'!F727,"","X")</f>
        <v/>
      </c>
      <c r="G727" t="str">
        <f>IF(TestCases!J806='TestCases (3)'!G727,"","X")</f>
        <v/>
      </c>
      <c r="H727" t="str">
        <f>IF(TestCases!K806='TestCases (3)'!H727,"","X")</f>
        <v/>
      </c>
      <c r="I727" t="str">
        <f>IF(TestCases!L806='TestCases (3)'!I727,"","X")</f>
        <v/>
      </c>
      <c r="J727" t="str">
        <f>IF(TestCases!M806='TestCases (3)'!J727,"","X")</f>
        <v/>
      </c>
      <c r="K727" t="str">
        <f>IF(TestCases!N806='TestCases (3)'!K727,"","X")</f>
        <v/>
      </c>
      <c r="L727" t="str">
        <f>IF(TestCases!O806='TestCases (3)'!L727,"","X")</f>
        <v/>
      </c>
      <c r="M727" t="str">
        <f>IF(TestCases!P806='TestCases (3)'!M727,"","X")</f>
        <v/>
      </c>
      <c r="N727" t="str">
        <f>IF(TestCases!Q806='TestCases (3)'!N727,"","X")</f>
        <v/>
      </c>
      <c r="O727" t="str">
        <f>IF(TestCases!R806='TestCases (3)'!O727,"","X")</f>
        <v/>
      </c>
      <c r="P727" t="str">
        <f>IF(TestCases!S806='TestCases (3)'!P727,"","X")</f>
        <v/>
      </c>
      <c r="Q727" t="str">
        <f>IF(TestCases!T806='TestCases (3)'!Q727,"","X")</f>
        <v/>
      </c>
      <c r="R727" t="str">
        <f>IF(TestCases!U806='TestCases (3)'!R727,"","X")</f>
        <v/>
      </c>
      <c r="S727" t="str">
        <f>IF(TestCases!V806='TestCases (3)'!S727,"","X")</f>
        <v/>
      </c>
      <c r="T727" t="str">
        <f>IF(TestCases!W806='TestCases (3)'!T727,"","X")</f>
        <v/>
      </c>
    </row>
    <row r="728" spans="1:20" x14ac:dyDescent="0.25">
      <c r="A728" t="str">
        <f>IF(TestCases!A807='TestCases (3)'!A728,"","X")</f>
        <v/>
      </c>
      <c r="B728" t="str">
        <f>IF(TestCases!B807='TestCases (3)'!B728,"","X")</f>
        <v/>
      </c>
      <c r="C728" t="str">
        <f>IF(TestCases!C807='TestCases (3)'!C728,"","X")</f>
        <v/>
      </c>
      <c r="D728" t="str">
        <f>IF(TestCases!D807='TestCases (3)'!D728,"","X")</f>
        <v/>
      </c>
      <c r="E728" t="str">
        <f>IF(TestCases!E807='TestCases (3)'!E728,"","X")</f>
        <v/>
      </c>
      <c r="F728" t="str">
        <f>IF(TestCases!I807='TestCases (3)'!F728,"","X")</f>
        <v/>
      </c>
      <c r="G728" t="str">
        <f>IF(TestCases!J807='TestCases (3)'!G728,"","X")</f>
        <v/>
      </c>
      <c r="H728" t="str">
        <f>IF(TestCases!K807='TestCases (3)'!H728,"","X")</f>
        <v/>
      </c>
      <c r="I728" t="str">
        <f>IF(TestCases!L807='TestCases (3)'!I728,"","X")</f>
        <v/>
      </c>
      <c r="J728" t="str">
        <f>IF(TestCases!M807='TestCases (3)'!J728,"","X")</f>
        <v/>
      </c>
      <c r="K728" t="str">
        <f>IF(TestCases!N807='TestCases (3)'!K728,"","X")</f>
        <v/>
      </c>
      <c r="L728" t="str">
        <f>IF(TestCases!O807='TestCases (3)'!L728,"","X")</f>
        <v/>
      </c>
      <c r="M728" t="str">
        <f>IF(TestCases!P807='TestCases (3)'!M728,"","X")</f>
        <v/>
      </c>
      <c r="N728" t="str">
        <f>IF(TestCases!Q807='TestCases (3)'!N728,"","X")</f>
        <v/>
      </c>
      <c r="O728" t="str">
        <f>IF(TestCases!R807='TestCases (3)'!O728,"","X")</f>
        <v/>
      </c>
      <c r="P728" t="str">
        <f>IF(TestCases!S807='TestCases (3)'!P728,"","X")</f>
        <v/>
      </c>
      <c r="Q728" t="str">
        <f>IF(TestCases!T807='TestCases (3)'!Q728,"","X")</f>
        <v/>
      </c>
      <c r="R728" t="str">
        <f>IF(TestCases!U807='TestCases (3)'!R728,"","X")</f>
        <v/>
      </c>
      <c r="S728" t="str">
        <f>IF(TestCases!V807='TestCases (3)'!S728,"","X")</f>
        <v/>
      </c>
      <c r="T728" t="str">
        <f>IF(TestCases!W807='TestCases (3)'!T728,"","X")</f>
        <v/>
      </c>
    </row>
    <row r="729" spans="1:20" x14ac:dyDescent="0.25">
      <c r="A729" t="str">
        <f>IF(TestCases!A808='TestCases (3)'!A729,"","X")</f>
        <v/>
      </c>
      <c r="B729" t="str">
        <f>IF(TestCases!B808='TestCases (3)'!B729,"","X")</f>
        <v/>
      </c>
      <c r="C729" t="str">
        <f>IF(TestCases!C808='TestCases (3)'!C729,"","X")</f>
        <v/>
      </c>
      <c r="D729" t="str">
        <f>IF(TestCases!D808='TestCases (3)'!D729,"","X")</f>
        <v/>
      </c>
      <c r="E729" t="str">
        <f>IF(TestCases!E808='TestCases (3)'!E729,"","X")</f>
        <v/>
      </c>
      <c r="F729" t="str">
        <f>IF(TestCases!I808='TestCases (3)'!F729,"","X")</f>
        <v/>
      </c>
      <c r="G729" t="str">
        <f>IF(TestCases!J808='TestCases (3)'!G729,"","X")</f>
        <v/>
      </c>
      <c r="H729" t="str">
        <f>IF(TestCases!K808='TestCases (3)'!H729,"","X")</f>
        <v/>
      </c>
      <c r="I729" t="str">
        <f>IF(TestCases!L808='TestCases (3)'!I729,"","X")</f>
        <v/>
      </c>
      <c r="J729" t="str">
        <f>IF(TestCases!M808='TestCases (3)'!J729,"","X")</f>
        <v/>
      </c>
      <c r="K729" t="str">
        <f>IF(TestCases!N808='TestCases (3)'!K729,"","X")</f>
        <v/>
      </c>
      <c r="L729" t="str">
        <f>IF(TestCases!O808='TestCases (3)'!L729,"","X")</f>
        <v/>
      </c>
      <c r="M729" t="str">
        <f>IF(TestCases!P808='TestCases (3)'!M729,"","X")</f>
        <v/>
      </c>
      <c r="N729" t="str">
        <f>IF(TestCases!Q808='TestCases (3)'!N729,"","X")</f>
        <v/>
      </c>
      <c r="O729" t="str">
        <f>IF(TestCases!R808='TestCases (3)'!O729,"","X")</f>
        <v/>
      </c>
      <c r="P729" t="str">
        <f>IF(TestCases!S808='TestCases (3)'!P729,"","X")</f>
        <v/>
      </c>
      <c r="Q729" t="str">
        <f>IF(TestCases!T808='TestCases (3)'!Q729,"","X")</f>
        <v/>
      </c>
      <c r="R729" t="str">
        <f>IF(TestCases!U808='TestCases (3)'!R729,"","X")</f>
        <v/>
      </c>
      <c r="S729" t="str">
        <f>IF(TestCases!V808='TestCases (3)'!S729,"","X")</f>
        <v/>
      </c>
      <c r="T729" t="str">
        <f>IF(TestCases!W808='TestCases (3)'!T729,"","X")</f>
        <v/>
      </c>
    </row>
    <row r="730" spans="1:20" x14ac:dyDescent="0.25">
      <c r="A730" t="str">
        <f>IF(TestCases!A809='TestCases (3)'!A730,"","X")</f>
        <v/>
      </c>
      <c r="B730" t="str">
        <f>IF(TestCases!B809='TestCases (3)'!B730,"","X")</f>
        <v/>
      </c>
      <c r="C730" t="str">
        <f>IF(TestCases!C809='TestCases (3)'!C730,"","X")</f>
        <v/>
      </c>
      <c r="D730" t="str">
        <f>IF(TestCases!D809='TestCases (3)'!D730,"","X")</f>
        <v/>
      </c>
      <c r="E730" t="str">
        <f>IF(TestCases!E809='TestCases (3)'!E730,"","X")</f>
        <v/>
      </c>
      <c r="F730" t="str">
        <f>IF(TestCases!I809='TestCases (3)'!F730,"","X")</f>
        <v/>
      </c>
      <c r="G730" t="str">
        <f>IF(TestCases!J809='TestCases (3)'!G730,"","X")</f>
        <v/>
      </c>
      <c r="H730" t="str">
        <f>IF(TestCases!K809='TestCases (3)'!H730,"","X")</f>
        <v/>
      </c>
      <c r="I730" t="str">
        <f>IF(TestCases!L809='TestCases (3)'!I730,"","X")</f>
        <v/>
      </c>
      <c r="J730" t="str">
        <f>IF(TestCases!M809='TestCases (3)'!J730,"","X")</f>
        <v/>
      </c>
      <c r="K730" t="str">
        <f>IF(TestCases!N809='TestCases (3)'!K730,"","X")</f>
        <v/>
      </c>
      <c r="L730" t="str">
        <f>IF(TestCases!O809='TestCases (3)'!L730,"","X")</f>
        <v/>
      </c>
      <c r="M730" t="str">
        <f>IF(TestCases!P809='TestCases (3)'!M730,"","X")</f>
        <v/>
      </c>
      <c r="N730" t="str">
        <f>IF(TestCases!Q809='TestCases (3)'!N730,"","X")</f>
        <v/>
      </c>
      <c r="O730" t="str">
        <f>IF(TestCases!R809='TestCases (3)'!O730,"","X")</f>
        <v/>
      </c>
      <c r="P730" t="str">
        <f>IF(TestCases!S809='TestCases (3)'!P730,"","X")</f>
        <v/>
      </c>
      <c r="Q730" t="str">
        <f>IF(TestCases!T809='TestCases (3)'!Q730,"","X")</f>
        <v/>
      </c>
      <c r="R730" t="str">
        <f>IF(TestCases!U809='TestCases (3)'!R730,"","X")</f>
        <v/>
      </c>
      <c r="S730" t="str">
        <f>IF(TestCases!V809='TestCases (3)'!S730,"","X")</f>
        <v/>
      </c>
      <c r="T730" t="str">
        <f>IF(TestCases!W809='TestCases (3)'!T730,"","X")</f>
        <v/>
      </c>
    </row>
    <row r="731" spans="1:20" x14ac:dyDescent="0.25">
      <c r="A731" t="str">
        <f>IF(TestCases!A810='TestCases (3)'!A731,"","X")</f>
        <v/>
      </c>
      <c r="B731" t="str">
        <f>IF(TestCases!B810='TestCases (3)'!B731,"","X")</f>
        <v/>
      </c>
      <c r="C731" t="str">
        <f>IF(TestCases!C810='TestCases (3)'!C731,"","X")</f>
        <v/>
      </c>
      <c r="D731" t="str">
        <f>IF(TestCases!D810='TestCases (3)'!D731,"","X")</f>
        <v/>
      </c>
      <c r="E731" t="str">
        <f>IF(TestCases!E810='TestCases (3)'!E731,"","X")</f>
        <v/>
      </c>
      <c r="F731" t="str">
        <f>IF(TestCases!I810='TestCases (3)'!F731,"","X")</f>
        <v/>
      </c>
      <c r="G731" t="str">
        <f>IF(TestCases!J810='TestCases (3)'!G731,"","X")</f>
        <v/>
      </c>
      <c r="H731" t="str">
        <f>IF(TestCases!K810='TestCases (3)'!H731,"","X")</f>
        <v/>
      </c>
      <c r="I731" t="str">
        <f>IF(TestCases!L810='TestCases (3)'!I731,"","X")</f>
        <v/>
      </c>
      <c r="J731" t="str">
        <f>IF(TestCases!M810='TestCases (3)'!J731,"","X")</f>
        <v/>
      </c>
      <c r="K731" t="str">
        <f>IF(TestCases!N810='TestCases (3)'!K731,"","X")</f>
        <v/>
      </c>
      <c r="L731" t="str">
        <f>IF(TestCases!O810='TestCases (3)'!L731,"","X")</f>
        <v/>
      </c>
      <c r="M731" t="str">
        <f>IF(TestCases!P810='TestCases (3)'!M731,"","X")</f>
        <v/>
      </c>
      <c r="N731" t="str">
        <f>IF(TestCases!Q810='TestCases (3)'!N731,"","X")</f>
        <v/>
      </c>
      <c r="O731" t="str">
        <f>IF(TestCases!R810='TestCases (3)'!O731,"","X")</f>
        <v/>
      </c>
      <c r="P731" t="str">
        <f>IF(TestCases!S810='TestCases (3)'!P731,"","X")</f>
        <v/>
      </c>
      <c r="Q731" t="str">
        <f>IF(TestCases!T810='TestCases (3)'!Q731,"","X")</f>
        <v/>
      </c>
      <c r="R731" t="str">
        <f>IF(TestCases!U810='TestCases (3)'!R731,"","X")</f>
        <v/>
      </c>
      <c r="S731" t="str">
        <f>IF(TestCases!V810='TestCases (3)'!S731,"","X")</f>
        <v/>
      </c>
      <c r="T731" t="str">
        <f>IF(TestCases!W810='TestCases (3)'!T731,"","X")</f>
        <v/>
      </c>
    </row>
    <row r="732" spans="1:20" x14ac:dyDescent="0.25">
      <c r="A732" t="str">
        <f>IF(TestCases!A811='TestCases (3)'!A732,"","X")</f>
        <v/>
      </c>
      <c r="B732" t="str">
        <f>IF(TestCases!B811='TestCases (3)'!B732,"","X")</f>
        <v/>
      </c>
      <c r="C732" t="str">
        <f>IF(TestCases!C811='TestCases (3)'!C732,"","X")</f>
        <v/>
      </c>
      <c r="D732" t="str">
        <f>IF(TestCases!D811='TestCases (3)'!D732,"","X")</f>
        <v/>
      </c>
      <c r="E732" t="str">
        <f>IF(TestCases!E811='TestCases (3)'!E732,"","X")</f>
        <v/>
      </c>
      <c r="F732" t="str">
        <f>IF(TestCases!I811='TestCases (3)'!F732,"","X")</f>
        <v/>
      </c>
      <c r="G732" t="str">
        <f>IF(TestCases!J811='TestCases (3)'!G732,"","X")</f>
        <v/>
      </c>
      <c r="H732" t="str">
        <f>IF(TestCases!K811='TestCases (3)'!H732,"","X")</f>
        <v/>
      </c>
      <c r="I732" t="str">
        <f>IF(TestCases!L811='TestCases (3)'!I732,"","X")</f>
        <v/>
      </c>
      <c r="J732" t="str">
        <f>IF(TestCases!M811='TestCases (3)'!J732,"","X")</f>
        <v/>
      </c>
      <c r="K732" t="str">
        <f>IF(TestCases!N811='TestCases (3)'!K732,"","X")</f>
        <v/>
      </c>
      <c r="L732" t="str">
        <f>IF(TestCases!O811='TestCases (3)'!L732,"","X")</f>
        <v/>
      </c>
      <c r="M732" t="str">
        <f>IF(TestCases!P811='TestCases (3)'!M732,"","X")</f>
        <v/>
      </c>
      <c r="N732" t="str">
        <f>IF(TestCases!Q811='TestCases (3)'!N732,"","X")</f>
        <v/>
      </c>
      <c r="O732" t="str">
        <f>IF(TestCases!R811='TestCases (3)'!O732,"","X")</f>
        <v/>
      </c>
      <c r="P732" t="str">
        <f>IF(TestCases!S811='TestCases (3)'!P732,"","X")</f>
        <v/>
      </c>
      <c r="Q732" t="str">
        <f>IF(TestCases!T811='TestCases (3)'!Q732,"","X")</f>
        <v/>
      </c>
      <c r="R732" t="str">
        <f>IF(TestCases!U811='TestCases (3)'!R732,"","X")</f>
        <v/>
      </c>
      <c r="S732" t="str">
        <f>IF(TestCases!V811='TestCases (3)'!S732,"","X")</f>
        <v/>
      </c>
      <c r="T732" t="str">
        <f>IF(TestCases!W811='TestCases (3)'!T732,"","X")</f>
        <v/>
      </c>
    </row>
    <row r="733" spans="1:20" x14ac:dyDescent="0.25">
      <c r="A733" t="str">
        <f>IF(TestCases!A812='TestCases (3)'!A733,"","X")</f>
        <v/>
      </c>
      <c r="B733" t="str">
        <f>IF(TestCases!B812='TestCases (3)'!B733,"","X")</f>
        <v/>
      </c>
      <c r="C733" t="str">
        <f>IF(TestCases!C812='TestCases (3)'!C733,"","X")</f>
        <v/>
      </c>
      <c r="D733" t="str">
        <f>IF(TestCases!D812='TestCases (3)'!D733,"","X")</f>
        <v/>
      </c>
      <c r="E733" t="str">
        <f>IF(TestCases!E812='TestCases (3)'!E733,"","X")</f>
        <v/>
      </c>
      <c r="F733" t="str">
        <f>IF(TestCases!I812='TestCases (3)'!F733,"","X")</f>
        <v/>
      </c>
      <c r="G733" t="str">
        <f>IF(TestCases!J812='TestCases (3)'!G733,"","X")</f>
        <v/>
      </c>
      <c r="H733" t="str">
        <f>IF(TestCases!K812='TestCases (3)'!H733,"","X")</f>
        <v/>
      </c>
      <c r="I733" t="str">
        <f>IF(TestCases!L812='TestCases (3)'!I733,"","X")</f>
        <v/>
      </c>
      <c r="J733" t="str">
        <f>IF(TestCases!M812='TestCases (3)'!J733,"","X")</f>
        <v/>
      </c>
      <c r="K733" t="str">
        <f>IF(TestCases!N812='TestCases (3)'!K733,"","X")</f>
        <v/>
      </c>
      <c r="L733" t="str">
        <f>IF(TestCases!O812='TestCases (3)'!L733,"","X")</f>
        <v/>
      </c>
      <c r="M733" t="str">
        <f>IF(TestCases!P812='TestCases (3)'!M733,"","X")</f>
        <v/>
      </c>
      <c r="N733" t="str">
        <f>IF(TestCases!Q812='TestCases (3)'!N733,"","X")</f>
        <v/>
      </c>
      <c r="O733" t="str">
        <f>IF(TestCases!R812='TestCases (3)'!O733,"","X")</f>
        <v/>
      </c>
      <c r="P733" t="str">
        <f>IF(TestCases!S812='TestCases (3)'!P733,"","X")</f>
        <v/>
      </c>
      <c r="Q733" t="str">
        <f>IF(TestCases!T812='TestCases (3)'!Q733,"","X")</f>
        <v/>
      </c>
      <c r="R733" t="str">
        <f>IF(TestCases!U812='TestCases (3)'!R733,"","X")</f>
        <v/>
      </c>
      <c r="S733" t="str">
        <f>IF(TestCases!V812='TestCases (3)'!S733,"","X")</f>
        <v/>
      </c>
      <c r="T733" t="str">
        <f>IF(TestCases!W812='TestCases (3)'!T733,"","X")</f>
        <v/>
      </c>
    </row>
    <row r="734" spans="1:20" x14ac:dyDescent="0.25">
      <c r="A734" t="str">
        <f>IF(TestCases!A813='TestCases (3)'!A734,"","X")</f>
        <v/>
      </c>
      <c r="B734" t="str">
        <f>IF(TestCases!B813='TestCases (3)'!B734,"","X")</f>
        <v/>
      </c>
      <c r="C734" t="str">
        <f>IF(TestCases!C813='TestCases (3)'!C734,"","X")</f>
        <v/>
      </c>
      <c r="D734" t="str">
        <f>IF(TestCases!D813='TestCases (3)'!D734,"","X")</f>
        <v/>
      </c>
      <c r="E734" t="str">
        <f>IF(TestCases!E813='TestCases (3)'!E734,"","X")</f>
        <v/>
      </c>
      <c r="F734" t="str">
        <f>IF(TestCases!I813='TestCases (3)'!F734,"","X")</f>
        <v/>
      </c>
      <c r="G734" t="str">
        <f>IF(TestCases!J813='TestCases (3)'!G734,"","X")</f>
        <v/>
      </c>
      <c r="H734" t="str">
        <f>IF(TestCases!K813='TestCases (3)'!H734,"","X")</f>
        <v/>
      </c>
      <c r="I734" t="str">
        <f>IF(TestCases!L813='TestCases (3)'!I734,"","X")</f>
        <v/>
      </c>
      <c r="J734" t="str">
        <f>IF(TestCases!M813='TestCases (3)'!J734,"","X")</f>
        <v/>
      </c>
      <c r="K734" t="str">
        <f>IF(TestCases!N813='TestCases (3)'!K734,"","X")</f>
        <v/>
      </c>
      <c r="L734" t="str">
        <f>IF(TestCases!O813='TestCases (3)'!L734,"","X")</f>
        <v/>
      </c>
      <c r="M734" t="str">
        <f>IF(TestCases!P813='TestCases (3)'!M734,"","X")</f>
        <v/>
      </c>
      <c r="N734" t="str">
        <f>IF(TestCases!Q813='TestCases (3)'!N734,"","X")</f>
        <v/>
      </c>
      <c r="O734" t="str">
        <f>IF(TestCases!R813='TestCases (3)'!O734,"","X")</f>
        <v/>
      </c>
      <c r="P734" t="str">
        <f>IF(TestCases!S813='TestCases (3)'!P734,"","X")</f>
        <v/>
      </c>
      <c r="Q734" t="str">
        <f>IF(TestCases!T813='TestCases (3)'!Q734,"","X")</f>
        <v/>
      </c>
      <c r="R734" t="str">
        <f>IF(TestCases!U813='TestCases (3)'!R734,"","X")</f>
        <v/>
      </c>
      <c r="S734" t="str">
        <f>IF(TestCases!V813='TestCases (3)'!S734,"","X")</f>
        <v/>
      </c>
      <c r="T734" t="str">
        <f>IF(TestCases!W813='TestCases (3)'!T734,"","X")</f>
        <v/>
      </c>
    </row>
    <row r="735" spans="1:20" x14ac:dyDescent="0.25">
      <c r="A735" t="str">
        <f>IF(TestCases!A814='TestCases (3)'!A735,"","X")</f>
        <v/>
      </c>
      <c r="B735" t="str">
        <f>IF(TestCases!B814='TestCases (3)'!B735,"","X")</f>
        <v/>
      </c>
      <c r="C735" t="str">
        <f>IF(TestCases!C814='TestCases (3)'!C735,"","X")</f>
        <v/>
      </c>
      <c r="D735" t="str">
        <f>IF(TestCases!D814='TestCases (3)'!D735,"","X")</f>
        <v/>
      </c>
      <c r="E735" t="str">
        <f>IF(TestCases!E814='TestCases (3)'!E735,"","X")</f>
        <v/>
      </c>
      <c r="F735" t="str">
        <f>IF(TestCases!I814='TestCases (3)'!F735,"","X")</f>
        <v/>
      </c>
      <c r="G735" t="str">
        <f>IF(TestCases!J814='TestCases (3)'!G735,"","X")</f>
        <v/>
      </c>
      <c r="H735" t="str">
        <f>IF(TestCases!K814='TestCases (3)'!H735,"","X")</f>
        <v/>
      </c>
      <c r="I735" t="str">
        <f>IF(TestCases!L814='TestCases (3)'!I735,"","X")</f>
        <v/>
      </c>
      <c r="J735" t="str">
        <f>IF(TestCases!M814='TestCases (3)'!J735,"","X")</f>
        <v/>
      </c>
      <c r="K735" t="str">
        <f>IF(TestCases!N814='TestCases (3)'!K735,"","X")</f>
        <v/>
      </c>
      <c r="L735" t="str">
        <f>IF(TestCases!O814='TestCases (3)'!L735,"","X")</f>
        <v/>
      </c>
      <c r="M735" t="str">
        <f>IF(TestCases!P814='TestCases (3)'!M735,"","X")</f>
        <v/>
      </c>
      <c r="N735" t="str">
        <f>IF(TestCases!Q814='TestCases (3)'!N735,"","X")</f>
        <v/>
      </c>
      <c r="O735" t="str">
        <f>IF(TestCases!R814='TestCases (3)'!O735,"","X")</f>
        <v/>
      </c>
      <c r="P735" t="str">
        <f>IF(TestCases!S814='TestCases (3)'!P735,"","X")</f>
        <v/>
      </c>
      <c r="Q735" t="str">
        <f>IF(TestCases!T814='TestCases (3)'!Q735,"","X")</f>
        <v/>
      </c>
      <c r="R735" t="str">
        <f>IF(TestCases!U814='TestCases (3)'!R735,"","X")</f>
        <v/>
      </c>
      <c r="S735" t="str">
        <f>IF(TestCases!V814='TestCases (3)'!S735,"","X")</f>
        <v/>
      </c>
      <c r="T735" t="str">
        <f>IF(TestCases!W814='TestCases (3)'!T735,"","X")</f>
        <v/>
      </c>
    </row>
    <row r="736" spans="1:20" x14ac:dyDescent="0.25">
      <c r="A736" t="str">
        <f>IF(TestCases!A815='TestCases (3)'!A736,"","X")</f>
        <v/>
      </c>
      <c r="B736" t="str">
        <f>IF(TestCases!B815='TestCases (3)'!B736,"","X")</f>
        <v/>
      </c>
      <c r="C736" t="str">
        <f>IF(TestCases!C815='TestCases (3)'!C736,"","X")</f>
        <v/>
      </c>
      <c r="D736" t="str">
        <f>IF(TestCases!D815='TestCases (3)'!D736,"","X")</f>
        <v/>
      </c>
      <c r="E736" t="str">
        <f>IF(TestCases!E815='TestCases (3)'!E736,"","X")</f>
        <v/>
      </c>
      <c r="F736" t="str">
        <f>IF(TestCases!I815='TestCases (3)'!F736,"","X")</f>
        <v/>
      </c>
      <c r="G736" t="str">
        <f>IF(TestCases!J815='TestCases (3)'!G736,"","X")</f>
        <v/>
      </c>
      <c r="H736" t="str">
        <f>IF(TestCases!K815='TestCases (3)'!H736,"","X")</f>
        <v/>
      </c>
      <c r="I736" t="str">
        <f>IF(TestCases!L815='TestCases (3)'!I736,"","X")</f>
        <v/>
      </c>
      <c r="J736" t="str">
        <f>IF(TestCases!M815='TestCases (3)'!J736,"","X")</f>
        <v/>
      </c>
      <c r="K736" t="str">
        <f>IF(TestCases!N815='TestCases (3)'!K736,"","X")</f>
        <v/>
      </c>
      <c r="L736" t="str">
        <f>IF(TestCases!O815='TestCases (3)'!L736,"","X")</f>
        <v/>
      </c>
      <c r="M736" t="str">
        <f>IF(TestCases!P815='TestCases (3)'!M736,"","X")</f>
        <v/>
      </c>
      <c r="N736" t="str">
        <f>IF(TestCases!Q815='TestCases (3)'!N736,"","X")</f>
        <v/>
      </c>
      <c r="O736" t="str">
        <f>IF(TestCases!R815='TestCases (3)'!O736,"","X")</f>
        <v/>
      </c>
      <c r="P736" t="str">
        <f>IF(TestCases!S815='TestCases (3)'!P736,"","X")</f>
        <v/>
      </c>
      <c r="Q736" t="str">
        <f>IF(TestCases!T815='TestCases (3)'!Q736,"","X")</f>
        <v/>
      </c>
      <c r="R736" t="str">
        <f>IF(TestCases!U815='TestCases (3)'!R736,"","X")</f>
        <v/>
      </c>
      <c r="S736" t="str">
        <f>IF(TestCases!V815='TestCases (3)'!S736,"","X")</f>
        <v/>
      </c>
      <c r="T736" t="str">
        <f>IF(TestCases!W815='TestCases (3)'!T736,"","X")</f>
        <v/>
      </c>
    </row>
    <row r="737" spans="1:20" x14ac:dyDescent="0.25">
      <c r="A737" t="str">
        <f>IF(TestCases!A816='TestCases (3)'!A737,"","X")</f>
        <v/>
      </c>
      <c r="B737" t="str">
        <f>IF(TestCases!B816='TestCases (3)'!B737,"","X")</f>
        <v/>
      </c>
      <c r="C737" t="str">
        <f>IF(TestCases!C816='TestCases (3)'!C737,"","X")</f>
        <v/>
      </c>
      <c r="D737" t="str">
        <f>IF(TestCases!D816='TestCases (3)'!D737,"","X")</f>
        <v/>
      </c>
      <c r="E737" t="str">
        <f>IF(TestCases!E816='TestCases (3)'!E737,"","X")</f>
        <v/>
      </c>
      <c r="F737" t="str">
        <f>IF(TestCases!I816='TestCases (3)'!F737,"","X")</f>
        <v/>
      </c>
      <c r="G737" t="str">
        <f>IF(TestCases!J816='TestCases (3)'!G737,"","X")</f>
        <v/>
      </c>
      <c r="H737" t="str">
        <f>IF(TestCases!K816='TestCases (3)'!H737,"","X")</f>
        <v/>
      </c>
      <c r="I737" t="str">
        <f>IF(TestCases!L816='TestCases (3)'!I737,"","X")</f>
        <v/>
      </c>
      <c r="J737" t="str">
        <f>IF(TestCases!M816='TestCases (3)'!J737,"","X")</f>
        <v/>
      </c>
      <c r="K737" t="str">
        <f>IF(TestCases!N816='TestCases (3)'!K737,"","X")</f>
        <v/>
      </c>
      <c r="L737" t="str">
        <f>IF(TestCases!O816='TestCases (3)'!L737,"","X")</f>
        <v/>
      </c>
      <c r="M737" t="str">
        <f>IF(TestCases!P816='TestCases (3)'!M737,"","X")</f>
        <v/>
      </c>
      <c r="N737" t="str">
        <f>IF(TestCases!Q816='TestCases (3)'!N737,"","X")</f>
        <v/>
      </c>
      <c r="O737" t="str">
        <f>IF(TestCases!R816='TestCases (3)'!O737,"","X")</f>
        <v/>
      </c>
      <c r="P737" t="str">
        <f>IF(TestCases!S816='TestCases (3)'!P737,"","X")</f>
        <v/>
      </c>
      <c r="Q737" t="str">
        <f>IF(TestCases!T816='TestCases (3)'!Q737,"","X")</f>
        <v/>
      </c>
      <c r="R737" t="str">
        <f>IF(TestCases!U816='TestCases (3)'!R737,"","X")</f>
        <v/>
      </c>
      <c r="S737" t="str">
        <f>IF(TestCases!V816='TestCases (3)'!S737,"","X")</f>
        <v/>
      </c>
      <c r="T737" t="str">
        <f>IF(TestCases!W816='TestCases (3)'!T737,"","X")</f>
        <v/>
      </c>
    </row>
    <row r="738" spans="1:20" x14ac:dyDescent="0.25">
      <c r="A738" t="str">
        <f>IF(TestCases!A817='TestCases (3)'!A738,"","X")</f>
        <v/>
      </c>
      <c r="B738" t="str">
        <f>IF(TestCases!B817='TestCases (3)'!B738,"","X")</f>
        <v/>
      </c>
      <c r="C738" t="str">
        <f>IF(TestCases!C817='TestCases (3)'!C738,"","X")</f>
        <v/>
      </c>
      <c r="D738" t="str">
        <f>IF(TestCases!D817='TestCases (3)'!D738,"","X")</f>
        <v/>
      </c>
      <c r="E738" t="str">
        <f>IF(TestCases!E817='TestCases (3)'!E738,"","X")</f>
        <v/>
      </c>
      <c r="F738" t="str">
        <f>IF(TestCases!I817='TestCases (3)'!F738,"","X")</f>
        <v/>
      </c>
      <c r="G738" t="str">
        <f>IF(TestCases!J817='TestCases (3)'!G738,"","X")</f>
        <v/>
      </c>
      <c r="H738" t="str">
        <f>IF(TestCases!K817='TestCases (3)'!H738,"","X")</f>
        <v/>
      </c>
      <c r="I738" t="str">
        <f>IF(TestCases!L817='TestCases (3)'!I738,"","X")</f>
        <v/>
      </c>
      <c r="J738" t="str">
        <f>IF(TestCases!M817='TestCases (3)'!J738,"","X")</f>
        <v/>
      </c>
      <c r="K738" t="str">
        <f>IF(TestCases!N817='TestCases (3)'!K738,"","X")</f>
        <v/>
      </c>
      <c r="L738" t="str">
        <f>IF(TestCases!O817='TestCases (3)'!L738,"","X")</f>
        <v/>
      </c>
      <c r="M738" t="str">
        <f>IF(TestCases!P817='TestCases (3)'!M738,"","X")</f>
        <v/>
      </c>
      <c r="N738" t="str">
        <f>IF(TestCases!Q817='TestCases (3)'!N738,"","X")</f>
        <v/>
      </c>
      <c r="O738" t="str">
        <f>IF(TestCases!R817='TestCases (3)'!O738,"","X")</f>
        <v/>
      </c>
      <c r="P738" t="str">
        <f>IF(TestCases!S817='TestCases (3)'!P738,"","X")</f>
        <v/>
      </c>
      <c r="Q738" t="str">
        <f>IF(TestCases!T817='TestCases (3)'!Q738,"","X")</f>
        <v/>
      </c>
      <c r="R738" t="str">
        <f>IF(TestCases!U817='TestCases (3)'!R738,"","X")</f>
        <v/>
      </c>
      <c r="S738" t="str">
        <f>IF(TestCases!V817='TestCases (3)'!S738,"","X")</f>
        <v/>
      </c>
      <c r="T738" t="str">
        <f>IF(TestCases!W817='TestCases (3)'!T738,"","X")</f>
        <v/>
      </c>
    </row>
    <row r="739" spans="1:20" x14ac:dyDescent="0.25">
      <c r="A739" t="str">
        <f>IF(TestCases!A818='TestCases (3)'!A739,"","X")</f>
        <v/>
      </c>
      <c r="B739" t="str">
        <f>IF(TestCases!B818='TestCases (3)'!B739,"","X")</f>
        <v/>
      </c>
      <c r="C739" t="str">
        <f>IF(TestCases!C818='TestCases (3)'!C739,"","X")</f>
        <v/>
      </c>
      <c r="D739" t="str">
        <f>IF(TestCases!D818='TestCases (3)'!D739,"","X")</f>
        <v/>
      </c>
      <c r="E739" t="str">
        <f>IF(TestCases!E818='TestCases (3)'!E739,"","X")</f>
        <v/>
      </c>
      <c r="F739" t="str">
        <f>IF(TestCases!I818='TestCases (3)'!F739,"","X")</f>
        <v/>
      </c>
      <c r="G739" t="str">
        <f>IF(TestCases!J818='TestCases (3)'!G739,"","X")</f>
        <v/>
      </c>
      <c r="H739" t="str">
        <f>IF(TestCases!K818='TestCases (3)'!H739,"","X")</f>
        <v/>
      </c>
      <c r="I739" t="str">
        <f>IF(TestCases!L818='TestCases (3)'!I739,"","X")</f>
        <v/>
      </c>
      <c r="J739" t="str">
        <f>IF(TestCases!M818='TestCases (3)'!J739,"","X")</f>
        <v/>
      </c>
      <c r="K739" t="str">
        <f>IF(TestCases!N818='TestCases (3)'!K739,"","X")</f>
        <v/>
      </c>
      <c r="L739" t="str">
        <f>IF(TestCases!O818='TestCases (3)'!L739,"","X")</f>
        <v/>
      </c>
      <c r="M739" t="str">
        <f>IF(TestCases!P818='TestCases (3)'!M739,"","X")</f>
        <v/>
      </c>
      <c r="N739" t="str">
        <f>IF(TestCases!Q818='TestCases (3)'!N739,"","X")</f>
        <v/>
      </c>
      <c r="O739" t="str">
        <f>IF(TestCases!R818='TestCases (3)'!O739,"","X")</f>
        <v/>
      </c>
      <c r="P739" t="str">
        <f>IF(TestCases!S818='TestCases (3)'!P739,"","X")</f>
        <v/>
      </c>
      <c r="Q739" t="str">
        <f>IF(TestCases!T818='TestCases (3)'!Q739,"","X")</f>
        <v/>
      </c>
      <c r="R739" t="str">
        <f>IF(TestCases!U818='TestCases (3)'!R739,"","X")</f>
        <v/>
      </c>
      <c r="S739" t="str">
        <f>IF(TestCases!V818='TestCases (3)'!S739,"","X")</f>
        <v/>
      </c>
      <c r="T739" t="str">
        <f>IF(TestCases!W818='TestCases (3)'!T739,"","X")</f>
        <v/>
      </c>
    </row>
    <row r="740" spans="1:20" x14ac:dyDescent="0.25">
      <c r="A740" t="str">
        <f>IF(TestCases!A819='TestCases (3)'!A740,"","X")</f>
        <v/>
      </c>
      <c r="B740" t="str">
        <f>IF(TestCases!B819='TestCases (3)'!B740,"","X")</f>
        <v/>
      </c>
      <c r="C740" t="str">
        <f>IF(TestCases!C819='TestCases (3)'!C740,"","X")</f>
        <v/>
      </c>
      <c r="D740" t="str">
        <f>IF(TestCases!D819='TestCases (3)'!D740,"","X")</f>
        <v/>
      </c>
      <c r="E740" t="str">
        <f>IF(TestCases!E819='TestCases (3)'!E740,"","X")</f>
        <v/>
      </c>
      <c r="F740" t="str">
        <f>IF(TestCases!I819='TestCases (3)'!F740,"","X")</f>
        <v/>
      </c>
      <c r="G740" t="str">
        <f>IF(TestCases!J819='TestCases (3)'!G740,"","X")</f>
        <v/>
      </c>
      <c r="H740" t="str">
        <f>IF(TestCases!K819='TestCases (3)'!H740,"","X")</f>
        <v/>
      </c>
      <c r="I740" t="str">
        <f>IF(TestCases!L819='TestCases (3)'!I740,"","X")</f>
        <v/>
      </c>
      <c r="J740" t="str">
        <f>IF(TestCases!M819='TestCases (3)'!J740,"","X")</f>
        <v/>
      </c>
      <c r="K740" t="str">
        <f>IF(TestCases!N819='TestCases (3)'!K740,"","X")</f>
        <v/>
      </c>
      <c r="L740" t="str">
        <f>IF(TestCases!O819='TestCases (3)'!L740,"","X")</f>
        <v/>
      </c>
      <c r="M740" t="str">
        <f>IF(TestCases!P819='TestCases (3)'!M740,"","X")</f>
        <v/>
      </c>
      <c r="N740" t="str">
        <f>IF(TestCases!Q819='TestCases (3)'!N740,"","X")</f>
        <v/>
      </c>
      <c r="O740" t="str">
        <f>IF(TestCases!R819='TestCases (3)'!O740,"","X")</f>
        <v/>
      </c>
      <c r="P740" t="str">
        <f>IF(TestCases!S819='TestCases (3)'!P740,"","X")</f>
        <v/>
      </c>
      <c r="Q740" t="str">
        <f>IF(TestCases!T819='TestCases (3)'!Q740,"","X")</f>
        <v/>
      </c>
      <c r="R740" t="str">
        <f>IF(TestCases!U819='TestCases (3)'!R740,"","X")</f>
        <v/>
      </c>
      <c r="S740" t="str">
        <f>IF(TestCases!V819='TestCases (3)'!S740,"","X")</f>
        <v/>
      </c>
      <c r="T740" t="str">
        <f>IF(TestCases!W819='TestCases (3)'!T740,"","X")</f>
        <v/>
      </c>
    </row>
    <row r="741" spans="1:20" x14ac:dyDescent="0.25">
      <c r="A741" t="str">
        <f>IF(TestCases!A820='TestCases (3)'!A741,"","X")</f>
        <v/>
      </c>
      <c r="B741" t="str">
        <f>IF(TestCases!B820='TestCases (3)'!B741,"","X")</f>
        <v/>
      </c>
      <c r="C741" t="str">
        <f>IF(TestCases!C820='TestCases (3)'!C741,"","X")</f>
        <v/>
      </c>
      <c r="D741" t="str">
        <f>IF(TestCases!D820='TestCases (3)'!D741,"","X")</f>
        <v/>
      </c>
      <c r="E741" t="str">
        <f>IF(TestCases!E820='TestCases (3)'!E741,"","X")</f>
        <v/>
      </c>
      <c r="F741" t="str">
        <f>IF(TestCases!I820='TestCases (3)'!F741,"","X")</f>
        <v/>
      </c>
      <c r="G741" t="str">
        <f>IF(TestCases!J820='TestCases (3)'!G741,"","X")</f>
        <v/>
      </c>
      <c r="H741" t="str">
        <f>IF(TestCases!K820='TestCases (3)'!H741,"","X")</f>
        <v/>
      </c>
      <c r="I741" t="str">
        <f>IF(TestCases!L820='TestCases (3)'!I741,"","X")</f>
        <v/>
      </c>
      <c r="J741" t="str">
        <f>IF(TestCases!M820='TestCases (3)'!J741,"","X")</f>
        <v/>
      </c>
      <c r="K741" t="str">
        <f>IF(TestCases!N820='TestCases (3)'!K741,"","X")</f>
        <v/>
      </c>
      <c r="L741" t="str">
        <f>IF(TestCases!O820='TestCases (3)'!L741,"","X")</f>
        <v/>
      </c>
      <c r="M741" t="str">
        <f>IF(TestCases!P820='TestCases (3)'!M741,"","X")</f>
        <v/>
      </c>
      <c r="N741" t="str">
        <f>IF(TestCases!Q820='TestCases (3)'!N741,"","X")</f>
        <v/>
      </c>
      <c r="O741" t="str">
        <f>IF(TestCases!R820='TestCases (3)'!O741,"","X")</f>
        <v/>
      </c>
      <c r="P741" t="str">
        <f>IF(TestCases!S820='TestCases (3)'!P741,"","X")</f>
        <v/>
      </c>
      <c r="Q741" t="str">
        <f>IF(TestCases!T820='TestCases (3)'!Q741,"","X")</f>
        <v/>
      </c>
      <c r="R741" t="str">
        <f>IF(TestCases!U820='TestCases (3)'!R741,"","X")</f>
        <v/>
      </c>
      <c r="S741" t="str">
        <f>IF(TestCases!V820='TestCases (3)'!S741,"","X")</f>
        <v/>
      </c>
      <c r="T741" t="str">
        <f>IF(TestCases!W820='TestCases (3)'!T741,"","X")</f>
        <v/>
      </c>
    </row>
    <row r="742" spans="1:20" x14ac:dyDescent="0.25">
      <c r="A742" t="str">
        <f>IF(TestCases!A821='TestCases (3)'!A742,"","X")</f>
        <v/>
      </c>
      <c r="B742" t="str">
        <f>IF(TestCases!B821='TestCases (3)'!B742,"","X")</f>
        <v/>
      </c>
      <c r="C742" t="str">
        <f>IF(TestCases!C821='TestCases (3)'!C742,"","X")</f>
        <v/>
      </c>
      <c r="D742" t="str">
        <f>IF(TestCases!D821='TestCases (3)'!D742,"","X")</f>
        <v/>
      </c>
      <c r="E742" t="str">
        <f>IF(TestCases!E821='TestCases (3)'!E742,"","X")</f>
        <v/>
      </c>
      <c r="F742" t="str">
        <f>IF(TestCases!I821='TestCases (3)'!F742,"","X")</f>
        <v/>
      </c>
      <c r="G742" t="str">
        <f>IF(TestCases!J821='TestCases (3)'!G742,"","X")</f>
        <v/>
      </c>
      <c r="H742" t="str">
        <f>IF(TestCases!K821='TestCases (3)'!H742,"","X")</f>
        <v/>
      </c>
      <c r="I742" t="str">
        <f>IF(TestCases!L821='TestCases (3)'!I742,"","X")</f>
        <v/>
      </c>
      <c r="J742" t="str">
        <f>IF(TestCases!M821='TestCases (3)'!J742,"","X")</f>
        <v/>
      </c>
      <c r="K742" t="str">
        <f>IF(TestCases!N821='TestCases (3)'!K742,"","X")</f>
        <v/>
      </c>
      <c r="L742" t="str">
        <f>IF(TestCases!O821='TestCases (3)'!L742,"","X")</f>
        <v/>
      </c>
      <c r="M742" t="str">
        <f>IF(TestCases!P821='TestCases (3)'!M742,"","X")</f>
        <v/>
      </c>
      <c r="N742" t="str">
        <f>IF(TestCases!Q821='TestCases (3)'!N742,"","X")</f>
        <v/>
      </c>
      <c r="O742" t="str">
        <f>IF(TestCases!R821='TestCases (3)'!O742,"","X")</f>
        <v/>
      </c>
      <c r="P742" t="str">
        <f>IF(TestCases!S821='TestCases (3)'!P742,"","X")</f>
        <v/>
      </c>
      <c r="Q742" t="str">
        <f>IF(TestCases!T821='TestCases (3)'!Q742,"","X")</f>
        <v/>
      </c>
      <c r="R742" t="str">
        <f>IF(TestCases!U821='TestCases (3)'!R742,"","X")</f>
        <v/>
      </c>
      <c r="S742" t="str">
        <f>IF(TestCases!V821='TestCases (3)'!S742,"","X")</f>
        <v/>
      </c>
      <c r="T742" t="str">
        <f>IF(TestCases!W821='TestCases (3)'!T742,"","X")</f>
        <v/>
      </c>
    </row>
    <row r="743" spans="1:20" x14ac:dyDescent="0.25">
      <c r="A743" t="str">
        <f>IF(TestCases!A822='TestCases (3)'!A743,"","X")</f>
        <v/>
      </c>
      <c r="B743" t="str">
        <f>IF(TestCases!B822='TestCases (3)'!B743,"","X")</f>
        <v/>
      </c>
      <c r="C743" t="str">
        <f>IF(TestCases!C822='TestCases (3)'!C743,"","X")</f>
        <v/>
      </c>
      <c r="D743" t="str">
        <f>IF(TestCases!D822='TestCases (3)'!D743,"","X")</f>
        <v/>
      </c>
      <c r="E743" t="str">
        <f>IF(TestCases!E822='TestCases (3)'!E743,"","X")</f>
        <v/>
      </c>
      <c r="F743" t="str">
        <f>IF(TestCases!I822='TestCases (3)'!F743,"","X")</f>
        <v/>
      </c>
      <c r="G743" t="str">
        <f>IF(TestCases!J822='TestCases (3)'!G743,"","X")</f>
        <v/>
      </c>
      <c r="H743" t="str">
        <f>IF(TestCases!K822='TestCases (3)'!H743,"","X")</f>
        <v/>
      </c>
      <c r="I743" t="str">
        <f>IF(TestCases!L822='TestCases (3)'!I743,"","X")</f>
        <v/>
      </c>
      <c r="J743" t="str">
        <f>IF(TestCases!M822='TestCases (3)'!J743,"","X")</f>
        <v/>
      </c>
      <c r="K743" t="str">
        <f>IF(TestCases!N822='TestCases (3)'!K743,"","X")</f>
        <v/>
      </c>
      <c r="L743" t="str">
        <f>IF(TestCases!O822='TestCases (3)'!L743,"","X")</f>
        <v/>
      </c>
      <c r="M743" t="str">
        <f>IF(TestCases!P822='TestCases (3)'!M743,"","X")</f>
        <v/>
      </c>
      <c r="N743" t="str">
        <f>IF(TestCases!Q822='TestCases (3)'!N743,"","X")</f>
        <v/>
      </c>
      <c r="O743" t="str">
        <f>IF(TestCases!R822='TestCases (3)'!O743,"","X")</f>
        <v/>
      </c>
      <c r="P743" t="str">
        <f>IF(TestCases!S822='TestCases (3)'!P743,"","X")</f>
        <v/>
      </c>
      <c r="Q743" t="str">
        <f>IF(TestCases!T822='TestCases (3)'!Q743,"","X")</f>
        <v/>
      </c>
      <c r="R743" t="str">
        <f>IF(TestCases!U822='TestCases (3)'!R743,"","X")</f>
        <v/>
      </c>
      <c r="S743" t="str">
        <f>IF(TestCases!V822='TestCases (3)'!S743,"","X")</f>
        <v/>
      </c>
      <c r="T743" t="str">
        <f>IF(TestCases!W822='TestCases (3)'!T743,"","X")</f>
        <v/>
      </c>
    </row>
    <row r="744" spans="1:20" x14ac:dyDescent="0.25">
      <c r="A744" t="str">
        <f>IF(TestCases!A823='TestCases (3)'!A744,"","X")</f>
        <v/>
      </c>
      <c r="B744" t="str">
        <f>IF(TestCases!B823='TestCases (3)'!B744,"","X")</f>
        <v/>
      </c>
      <c r="C744" t="str">
        <f>IF(TestCases!C823='TestCases (3)'!C744,"","X")</f>
        <v/>
      </c>
      <c r="D744" t="str">
        <f>IF(TestCases!D823='TestCases (3)'!D744,"","X")</f>
        <v/>
      </c>
      <c r="E744" t="str">
        <f>IF(TestCases!E823='TestCases (3)'!E744,"","X")</f>
        <v/>
      </c>
      <c r="F744" t="str">
        <f>IF(TestCases!I823='TestCases (3)'!F744,"","X")</f>
        <v/>
      </c>
      <c r="G744" t="str">
        <f>IF(TestCases!J823='TestCases (3)'!G744,"","X")</f>
        <v/>
      </c>
      <c r="H744" t="str">
        <f>IF(TestCases!K823='TestCases (3)'!H744,"","X")</f>
        <v/>
      </c>
      <c r="I744" t="str">
        <f>IF(TestCases!L823='TestCases (3)'!I744,"","X")</f>
        <v/>
      </c>
      <c r="J744" t="str">
        <f>IF(TestCases!M823='TestCases (3)'!J744,"","X")</f>
        <v/>
      </c>
      <c r="K744" t="str">
        <f>IF(TestCases!N823='TestCases (3)'!K744,"","X")</f>
        <v/>
      </c>
      <c r="L744" t="str">
        <f>IF(TestCases!O823='TestCases (3)'!L744,"","X")</f>
        <v/>
      </c>
      <c r="M744" t="str">
        <f>IF(TestCases!P823='TestCases (3)'!M744,"","X")</f>
        <v/>
      </c>
      <c r="N744" t="str">
        <f>IF(TestCases!Q823='TestCases (3)'!N744,"","X")</f>
        <v/>
      </c>
      <c r="O744" t="str">
        <f>IF(TestCases!R823='TestCases (3)'!O744,"","X")</f>
        <v/>
      </c>
      <c r="P744" t="str">
        <f>IF(TestCases!S823='TestCases (3)'!P744,"","X")</f>
        <v/>
      </c>
      <c r="Q744" t="str">
        <f>IF(TestCases!T823='TestCases (3)'!Q744,"","X")</f>
        <v/>
      </c>
      <c r="R744" t="str">
        <f>IF(TestCases!U823='TestCases (3)'!R744,"","X")</f>
        <v/>
      </c>
      <c r="S744" t="str">
        <f>IF(TestCases!V823='TestCases (3)'!S744,"","X")</f>
        <v/>
      </c>
      <c r="T744" t="str">
        <f>IF(TestCases!W823='TestCases (3)'!T744,"","X")</f>
        <v/>
      </c>
    </row>
    <row r="745" spans="1:20" x14ac:dyDescent="0.25">
      <c r="A745" t="str">
        <f>IF(TestCases!A824='TestCases (3)'!A745,"","X")</f>
        <v/>
      </c>
      <c r="B745" t="str">
        <f>IF(TestCases!B824='TestCases (3)'!B745,"","X")</f>
        <v/>
      </c>
      <c r="C745" t="str">
        <f>IF(TestCases!C824='TestCases (3)'!C745,"","X")</f>
        <v/>
      </c>
      <c r="D745" t="str">
        <f>IF(TestCases!D824='TestCases (3)'!D745,"","X")</f>
        <v/>
      </c>
      <c r="E745" t="str">
        <f>IF(TestCases!E824='TestCases (3)'!E745,"","X")</f>
        <v/>
      </c>
      <c r="F745" t="str">
        <f>IF(TestCases!I824='TestCases (3)'!F745,"","X")</f>
        <v/>
      </c>
      <c r="G745" t="str">
        <f>IF(TestCases!J824='TestCases (3)'!G745,"","X")</f>
        <v/>
      </c>
      <c r="H745" t="str">
        <f>IF(TestCases!K824='TestCases (3)'!H745,"","X")</f>
        <v/>
      </c>
      <c r="I745" t="str">
        <f>IF(TestCases!L824='TestCases (3)'!I745,"","X")</f>
        <v/>
      </c>
      <c r="J745" t="str">
        <f>IF(TestCases!M824='TestCases (3)'!J745,"","X")</f>
        <v/>
      </c>
      <c r="K745" t="str">
        <f>IF(TestCases!N824='TestCases (3)'!K745,"","X")</f>
        <v/>
      </c>
      <c r="L745" t="str">
        <f>IF(TestCases!O824='TestCases (3)'!L745,"","X")</f>
        <v/>
      </c>
      <c r="M745" t="str">
        <f>IF(TestCases!P824='TestCases (3)'!M745,"","X")</f>
        <v/>
      </c>
      <c r="N745" t="str">
        <f>IF(TestCases!Q824='TestCases (3)'!N745,"","X")</f>
        <v/>
      </c>
      <c r="O745" t="str">
        <f>IF(TestCases!R824='TestCases (3)'!O745,"","X")</f>
        <v/>
      </c>
      <c r="P745" t="str">
        <f>IF(TestCases!S824='TestCases (3)'!P745,"","X")</f>
        <v/>
      </c>
      <c r="Q745" t="str">
        <f>IF(TestCases!T824='TestCases (3)'!Q745,"","X")</f>
        <v/>
      </c>
      <c r="R745" t="str">
        <f>IF(TestCases!U824='TestCases (3)'!R745,"","X")</f>
        <v/>
      </c>
      <c r="S745" t="str">
        <f>IF(TestCases!V824='TestCases (3)'!S745,"","X")</f>
        <v/>
      </c>
      <c r="T745" t="str">
        <f>IF(TestCases!W824='TestCases (3)'!T745,"","X")</f>
        <v/>
      </c>
    </row>
    <row r="746" spans="1:20" x14ac:dyDescent="0.25">
      <c r="A746" t="str">
        <f>IF(TestCases!A825='TestCases (3)'!A746,"","X")</f>
        <v/>
      </c>
      <c r="B746" t="str">
        <f>IF(TestCases!B825='TestCases (3)'!B746,"","X")</f>
        <v/>
      </c>
      <c r="C746" t="str">
        <f>IF(TestCases!C825='TestCases (3)'!C746,"","X")</f>
        <v/>
      </c>
      <c r="D746" t="str">
        <f>IF(TestCases!D825='TestCases (3)'!D746,"","X")</f>
        <v/>
      </c>
      <c r="E746" t="str">
        <f>IF(TestCases!E825='TestCases (3)'!E746,"","X")</f>
        <v/>
      </c>
      <c r="F746" t="str">
        <f>IF(TestCases!I825='TestCases (3)'!F746,"","X")</f>
        <v/>
      </c>
      <c r="G746" t="str">
        <f>IF(TestCases!J825='TestCases (3)'!G746,"","X")</f>
        <v/>
      </c>
      <c r="H746" t="str">
        <f>IF(TestCases!K825='TestCases (3)'!H746,"","X")</f>
        <v/>
      </c>
      <c r="I746" t="str">
        <f>IF(TestCases!L825='TestCases (3)'!I746,"","X")</f>
        <v/>
      </c>
      <c r="J746" t="str">
        <f>IF(TestCases!M825='TestCases (3)'!J746,"","X")</f>
        <v/>
      </c>
      <c r="K746" t="str">
        <f>IF(TestCases!N825='TestCases (3)'!K746,"","X")</f>
        <v/>
      </c>
      <c r="L746" t="str">
        <f>IF(TestCases!O825='TestCases (3)'!L746,"","X")</f>
        <v/>
      </c>
      <c r="M746" t="str">
        <f>IF(TestCases!P825='TestCases (3)'!M746,"","X")</f>
        <v/>
      </c>
      <c r="N746" t="str">
        <f>IF(TestCases!Q825='TestCases (3)'!N746,"","X")</f>
        <v/>
      </c>
      <c r="O746" t="str">
        <f>IF(TestCases!R825='TestCases (3)'!O746,"","X")</f>
        <v/>
      </c>
      <c r="P746" t="str">
        <f>IF(TestCases!S825='TestCases (3)'!P746,"","X")</f>
        <v/>
      </c>
      <c r="Q746" t="str">
        <f>IF(TestCases!T825='TestCases (3)'!Q746,"","X")</f>
        <v/>
      </c>
      <c r="R746" t="str">
        <f>IF(TestCases!U825='TestCases (3)'!R746,"","X")</f>
        <v/>
      </c>
      <c r="S746" t="str">
        <f>IF(TestCases!V825='TestCases (3)'!S746,"","X")</f>
        <v/>
      </c>
      <c r="T746" t="str">
        <f>IF(TestCases!W825='TestCases (3)'!T746,"","X")</f>
        <v/>
      </c>
    </row>
    <row r="747" spans="1:20" x14ac:dyDescent="0.25">
      <c r="A747" t="str">
        <f>IF(TestCases!A826='TestCases (3)'!A747,"","X")</f>
        <v/>
      </c>
      <c r="B747" t="str">
        <f>IF(TestCases!B826='TestCases (3)'!B747,"","X")</f>
        <v/>
      </c>
      <c r="C747" t="str">
        <f>IF(TestCases!C826='TestCases (3)'!C747,"","X")</f>
        <v/>
      </c>
      <c r="D747" t="str">
        <f>IF(TestCases!D826='TestCases (3)'!D747,"","X")</f>
        <v/>
      </c>
      <c r="E747" t="str">
        <f>IF(TestCases!E826='TestCases (3)'!E747,"","X")</f>
        <v/>
      </c>
      <c r="F747" t="str">
        <f>IF(TestCases!I826='TestCases (3)'!F747,"","X")</f>
        <v/>
      </c>
      <c r="G747" t="str">
        <f>IF(TestCases!J826='TestCases (3)'!G747,"","X")</f>
        <v/>
      </c>
      <c r="H747" t="str">
        <f>IF(TestCases!K826='TestCases (3)'!H747,"","X")</f>
        <v/>
      </c>
      <c r="I747" t="str">
        <f>IF(TestCases!L826='TestCases (3)'!I747,"","X")</f>
        <v/>
      </c>
      <c r="J747" t="str">
        <f>IF(TestCases!M826='TestCases (3)'!J747,"","X")</f>
        <v/>
      </c>
      <c r="K747" t="str">
        <f>IF(TestCases!N826='TestCases (3)'!K747,"","X")</f>
        <v/>
      </c>
      <c r="L747" t="str">
        <f>IF(TestCases!O826='TestCases (3)'!L747,"","X")</f>
        <v/>
      </c>
      <c r="M747" t="str">
        <f>IF(TestCases!P826='TestCases (3)'!M747,"","X")</f>
        <v/>
      </c>
      <c r="N747" t="str">
        <f>IF(TestCases!Q826='TestCases (3)'!N747,"","X")</f>
        <v/>
      </c>
      <c r="O747" t="str">
        <f>IF(TestCases!R826='TestCases (3)'!O747,"","X")</f>
        <v/>
      </c>
      <c r="P747" t="str">
        <f>IF(TestCases!S826='TestCases (3)'!P747,"","X")</f>
        <v/>
      </c>
      <c r="Q747" t="str">
        <f>IF(TestCases!T826='TestCases (3)'!Q747,"","X")</f>
        <v/>
      </c>
      <c r="R747" t="str">
        <f>IF(TestCases!U826='TestCases (3)'!R747,"","X")</f>
        <v/>
      </c>
      <c r="S747" t="str">
        <f>IF(TestCases!V826='TestCases (3)'!S747,"","X")</f>
        <v/>
      </c>
      <c r="T747" t="str">
        <f>IF(TestCases!W826='TestCases (3)'!T747,"","X")</f>
        <v/>
      </c>
    </row>
    <row r="748" spans="1:20" x14ac:dyDescent="0.25">
      <c r="A748" t="str">
        <f>IF(TestCases!A827='TestCases (3)'!A748,"","X")</f>
        <v/>
      </c>
      <c r="B748" t="str">
        <f>IF(TestCases!B827='TestCases (3)'!B748,"","X")</f>
        <v/>
      </c>
      <c r="C748" t="str">
        <f>IF(TestCases!C827='TestCases (3)'!C748,"","X")</f>
        <v/>
      </c>
      <c r="D748" t="str">
        <f>IF(TestCases!D827='TestCases (3)'!D748,"","X")</f>
        <v/>
      </c>
      <c r="E748" t="str">
        <f>IF(TestCases!E827='TestCases (3)'!E748,"","X")</f>
        <v/>
      </c>
      <c r="F748" t="str">
        <f>IF(TestCases!I827='TestCases (3)'!F748,"","X")</f>
        <v/>
      </c>
      <c r="G748" t="str">
        <f>IF(TestCases!J827='TestCases (3)'!G748,"","X")</f>
        <v/>
      </c>
      <c r="H748" t="str">
        <f>IF(TestCases!K827='TestCases (3)'!H748,"","X")</f>
        <v/>
      </c>
      <c r="I748" t="str">
        <f>IF(TestCases!L827='TestCases (3)'!I748,"","X")</f>
        <v/>
      </c>
      <c r="J748" t="str">
        <f>IF(TestCases!M827='TestCases (3)'!J748,"","X")</f>
        <v/>
      </c>
      <c r="K748" t="str">
        <f>IF(TestCases!N827='TestCases (3)'!K748,"","X")</f>
        <v/>
      </c>
      <c r="L748" t="str">
        <f>IF(TestCases!O827='TestCases (3)'!L748,"","X")</f>
        <v/>
      </c>
      <c r="M748" t="str">
        <f>IF(TestCases!P827='TestCases (3)'!M748,"","X")</f>
        <v/>
      </c>
      <c r="N748" t="str">
        <f>IF(TestCases!Q827='TestCases (3)'!N748,"","X")</f>
        <v/>
      </c>
      <c r="O748" t="str">
        <f>IF(TestCases!R827='TestCases (3)'!O748,"","X")</f>
        <v/>
      </c>
      <c r="P748" t="str">
        <f>IF(TestCases!S827='TestCases (3)'!P748,"","X")</f>
        <v/>
      </c>
      <c r="Q748" t="str">
        <f>IF(TestCases!T827='TestCases (3)'!Q748,"","X")</f>
        <v/>
      </c>
      <c r="R748" t="str">
        <f>IF(TestCases!U827='TestCases (3)'!R748,"","X")</f>
        <v/>
      </c>
      <c r="S748" t="str">
        <f>IF(TestCases!V827='TestCases (3)'!S748,"","X")</f>
        <v/>
      </c>
      <c r="T748" t="str">
        <f>IF(TestCases!W827='TestCases (3)'!T748,"","X")</f>
        <v/>
      </c>
    </row>
    <row r="749" spans="1:20" x14ac:dyDescent="0.25">
      <c r="A749" t="str">
        <f>IF(TestCases!A828='TestCases (3)'!A749,"","X")</f>
        <v/>
      </c>
      <c r="B749" t="str">
        <f>IF(TestCases!B828='TestCases (3)'!B749,"","X")</f>
        <v/>
      </c>
      <c r="C749" t="str">
        <f>IF(TestCases!C828='TestCases (3)'!C749,"","X")</f>
        <v/>
      </c>
      <c r="D749" t="str">
        <f>IF(TestCases!D828='TestCases (3)'!D749,"","X")</f>
        <v/>
      </c>
      <c r="E749" t="str">
        <f>IF(TestCases!E828='TestCases (3)'!E749,"","X")</f>
        <v/>
      </c>
      <c r="F749" t="str">
        <f>IF(TestCases!I828='TestCases (3)'!F749,"","X")</f>
        <v/>
      </c>
      <c r="G749" t="str">
        <f>IF(TestCases!J828='TestCases (3)'!G749,"","X")</f>
        <v/>
      </c>
      <c r="H749" t="str">
        <f>IF(TestCases!K828='TestCases (3)'!H749,"","X")</f>
        <v/>
      </c>
      <c r="I749" t="str">
        <f>IF(TestCases!L828='TestCases (3)'!I749,"","X")</f>
        <v/>
      </c>
      <c r="J749" t="str">
        <f>IF(TestCases!M828='TestCases (3)'!J749,"","X")</f>
        <v/>
      </c>
      <c r="K749" t="str">
        <f>IF(TestCases!N828='TestCases (3)'!K749,"","X")</f>
        <v/>
      </c>
      <c r="L749" t="str">
        <f>IF(TestCases!O828='TestCases (3)'!L749,"","X")</f>
        <v/>
      </c>
      <c r="M749" t="str">
        <f>IF(TestCases!P828='TestCases (3)'!M749,"","X")</f>
        <v/>
      </c>
      <c r="N749" t="str">
        <f>IF(TestCases!Q828='TestCases (3)'!N749,"","X")</f>
        <v/>
      </c>
      <c r="O749" t="str">
        <f>IF(TestCases!R828='TestCases (3)'!O749,"","X")</f>
        <v/>
      </c>
      <c r="P749" t="str">
        <f>IF(TestCases!S828='TestCases (3)'!P749,"","X")</f>
        <v/>
      </c>
      <c r="Q749" t="str">
        <f>IF(TestCases!T828='TestCases (3)'!Q749,"","X")</f>
        <v/>
      </c>
      <c r="R749" t="str">
        <f>IF(TestCases!U828='TestCases (3)'!R749,"","X")</f>
        <v/>
      </c>
      <c r="S749" t="str">
        <f>IF(TestCases!V828='TestCases (3)'!S749,"","X")</f>
        <v/>
      </c>
      <c r="T749" t="str">
        <f>IF(TestCases!W828='TestCases (3)'!T749,"","X")</f>
        <v/>
      </c>
    </row>
    <row r="750" spans="1:20" x14ac:dyDescent="0.25">
      <c r="A750" t="str">
        <f>IF(TestCases!A829='TestCases (3)'!A750,"","X")</f>
        <v/>
      </c>
      <c r="B750" t="str">
        <f>IF(TestCases!B829='TestCases (3)'!B750,"","X")</f>
        <v/>
      </c>
      <c r="C750" t="str">
        <f>IF(TestCases!C829='TestCases (3)'!C750,"","X")</f>
        <v/>
      </c>
      <c r="D750" t="str">
        <f>IF(TestCases!D829='TestCases (3)'!D750,"","X")</f>
        <v/>
      </c>
      <c r="E750" t="str">
        <f>IF(TestCases!E829='TestCases (3)'!E750,"","X")</f>
        <v/>
      </c>
      <c r="F750" t="str">
        <f>IF(TestCases!I829='TestCases (3)'!F750,"","X")</f>
        <v/>
      </c>
      <c r="G750" t="str">
        <f>IF(TestCases!J829='TestCases (3)'!G750,"","X")</f>
        <v/>
      </c>
      <c r="H750" t="str">
        <f>IF(TestCases!K829='TestCases (3)'!H750,"","X")</f>
        <v/>
      </c>
      <c r="I750" t="str">
        <f>IF(TestCases!L829='TestCases (3)'!I750,"","X")</f>
        <v/>
      </c>
      <c r="J750" t="str">
        <f>IF(TestCases!M829='TestCases (3)'!J750,"","X")</f>
        <v/>
      </c>
      <c r="K750" t="str">
        <f>IF(TestCases!N829='TestCases (3)'!K750,"","X")</f>
        <v/>
      </c>
      <c r="L750" t="str">
        <f>IF(TestCases!O829='TestCases (3)'!L750,"","X")</f>
        <v/>
      </c>
      <c r="M750" t="str">
        <f>IF(TestCases!P829='TestCases (3)'!M750,"","X")</f>
        <v/>
      </c>
      <c r="N750" t="str">
        <f>IF(TestCases!Q829='TestCases (3)'!N750,"","X")</f>
        <v/>
      </c>
      <c r="O750" t="str">
        <f>IF(TestCases!R829='TestCases (3)'!O750,"","X")</f>
        <v/>
      </c>
      <c r="P750" t="str">
        <f>IF(TestCases!S829='TestCases (3)'!P750,"","X")</f>
        <v/>
      </c>
      <c r="Q750" t="str">
        <f>IF(TestCases!T829='TestCases (3)'!Q750,"","X")</f>
        <v/>
      </c>
      <c r="R750" t="str">
        <f>IF(TestCases!U829='TestCases (3)'!R750,"","X")</f>
        <v/>
      </c>
      <c r="S750" t="str">
        <f>IF(TestCases!V829='TestCases (3)'!S750,"","X")</f>
        <v/>
      </c>
      <c r="T750" t="str">
        <f>IF(TestCases!W829='TestCases (3)'!T750,"","X")</f>
        <v/>
      </c>
    </row>
    <row r="751" spans="1:20" x14ac:dyDescent="0.25">
      <c r="A751" t="str">
        <f>IF(TestCases!A830='TestCases (3)'!A751,"","X")</f>
        <v/>
      </c>
      <c r="B751" t="str">
        <f>IF(TestCases!B830='TestCases (3)'!B751,"","X")</f>
        <v/>
      </c>
      <c r="C751" t="str">
        <f>IF(TestCases!C830='TestCases (3)'!C751,"","X")</f>
        <v/>
      </c>
      <c r="D751" t="str">
        <f>IF(TestCases!D830='TestCases (3)'!D751,"","X")</f>
        <v/>
      </c>
      <c r="E751" t="str">
        <f>IF(TestCases!E830='TestCases (3)'!E751,"","X")</f>
        <v/>
      </c>
      <c r="F751" t="str">
        <f>IF(TestCases!I830='TestCases (3)'!F751,"","X")</f>
        <v/>
      </c>
      <c r="G751" t="str">
        <f>IF(TestCases!J830='TestCases (3)'!G751,"","X")</f>
        <v/>
      </c>
      <c r="H751" t="str">
        <f>IF(TestCases!K830='TestCases (3)'!H751,"","X")</f>
        <v/>
      </c>
      <c r="I751" t="str">
        <f>IF(TestCases!L830='TestCases (3)'!I751,"","X")</f>
        <v/>
      </c>
      <c r="J751" t="str">
        <f>IF(TestCases!M830='TestCases (3)'!J751,"","X")</f>
        <v/>
      </c>
      <c r="K751" t="str">
        <f>IF(TestCases!N830='TestCases (3)'!K751,"","X")</f>
        <v/>
      </c>
      <c r="L751" t="str">
        <f>IF(TestCases!O830='TestCases (3)'!L751,"","X")</f>
        <v/>
      </c>
      <c r="M751" t="str">
        <f>IF(TestCases!P830='TestCases (3)'!M751,"","X")</f>
        <v/>
      </c>
      <c r="N751" t="str">
        <f>IF(TestCases!Q830='TestCases (3)'!N751,"","X")</f>
        <v/>
      </c>
      <c r="O751" t="str">
        <f>IF(TestCases!R830='TestCases (3)'!O751,"","X")</f>
        <v/>
      </c>
      <c r="P751" t="str">
        <f>IF(TestCases!S830='TestCases (3)'!P751,"","X")</f>
        <v/>
      </c>
      <c r="Q751" t="str">
        <f>IF(TestCases!T830='TestCases (3)'!Q751,"","X")</f>
        <v/>
      </c>
      <c r="R751" t="str">
        <f>IF(TestCases!U830='TestCases (3)'!R751,"","X")</f>
        <v/>
      </c>
      <c r="S751" t="str">
        <f>IF(TestCases!V830='TestCases (3)'!S751,"","X")</f>
        <v/>
      </c>
      <c r="T751" t="str">
        <f>IF(TestCases!W830='TestCases (3)'!T751,"","X")</f>
        <v/>
      </c>
    </row>
    <row r="752" spans="1:20" x14ac:dyDescent="0.25">
      <c r="A752" t="str">
        <f>IF(TestCases!A831='TestCases (3)'!A752,"","X")</f>
        <v/>
      </c>
      <c r="B752" t="str">
        <f>IF(TestCases!B831='TestCases (3)'!B752,"","X")</f>
        <v/>
      </c>
      <c r="C752" t="str">
        <f>IF(TestCases!C831='TestCases (3)'!C752,"","X")</f>
        <v/>
      </c>
      <c r="D752" t="str">
        <f>IF(TestCases!D831='TestCases (3)'!D752,"","X")</f>
        <v/>
      </c>
      <c r="E752" t="str">
        <f>IF(TestCases!E831='TestCases (3)'!E752,"","X")</f>
        <v/>
      </c>
      <c r="F752" t="str">
        <f>IF(TestCases!I831='TestCases (3)'!F752,"","X")</f>
        <v/>
      </c>
      <c r="G752" t="str">
        <f>IF(TestCases!J831='TestCases (3)'!G752,"","X")</f>
        <v/>
      </c>
      <c r="H752" t="str">
        <f>IF(TestCases!K831='TestCases (3)'!H752,"","X")</f>
        <v/>
      </c>
      <c r="I752" t="str">
        <f>IF(TestCases!L831='TestCases (3)'!I752,"","X")</f>
        <v/>
      </c>
      <c r="J752" t="str">
        <f>IF(TestCases!M831='TestCases (3)'!J752,"","X")</f>
        <v/>
      </c>
      <c r="K752" t="str">
        <f>IF(TestCases!N831='TestCases (3)'!K752,"","X")</f>
        <v/>
      </c>
      <c r="L752" t="str">
        <f>IF(TestCases!O831='TestCases (3)'!L752,"","X")</f>
        <v/>
      </c>
      <c r="M752" t="str">
        <f>IF(TestCases!P831='TestCases (3)'!M752,"","X")</f>
        <v/>
      </c>
      <c r="N752" t="str">
        <f>IF(TestCases!Q831='TestCases (3)'!N752,"","X")</f>
        <v/>
      </c>
      <c r="O752" t="str">
        <f>IF(TestCases!R831='TestCases (3)'!O752,"","X")</f>
        <v/>
      </c>
      <c r="P752" t="str">
        <f>IF(TestCases!S831='TestCases (3)'!P752,"","X")</f>
        <v/>
      </c>
      <c r="Q752" t="str">
        <f>IF(TestCases!T831='TestCases (3)'!Q752,"","X")</f>
        <v/>
      </c>
      <c r="R752" t="str">
        <f>IF(TestCases!U831='TestCases (3)'!R752,"","X")</f>
        <v/>
      </c>
      <c r="S752" t="str">
        <f>IF(TestCases!V831='TestCases (3)'!S752,"","X")</f>
        <v/>
      </c>
      <c r="T752" t="str">
        <f>IF(TestCases!W831='TestCases (3)'!T752,"","X")</f>
        <v/>
      </c>
    </row>
    <row r="753" spans="1:20" x14ac:dyDescent="0.25">
      <c r="A753" t="str">
        <f>IF(TestCases!A832='TestCases (3)'!A753,"","X")</f>
        <v/>
      </c>
      <c r="B753" t="str">
        <f>IF(TestCases!B832='TestCases (3)'!B753,"","X")</f>
        <v/>
      </c>
      <c r="C753" t="str">
        <f>IF(TestCases!C832='TestCases (3)'!C753,"","X")</f>
        <v/>
      </c>
      <c r="D753" t="str">
        <f>IF(TestCases!D832='TestCases (3)'!D753,"","X")</f>
        <v/>
      </c>
      <c r="E753" t="str">
        <f>IF(TestCases!E832='TestCases (3)'!E753,"","X")</f>
        <v/>
      </c>
      <c r="F753" t="str">
        <f>IF(TestCases!I832='TestCases (3)'!F753,"","X")</f>
        <v/>
      </c>
      <c r="G753" t="str">
        <f>IF(TestCases!J832='TestCases (3)'!G753,"","X")</f>
        <v/>
      </c>
      <c r="H753" t="str">
        <f>IF(TestCases!K832='TestCases (3)'!H753,"","X")</f>
        <v/>
      </c>
      <c r="I753" t="str">
        <f>IF(TestCases!L832='TestCases (3)'!I753,"","X")</f>
        <v/>
      </c>
      <c r="J753" t="str">
        <f>IF(TestCases!M832='TestCases (3)'!J753,"","X")</f>
        <v/>
      </c>
      <c r="K753" t="str">
        <f>IF(TestCases!N832='TestCases (3)'!K753,"","X")</f>
        <v/>
      </c>
      <c r="L753" t="str">
        <f>IF(TestCases!O832='TestCases (3)'!L753,"","X")</f>
        <v/>
      </c>
      <c r="M753" t="str">
        <f>IF(TestCases!P832='TestCases (3)'!M753,"","X")</f>
        <v/>
      </c>
      <c r="N753" t="str">
        <f>IF(TestCases!Q832='TestCases (3)'!N753,"","X")</f>
        <v/>
      </c>
      <c r="O753" t="str">
        <f>IF(TestCases!R832='TestCases (3)'!O753,"","X")</f>
        <v/>
      </c>
      <c r="P753" t="str">
        <f>IF(TestCases!S832='TestCases (3)'!P753,"","X")</f>
        <v/>
      </c>
      <c r="Q753" t="str">
        <f>IF(TestCases!T832='TestCases (3)'!Q753,"","X")</f>
        <v/>
      </c>
      <c r="R753" t="str">
        <f>IF(TestCases!U832='TestCases (3)'!R753,"","X")</f>
        <v/>
      </c>
      <c r="S753" t="str">
        <f>IF(TestCases!V832='TestCases (3)'!S753,"","X")</f>
        <v/>
      </c>
      <c r="T753" t="str">
        <f>IF(TestCases!W832='TestCases (3)'!T753,"","X")</f>
        <v/>
      </c>
    </row>
    <row r="754" spans="1:20" x14ac:dyDescent="0.25">
      <c r="A754" t="str">
        <f>IF(TestCases!A833='TestCases (3)'!A754,"","X")</f>
        <v/>
      </c>
      <c r="B754" t="str">
        <f>IF(TestCases!B833='TestCases (3)'!B754,"","X")</f>
        <v/>
      </c>
      <c r="C754" t="str">
        <f>IF(TestCases!C833='TestCases (3)'!C754,"","X")</f>
        <v/>
      </c>
      <c r="D754" t="str">
        <f>IF(TestCases!D833='TestCases (3)'!D754,"","X")</f>
        <v/>
      </c>
      <c r="E754" t="str">
        <f>IF(TestCases!E833='TestCases (3)'!E754,"","X")</f>
        <v/>
      </c>
      <c r="F754" t="str">
        <f>IF(TestCases!I833='TestCases (3)'!F754,"","X")</f>
        <v/>
      </c>
      <c r="G754" t="str">
        <f>IF(TestCases!J833='TestCases (3)'!G754,"","X")</f>
        <v/>
      </c>
      <c r="H754" t="str">
        <f>IF(TestCases!K833='TestCases (3)'!H754,"","X")</f>
        <v/>
      </c>
      <c r="I754" t="str">
        <f>IF(TestCases!L833='TestCases (3)'!I754,"","X")</f>
        <v/>
      </c>
      <c r="J754" t="str">
        <f>IF(TestCases!M833='TestCases (3)'!J754,"","X")</f>
        <v/>
      </c>
      <c r="K754" t="str">
        <f>IF(TestCases!N833='TestCases (3)'!K754,"","X")</f>
        <v/>
      </c>
      <c r="L754" t="str">
        <f>IF(TestCases!O833='TestCases (3)'!L754,"","X")</f>
        <v/>
      </c>
      <c r="M754" t="str">
        <f>IF(TestCases!P833='TestCases (3)'!M754,"","X")</f>
        <v/>
      </c>
      <c r="N754" t="str">
        <f>IF(TestCases!Q833='TestCases (3)'!N754,"","X")</f>
        <v/>
      </c>
      <c r="O754" t="str">
        <f>IF(TestCases!R833='TestCases (3)'!O754,"","X")</f>
        <v/>
      </c>
      <c r="P754" t="str">
        <f>IF(TestCases!S833='TestCases (3)'!P754,"","X")</f>
        <v/>
      </c>
      <c r="Q754" t="str">
        <f>IF(TestCases!T833='TestCases (3)'!Q754,"","X")</f>
        <v/>
      </c>
      <c r="R754" t="str">
        <f>IF(TestCases!U833='TestCases (3)'!R754,"","X")</f>
        <v/>
      </c>
      <c r="S754" t="str">
        <f>IF(TestCases!V833='TestCases (3)'!S754,"","X")</f>
        <v/>
      </c>
      <c r="T754" t="str">
        <f>IF(TestCases!W833='TestCases (3)'!T754,"","X")</f>
        <v/>
      </c>
    </row>
    <row r="755" spans="1:20" x14ac:dyDescent="0.25">
      <c r="A755" t="str">
        <f>IF(TestCases!A834='TestCases (3)'!A755,"","X")</f>
        <v/>
      </c>
      <c r="B755" t="str">
        <f>IF(TestCases!B834='TestCases (3)'!B755,"","X")</f>
        <v/>
      </c>
      <c r="C755" t="str">
        <f>IF(TestCases!C834='TestCases (3)'!C755,"","X")</f>
        <v/>
      </c>
      <c r="D755" t="str">
        <f>IF(TestCases!D834='TestCases (3)'!D755,"","X")</f>
        <v/>
      </c>
      <c r="E755" t="str">
        <f>IF(TestCases!E834='TestCases (3)'!E755,"","X")</f>
        <v/>
      </c>
      <c r="F755" t="str">
        <f>IF(TestCases!I834='TestCases (3)'!F755,"","X")</f>
        <v/>
      </c>
      <c r="G755" t="str">
        <f>IF(TestCases!J834='TestCases (3)'!G755,"","X")</f>
        <v/>
      </c>
      <c r="H755" t="str">
        <f>IF(TestCases!K834='TestCases (3)'!H755,"","X")</f>
        <v/>
      </c>
      <c r="I755" t="str">
        <f>IF(TestCases!L834='TestCases (3)'!I755,"","X")</f>
        <v/>
      </c>
      <c r="J755" t="str">
        <f>IF(TestCases!M834='TestCases (3)'!J755,"","X")</f>
        <v/>
      </c>
      <c r="K755" t="str">
        <f>IF(TestCases!N834='TestCases (3)'!K755,"","X")</f>
        <v/>
      </c>
      <c r="L755" t="str">
        <f>IF(TestCases!O834='TestCases (3)'!L755,"","X")</f>
        <v/>
      </c>
      <c r="M755" t="str">
        <f>IF(TestCases!P834='TestCases (3)'!M755,"","X")</f>
        <v/>
      </c>
      <c r="N755" t="str">
        <f>IF(TestCases!Q834='TestCases (3)'!N755,"","X")</f>
        <v/>
      </c>
      <c r="O755" t="str">
        <f>IF(TestCases!R834='TestCases (3)'!O755,"","X")</f>
        <v/>
      </c>
      <c r="P755" t="str">
        <f>IF(TestCases!S834='TestCases (3)'!P755,"","X")</f>
        <v/>
      </c>
      <c r="Q755" t="str">
        <f>IF(TestCases!T834='TestCases (3)'!Q755,"","X")</f>
        <v/>
      </c>
      <c r="R755" t="str">
        <f>IF(TestCases!U834='TestCases (3)'!R755,"","X")</f>
        <v/>
      </c>
      <c r="S755" t="str">
        <f>IF(TestCases!V834='TestCases (3)'!S755,"","X")</f>
        <v/>
      </c>
      <c r="T755" t="str">
        <f>IF(TestCases!W834='TestCases (3)'!T755,"","X")</f>
        <v/>
      </c>
    </row>
    <row r="756" spans="1:20" x14ac:dyDescent="0.25">
      <c r="A756" t="str">
        <f>IF(TestCases!A835='TestCases (3)'!A756,"","X")</f>
        <v/>
      </c>
      <c r="B756" t="str">
        <f>IF(TestCases!B835='TestCases (3)'!B756,"","X")</f>
        <v/>
      </c>
      <c r="C756" t="str">
        <f>IF(TestCases!C835='TestCases (3)'!C756,"","X")</f>
        <v/>
      </c>
      <c r="D756" t="str">
        <f>IF(TestCases!D835='TestCases (3)'!D756,"","X")</f>
        <v/>
      </c>
      <c r="E756" t="str">
        <f>IF(TestCases!E835='TestCases (3)'!E756,"","X")</f>
        <v/>
      </c>
      <c r="F756" t="str">
        <f>IF(TestCases!I835='TestCases (3)'!F756,"","X")</f>
        <v/>
      </c>
      <c r="G756" t="str">
        <f>IF(TestCases!J835='TestCases (3)'!G756,"","X")</f>
        <v/>
      </c>
      <c r="H756" t="str">
        <f>IF(TestCases!K835='TestCases (3)'!H756,"","X")</f>
        <v/>
      </c>
      <c r="I756" t="str">
        <f>IF(TestCases!L835='TestCases (3)'!I756,"","X")</f>
        <v/>
      </c>
      <c r="J756" t="str">
        <f>IF(TestCases!M835='TestCases (3)'!J756,"","X")</f>
        <v/>
      </c>
      <c r="K756" t="str">
        <f>IF(TestCases!N835='TestCases (3)'!K756,"","X")</f>
        <v/>
      </c>
      <c r="L756" t="str">
        <f>IF(TestCases!O835='TestCases (3)'!L756,"","X")</f>
        <v/>
      </c>
      <c r="M756" t="str">
        <f>IF(TestCases!P835='TestCases (3)'!M756,"","X")</f>
        <v/>
      </c>
      <c r="N756" t="str">
        <f>IF(TestCases!Q835='TestCases (3)'!N756,"","X")</f>
        <v/>
      </c>
      <c r="O756" t="str">
        <f>IF(TestCases!R835='TestCases (3)'!O756,"","X")</f>
        <v/>
      </c>
      <c r="P756" t="str">
        <f>IF(TestCases!S835='TestCases (3)'!P756,"","X")</f>
        <v/>
      </c>
      <c r="Q756" t="str">
        <f>IF(TestCases!T835='TestCases (3)'!Q756,"","X")</f>
        <v/>
      </c>
      <c r="R756" t="str">
        <f>IF(TestCases!U835='TestCases (3)'!R756,"","X")</f>
        <v/>
      </c>
      <c r="S756" t="str">
        <f>IF(TestCases!V835='TestCases (3)'!S756,"","X")</f>
        <v/>
      </c>
      <c r="T756" t="str">
        <f>IF(TestCases!W835='TestCases (3)'!T756,"","X")</f>
        <v/>
      </c>
    </row>
    <row r="757" spans="1:20" x14ac:dyDescent="0.25">
      <c r="A757" t="str">
        <f>IF(TestCases!A836='TestCases (3)'!A757,"","X")</f>
        <v/>
      </c>
      <c r="B757" t="str">
        <f>IF(TestCases!B836='TestCases (3)'!B757,"","X")</f>
        <v/>
      </c>
      <c r="C757" t="str">
        <f>IF(TestCases!C836='TestCases (3)'!C757,"","X")</f>
        <v/>
      </c>
      <c r="D757" t="str">
        <f>IF(TestCases!D836='TestCases (3)'!D757,"","X")</f>
        <v/>
      </c>
      <c r="E757" t="str">
        <f>IF(TestCases!E836='TestCases (3)'!E757,"","X")</f>
        <v/>
      </c>
      <c r="F757" t="str">
        <f>IF(TestCases!I836='TestCases (3)'!F757,"","X")</f>
        <v/>
      </c>
      <c r="G757" t="str">
        <f>IF(TestCases!J836='TestCases (3)'!G757,"","X")</f>
        <v/>
      </c>
      <c r="H757" t="str">
        <f>IF(TestCases!K836='TestCases (3)'!H757,"","X")</f>
        <v/>
      </c>
      <c r="I757" t="str">
        <f>IF(TestCases!L836='TestCases (3)'!I757,"","X")</f>
        <v/>
      </c>
      <c r="J757" t="str">
        <f>IF(TestCases!M836='TestCases (3)'!J757,"","X")</f>
        <v/>
      </c>
      <c r="K757" t="str">
        <f>IF(TestCases!N836='TestCases (3)'!K757,"","X")</f>
        <v/>
      </c>
      <c r="L757" t="str">
        <f>IF(TestCases!O836='TestCases (3)'!L757,"","X")</f>
        <v/>
      </c>
      <c r="M757" t="str">
        <f>IF(TestCases!P836='TestCases (3)'!M757,"","X")</f>
        <v/>
      </c>
      <c r="N757" t="str">
        <f>IF(TestCases!Q836='TestCases (3)'!N757,"","X")</f>
        <v/>
      </c>
      <c r="O757" t="str">
        <f>IF(TestCases!R836='TestCases (3)'!O757,"","X")</f>
        <v/>
      </c>
      <c r="P757" t="str">
        <f>IF(TestCases!S836='TestCases (3)'!P757,"","X")</f>
        <v/>
      </c>
      <c r="Q757" t="str">
        <f>IF(TestCases!T836='TestCases (3)'!Q757,"","X")</f>
        <v/>
      </c>
      <c r="R757" t="str">
        <f>IF(TestCases!U836='TestCases (3)'!R757,"","X")</f>
        <v/>
      </c>
      <c r="S757" t="str">
        <f>IF(TestCases!V836='TestCases (3)'!S757,"","X")</f>
        <v/>
      </c>
      <c r="T757" t="str">
        <f>IF(TestCases!W836='TestCases (3)'!T757,"","X")</f>
        <v/>
      </c>
    </row>
    <row r="758" spans="1:20" x14ac:dyDescent="0.25">
      <c r="A758" t="str">
        <f>IF(TestCases!A837='TestCases (3)'!A758,"","X")</f>
        <v/>
      </c>
      <c r="B758" t="str">
        <f>IF(TestCases!B837='TestCases (3)'!B758,"","X")</f>
        <v/>
      </c>
      <c r="C758" t="str">
        <f>IF(TestCases!C837='TestCases (3)'!C758,"","X")</f>
        <v/>
      </c>
      <c r="D758" t="str">
        <f>IF(TestCases!D837='TestCases (3)'!D758,"","X")</f>
        <v/>
      </c>
      <c r="E758" t="str">
        <f>IF(TestCases!E837='TestCases (3)'!E758,"","X")</f>
        <v/>
      </c>
      <c r="F758" t="str">
        <f>IF(TestCases!I837='TestCases (3)'!F758,"","X")</f>
        <v/>
      </c>
      <c r="G758" t="str">
        <f>IF(TestCases!J837='TestCases (3)'!G758,"","X")</f>
        <v/>
      </c>
      <c r="H758" t="str">
        <f>IF(TestCases!K837='TestCases (3)'!H758,"","X")</f>
        <v/>
      </c>
      <c r="I758" t="str">
        <f>IF(TestCases!L837='TestCases (3)'!I758,"","X")</f>
        <v/>
      </c>
      <c r="J758" t="str">
        <f>IF(TestCases!M837='TestCases (3)'!J758,"","X")</f>
        <v/>
      </c>
      <c r="K758" t="str">
        <f>IF(TestCases!N837='TestCases (3)'!K758,"","X")</f>
        <v/>
      </c>
      <c r="L758" t="str">
        <f>IF(TestCases!O837='TestCases (3)'!L758,"","X")</f>
        <v/>
      </c>
      <c r="M758" t="str">
        <f>IF(TestCases!P837='TestCases (3)'!M758,"","X")</f>
        <v/>
      </c>
      <c r="N758" t="str">
        <f>IF(TestCases!Q837='TestCases (3)'!N758,"","X")</f>
        <v/>
      </c>
      <c r="O758" t="str">
        <f>IF(TestCases!R837='TestCases (3)'!O758,"","X")</f>
        <v/>
      </c>
      <c r="P758" t="str">
        <f>IF(TestCases!S837='TestCases (3)'!P758,"","X")</f>
        <v/>
      </c>
      <c r="Q758" t="str">
        <f>IF(TestCases!T837='TestCases (3)'!Q758,"","X")</f>
        <v/>
      </c>
      <c r="R758" t="str">
        <f>IF(TestCases!U837='TestCases (3)'!R758,"","X")</f>
        <v/>
      </c>
      <c r="S758" t="str">
        <f>IF(TestCases!V837='TestCases (3)'!S758,"","X")</f>
        <v/>
      </c>
      <c r="T758" t="str">
        <f>IF(TestCases!W837='TestCases (3)'!T758,"","X")</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895"/>
  <sheetViews>
    <sheetView zoomScale="90" zoomScaleNormal="90" workbookViewId="0">
      <pane ySplit="1" topLeftCell="A160" activePane="bottomLeft" state="frozenSplit"/>
      <selection pane="bottomLeft" activeCell="E166" sqref="A1:G895"/>
    </sheetView>
  </sheetViews>
  <sheetFormatPr defaultColWidth="9.140625" defaultRowHeight="15" x14ac:dyDescent="0.25"/>
  <cols>
    <col min="1" max="1" width="4.140625" style="2" customWidth="1"/>
    <col min="2" max="2" width="5.7109375" style="2" customWidth="1"/>
    <col min="3" max="3" width="17.140625" style="2" customWidth="1"/>
    <col min="4" max="4" width="47" style="2" customWidth="1"/>
    <col min="5" max="5" width="58.140625" style="2" customWidth="1"/>
    <col min="6" max="6" width="11.5703125" style="2" customWidth="1"/>
    <col min="7" max="7" width="10.7109375" style="2" customWidth="1"/>
    <col min="8" max="16384" width="9.140625" style="2"/>
  </cols>
  <sheetData>
    <row r="1" spans="1:7" x14ac:dyDescent="0.25">
      <c r="C1" s="2" t="s">
        <v>0</v>
      </c>
      <c r="D1" s="2" t="s">
        <v>1</v>
      </c>
      <c r="E1" s="2" t="s">
        <v>128</v>
      </c>
      <c r="F1" s="2" t="s">
        <v>476</v>
      </c>
      <c r="G1" s="2" t="s">
        <v>477</v>
      </c>
    </row>
    <row r="2" spans="1:7" ht="30" x14ac:dyDescent="0.25">
      <c r="A2" s="9" t="str">
        <f t="shared" ref="A2:A15" si="0">IF(C2=C1,"","N")</f>
        <v/>
      </c>
      <c r="B2" s="9" t="str">
        <f>TestCases!A1</f>
        <v>System</v>
      </c>
      <c r="C2" s="9" t="str">
        <f>TestCases!C1</f>
        <v>Test Case</v>
      </c>
      <c r="D2" s="9"/>
      <c r="E2" s="9"/>
    </row>
    <row r="3" spans="1:7" x14ac:dyDescent="0.25">
      <c r="A3" s="2" t="str">
        <f t="shared" si="0"/>
        <v>N</v>
      </c>
      <c r="B3" s="9">
        <f>TestCases!A2</f>
        <v>0</v>
      </c>
      <c r="C3" s="2">
        <f>TestCases!C2</f>
        <v>0</v>
      </c>
    </row>
    <row r="4" spans="1:7" ht="30" x14ac:dyDescent="0.25">
      <c r="A4" s="2" t="str">
        <f t="shared" si="0"/>
        <v>N</v>
      </c>
      <c r="B4" s="9" t="str">
        <f>TestCases!A3</f>
        <v>VistA-1</v>
      </c>
      <c r="C4" s="2" t="str">
        <f>TestCases!C3</f>
        <v>Connect-1</v>
      </c>
    </row>
    <row r="5" spans="1:7" ht="30" x14ac:dyDescent="0.25">
      <c r="A5" s="2" t="str">
        <f t="shared" si="0"/>
        <v/>
      </c>
      <c r="B5" s="9" t="str">
        <f>TestCases!A4</f>
        <v>VistA-1</v>
      </c>
      <c r="C5" s="2" t="str">
        <f>TestCases!C4</f>
        <v>Connect-1</v>
      </c>
    </row>
    <row r="6" spans="1:7" ht="30" x14ac:dyDescent="0.25">
      <c r="A6" s="2" t="str">
        <f t="shared" si="0"/>
        <v/>
      </c>
      <c r="B6" s="9" t="str">
        <f>TestCases!A5</f>
        <v>VistA-1</v>
      </c>
      <c r="C6" s="2" t="str">
        <f>TestCases!C5</f>
        <v>Connect-1</v>
      </c>
    </row>
    <row r="7" spans="1:7" ht="30" x14ac:dyDescent="0.25">
      <c r="A7" s="2" t="str">
        <f t="shared" si="0"/>
        <v/>
      </c>
      <c r="B7" s="9" t="str">
        <f>TestCases!A6</f>
        <v>VistA-1</v>
      </c>
      <c r="C7" s="2" t="str">
        <f>TestCases!C6</f>
        <v>Connect-1</v>
      </c>
    </row>
    <row r="8" spans="1:7" ht="30" x14ac:dyDescent="0.25">
      <c r="A8" s="2" t="str">
        <f t="shared" si="0"/>
        <v/>
      </c>
      <c r="B8" s="9" t="str">
        <f>TestCases!A7</f>
        <v>VistA-1</v>
      </c>
      <c r="C8" s="2" t="str">
        <f>TestCases!C7</f>
        <v>Connect-1</v>
      </c>
    </row>
    <row r="9" spans="1:7" ht="30" x14ac:dyDescent="0.25">
      <c r="A9" s="2" t="str">
        <f t="shared" si="0"/>
        <v/>
      </c>
      <c r="B9" s="9" t="str">
        <f>TestCases!A8</f>
        <v>VistA-1</v>
      </c>
      <c r="C9" s="2" t="str">
        <f>TestCases!C8</f>
        <v>Connect-1</v>
      </c>
    </row>
    <row r="10" spans="1:7" ht="30" x14ac:dyDescent="0.25">
      <c r="A10" s="2" t="str">
        <f t="shared" si="0"/>
        <v/>
      </c>
      <c r="B10" s="9" t="str">
        <f>TestCases!A9</f>
        <v>VistA-1</v>
      </c>
      <c r="C10" s="2" t="str">
        <f>TestCases!C9</f>
        <v>Connect-1</v>
      </c>
    </row>
    <row r="11" spans="1:7" ht="30" x14ac:dyDescent="0.25">
      <c r="A11" s="2" t="str">
        <f t="shared" si="0"/>
        <v/>
      </c>
      <c r="B11" s="9" t="str">
        <f>TestCases!A10</f>
        <v>VistA-1</v>
      </c>
      <c r="C11" s="2" t="str">
        <f>TestCases!C10</f>
        <v>Connect-1</v>
      </c>
    </row>
    <row r="12" spans="1:7" ht="30" x14ac:dyDescent="0.25">
      <c r="A12" s="2" t="str">
        <f t="shared" si="0"/>
        <v/>
      </c>
      <c r="B12" s="9" t="str">
        <f>TestCases!A11</f>
        <v>VistA-1</v>
      </c>
      <c r="C12" s="2" t="str">
        <f>TestCases!C11</f>
        <v>Connect-1</v>
      </c>
    </row>
    <row r="13" spans="1:7" ht="30" x14ac:dyDescent="0.25">
      <c r="A13" s="2" t="str">
        <f t="shared" si="0"/>
        <v/>
      </c>
      <c r="B13" s="9" t="str">
        <f>TestCases!A12</f>
        <v>VistA-1</v>
      </c>
      <c r="C13" s="2" t="str">
        <f>TestCases!C12</f>
        <v>Connect-1</v>
      </c>
    </row>
    <row r="14" spans="1:7" ht="30" x14ac:dyDescent="0.25">
      <c r="A14" s="2" t="str">
        <f t="shared" si="0"/>
        <v/>
      </c>
      <c r="B14" s="9" t="str">
        <f>TestCases!A13</f>
        <v>VistA-1</v>
      </c>
      <c r="C14" s="2" t="str">
        <f>TestCases!C13</f>
        <v>Connect-1</v>
      </c>
    </row>
    <row r="15" spans="1:7" ht="30" x14ac:dyDescent="0.25">
      <c r="A15" s="2" t="str">
        <f t="shared" si="0"/>
        <v/>
      </c>
      <c r="B15" s="9" t="str">
        <f>TestCases!A14</f>
        <v>VistA-1</v>
      </c>
      <c r="C15" s="2" t="str">
        <f>TestCases!C14</f>
        <v>Connect-1</v>
      </c>
    </row>
    <row r="16" spans="1:7" ht="30" x14ac:dyDescent="0.25">
      <c r="A16" s="2" t="str">
        <f>IF(C16=C15,"","N")</f>
        <v>N</v>
      </c>
      <c r="B16" s="32" t="str">
        <f>TestCases!A16</f>
        <v>VistA-1</v>
      </c>
      <c r="C16" s="2" t="str">
        <f>TestCases!C16</f>
        <v>VO-3.2-1</v>
      </c>
      <c r="D16" s="2" t="str">
        <f>TestCases!D16</f>
        <v>View Orders - Local prescriptions only.</v>
      </c>
      <c r="E16" s="2" t="str">
        <f>TestCases!E16</f>
        <v>Patient has prescriptions on the Local system.</v>
      </c>
      <c r="F16" s="2" t="str">
        <f>TestCases!X16</f>
        <v>111550201</v>
      </c>
      <c r="G16" s="2">
        <f>TestCases!Y16</f>
        <v>0</v>
      </c>
    </row>
    <row r="17" spans="1:7" ht="30" x14ac:dyDescent="0.25">
      <c r="A17" s="2" t="str">
        <f t="shared" ref="A17:A80" si="1">IF(C17=C16,"","N")</f>
        <v/>
      </c>
      <c r="B17" s="32" t="str">
        <f>TestCases!A17</f>
        <v>VistA-1</v>
      </c>
      <c r="C17" s="2" t="str">
        <f>TestCases!C17</f>
        <v>VO-3.2-1</v>
      </c>
      <c r="D17" s="2">
        <f>TestCases!D17</f>
        <v>0</v>
      </c>
      <c r="E17" s="2">
        <f>TestCases!E17</f>
        <v>0</v>
      </c>
      <c r="F17" s="2">
        <f>TestCases!X17</f>
        <v>0</v>
      </c>
      <c r="G17" s="2">
        <f>TestCases!Y17</f>
        <v>0</v>
      </c>
    </row>
    <row r="18" spans="1:7" ht="30" x14ac:dyDescent="0.25">
      <c r="A18" s="2" t="str">
        <f t="shared" si="1"/>
        <v/>
      </c>
      <c r="B18" s="32" t="str">
        <f>TestCases!A18</f>
        <v>VistA-1</v>
      </c>
      <c r="C18" s="2" t="str">
        <f>TestCases!C18</f>
        <v>VO-3.2-1</v>
      </c>
      <c r="D18" s="2">
        <f>TestCases!D18</f>
        <v>0</v>
      </c>
      <c r="E18" s="2">
        <f>TestCases!E18</f>
        <v>0</v>
      </c>
      <c r="F18" s="2">
        <f>TestCases!X18</f>
        <v>0</v>
      </c>
      <c r="G18" s="2">
        <f>TestCases!Y18</f>
        <v>0</v>
      </c>
    </row>
    <row r="19" spans="1:7" ht="30" x14ac:dyDescent="0.25">
      <c r="A19" s="2" t="str">
        <f t="shared" si="1"/>
        <v/>
      </c>
      <c r="B19" s="32" t="str">
        <f>TestCases!A19</f>
        <v>VistA-1</v>
      </c>
      <c r="C19" s="2" t="str">
        <f>TestCases!C19</f>
        <v>VO-3.2-1</v>
      </c>
      <c r="D19" s="2">
        <f>TestCases!D19</f>
        <v>0</v>
      </c>
      <c r="E19" s="2">
        <f>TestCases!E19</f>
        <v>0</v>
      </c>
      <c r="F19" s="2">
        <f>TestCases!X19</f>
        <v>0</v>
      </c>
      <c r="G19" s="2">
        <f>TestCases!Y19</f>
        <v>0</v>
      </c>
    </row>
    <row r="20" spans="1:7" ht="30" x14ac:dyDescent="0.25">
      <c r="A20" s="2" t="str">
        <f t="shared" si="1"/>
        <v/>
      </c>
      <c r="B20" s="32" t="str">
        <f>TestCases!A20</f>
        <v>VistA-1</v>
      </c>
      <c r="C20" s="2" t="str">
        <f>TestCases!C20</f>
        <v>VO-3.2-1</v>
      </c>
      <c r="D20" s="2">
        <f>TestCases!D20</f>
        <v>0</v>
      </c>
      <c r="E20" s="2">
        <f>TestCases!E20</f>
        <v>0</v>
      </c>
      <c r="F20" s="2">
        <f>TestCases!X20</f>
        <v>0</v>
      </c>
      <c r="G20" s="2">
        <f>TestCases!Y20</f>
        <v>0</v>
      </c>
    </row>
    <row r="21" spans="1:7" ht="30" x14ac:dyDescent="0.25">
      <c r="A21" s="2" t="str">
        <f t="shared" si="1"/>
        <v>N</v>
      </c>
      <c r="B21" s="32" t="str">
        <f>TestCases!A35</f>
        <v>VistA-1</v>
      </c>
      <c r="C21" s="2" t="str">
        <f>TestCases!C35</f>
        <v>VO-3.2-5</v>
      </c>
      <c r="D21" s="2" t="str">
        <f>TestCases!D35</f>
        <v>View Orders - Remote prescriptions only.</v>
      </c>
      <c r="E21" s="2" t="str">
        <f>TestCases!E35</f>
        <v>Patient has prescriptions on VistA System 2.</v>
      </c>
      <c r="F21" s="2" t="str">
        <f>TestCases!X35</f>
        <v>111550202</v>
      </c>
      <c r="G21" s="2">
        <f>TestCases!Y35</f>
        <v>0</v>
      </c>
    </row>
    <row r="22" spans="1:7" ht="30" x14ac:dyDescent="0.25">
      <c r="A22" s="2" t="str">
        <f t="shared" si="1"/>
        <v/>
      </c>
      <c r="B22" s="32" t="str">
        <f>TestCases!A36</f>
        <v>VistA-1</v>
      </c>
      <c r="C22" s="2" t="str">
        <f>TestCases!C36</f>
        <v>VO-3.2-5</v>
      </c>
      <c r="D22" s="2">
        <f>TestCases!D36</f>
        <v>0</v>
      </c>
      <c r="E22" s="2">
        <f>TestCases!E36</f>
        <v>0</v>
      </c>
      <c r="F22" s="2">
        <f>TestCases!X36</f>
        <v>0</v>
      </c>
      <c r="G22" s="2">
        <f>TestCases!Y36</f>
        <v>0</v>
      </c>
    </row>
    <row r="23" spans="1:7" ht="30" x14ac:dyDescent="0.25">
      <c r="A23" s="2" t="str">
        <f t="shared" si="1"/>
        <v/>
      </c>
      <c r="B23" s="32" t="str">
        <f>TestCases!A37</f>
        <v>VistA-1</v>
      </c>
      <c r="C23" s="2" t="str">
        <f>TestCases!C37</f>
        <v>VO-3.2-5</v>
      </c>
      <c r="D23" s="2">
        <f>TestCases!D37</f>
        <v>0</v>
      </c>
      <c r="E23" s="2">
        <f>TestCases!E37</f>
        <v>0</v>
      </c>
      <c r="F23" s="2">
        <f>TestCases!X37</f>
        <v>0</v>
      </c>
      <c r="G23" s="2">
        <f>TestCases!Y37</f>
        <v>0</v>
      </c>
    </row>
    <row r="24" spans="1:7" ht="30" x14ac:dyDescent="0.25">
      <c r="A24" s="2" t="str">
        <f t="shared" si="1"/>
        <v/>
      </c>
      <c r="B24" s="32" t="str">
        <f>TestCases!A38</f>
        <v>VistA-1</v>
      </c>
      <c r="C24" s="2" t="str">
        <f>TestCases!C38</f>
        <v>VO-3.2-5</v>
      </c>
      <c r="D24" s="2">
        <f>TestCases!D38</f>
        <v>0</v>
      </c>
      <c r="E24" s="2">
        <f>TestCases!E38</f>
        <v>0</v>
      </c>
      <c r="F24" s="2">
        <f>TestCases!X38</f>
        <v>0</v>
      </c>
      <c r="G24" s="2">
        <f>TestCases!Y38</f>
        <v>0</v>
      </c>
    </row>
    <row r="25" spans="1:7" ht="30" x14ac:dyDescent="0.25">
      <c r="A25" s="2" t="str">
        <f t="shared" si="1"/>
        <v/>
      </c>
      <c r="B25" s="32" t="str">
        <f>TestCases!A39</f>
        <v>VistA-1</v>
      </c>
      <c r="C25" s="2" t="str">
        <f>TestCases!C39</f>
        <v>VO-3.2-5</v>
      </c>
      <c r="D25" s="2">
        <f>TestCases!D39</f>
        <v>0</v>
      </c>
      <c r="E25" s="2">
        <f>TestCases!E39</f>
        <v>0</v>
      </c>
      <c r="F25" s="2">
        <f>TestCases!X39</f>
        <v>0</v>
      </c>
      <c r="G25" s="2">
        <f>TestCases!Y39</f>
        <v>0</v>
      </c>
    </row>
    <row r="26" spans="1:7" ht="30" x14ac:dyDescent="0.25">
      <c r="A26" s="2" t="str">
        <f t="shared" si="1"/>
        <v>N</v>
      </c>
      <c r="B26" s="32" t="str">
        <f>TestCases!A40</f>
        <v>VistA-1</v>
      </c>
      <c r="C26" s="2" t="str">
        <f>TestCases!C40</f>
        <v>VO-3.2-6</v>
      </c>
      <c r="D26" s="2" t="str">
        <f>TestCases!D40</f>
        <v>View Orders - Remote prescriptions only.</v>
      </c>
      <c r="E26" s="2" t="str">
        <f>TestCases!E40</f>
        <v>Patient has prescriptions on VistA System 3.</v>
      </c>
      <c r="F26" s="2" t="str">
        <f>TestCases!X40</f>
        <v>111550203</v>
      </c>
      <c r="G26" s="2">
        <f>TestCases!Y40</f>
        <v>0</v>
      </c>
    </row>
    <row r="27" spans="1:7" ht="30" x14ac:dyDescent="0.25">
      <c r="A27" s="2" t="str">
        <f t="shared" si="1"/>
        <v/>
      </c>
      <c r="B27" s="32" t="str">
        <f>TestCases!A41</f>
        <v>VistA-1</v>
      </c>
      <c r="C27" s="2" t="str">
        <f>TestCases!C41</f>
        <v>VO-3.2-6</v>
      </c>
      <c r="D27" s="2">
        <f>TestCases!D41</f>
        <v>0</v>
      </c>
      <c r="E27" s="2">
        <f>TestCases!E41</f>
        <v>0</v>
      </c>
      <c r="F27" s="2">
        <f>TestCases!X41</f>
        <v>0</v>
      </c>
      <c r="G27" s="2">
        <f>TestCases!Y41</f>
        <v>0</v>
      </c>
    </row>
    <row r="28" spans="1:7" ht="30" x14ac:dyDescent="0.25">
      <c r="A28" s="2" t="str">
        <f t="shared" si="1"/>
        <v/>
      </c>
      <c r="B28" s="32" t="str">
        <f>TestCases!A42</f>
        <v>VistA-1</v>
      </c>
      <c r="C28" s="2" t="str">
        <f>TestCases!C42</f>
        <v>VO-3.2-6</v>
      </c>
      <c r="D28" s="2">
        <f>TestCases!D42</f>
        <v>0</v>
      </c>
      <c r="E28" s="2">
        <f>TestCases!E42</f>
        <v>0</v>
      </c>
      <c r="F28" s="2">
        <f>TestCases!X42</f>
        <v>0</v>
      </c>
      <c r="G28" s="2">
        <f>TestCases!Y42</f>
        <v>0</v>
      </c>
    </row>
    <row r="29" spans="1:7" ht="30" x14ac:dyDescent="0.25">
      <c r="A29" s="2" t="str">
        <f t="shared" si="1"/>
        <v/>
      </c>
      <c r="B29" s="32" t="str">
        <f>TestCases!A43</f>
        <v>VistA-1</v>
      </c>
      <c r="C29" s="2" t="str">
        <f>TestCases!C43</f>
        <v>VO-3.2-6</v>
      </c>
      <c r="D29" s="2">
        <f>TestCases!D43</f>
        <v>0</v>
      </c>
      <c r="E29" s="2">
        <f>TestCases!E43</f>
        <v>0</v>
      </c>
      <c r="F29" s="2">
        <f>TestCases!X43</f>
        <v>0</v>
      </c>
      <c r="G29" s="2">
        <f>TestCases!Y43</f>
        <v>0</v>
      </c>
    </row>
    <row r="30" spans="1:7" ht="30" x14ac:dyDescent="0.25">
      <c r="A30" s="2" t="str">
        <f t="shared" si="1"/>
        <v/>
      </c>
      <c r="B30" s="32" t="str">
        <f>TestCases!A44</f>
        <v>VistA-1</v>
      </c>
      <c r="C30" s="2" t="str">
        <f>TestCases!C44</f>
        <v>VO-3.2-6</v>
      </c>
      <c r="D30" s="2">
        <f>TestCases!D44</f>
        <v>0</v>
      </c>
      <c r="E30" s="2">
        <f>TestCases!E44</f>
        <v>0</v>
      </c>
      <c r="F30" s="2">
        <f>TestCases!X44</f>
        <v>0</v>
      </c>
      <c r="G30" s="2">
        <f>TestCases!Y44</f>
        <v>0</v>
      </c>
    </row>
    <row r="31" spans="1:7" ht="30" x14ac:dyDescent="0.25">
      <c r="A31" s="2" t="str">
        <f t="shared" si="1"/>
        <v>N</v>
      </c>
      <c r="B31" s="32" t="str">
        <f>TestCases!A45</f>
        <v>VistA-1</v>
      </c>
      <c r="C31" s="2" t="str">
        <f>TestCases!C45</f>
        <v>VO-3.2-7</v>
      </c>
      <c r="D31" s="2" t="str">
        <f>TestCases!D45</f>
        <v>View Orders - Remote prescriptions only.</v>
      </c>
      <c r="E31" s="2" t="str">
        <f>TestCases!E45</f>
        <v>Patient has prescriptions on VistA System 2 and is registered on VistA System 3.</v>
      </c>
      <c r="F31" s="2" t="str">
        <f>TestCases!X45</f>
        <v>111550204</v>
      </c>
      <c r="G31" s="2">
        <f>TestCases!Y45</f>
        <v>0</v>
      </c>
    </row>
    <row r="32" spans="1:7" ht="30" x14ac:dyDescent="0.25">
      <c r="A32" s="2" t="str">
        <f t="shared" si="1"/>
        <v/>
      </c>
      <c r="B32" s="32" t="str">
        <f>TestCases!A46</f>
        <v>VistA-1</v>
      </c>
      <c r="C32" s="2" t="str">
        <f>TestCases!C46</f>
        <v>VO-3.2-7</v>
      </c>
      <c r="D32" s="2">
        <f>TestCases!D46</f>
        <v>0</v>
      </c>
      <c r="E32" s="2">
        <f>TestCases!E46</f>
        <v>0</v>
      </c>
      <c r="F32" s="2">
        <f>TestCases!X46</f>
        <v>0</v>
      </c>
      <c r="G32" s="2">
        <f>TestCases!Y46</f>
        <v>0</v>
      </c>
    </row>
    <row r="33" spans="1:7" ht="30" x14ac:dyDescent="0.25">
      <c r="A33" s="2" t="str">
        <f t="shared" si="1"/>
        <v/>
      </c>
      <c r="B33" s="32" t="str">
        <f>TestCases!A47</f>
        <v>VistA-1</v>
      </c>
      <c r="C33" s="2" t="str">
        <f>TestCases!C47</f>
        <v>VO-3.2-7</v>
      </c>
      <c r="D33" s="2">
        <f>TestCases!D47</f>
        <v>0</v>
      </c>
      <c r="E33" s="2">
        <f>TestCases!E47</f>
        <v>0</v>
      </c>
      <c r="F33" s="2">
        <f>TestCases!X47</f>
        <v>0</v>
      </c>
      <c r="G33" s="2">
        <f>TestCases!Y47</f>
        <v>0</v>
      </c>
    </row>
    <row r="34" spans="1:7" ht="30" x14ac:dyDescent="0.25">
      <c r="A34" s="2" t="str">
        <f t="shared" si="1"/>
        <v/>
      </c>
      <c r="B34" s="32" t="str">
        <f>TestCases!A48</f>
        <v>VistA-1</v>
      </c>
      <c r="C34" s="2" t="str">
        <f>TestCases!C48</f>
        <v>VO-3.2-7</v>
      </c>
      <c r="D34" s="2">
        <f>TestCases!D48</f>
        <v>0</v>
      </c>
      <c r="E34" s="2">
        <f>TestCases!E48</f>
        <v>0</v>
      </c>
      <c r="F34" s="2">
        <f>TestCases!X48</f>
        <v>0</v>
      </c>
      <c r="G34" s="2">
        <f>TestCases!Y48</f>
        <v>0</v>
      </c>
    </row>
    <row r="35" spans="1:7" ht="30" x14ac:dyDescent="0.25">
      <c r="A35" s="2" t="str">
        <f t="shared" si="1"/>
        <v/>
      </c>
      <c r="B35" s="32" t="str">
        <f>TestCases!A49</f>
        <v>VistA-1</v>
      </c>
      <c r="C35" s="2" t="str">
        <f>TestCases!C49</f>
        <v>VO-3.2-7</v>
      </c>
      <c r="D35" s="2">
        <f>TestCases!D49</f>
        <v>0</v>
      </c>
      <c r="E35" s="2">
        <f>TestCases!E49</f>
        <v>0</v>
      </c>
      <c r="F35" s="2">
        <f>TestCases!X49</f>
        <v>0</v>
      </c>
      <c r="G35" s="2">
        <f>TestCases!Y49</f>
        <v>0</v>
      </c>
    </row>
    <row r="36" spans="1:7" ht="30" x14ac:dyDescent="0.25">
      <c r="A36" s="2" t="str">
        <f t="shared" si="1"/>
        <v>N</v>
      </c>
      <c r="B36" s="32" t="str">
        <f>TestCases!A50</f>
        <v>VistA-1</v>
      </c>
      <c r="C36" s="2" t="str">
        <f>TestCases!C50</f>
        <v>VO-3.2-8</v>
      </c>
      <c r="D36" s="2" t="str">
        <f>TestCases!D50</f>
        <v>View Orders - Remote prescriptions only.</v>
      </c>
      <c r="E36" s="2" t="str">
        <f>TestCases!E50</f>
        <v>Patient has prescriptions on VistA System 2 and is registered on VistA System 3.</v>
      </c>
      <c r="F36" s="2" t="str">
        <f>TestCases!X50</f>
        <v>111550205</v>
      </c>
      <c r="G36" s="2">
        <f>TestCases!Y50</f>
        <v>0</v>
      </c>
    </row>
    <row r="37" spans="1:7" ht="30" x14ac:dyDescent="0.25">
      <c r="A37" s="2" t="str">
        <f t="shared" si="1"/>
        <v/>
      </c>
      <c r="B37" s="32" t="str">
        <f>TestCases!A51</f>
        <v>VistA-1</v>
      </c>
      <c r="C37" s="2" t="str">
        <f>TestCases!C51</f>
        <v>VO-3.2-8</v>
      </c>
      <c r="D37" s="2">
        <f>TestCases!D51</f>
        <v>0</v>
      </c>
      <c r="E37" s="2">
        <f>TestCases!E51</f>
        <v>0</v>
      </c>
      <c r="F37" s="2">
        <f>TestCases!X51</f>
        <v>0</v>
      </c>
      <c r="G37" s="2">
        <f>TestCases!Y51</f>
        <v>0</v>
      </c>
    </row>
    <row r="38" spans="1:7" ht="30" x14ac:dyDescent="0.25">
      <c r="A38" s="2" t="str">
        <f t="shared" si="1"/>
        <v/>
      </c>
      <c r="B38" s="32" t="str">
        <f>TestCases!A52</f>
        <v>VistA-1</v>
      </c>
      <c r="C38" s="2" t="str">
        <f>TestCases!C52</f>
        <v>VO-3.2-8</v>
      </c>
      <c r="D38" s="2">
        <f>TestCases!D52</f>
        <v>0</v>
      </c>
      <c r="E38" s="2">
        <f>TestCases!E52</f>
        <v>0</v>
      </c>
      <c r="F38" s="2">
        <f>TestCases!X52</f>
        <v>0</v>
      </c>
      <c r="G38" s="2">
        <f>TestCases!Y52</f>
        <v>0</v>
      </c>
    </row>
    <row r="39" spans="1:7" ht="30" x14ac:dyDescent="0.25">
      <c r="A39" s="2" t="str">
        <f t="shared" si="1"/>
        <v/>
      </c>
      <c r="B39" s="32" t="str">
        <f>TestCases!A53</f>
        <v>VistA-1</v>
      </c>
      <c r="C39" s="2" t="str">
        <f>TestCases!C53</f>
        <v>VO-3.2-8</v>
      </c>
      <c r="D39" s="2">
        <f>TestCases!D53</f>
        <v>0</v>
      </c>
      <c r="E39" s="2">
        <f>TestCases!E53</f>
        <v>0</v>
      </c>
      <c r="F39" s="2">
        <f>TestCases!X53</f>
        <v>0</v>
      </c>
      <c r="G39" s="2">
        <f>TestCases!Y53</f>
        <v>0</v>
      </c>
    </row>
    <row r="40" spans="1:7" ht="30" x14ac:dyDescent="0.25">
      <c r="A40" s="2" t="str">
        <f t="shared" si="1"/>
        <v/>
      </c>
      <c r="B40" s="32" t="str">
        <f>TestCases!A54</f>
        <v>VistA-1</v>
      </c>
      <c r="C40" s="2" t="str">
        <f>TestCases!C54</f>
        <v>VO-3.2-8</v>
      </c>
      <c r="D40" s="2">
        <f>TestCases!D54</f>
        <v>0</v>
      </c>
      <c r="E40" s="2">
        <f>TestCases!E54</f>
        <v>0</v>
      </c>
      <c r="F40" s="2">
        <f>TestCases!X54</f>
        <v>0</v>
      </c>
      <c r="G40" s="2">
        <f>TestCases!Y54</f>
        <v>0</v>
      </c>
    </row>
    <row r="41" spans="1:7" ht="30" x14ac:dyDescent="0.25">
      <c r="A41" s="2" t="str">
        <f t="shared" si="1"/>
        <v>N</v>
      </c>
      <c r="B41" s="32" t="str">
        <f>TestCases!A55</f>
        <v>VistA-1</v>
      </c>
      <c r="C41" s="2" t="str">
        <f>TestCases!C55</f>
        <v>VO-3.2-9</v>
      </c>
      <c r="D41" s="2" t="str">
        <f>TestCases!D55</f>
        <v>View Orders - Remote prescriptions only.</v>
      </c>
      <c r="E41" s="2" t="str">
        <f>TestCases!E55</f>
        <v>Patient has prescriptions on VistA System 2 and VistA System 3.</v>
      </c>
      <c r="F41" s="2" t="str">
        <f>TestCases!X55</f>
        <v>111550206</v>
      </c>
      <c r="G41" s="2">
        <f>TestCases!Y55</f>
        <v>0</v>
      </c>
    </row>
    <row r="42" spans="1:7" ht="30" x14ac:dyDescent="0.25">
      <c r="A42" s="2" t="str">
        <f t="shared" si="1"/>
        <v/>
      </c>
      <c r="B42" s="32" t="str">
        <f>TestCases!A56</f>
        <v>VistA-1</v>
      </c>
      <c r="C42" s="2" t="str">
        <f>TestCases!C56</f>
        <v>VO-3.2-9</v>
      </c>
      <c r="D42" s="2">
        <f>TestCases!D56</f>
        <v>0</v>
      </c>
      <c r="E42" s="2">
        <f>TestCases!E56</f>
        <v>0</v>
      </c>
      <c r="F42" s="2">
        <f>TestCases!X56</f>
        <v>0</v>
      </c>
      <c r="G42" s="2">
        <f>TestCases!Y56</f>
        <v>0</v>
      </c>
    </row>
    <row r="43" spans="1:7" ht="30" x14ac:dyDescent="0.25">
      <c r="A43" s="2" t="str">
        <f t="shared" si="1"/>
        <v/>
      </c>
      <c r="B43" s="32" t="str">
        <f>TestCases!A57</f>
        <v>VistA-1</v>
      </c>
      <c r="C43" s="2" t="str">
        <f>TestCases!C57</f>
        <v>VO-3.2-9</v>
      </c>
      <c r="D43" s="2">
        <f>TestCases!D57</f>
        <v>0</v>
      </c>
      <c r="E43" s="2">
        <f>TestCases!E57</f>
        <v>0</v>
      </c>
      <c r="F43" s="2">
        <f>TestCases!X57</f>
        <v>0</v>
      </c>
      <c r="G43" s="2">
        <f>TestCases!Y57</f>
        <v>0</v>
      </c>
    </row>
    <row r="44" spans="1:7" ht="30" x14ac:dyDescent="0.25">
      <c r="A44" s="2" t="str">
        <f t="shared" si="1"/>
        <v/>
      </c>
      <c r="B44" s="32" t="str">
        <f>TestCases!A58</f>
        <v>VistA-1</v>
      </c>
      <c r="C44" s="2" t="str">
        <f>TestCases!C58</f>
        <v>VO-3.2-9</v>
      </c>
      <c r="D44" s="2">
        <f>TestCases!D58</f>
        <v>0</v>
      </c>
      <c r="E44" s="2">
        <f>TestCases!E58</f>
        <v>0</v>
      </c>
      <c r="F44" s="2">
        <f>TestCases!X58</f>
        <v>0</v>
      </c>
      <c r="G44" s="2">
        <f>TestCases!Y58</f>
        <v>0</v>
      </c>
    </row>
    <row r="45" spans="1:7" ht="30" x14ac:dyDescent="0.25">
      <c r="A45" s="2" t="str">
        <f t="shared" si="1"/>
        <v/>
      </c>
      <c r="B45" s="32" t="str">
        <f>TestCases!A59</f>
        <v>VistA-1</v>
      </c>
      <c r="C45" s="2" t="str">
        <f>TestCases!C59</f>
        <v>VO-3.2-9</v>
      </c>
      <c r="D45" s="2">
        <f>TestCases!D59</f>
        <v>0</v>
      </c>
      <c r="E45" s="2">
        <f>TestCases!E59</f>
        <v>0</v>
      </c>
      <c r="F45" s="2">
        <f>TestCases!X59</f>
        <v>0</v>
      </c>
      <c r="G45" s="2">
        <f>TestCases!Y59</f>
        <v>0</v>
      </c>
    </row>
    <row r="46" spans="1:7" ht="30" x14ac:dyDescent="0.25">
      <c r="A46" s="2" t="str">
        <f t="shared" si="1"/>
        <v>N</v>
      </c>
      <c r="B46" s="32" t="str">
        <f>TestCases!A60</f>
        <v>VistA-1</v>
      </c>
      <c r="C46" s="2" t="str">
        <f>TestCases!C60</f>
        <v>VO-3.2-10</v>
      </c>
      <c r="D46" s="2" t="str">
        <f>TestCases!D60</f>
        <v>View Orders - Local and remote prescriptions.</v>
      </c>
      <c r="E46" s="2" t="str">
        <f>TestCases!E60</f>
        <v>Patient has prescriptions on the Local system and VistA System 2.</v>
      </c>
      <c r="F46" s="2" t="str">
        <f>TestCases!X60</f>
        <v>111550207</v>
      </c>
      <c r="G46" s="2">
        <f>TestCases!Y60</f>
        <v>0</v>
      </c>
    </row>
    <row r="47" spans="1:7" ht="30" x14ac:dyDescent="0.25">
      <c r="A47" s="2" t="str">
        <f t="shared" si="1"/>
        <v/>
      </c>
      <c r="B47" s="32" t="str">
        <f>TestCases!A61</f>
        <v>VistA-1</v>
      </c>
      <c r="C47" s="2" t="str">
        <f>TestCases!C61</f>
        <v>VO-3.2-10</v>
      </c>
      <c r="D47" s="2">
        <f>TestCases!D61</f>
        <v>0</v>
      </c>
      <c r="E47" s="2">
        <f>TestCases!E61</f>
        <v>0</v>
      </c>
      <c r="F47" s="2">
        <f>TestCases!X61</f>
        <v>0</v>
      </c>
      <c r="G47" s="2">
        <f>TestCases!Y61</f>
        <v>0</v>
      </c>
    </row>
    <row r="48" spans="1:7" ht="30" x14ac:dyDescent="0.25">
      <c r="A48" s="2" t="str">
        <f t="shared" si="1"/>
        <v/>
      </c>
      <c r="B48" s="32" t="str">
        <f>TestCases!A62</f>
        <v>VistA-1</v>
      </c>
      <c r="C48" s="2" t="str">
        <f>TestCases!C62</f>
        <v>VO-3.2-10</v>
      </c>
      <c r="D48" s="2">
        <f>TestCases!D62</f>
        <v>0</v>
      </c>
      <c r="E48" s="2">
        <f>TestCases!E62</f>
        <v>0</v>
      </c>
      <c r="F48" s="2">
        <f>TestCases!X62</f>
        <v>0</v>
      </c>
      <c r="G48" s="2">
        <f>TestCases!Y62</f>
        <v>0</v>
      </c>
    </row>
    <row r="49" spans="1:7" ht="30" x14ac:dyDescent="0.25">
      <c r="A49" s="2" t="str">
        <f t="shared" si="1"/>
        <v/>
      </c>
      <c r="B49" s="32" t="str">
        <f>TestCases!A63</f>
        <v>VistA-1</v>
      </c>
      <c r="C49" s="2" t="str">
        <f>TestCases!C63</f>
        <v>VO-3.2-10</v>
      </c>
      <c r="D49" s="2">
        <f>TestCases!D63</f>
        <v>0</v>
      </c>
      <c r="E49" s="2">
        <f>TestCases!E63</f>
        <v>0</v>
      </c>
      <c r="F49" s="2">
        <f>TestCases!X63</f>
        <v>0</v>
      </c>
      <c r="G49" s="2">
        <f>TestCases!Y63</f>
        <v>0</v>
      </c>
    </row>
    <row r="50" spans="1:7" ht="30" x14ac:dyDescent="0.25">
      <c r="A50" s="2" t="str">
        <f t="shared" si="1"/>
        <v/>
      </c>
      <c r="B50" s="32" t="str">
        <f>TestCases!A64</f>
        <v>VistA-1</v>
      </c>
      <c r="C50" s="2" t="str">
        <f>TestCases!C64</f>
        <v>VO-3.2-10</v>
      </c>
      <c r="D50" s="2">
        <f>TestCases!D64</f>
        <v>0</v>
      </c>
      <c r="E50" s="2">
        <f>TestCases!E64</f>
        <v>0</v>
      </c>
      <c r="F50" s="2">
        <f>TestCases!X64</f>
        <v>0</v>
      </c>
      <c r="G50" s="2">
        <f>TestCases!Y64</f>
        <v>0</v>
      </c>
    </row>
    <row r="51" spans="1:7" ht="30" x14ac:dyDescent="0.25">
      <c r="A51" s="2" t="str">
        <f t="shared" si="1"/>
        <v>N</v>
      </c>
      <c r="B51" s="32" t="str">
        <f>TestCases!A65</f>
        <v>VistA-1</v>
      </c>
      <c r="C51" s="2" t="str">
        <f>TestCases!C65</f>
        <v>VO-3.2-11</v>
      </c>
      <c r="D51" s="2" t="str">
        <f>TestCases!D65</f>
        <v>View Orders - Local and remote prescriptions.</v>
      </c>
      <c r="E51" s="2" t="str">
        <f>TestCases!E65</f>
        <v>Patient has prescriptions on the Local system and VistA System 3.</v>
      </c>
      <c r="F51" s="2" t="str">
        <f>TestCases!X65</f>
        <v>111550208</v>
      </c>
      <c r="G51" s="2">
        <f>TestCases!Y65</f>
        <v>0</v>
      </c>
    </row>
    <row r="52" spans="1:7" ht="30" x14ac:dyDescent="0.25">
      <c r="A52" s="2" t="str">
        <f t="shared" si="1"/>
        <v/>
      </c>
      <c r="B52" s="32" t="str">
        <f>TestCases!A66</f>
        <v>VistA-1</v>
      </c>
      <c r="C52" s="2" t="str">
        <f>TestCases!C66</f>
        <v>VO-3.2-11</v>
      </c>
      <c r="D52" s="2">
        <f>TestCases!D66</f>
        <v>0</v>
      </c>
      <c r="E52" s="2">
        <f>TestCases!E66</f>
        <v>0</v>
      </c>
      <c r="F52" s="2">
        <f>TestCases!X66</f>
        <v>0</v>
      </c>
      <c r="G52" s="2">
        <f>TestCases!Y66</f>
        <v>0</v>
      </c>
    </row>
    <row r="53" spans="1:7" ht="30" x14ac:dyDescent="0.25">
      <c r="A53" s="2" t="str">
        <f t="shared" si="1"/>
        <v/>
      </c>
      <c r="B53" s="32" t="str">
        <f>TestCases!A67</f>
        <v>VistA-1</v>
      </c>
      <c r="C53" s="2" t="str">
        <f>TestCases!C67</f>
        <v>VO-3.2-11</v>
      </c>
      <c r="D53" s="2">
        <f>TestCases!D67</f>
        <v>0</v>
      </c>
      <c r="E53" s="2">
        <f>TestCases!E67</f>
        <v>0</v>
      </c>
      <c r="F53" s="2">
        <f>TestCases!X67</f>
        <v>0</v>
      </c>
      <c r="G53" s="2">
        <f>TestCases!Y67</f>
        <v>0</v>
      </c>
    </row>
    <row r="54" spans="1:7" ht="30" x14ac:dyDescent="0.25">
      <c r="A54" s="2" t="str">
        <f t="shared" si="1"/>
        <v/>
      </c>
      <c r="B54" s="32" t="str">
        <f>TestCases!A68</f>
        <v>VistA-1</v>
      </c>
      <c r="C54" s="2" t="str">
        <f>TestCases!C68</f>
        <v>VO-3.2-11</v>
      </c>
      <c r="D54" s="2">
        <f>TestCases!D68</f>
        <v>0</v>
      </c>
      <c r="E54" s="2">
        <f>TestCases!E68</f>
        <v>0</v>
      </c>
      <c r="F54" s="2">
        <f>TestCases!X68</f>
        <v>0</v>
      </c>
      <c r="G54" s="2">
        <f>TestCases!Y68</f>
        <v>0</v>
      </c>
    </row>
    <row r="55" spans="1:7" ht="30" x14ac:dyDescent="0.25">
      <c r="A55" s="2" t="str">
        <f t="shared" si="1"/>
        <v/>
      </c>
      <c r="B55" s="32" t="str">
        <f>TestCases!A69</f>
        <v>VistA-1</v>
      </c>
      <c r="C55" s="2" t="str">
        <f>TestCases!C69</f>
        <v>VO-3.2-11</v>
      </c>
      <c r="D55" s="2">
        <f>TestCases!D69</f>
        <v>0</v>
      </c>
      <c r="E55" s="2">
        <f>TestCases!E69</f>
        <v>0</v>
      </c>
      <c r="F55" s="2">
        <f>TestCases!X69</f>
        <v>0</v>
      </c>
      <c r="G55" s="2">
        <f>TestCases!Y69</f>
        <v>0</v>
      </c>
    </row>
    <row r="56" spans="1:7" ht="30" x14ac:dyDescent="0.25">
      <c r="A56" s="2" t="str">
        <f t="shared" si="1"/>
        <v>N</v>
      </c>
      <c r="B56" s="32" t="str">
        <f>TestCases!A70</f>
        <v>VistA-1</v>
      </c>
      <c r="C56" s="2" t="str">
        <f>TestCases!C70</f>
        <v>VO-3.2-12</v>
      </c>
      <c r="D56" s="2" t="str">
        <f>TestCases!D70</f>
        <v>View Orders - Local and remote prescriptions.</v>
      </c>
      <c r="E56" s="2" t="str">
        <f>TestCases!E70</f>
        <v>Patient  has prescriptions on the Local system and VistA System 2 and is registered on VistA System 3.</v>
      </c>
      <c r="F56" s="2" t="str">
        <f>TestCases!X70</f>
        <v>111550209</v>
      </c>
      <c r="G56" s="2">
        <f>TestCases!Y70</f>
        <v>0</v>
      </c>
    </row>
    <row r="57" spans="1:7" ht="30" x14ac:dyDescent="0.25">
      <c r="A57" s="2" t="str">
        <f t="shared" si="1"/>
        <v/>
      </c>
      <c r="B57" s="32" t="str">
        <f>TestCases!A71</f>
        <v>VistA-1</v>
      </c>
      <c r="C57" s="2" t="str">
        <f>TestCases!C71</f>
        <v>VO-3.2-12</v>
      </c>
      <c r="D57" s="2">
        <f>TestCases!D71</f>
        <v>0</v>
      </c>
      <c r="E57" s="2">
        <f>TestCases!E71</f>
        <v>0</v>
      </c>
      <c r="F57" s="2">
        <f>TestCases!X71</f>
        <v>0</v>
      </c>
      <c r="G57" s="2">
        <f>TestCases!Y71</f>
        <v>0</v>
      </c>
    </row>
    <row r="58" spans="1:7" ht="30" x14ac:dyDescent="0.25">
      <c r="A58" s="2" t="str">
        <f t="shared" si="1"/>
        <v/>
      </c>
      <c r="B58" s="32" t="str">
        <f>TestCases!A72</f>
        <v>VistA-1</v>
      </c>
      <c r="C58" s="2" t="str">
        <f>TestCases!C72</f>
        <v>VO-3.2-12</v>
      </c>
      <c r="D58" s="2">
        <f>TestCases!D72</f>
        <v>0</v>
      </c>
      <c r="E58" s="2">
        <f>TestCases!E72</f>
        <v>0</v>
      </c>
      <c r="F58" s="2">
        <f>TestCases!X72</f>
        <v>0</v>
      </c>
      <c r="G58" s="2">
        <f>TestCases!Y72</f>
        <v>0</v>
      </c>
    </row>
    <row r="59" spans="1:7" ht="30" x14ac:dyDescent="0.25">
      <c r="A59" s="2" t="str">
        <f t="shared" si="1"/>
        <v/>
      </c>
      <c r="B59" s="32" t="str">
        <f>TestCases!A73</f>
        <v>VistA-1</v>
      </c>
      <c r="C59" s="2" t="str">
        <f>TestCases!C73</f>
        <v>VO-3.2-12</v>
      </c>
      <c r="D59" s="2">
        <f>TestCases!D73</f>
        <v>0</v>
      </c>
      <c r="E59" s="2">
        <f>TestCases!E73</f>
        <v>0</v>
      </c>
      <c r="F59" s="2">
        <f>TestCases!X73</f>
        <v>0</v>
      </c>
      <c r="G59" s="2">
        <f>TestCases!Y73</f>
        <v>0</v>
      </c>
    </row>
    <row r="60" spans="1:7" ht="30" x14ac:dyDescent="0.25">
      <c r="A60" s="2" t="str">
        <f t="shared" si="1"/>
        <v/>
      </c>
      <c r="B60" s="32" t="str">
        <f>TestCases!A74</f>
        <v>VistA-1</v>
      </c>
      <c r="C60" s="2" t="str">
        <f>TestCases!C74</f>
        <v>VO-3.2-12</v>
      </c>
      <c r="D60" s="2">
        <f>TestCases!D74</f>
        <v>0</v>
      </c>
      <c r="E60" s="2">
        <f>TestCases!E74</f>
        <v>0</v>
      </c>
      <c r="F60" s="2">
        <f>TestCases!X74</f>
        <v>0</v>
      </c>
      <c r="G60" s="2">
        <f>TestCases!Y74</f>
        <v>0</v>
      </c>
    </row>
    <row r="61" spans="1:7" ht="30" x14ac:dyDescent="0.25">
      <c r="A61" s="2" t="str">
        <f t="shared" si="1"/>
        <v>N</v>
      </c>
      <c r="B61" s="32" t="str">
        <f>TestCases!A75</f>
        <v>VistA-1</v>
      </c>
      <c r="C61" s="2" t="str">
        <f>TestCases!C75</f>
        <v>VO-3.2-13</v>
      </c>
      <c r="D61" s="2" t="str">
        <f>TestCases!D75</f>
        <v>View Orders - Local and remote prescriptions.</v>
      </c>
      <c r="E61" s="2" t="str">
        <f>TestCases!E75</f>
        <v>Patient has prescriptions on the Local system and  VistA System 3 and is registered on VistA System 2.</v>
      </c>
      <c r="F61" s="2" t="str">
        <f>TestCases!X75</f>
        <v>111550210</v>
      </c>
      <c r="G61" s="2">
        <f>TestCases!Y75</f>
        <v>0</v>
      </c>
    </row>
    <row r="62" spans="1:7" ht="30" x14ac:dyDescent="0.25">
      <c r="A62" s="2" t="str">
        <f t="shared" si="1"/>
        <v/>
      </c>
      <c r="B62" s="32" t="str">
        <f>TestCases!A76</f>
        <v>VistA-1</v>
      </c>
      <c r="C62" s="2" t="str">
        <f>TestCases!C76</f>
        <v>VO-3.2-13</v>
      </c>
      <c r="D62" s="2">
        <f>TestCases!D76</f>
        <v>0</v>
      </c>
      <c r="E62" s="2">
        <f>TestCases!E76</f>
        <v>0</v>
      </c>
      <c r="F62" s="2">
        <f>TestCases!X76</f>
        <v>0</v>
      </c>
      <c r="G62" s="2">
        <f>TestCases!Y76</f>
        <v>0</v>
      </c>
    </row>
    <row r="63" spans="1:7" ht="30" x14ac:dyDescent="0.25">
      <c r="A63" s="2" t="str">
        <f t="shared" si="1"/>
        <v/>
      </c>
      <c r="B63" s="32" t="str">
        <f>TestCases!A77</f>
        <v>VistA-1</v>
      </c>
      <c r="C63" s="2" t="str">
        <f>TestCases!C77</f>
        <v>VO-3.2-13</v>
      </c>
      <c r="D63" s="2">
        <f>TestCases!D77</f>
        <v>0</v>
      </c>
      <c r="E63" s="2">
        <f>TestCases!E77</f>
        <v>0</v>
      </c>
      <c r="F63" s="2">
        <f>TestCases!X77</f>
        <v>0</v>
      </c>
      <c r="G63" s="2">
        <f>TestCases!Y77</f>
        <v>0</v>
      </c>
    </row>
    <row r="64" spans="1:7" ht="30" x14ac:dyDescent="0.25">
      <c r="A64" s="2" t="str">
        <f t="shared" si="1"/>
        <v/>
      </c>
      <c r="B64" s="32" t="str">
        <f>TestCases!A78</f>
        <v>VistA-1</v>
      </c>
      <c r="C64" s="2" t="str">
        <f>TestCases!C78</f>
        <v>VO-3.2-13</v>
      </c>
      <c r="D64" s="2">
        <f>TestCases!D78</f>
        <v>0</v>
      </c>
      <c r="E64" s="2">
        <f>TestCases!E78</f>
        <v>0</v>
      </c>
      <c r="F64" s="2">
        <f>TestCases!X78</f>
        <v>0</v>
      </c>
      <c r="G64" s="2">
        <f>TestCases!Y78</f>
        <v>0</v>
      </c>
    </row>
    <row r="65" spans="1:10" ht="30" x14ac:dyDescent="0.25">
      <c r="A65" s="2" t="str">
        <f t="shared" si="1"/>
        <v/>
      </c>
      <c r="B65" s="32" t="str">
        <f>TestCases!A79</f>
        <v>VistA-1</v>
      </c>
      <c r="C65" s="2" t="str">
        <f>TestCases!C79</f>
        <v>VO-3.2-13</v>
      </c>
      <c r="D65" s="2">
        <f>TestCases!D79</f>
        <v>0</v>
      </c>
      <c r="E65" s="2">
        <f>TestCases!E79</f>
        <v>0</v>
      </c>
      <c r="F65" s="2">
        <f>TestCases!X79</f>
        <v>0</v>
      </c>
      <c r="G65" s="2">
        <f>TestCases!Y79</f>
        <v>0</v>
      </c>
    </row>
    <row r="66" spans="1:10" ht="30" x14ac:dyDescent="0.25">
      <c r="A66" s="2" t="str">
        <f t="shared" si="1"/>
        <v>N</v>
      </c>
      <c r="B66" s="32" t="str">
        <f>TestCases!A80</f>
        <v>VistA-1</v>
      </c>
      <c r="C66" s="2" t="str">
        <f>TestCases!C80</f>
        <v>VO-3.2-14</v>
      </c>
      <c r="D66" s="2" t="str">
        <f>TestCases!D80</f>
        <v>View Orders - Local and remote prescriptions.</v>
      </c>
      <c r="E66" s="2" t="str">
        <f>TestCases!E80</f>
        <v>Patient has prescriptions on all three systems.</v>
      </c>
      <c r="F66" s="2" t="str">
        <f>TestCases!X80</f>
        <v>111550211</v>
      </c>
      <c r="G66" s="2">
        <f>TestCases!Y80</f>
        <v>0</v>
      </c>
    </row>
    <row r="67" spans="1:10" ht="30" x14ac:dyDescent="0.25">
      <c r="A67" s="2" t="str">
        <f t="shared" si="1"/>
        <v/>
      </c>
      <c r="B67" s="32" t="str">
        <f>TestCases!A81</f>
        <v>VistA-1</v>
      </c>
      <c r="C67" s="2" t="str">
        <f>TestCases!C81</f>
        <v>VO-3.2-14</v>
      </c>
      <c r="D67" s="2">
        <f>TestCases!D81</f>
        <v>0</v>
      </c>
      <c r="E67" s="2">
        <f>TestCases!E81</f>
        <v>0</v>
      </c>
      <c r="F67" s="2">
        <f>TestCases!X81</f>
        <v>0</v>
      </c>
      <c r="G67" s="2">
        <f>TestCases!Y81</f>
        <v>0</v>
      </c>
    </row>
    <row r="68" spans="1:10" ht="30" x14ac:dyDescent="0.25">
      <c r="A68" s="2" t="str">
        <f t="shared" si="1"/>
        <v/>
      </c>
      <c r="B68" s="32" t="str">
        <f>TestCases!A82</f>
        <v>VistA-1</v>
      </c>
      <c r="C68" s="2" t="str">
        <f>TestCases!C82</f>
        <v>VO-3.2-14</v>
      </c>
      <c r="D68" s="2">
        <f>TestCases!D82</f>
        <v>0</v>
      </c>
      <c r="E68" s="2">
        <f>TestCases!E82</f>
        <v>0</v>
      </c>
      <c r="F68" s="2">
        <f>TestCases!X82</f>
        <v>0</v>
      </c>
      <c r="G68" s="2">
        <f>TestCases!Y82</f>
        <v>0</v>
      </c>
    </row>
    <row r="69" spans="1:10" ht="30" x14ac:dyDescent="0.25">
      <c r="A69" s="2" t="str">
        <f t="shared" si="1"/>
        <v/>
      </c>
      <c r="B69" s="32" t="str">
        <f>TestCases!A83</f>
        <v>VistA-1</v>
      </c>
      <c r="C69" s="2" t="str">
        <f>TestCases!C83</f>
        <v>VO-3.2-14</v>
      </c>
      <c r="D69" s="2">
        <f>TestCases!D83</f>
        <v>0</v>
      </c>
      <c r="E69" s="2">
        <f>TestCases!E83</f>
        <v>0</v>
      </c>
      <c r="F69" s="2">
        <f>TestCases!X83</f>
        <v>0</v>
      </c>
      <c r="G69" s="2">
        <f>TestCases!Y83</f>
        <v>0</v>
      </c>
    </row>
    <row r="70" spans="1:10" ht="30" x14ac:dyDescent="0.25">
      <c r="A70" s="2" t="str">
        <f t="shared" si="1"/>
        <v/>
      </c>
      <c r="B70" s="32" t="str">
        <f>TestCases!A84</f>
        <v>VistA-1</v>
      </c>
      <c r="C70" s="2" t="str">
        <f>TestCases!C84</f>
        <v>VO-3.2-14</v>
      </c>
      <c r="D70" s="2">
        <f>TestCases!D84</f>
        <v>0</v>
      </c>
      <c r="E70" s="2">
        <f>TestCases!E84</f>
        <v>0</v>
      </c>
      <c r="F70" s="2">
        <f>TestCases!X84</f>
        <v>0</v>
      </c>
      <c r="G70" s="2">
        <f>TestCases!Y84</f>
        <v>0</v>
      </c>
    </row>
    <row r="71" spans="1:10" ht="30" x14ac:dyDescent="0.25">
      <c r="A71" s="2" t="str">
        <f t="shared" si="1"/>
        <v>N</v>
      </c>
      <c r="B71" s="32" t="str">
        <f>TestCases!A21</f>
        <v>VistA-1</v>
      </c>
      <c r="C71" s="2" t="str">
        <f>TestCases!C21</f>
        <v>VO-3.2-2</v>
      </c>
      <c r="D71" s="2" t="str">
        <f>TestCases!D21</f>
        <v>View Orders - Local prescriptions only.</v>
      </c>
      <c r="E71" s="2" t="str">
        <f>TestCases!E21</f>
        <v>Patient has prescriptions on the Local system and is registered on VistA System 2.</v>
      </c>
      <c r="F71" s="2" t="str">
        <f>TestCases!X21</f>
        <v>111550212</v>
      </c>
      <c r="G71" s="2">
        <f>TestCases!Y21</f>
        <v>0</v>
      </c>
    </row>
    <row r="72" spans="1:10" ht="30" x14ac:dyDescent="0.25">
      <c r="A72" s="2" t="str">
        <f t="shared" si="1"/>
        <v/>
      </c>
      <c r="B72" s="32" t="str">
        <f>TestCases!A22</f>
        <v>VistA-1</v>
      </c>
      <c r="C72" s="2" t="str">
        <f>TestCases!C22</f>
        <v>VO-3.2-2</v>
      </c>
      <c r="D72" s="2">
        <f>TestCases!D22</f>
        <v>0</v>
      </c>
      <c r="E72" s="2">
        <f>TestCases!E22</f>
        <v>0</v>
      </c>
      <c r="F72" s="2">
        <f>TestCases!X22</f>
        <v>0</v>
      </c>
      <c r="G72" s="2">
        <f>TestCases!Y22</f>
        <v>0</v>
      </c>
    </row>
    <row r="73" spans="1:10" ht="30" x14ac:dyDescent="0.25">
      <c r="A73" s="2" t="str">
        <f t="shared" si="1"/>
        <v/>
      </c>
      <c r="B73" s="32" t="str">
        <f>TestCases!A23</f>
        <v>VistA-1</v>
      </c>
      <c r="C73" s="2" t="str">
        <f>TestCases!C23</f>
        <v>VO-3.2-2</v>
      </c>
      <c r="D73" s="2">
        <f>TestCases!D23</f>
        <v>0</v>
      </c>
      <c r="E73" s="2">
        <f>TestCases!E23</f>
        <v>0</v>
      </c>
      <c r="F73" s="2">
        <f>TestCases!X23</f>
        <v>0</v>
      </c>
      <c r="G73" s="2">
        <f>TestCases!Y23</f>
        <v>0</v>
      </c>
    </row>
    <row r="74" spans="1:10" ht="30" x14ac:dyDescent="0.25">
      <c r="A74" s="2" t="str">
        <f t="shared" si="1"/>
        <v/>
      </c>
      <c r="B74" s="32" t="str">
        <f>TestCases!A24</f>
        <v>VistA-1</v>
      </c>
      <c r="C74" s="2" t="str">
        <f>TestCases!C24</f>
        <v>VO-3.2-2</v>
      </c>
      <c r="D74" s="2">
        <f>TestCases!D24</f>
        <v>0</v>
      </c>
      <c r="E74" s="2">
        <f>TestCases!E24</f>
        <v>0</v>
      </c>
      <c r="F74" s="2">
        <f>TestCases!X24</f>
        <v>0</v>
      </c>
      <c r="G74" s="2">
        <f>TestCases!Y24</f>
        <v>0</v>
      </c>
    </row>
    <row r="75" spans="1:10" ht="30" x14ac:dyDescent="0.25">
      <c r="A75" s="2" t="str">
        <f t="shared" si="1"/>
        <v/>
      </c>
      <c r="B75" s="32" t="str">
        <f>TestCases!A25</f>
        <v>VistA-1</v>
      </c>
      <c r="C75" s="2" t="str">
        <f>TestCases!C25</f>
        <v>VO-3.2-2</v>
      </c>
      <c r="D75" s="2">
        <f>TestCases!D25</f>
        <v>0</v>
      </c>
      <c r="E75" s="2">
        <f>TestCases!E25</f>
        <v>0</v>
      </c>
      <c r="F75" s="2">
        <f>TestCases!X25</f>
        <v>0</v>
      </c>
      <c r="G75" s="2">
        <f>TestCases!Y25</f>
        <v>0</v>
      </c>
      <c r="I75" s="2" t="s">
        <v>94</v>
      </c>
      <c r="J75" s="2">
        <v>0</v>
      </c>
    </row>
    <row r="76" spans="1:10" ht="30" x14ac:dyDescent="0.25">
      <c r="A76" s="2" t="str">
        <f t="shared" si="1"/>
        <v>N</v>
      </c>
      <c r="B76" s="32" t="str">
        <f>TestCases!A26</f>
        <v>VistA-1</v>
      </c>
      <c r="C76" s="2" t="str">
        <f>TestCases!C26</f>
        <v>VO-3.2-3</v>
      </c>
      <c r="D76" s="2" t="str">
        <f>TestCases!D26</f>
        <v>View Orders - Local prescriptions only.</v>
      </c>
      <c r="E76" s="2" t="str">
        <f>TestCases!E26</f>
        <v>Patient has prescriptions on the Local system and is registered on VistA System 3.</v>
      </c>
      <c r="F76" s="2" t="str">
        <f>TestCases!X26</f>
        <v>111660213</v>
      </c>
      <c r="G76" s="2">
        <f>TestCases!Y26</f>
        <v>0</v>
      </c>
      <c r="I76" s="2" t="s">
        <v>94</v>
      </c>
      <c r="J76" s="2">
        <v>0</v>
      </c>
    </row>
    <row r="77" spans="1:10" ht="30" x14ac:dyDescent="0.25">
      <c r="A77" s="2" t="str">
        <f t="shared" si="1"/>
        <v/>
      </c>
      <c r="B77" s="32" t="str">
        <f>TestCases!A27</f>
        <v>VistA-1</v>
      </c>
      <c r="C77" s="2" t="str">
        <f>TestCases!C27</f>
        <v>VO-3.2-3</v>
      </c>
      <c r="D77" s="2">
        <f>TestCases!D27</f>
        <v>0</v>
      </c>
      <c r="E77" s="2">
        <f>TestCases!E27</f>
        <v>0</v>
      </c>
      <c r="F77" s="2">
        <f>TestCases!X27</f>
        <v>0</v>
      </c>
      <c r="G77" s="2">
        <f>TestCases!Y27</f>
        <v>0</v>
      </c>
      <c r="I77" s="2" t="s">
        <v>94</v>
      </c>
      <c r="J77" s="2">
        <v>0</v>
      </c>
    </row>
    <row r="78" spans="1:10" ht="30" x14ac:dyDescent="0.25">
      <c r="A78" s="2" t="str">
        <f t="shared" si="1"/>
        <v/>
      </c>
      <c r="B78" s="32" t="str">
        <f>TestCases!A28</f>
        <v>VistA-1</v>
      </c>
      <c r="C78" s="2" t="str">
        <f>TestCases!C28</f>
        <v>VO-3.2-3</v>
      </c>
      <c r="D78" s="2">
        <f>TestCases!D28</f>
        <v>0</v>
      </c>
      <c r="E78" s="2">
        <f>TestCases!E28</f>
        <v>0</v>
      </c>
      <c r="F78" s="2">
        <f>TestCases!X28</f>
        <v>0</v>
      </c>
      <c r="G78" s="2">
        <f>TestCases!Y28</f>
        <v>0</v>
      </c>
      <c r="I78" s="2" t="s">
        <v>94</v>
      </c>
      <c r="J78" s="2">
        <v>0</v>
      </c>
    </row>
    <row r="79" spans="1:10" ht="30" x14ac:dyDescent="0.25">
      <c r="A79" s="2" t="str">
        <f t="shared" si="1"/>
        <v/>
      </c>
      <c r="B79" s="32" t="str">
        <f>TestCases!A29</f>
        <v>VistA-1</v>
      </c>
      <c r="C79" s="2" t="str">
        <f>TestCases!C29</f>
        <v>VO-3.2-3</v>
      </c>
      <c r="D79" s="2">
        <f>TestCases!D29</f>
        <v>0</v>
      </c>
      <c r="E79" s="2">
        <f>TestCases!E29</f>
        <v>0</v>
      </c>
      <c r="F79" s="2">
        <f>TestCases!X29</f>
        <v>0</v>
      </c>
      <c r="G79" s="2">
        <f>TestCases!Y29</f>
        <v>0</v>
      </c>
      <c r="I79" s="2" t="s">
        <v>94</v>
      </c>
      <c r="J79" s="2">
        <v>0</v>
      </c>
    </row>
    <row r="80" spans="1:10" ht="30" x14ac:dyDescent="0.25">
      <c r="A80" s="2" t="str">
        <f t="shared" si="1"/>
        <v/>
      </c>
      <c r="B80" s="32" t="str">
        <f>TestCases!A30</f>
        <v>VistA-1</v>
      </c>
      <c r="C80" s="2" t="str">
        <f>TestCases!C30</f>
        <v>VO-3.2-3</v>
      </c>
      <c r="D80" s="2">
        <f>TestCases!D30</f>
        <v>0</v>
      </c>
      <c r="E80" s="2">
        <f>TestCases!E30</f>
        <v>0</v>
      </c>
      <c r="F80" s="2">
        <f>TestCases!X30</f>
        <v>0</v>
      </c>
      <c r="G80" s="2">
        <f>TestCases!Y30</f>
        <v>0</v>
      </c>
      <c r="I80" s="2" t="s">
        <v>94</v>
      </c>
      <c r="J80" s="2">
        <v>0</v>
      </c>
    </row>
    <row r="81" spans="1:10" ht="30" x14ac:dyDescent="0.25">
      <c r="A81" s="2" t="str">
        <f t="shared" ref="A81:A144" si="2">IF(C81=C80,"","N")</f>
        <v>N</v>
      </c>
      <c r="B81" s="32" t="str">
        <f>TestCases!A31</f>
        <v>VistA-1</v>
      </c>
      <c r="C81" s="2" t="str">
        <f>TestCases!C31</f>
        <v>VO-3.2-4</v>
      </c>
      <c r="D81" s="2" t="str">
        <f>TestCases!D31</f>
        <v>View Orders - Local prescriptions only.</v>
      </c>
      <c r="E81" s="2" t="str">
        <f>TestCases!E31</f>
        <v>Patient has prescriptions on the Local system and is registered on VistA System 2 and VistA System 3.</v>
      </c>
      <c r="F81" s="2" t="str">
        <f>TestCases!X31</f>
        <v>111550214</v>
      </c>
      <c r="G81" s="2">
        <f>TestCases!Y31</f>
        <v>0</v>
      </c>
      <c r="I81" s="2" t="s">
        <v>94</v>
      </c>
      <c r="J81" s="2">
        <v>0</v>
      </c>
    </row>
    <row r="82" spans="1:10" ht="30" x14ac:dyDescent="0.25">
      <c r="A82" s="2" t="str">
        <f t="shared" si="2"/>
        <v/>
      </c>
      <c r="B82" s="32" t="str">
        <f>TestCases!A32</f>
        <v>VistA-1</v>
      </c>
      <c r="C82" s="2" t="str">
        <f>TestCases!C32</f>
        <v>VO-3.2-4</v>
      </c>
      <c r="D82" s="2">
        <f>TestCases!D32</f>
        <v>0</v>
      </c>
      <c r="E82" s="2">
        <f>TestCases!E32</f>
        <v>0</v>
      </c>
      <c r="F82" s="2">
        <f>TestCases!X32</f>
        <v>0</v>
      </c>
      <c r="G82" s="2">
        <f>TestCases!Y32</f>
        <v>0</v>
      </c>
      <c r="I82" s="2" t="s">
        <v>131</v>
      </c>
      <c r="J82" s="2">
        <v>0</v>
      </c>
    </row>
    <row r="83" spans="1:10" ht="30" x14ac:dyDescent="0.25">
      <c r="A83" s="2" t="str">
        <f t="shared" si="2"/>
        <v/>
      </c>
      <c r="B83" s="32" t="str">
        <f>TestCases!A33</f>
        <v>VistA-1</v>
      </c>
      <c r="C83" s="2" t="str">
        <f>TestCases!C33</f>
        <v>VO-3.2-4</v>
      </c>
      <c r="D83" s="2">
        <f>TestCases!D33</f>
        <v>0</v>
      </c>
      <c r="E83" s="2">
        <f>TestCases!E33</f>
        <v>0</v>
      </c>
      <c r="F83" s="2">
        <f>TestCases!X33</f>
        <v>0</v>
      </c>
      <c r="G83" s="2">
        <f>TestCases!Y33</f>
        <v>0</v>
      </c>
      <c r="I83" s="2" t="s">
        <v>131</v>
      </c>
      <c r="J83" s="2">
        <v>0</v>
      </c>
    </row>
    <row r="84" spans="1:10" ht="30" x14ac:dyDescent="0.25">
      <c r="A84" s="2" t="str">
        <f t="shared" si="2"/>
        <v/>
      </c>
      <c r="B84" s="32" t="str">
        <f>TestCases!A34</f>
        <v>VistA-1</v>
      </c>
      <c r="C84" s="2" t="str">
        <f>TestCases!C34</f>
        <v>VO-3.2-4</v>
      </c>
      <c r="D84" s="2">
        <f>TestCases!D34</f>
        <v>0</v>
      </c>
      <c r="E84" s="2">
        <f>TestCases!E34</f>
        <v>0</v>
      </c>
      <c r="F84" s="2">
        <f>TestCases!X34</f>
        <v>0</v>
      </c>
      <c r="G84" s="2">
        <f>TestCases!Y34</f>
        <v>0</v>
      </c>
      <c r="I84" s="2" t="s">
        <v>131</v>
      </c>
      <c r="J84" s="2">
        <v>0</v>
      </c>
    </row>
    <row r="85" spans="1:10" ht="30" x14ac:dyDescent="0.25">
      <c r="A85" s="2" t="str">
        <f t="shared" si="2"/>
        <v>N</v>
      </c>
      <c r="B85" s="32" t="str">
        <f>TestCases!A85</f>
        <v>VistA-1</v>
      </c>
      <c r="C85" s="2" t="str">
        <f>TestCases!C85</f>
        <v>VO-3.2-15</v>
      </c>
      <c r="D85" s="2" t="str">
        <f>TestCases!D85</f>
        <v>View Orders - No prescriptions.</v>
      </c>
      <c r="E85" s="2" t="str">
        <f>TestCases!E85</f>
        <v>Patient has no Local prescriptions and is not registered on VistA System 2 or VistA System 3.</v>
      </c>
      <c r="F85" s="2" t="str">
        <f>TestCases!X85</f>
        <v>111550215</v>
      </c>
      <c r="G85" s="2">
        <f>TestCases!Y85</f>
        <v>0</v>
      </c>
      <c r="I85" s="2" t="s">
        <v>131</v>
      </c>
      <c r="J85" s="2">
        <v>0</v>
      </c>
    </row>
    <row r="86" spans="1:10" ht="30" x14ac:dyDescent="0.25">
      <c r="A86" s="2" t="str">
        <f t="shared" si="2"/>
        <v/>
      </c>
      <c r="B86" s="32" t="str">
        <f>TestCases!A86</f>
        <v>VistA-1</v>
      </c>
      <c r="C86" s="2" t="str">
        <f>TestCases!C86</f>
        <v>VO-3.2-15</v>
      </c>
      <c r="D86" s="2">
        <f>TestCases!D86</f>
        <v>0</v>
      </c>
      <c r="E86" s="2">
        <f>TestCases!E86</f>
        <v>0</v>
      </c>
      <c r="F86" s="2">
        <f>TestCases!X86</f>
        <v>0</v>
      </c>
      <c r="G86" s="2">
        <f>TestCases!Y86</f>
        <v>0</v>
      </c>
      <c r="I86" s="2" t="s">
        <v>131</v>
      </c>
      <c r="J86" s="2">
        <v>0</v>
      </c>
    </row>
    <row r="87" spans="1:10" ht="30" x14ac:dyDescent="0.25">
      <c r="A87" s="2" t="str">
        <f t="shared" si="2"/>
        <v/>
      </c>
      <c r="B87" s="32" t="str">
        <f>TestCases!A87</f>
        <v>VistA-1</v>
      </c>
      <c r="C87" s="2" t="str">
        <f>TestCases!C87</f>
        <v>VO-3.2-15</v>
      </c>
      <c r="D87" s="2">
        <f>TestCases!D87</f>
        <v>0</v>
      </c>
      <c r="E87" s="2">
        <f>TestCases!E87</f>
        <v>0</v>
      </c>
      <c r="F87" s="2">
        <f>TestCases!X87</f>
        <v>0</v>
      </c>
      <c r="G87" s="2">
        <f>TestCases!Y87</f>
        <v>0</v>
      </c>
      <c r="I87" s="2" t="s">
        <v>131</v>
      </c>
      <c r="J87" s="2">
        <v>0</v>
      </c>
    </row>
    <row r="88" spans="1:10" ht="30" x14ac:dyDescent="0.25">
      <c r="A88" s="2" t="str">
        <f t="shared" si="2"/>
        <v/>
      </c>
      <c r="B88" s="32" t="str">
        <f>TestCases!A88</f>
        <v>VistA-1</v>
      </c>
      <c r="C88" s="2" t="str">
        <f>TestCases!C88</f>
        <v>VO-3.2-15</v>
      </c>
      <c r="D88" s="2">
        <f>TestCases!D88</f>
        <v>0</v>
      </c>
      <c r="E88" s="2">
        <f>TestCases!E88</f>
        <v>0</v>
      </c>
      <c r="F88" s="2">
        <f>TestCases!X88</f>
        <v>0</v>
      </c>
      <c r="G88" s="2">
        <f>TestCases!Y88</f>
        <v>0</v>
      </c>
      <c r="I88" s="2" t="s">
        <v>131</v>
      </c>
      <c r="J88" s="2">
        <v>0</v>
      </c>
    </row>
    <row r="89" spans="1:10" ht="30" x14ac:dyDescent="0.25">
      <c r="A89" s="2" t="str">
        <f t="shared" si="2"/>
        <v/>
      </c>
      <c r="B89" s="32" t="str">
        <f>TestCases!A89</f>
        <v>VistA-1</v>
      </c>
      <c r="C89" s="2" t="str">
        <f>TestCases!C89</f>
        <v>VO-3.2-15</v>
      </c>
      <c r="D89" s="2">
        <f>TestCases!D89</f>
        <v>0</v>
      </c>
      <c r="E89" s="2">
        <f>TestCases!E89</f>
        <v>0</v>
      </c>
      <c r="F89" s="2">
        <f>TestCases!X89</f>
        <v>0</v>
      </c>
      <c r="G89" s="2">
        <f>TestCases!Y89</f>
        <v>0</v>
      </c>
      <c r="I89" s="2" t="s">
        <v>132</v>
      </c>
      <c r="J89" s="2">
        <v>0</v>
      </c>
    </row>
    <row r="90" spans="1:10" ht="30" x14ac:dyDescent="0.25">
      <c r="A90" s="2" t="str">
        <f t="shared" si="2"/>
        <v>N</v>
      </c>
      <c r="B90" s="32" t="str">
        <f>TestCases!A90</f>
        <v>VistA-1</v>
      </c>
      <c r="C90" s="2" t="str">
        <f>TestCases!C90</f>
        <v>VO-3.2-16</v>
      </c>
      <c r="D90" s="2" t="str">
        <f>TestCases!D90</f>
        <v>View Orders - No prescriptions.</v>
      </c>
      <c r="E90" s="2" t="str">
        <f>TestCases!E90</f>
        <v>Patient has no Local prescriptions and is registered on VistA System 2 but not on VistA System 3.</v>
      </c>
      <c r="F90" s="2" t="str">
        <f>TestCases!X90</f>
        <v>111550216</v>
      </c>
      <c r="G90" s="2">
        <f>TestCases!Y90</f>
        <v>0</v>
      </c>
      <c r="I90" s="2" t="s">
        <v>132</v>
      </c>
      <c r="J90" s="2">
        <v>0</v>
      </c>
    </row>
    <row r="91" spans="1:10" ht="30" x14ac:dyDescent="0.25">
      <c r="A91" s="2" t="str">
        <f t="shared" si="2"/>
        <v/>
      </c>
      <c r="B91" s="32" t="str">
        <f>TestCases!A91</f>
        <v>VistA-1</v>
      </c>
      <c r="C91" s="2" t="str">
        <f>TestCases!C91</f>
        <v>VO-3.2-16</v>
      </c>
      <c r="D91" s="2">
        <f>TestCases!D91</f>
        <v>0</v>
      </c>
      <c r="E91" s="2">
        <f>TestCases!E91</f>
        <v>0</v>
      </c>
      <c r="F91" s="2">
        <f>TestCases!X91</f>
        <v>0</v>
      </c>
      <c r="G91" s="2">
        <f>TestCases!Y91</f>
        <v>0</v>
      </c>
      <c r="I91" s="2" t="s">
        <v>132</v>
      </c>
      <c r="J91" s="2">
        <v>0</v>
      </c>
    </row>
    <row r="92" spans="1:10" ht="30" x14ac:dyDescent="0.25">
      <c r="A92" s="2" t="str">
        <f t="shared" si="2"/>
        <v/>
      </c>
      <c r="B92" s="32" t="str">
        <f>TestCases!A92</f>
        <v>VistA-1</v>
      </c>
      <c r="C92" s="2" t="str">
        <f>TestCases!C92</f>
        <v>VO-3.2-16</v>
      </c>
      <c r="D92" s="2">
        <f>TestCases!D92</f>
        <v>0</v>
      </c>
      <c r="E92" s="2">
        <f>TestCases!E92</f>
        <v>0</v>
      </c>
      <c r="F92" s="2">
        <f>TestCases!X92</f>
        <v>0</v>
      </c>
      <c r="G92" s="2">
        <f>TestCases!Y92</f>
        <v>0</v>
      </c>
      <c r="I92" s="2" t="s">
        <v>132</v>
      </c>
      <c r="J92" s="2">
        <v>0</v>
      </c>
    </row>
    <row r="93" spans="1:10" ht="30" x14ac:dyDescent="0.25">
      <c r="A93" s="2" t="str">
        <f t="shared" si="2"/>
        <v/>
      </c>
      <c r="B93" s="32" t="str">
        <f>TestCases!A93</f>
        <v>VistA-1</v>
      </c>
      <c r="C93" s="2" t="str">
        <f>TestCases!C93</f>
        <v>VO-3.2-16</v>
      </c>
      <c r="D93" s="2">
        <f>TestCases!D93</f>
        <v>0</v>
      </c>
      <c r="E93" s="2">
        <f>TestCases!E93</f>
        <v>0</v>
      </c>
      <c r="F93" s="2">
        <f>TestCases!X93</f>
        <v>0</v>
      </c>
      <c r="G93" s="2">
        <f>TestCases!Y93</f>
        <v>0</v>
      </c>
      <c r="I93" s="2" t="s">
        <v>132</v>
      </c>
      <c r="J93" s="2">
        <v>0</v>
      </c>
    </row>
    <row r="94" spans="1:10" ht="30" x14ac:dyDescent="0.25">
      <c r="A94" s="2" t="str">
        <f t="shared" si="2"/>
        <v/>
      </c>
      <c r="B94" s="32" t="str">
        <f>TestCases!A94</f>
        <v>VistA-1</v>
      </c>
      <c r="C94" s="2" t="str">
        <f>TestCases!C94</f>
        <v>VO-3.2-16</v>
      </c>
      <c r="D94" s="2">
        <f>TestCases!D94</f>
        <v>0</v>
      </c>
      <c r="E94" s="2">
        <f>TestCases!E94</f>
        <v>0</v>
      </c>
      <c r="F94" s="2">
        <f>TestCases!X94</f>
        <v>0</v>
      </c>
      <c r="G94" s="2">
        <f>TestCases!Y94</f>
        <v>0</v>
      </c>
      <c r="I94" s="2" t="s">
        <v>132</v>
      </c>
      <c r="J94" s="2">
        <v>0</v>
      </c>
    </row>
    <row r="95" spans="1:10" ht="30" x14ac:dyDescent="0.25">
      <c r="A95" s="2" t="str">
        <f t="shared" si="2"/>
        <v>N</v>
      </c>
      <c r="B95" s="32" t="str">
        <f>TestCases!A95</f>
        <v>VistA-1</v>
      </c>
      <c r="C95" s="2" t="str">
        <f>TestCases!C95</f>
        <v>VO-3.2-17</v>
      </c>
      <c r="D95" s="2" t="str">
        <f>TestCases!D95</f>
        <v>View Orders - No prescriptions.</v>
      </c>
      <c r="E95" s="2" t="str">
        <f>TestCases!E95</f>
        <v>Patient has no Local prescriptions and is registered on VistA System 3 but not on VistA System 2.</v>
      </c>
      <c r="F95" s="2" t="str">
        <f>TestCases!X95</f>
        <v>111550217</v>
      </c>
      <c r="G95" s="2">
        <f>TestCases!Y95</f>
        <v>0</v>
      </c>
      <c r="I95" s="2" t="s">
        <v>132</v>
      </c>
      <c r="J95" s="2">
        <v>0</v>
      </c>
    </row>
    <row r="96" spans="1:10" ht="30" x14ac:dyDescent="0.25">
      <c r="A96" s="2" t="str">
        <f t="shared" si="2"/>
        <v/>
      </c>
      <c r="B96" s="32" t="str">
        <f>TestCases!A96</f>
        <v>VistA-1</v>
      </c>
      <c r="C96" s="2" t="str">
        <f>TestCases!C96</f>
        <v>VO-3.2-17</v>
      </c>
      <c r="D96" s="2">
        <f>TestCases!D96</f>
        <v>0</v>
      </c>
      <c r="E96" s="2">
        <f>TestCases!E96</f>
        <v>0</v>
      </c>
      <c r="F96" s="2">
        <f>TestCases!X96</f>
        <v>0</v>
      </c>
      <c r="G96" s="2">
        <f>TestCases!Y96</f>
        <v>0</v>
      </c>
      <c r="I96" s="2" t="s">
        <v>133</v>
      </c>
      <c r="J96" s="2">
        <v>0</v>
      </c>
    </row>
    <row r="97" spans="1:10" ht="30" x14ac:dyDescent="0.25">
      <c r="A97" s="2" t="str">
        <f t="shared" si="2"/>
        <v/>
      </c>
      <c r="B97" s="32" t="str">
        <f>TestCases!A97</f>
        <v>VistA-1</v>
      </c>
      <c r="C97" s="2" t="str">
        <f>TestCases!C97</f>
        <v>VO-3.2-17</v>
      </c>
      <c r="D97" s="2">
        <f>TestCases!D97</f>
        <v>0</v>
      </c>
      <c r="E97" s="2">
        <f>TestCases!E97</f>
        <v>0</v>
      </c>
      <c r="F97" s="2">
        <f>TestCases!X97</f>
        <v>0</v>
      </c>
      <c r="G97" s="2">
        <f>TestCases!Y97</f>
        <v>0</v>
      </c>
      <c r="I97" s="2" t="s">
        <v>133</v>
      </c>
      <c r="J97" s="2">
        <v>0</v>
      </c>
    </row>
    <row r="98" spans="1:10" ht="30" x14ac:dyDescent="0.25">
      <c r="A98" s="2" t="str">
        <f t="shared" si="2"/>
        <v/>
      </c>
      <c r="B98" s="32" t="str">
        <f>TestCases!A98</f>
        <v>VistA-1</v>
      </c>
      <c r="C98" s="2" t="str">
        <f>TestCases!C98</f>
        <v>VO-3.2-17</v>
      </c>
      <c r="D98" s="2">
        <f>TestCases!D98</f>
        <v>0</v>
      </c>
      <c r="E98" s="2">
        <f>TestCases!E98</f>
        <v>0</v>
      </c>
      <c r="F98" s="2">
        <f>TestCases!X98</f>
        <v>0</v>
      </c>
      <c r="G98" s="2">
        <f>TestCases!Y98</f>
        <v>0</v>
      </c>
      <c r="I98" s="2" t="s">
        <v>133</v>
      </c>
      <c r="J98" s="2">
        <v>0</v>
      </c>
    </row>
    <row r="99" spans="1:10" ht="30" x14ac:dyDescent="0.25">
      <c r="A99" s="2" t="str">
        <f t="shared" si="2"/>
        <v/>
      </c>
      <c r="B99" s="32" t="str">
        <f>TestCases!A99</f>
        <v>VistA-1</v>
      </c>
      <c r="C99" s="2" t="str">
        <f>TestCases!C99</f>
        <v>VO-3.2-17</v>
      </c>
      <c r="D99" s="2">
        <f>TestCases!D99</f>
        <v>0</v>
      </c>
      <c r="E99" s="2">
        <f>TestCases!E99</f>
        <v>0</v>
      </c>
      <c r="F99" s="2">
        <f>TestCases!X99</f>
        <v>0</v>
      </c>
      <c r="G99" s="2">
        <f>TestCases!Y99</f>
        <v>0</v>
      </c>
      <c r="I99" s="2" t="s">
        <v>133</v>
      </c>
      <c r="J99" s="2">
        <v>0</v>
      </c>
    </row>
    <row r="100" spans="1:10" ht="30" x14ac:dyDescent="0.25">
      <c r="A100" s="2" t="str">
        <f t="shared" si="2"/>
        <v>N</v>
      </c>
      <c r="B100" s="32" t="str">
        <f>TestCases!A100</f>
        <v>VistA-1</v>
      </c>
      <c r="C100" s="2" t="str">
        <f>TestCases!C100</f>
        <v>VO-3.2-18</v>
      </c>
      <c r="D100" s="2" t="str">
        <f>TestCases!D100</f>
        <v>View Orders - No prescriptions.</v>
      </c>
      <c r="E100" s="2" t="str">
        <f>TestCases!E100</f>
        <v>Patient has no prescriptions and is registered on both remote systems.</v>
      </c>
      <c r="F100" s="2" t="str">
        <f>TestCases!X100</f>
        <v>111550218</v>
      </c>
      <c r="G100" s="2">
        <f>TestCases!Y100</f>
        <v>0</v>
      </c>
      <c r="I100" s="2" t="s">
        <v>133</v>
      </c>
      <c r="J100" s="2">
        <v>0</v>
      </c>
    </row>
    <row r="101" spans="1:10" ht="30" x14ac:dyDescent="0.25">
      <c r="A101" s="2" t="str">
        <f t="shared" si="2"/>
        <v/>
      </c>
      <c r="B101" s="32" t="str">
        <f>TestCases!A101</f>
        <v>VistA-1</v>
      </c>
      <c r="C101" s="2" t="str">
        <f>TestCases!C101</f>
        <v>VO-3.2-18</v>
      </c>
      <c r="D101" s="2">
        <f>TestCases!D101</f>
        <v>0</v>
      </c>
      <c r="E101" s="2">
        <f>TestCases!E101</f>
        <v>0</v>
      </c>
      <c r="F101" s="2">
        <f>TestCases!X101</f>
        <v>0</v>
      </c>
      <c r="G101" s="2">
        <f>TestCases!Y101</f>
        <v>0</v>
      </c>
      <c r="I101" s="2" t="s">
        <v>133</v>
      </c>
      <c r="J101" s="2">
        <v>0</v>
      </c>
    </row>
    <row r="102" spans="1:10" ht="30" x14ac:dyDescent="0.25">
      <c r="A102" s="2" t="str">
        <f t="shared" si="2"/>
        <v/>
      </c>
      <c r="B102" s="32" t="str">
        <f>TestCases!A102</f>
        <v>VistA-1</v>
      </c>
      <c r="C102" s="2" t="str">
        <f>TestCases!C102</f>
        <v>VO-3.2-18</v>
      </c>
      <c r="D102" s="2">
        <f>TestCases!D102</f>
        <v>0</v>
      </c>
      <c r="E102" s="2">
        <f>TestCases!E102</f>
        <v>0</v>
      </c>
      <c r="F102" s="2">
        <f>TestCases!X102</f>
        <v>0</v>
      </c>
      <c r="G102" s="2">
        <f>TestCases!Y102</f>
        <v>0</v>
      </c>
      <c r="I102" s="2" t="s">
        <v>133</v>
      </c>
      <c r="J102" s="2">
        <v>0</v>
      </c>
    </row>
    <row r="103" spans="1:10" ht="30" x14ac:dyDescent="0.25">
      <c r="A103" s="2" t="str">
        <f t="shared" si="2"/>
        <v/>
      </c>
      <c r="B103" s="32" t="str">
        <f>TestCases!A103</f>
        <v>VistA-1</v>
      </c>
      <c r="C103" s="2" t="str">
        <f>TestCases!C103</f>
        <v>VO-3.2-18</v>
      </c>
      <c r="D103" s="2">
        <f>TestCases!D103</f>
        <v>0</v>
      </c>
      <c r="E103" s="2">
        <f>TestCases!E103</f>
        <v>0</v>
      </c>
      <c r="F103" s="2">
        <f>TestCases!X103</f>
        <v>0</v>
      </c>
      <c r="G103" s="2">
        <f>TestCases!Y103</f>
        <v>0</v>
      </c>
      <c r="I103" s="2" t="s">
        <v>134</v>
      </c>
      <c r="J103" s="2">
        <v>0</v>
      </c>
    </row>
    <row r="104" spans="1:10" ht="30" x14ac:dyDescent="0.25">
      <c r="A104" s="2" t="str">
        <f t="shared" si="2"/>
        <v/>
      </c>
      <c r="B104" s="32" t="str">
        <f>TestCases!A104</f>
        <v>VistA-1</v>
      </c>
      <c r="C104" s="2" t="str">
        <f>TestCases!C104</f>
        <v>VO-3.2-18</v>
      </c>
      <c r="D104" s="2">
        <f>TestCases!D104</f>
        <v>0</v>
      </c>
      <c r="E104" s="2">
        <f>TestCases!E104</f>
        <v>0</v>
      </c>
      <c r="F104" s="2">
        <f>TestCases!X104</f>
        <v>0</v>
      </c>
      <c r="G104" s="2">
        <f>TestCases!Y104</f>
        <v>0</v>
      </c>
      <c r="I104" s="2" t="s">
        <v>134</v>
      </c>
      <c r="J104" s="2">
        <v>0</v>
      </c>
    </row>
    <row r="105" spans="1:10" ht="30" x14ac:dyDescent="0.25">
      <c r="A105" s="2" t="str">
        <f t="shared" si="2"/>
        <v>N</v>
      </c>
      <c r="B105" s="32">
        <f>TestCases!A105</f>
        <v>0</v>
      </c>
      <c r="C105" s="2">
        <f>TestCases!C105</f>
        <v>0</v>
      </c>
      <c r="D105" s="2">
        <f>TestCases!D105</f>
        <v>0</v>
      </c>
      <c r="E105" s="2">
        <f>TestCases!E105</f>
        <v>0</v>
      </c>
      <c r="F105" s="2">
        <f>TestCases!X105</f>
        <v>0</v>
      </c>
      <c r="G105" s="2">
        <f>TestCases!Y105</f>
        <v>0</v>
      </c>
      <c r="I105" s="2" t="s">
        <v>134</v>
      </c>
      <c r="J105" s="2">
        <v>0</v>
      </c>
    </row>
    <row r="106" spans="1:10" ht="30" x14ac:dyDescent="0.25">
      <c r="A106" s="2" t="str">
        <f t="shared" si="2"/>
        <v>N</v>
      </c>
      <c r="B106" s="32" t="str">
        <f>TestCases!A106</f>
        <v>VistA-1</v>
      </c>
      <c r="C106" s="2" t="str">
        <f>TestCases!C106</f>
        <v>VO-3.2-11-3a</v>
      </c>
      <c r="D106" s="2" t="str">
        <f>TestCases!D106</f>
        <v>View Orders - eMI ESB is not accessible.</v>
      </c>
      <c r="E106" s="2" t="str">
        <f>TestCases!E106</f>
        <v>Patient has prescriptions on all three systems but system component can't be accessed.  Error message is displayed.</v>
      </c>
      <c r="F106" s="2" t="str">
        <f>TestCases!X106</f>
        <v>111550211</v>
      </c>
      <c r="G106" s="2">
        <f>TestCases!Y106</f>
        <v>0</v>
      </c>
      <c r="I106" s="2" t="s">
        <v>134</v>
      </c>
      <c r="J106" s="2">
        <v>0</v>
      </c>
    </row>
    <row r="107" spans="1:10" ht="30" x14ac:dyDescent="0.25">
      <c r="A107" s="2" t="str">
        <f t="shared" si="2"/>
        <v/>
      </c>
      <c r="B107" s="32" t="str">
        <f>TestCases!A107</f>
        <v>VistA-1</v>
      </c>
      <c r="C107" s="2" t="str">
        <f>TestCases!C107</f>
        <v>VO-3.2-11-3a</v>
      </c>
      <c r="D107" s="2">
        <f>TestCases!D107</f>
        <v>0</v>
      </c>
      <c r="E107" s="2">
        <f>TestCases!E107</f>
        <v>0</v>
      </c>
      <c r="F107" s="2">
        <f>TestCases!X107</f>
        <v>0</v>
      </c>
      <c r="G107" s="2">
        <f>TestCases!Y107</f>
        <v>0</v>
      </c>
      <c r="I107" s="2" t="s">
        <v>134</v>
      </c>
      <c r="J107" s="2">
        <v>0</v>
      </c>
    </row>
    <row r="108" spans="1:10" ht="30" x14ac:dyDescent="0.25">
      <c r="A108" s="2" t="str">
        <f t="shared" si="2"/>
        <v/>
      </c>
      <c r="B108" s="32" t="str">
        <f>TestCases!A108</f>
        <v>VistA-1</v>
      </c>
      <c r="C108" s="2" t="str">
        <f>TestCases!C108</f>
        <v>VO-3.2-11-3a</v>
      </c>
      <c r="D108" s="2">
        <f>TestCases!D108</f>
        <v>0</v>
      </c>
      <c r="E108" s="2">
        <f>TestCases!E108</f>
        <v>0</v>
      </c>
      <c r="F108" s="2">
        <f>TestCases!X108</f>
        <v>0</v>
      </c>
      <c r="G108" s="2">
        <f>TestCases!Y108</f>
        <v>0</v>
      </c>
      <c r="I108" s="2" t="s">
        <v>134</v>
      </c>
      <c r="J108" s="2">
        <v>0</v>
      </c>
    </row>
    <row r="109" spans="1:10" ht="30" x14ac:dyDescent="0.25">
      <c r="A109" s="2" t="str">
        <f t="shared" si="2"/>
        <v/>
      </c>
      <c r="B109" s="32" t="str">
        <f>TestCases!A109</f>
        <v>VistA-1</v>
      </c>
      <c r="C109" s="2" t="str">
        <f>TestCases!C109</f>
        <v>VO-3.2-11-3a</v>
      </c>
      <c r="D109" s="2">
        <f>TestCases!D109</f>
        <v>0</v>
      </c>
      <c r="E109" s="2">
        <f>TestCases!E109</f>
        <v>0</v>
      </c>
      <c r="F109" s="2">
        <f>TestCases!X109</f>
        <v>0</v>
      </c>
      <c r="G109" s="2">
        <f>TestCases!Y109</f>
        <v>0</v>
      </c>
      <c r="I109" s="2" t="s">
        <v>134</v>
      </c>
      <c r="J109" s="2">
        <v>0</v>
      </c>
    </row>
    <row r="110" spans="1:10" ht="30" x14ac:dyDescent="0.25">
      <c r="A110" s="2" t="str">
        <f t="shared" si="2"/>
        <v/>
      </c>
      <c r="B110" s="32" t="str">
        <f>TestCases!A110</f>
        <v>VistA-1</v>
      </c>
      <c r="C110" s="2" t="str">
        <f>TestCases!C110</f>
        <v>VO-3.2-11-3a</v>
      </c>
      <c r="D110" s="2">
        <f>TestCases!D110</f>
        <v>0</v>
      </c>
      <c r="E110" s="2">
        <f>TestCases!E110</f>
        <v>0</v>
      </c>
      <c r="F110" s="2">
        <f>TestCases!X110</f>
        <v>0</v>
      </c>
      <c r="G110" s="2">
        <f>TestCases!Y110</f>
        <v>0</v>
      </c>
    </row>
    <row r="111" spans="1:10" ht="180" x14ac:dyDescent="0.25">
      <c r="A111" s="2" t="str">
        <f t="shared" si="2"/>
        <v/>
      </c>
      <c r="B111" s="32" t="str">
        <f>TestCases!A111</f>
        <v>VistA-1</v>
      </c>
      <c r="C111" s="2" t="str">
        <f>TestCases!C111</f>
        <v>VO-3.2-11-3a</v>
      </c>
      <c r="D111" s="2">
        <f>TestCases!D111</f>
        <v>0</v>
      </c>
      <c r="E111" s="2">
        <f>TestCases!E111</f>
        <v>0</v>
      </c>
      <c r="F111" s="2">
        <f>TestCases!X111</f>
        <v>0</v>
      </c>
      <c r="G111" s="2">
        <f>TestCases!Y111</f>
        <v>0</v>
      </c>
      <c r="I111" s="2" t="s">
        <v>94</v>
      </c>
      <c r="J111" s="2" t="s">
        <v>2</v>
      </c>
    </row>
    <row r="112" spans="1:10" ht="165" x14ac:dyDescent="0.25">
      <c r="A112" s="2" t="str">
        <f t="shared" si="2"/>
        <v/>
      </c>
      <c r="B112" s="32" t="str">
        <f>TestCases!A112</f>
        <v>VistA-1</v>
      </c>
      <c r="C112" s="2" t="str">
        <f>TestCases!C112</f>
        <v>VO-3.2-11-3a</v>
      </c>
      <c r="D112" s="2">
        <f>TestCases!D112</f>
        <v>0</v>
      </c>
      <c r="E112" s="2">
        <f>TestCases!E112</f>
        <v>0</v>
      </c>
      <c r="F112" s="2">
        <f>TestCases!X112</f>
        <v>0</v>
      </c>
      <c r="G112" s="2">
        <f>TestCases!Y112</f>
        <v>0</v>
      </c>
      <c r="I112" s="2" t="s">
        <v>131</v>
      </c>
      <c r="J112" s="2" t="s">
        <v>3</v>
      </c>
    </row>
    <row r="113" spans="1:10" ht="300" x14ac:dyDescent="0.25">
      <c r="A113" s="2" t="str">
        <f t="shared" si="2"/>
        <v>N</v>
      </c>
      <c r="B113" s="32" t="str">
        <f>TestCases!A113</f>
        <v>VistA-1</v>
      </c>
      <c r="C113" s="2" t="str">
        <f>TestCases!C113</f>
        <v>VO-3.2-11-4a</v>
      </c>
      <c r="D113" s="2" t="str">
        <f>TestCases!D113</f>
        <v>View Orders - HDR/CDS is not able.</v>
      </c>
      <c r="E113" s="2" t="str">
        <f>TestCases!E113</f>
        <v>Patient has prescriptions on all three systems but the database can't be accessed.  Error message is displayed.</v>
      </c>
      <c r="F113" s="2" t="str">
        <f>TestCases!X113</f>
        <v>111550211</v>
      </c>
      <c r="G113" s="2">
        <f>TestCases!Y113</f>
        <v>0</v>
      </c>
      <c r="I113" s="2" t="s">
        <v>132</v>
      </c>
      <c r="J113" s="2" t="s">
        <v>4</v>
      </c>
    </row>
    <row r="114" spans="1:10" ht="195" x14ac:dyDescent="0.25">
      <c r="A114" s="2" t="str">
        <f t="shared" si="2"/>
        <v/>
      </c>
      <c r="B114" s="32" t="str">
        <f>TestCases!A114</f>
        <v>VistA-1</v>
      </c>
      <c r="C114" s="2" t="str">
        <f>TestCases!C114</f>
        <v>VO-3.2-11-4a</v>
      </c>
      <c r="D114" s="2">
        <f>TestCases!D114</f>
        <v>0</v>
      </c>
      <c r="E114" s="2">
        <f>TestCases!E114</f>
        <v>0</v>
      </c>
      <c r="F114" s="2">
        <f>TestCases!X114</f>
        <v>0</v>
      </c>
      <c r="G114" s="2">
        <f>TestCases!Y114</f>
        <v>0</v>
      </c>
      <c r="I114" s="2" t="s">
        <v>133</v>
      </c>
      <c r="J114" s="2" t="s">
        <v>5</v>
      </c>
    </row>
    <row r="115" spans="1:10" ht="195" x14ac:dyDescent="0.25">
      <c r="A115" s="2" t="str">
        <f t="shared" si="2"/>
        <v/>
      </c>
      <c r="B115" s="32" t="str">
        <f>TestCases!A115</f>
        <v>VistA-1</v>
      </c>
      <c r="C115" s="2" t="str">
        <f>TestCases!C115</f>
        <v>VO-3.2-11-4a</v>
      </c>
      <c r="D115" s="2">
        <f>TestCases!D115</f>
        <v>0</v>
      </c>
      <c r="E115" s="2">
        <f>TestCases!E115</f>
        <v>0</v>
      </c>
      <c r="F115" s="2">
        <f>TestCases!X115</f>
        <v>0</v>
      </c>
      <c r="G115" s="2">
        <f>TestCases!Y115</f>
        <v>0</v>
      </c>
      <c r="I115" s="2" t="s">
        <v>134</v>
      </c>
      <c r="J115" s="2" t="s">
        <v>6</v>
      </c>
    </row>
    <row r="116" spans="1:10" ht="30" x14ac:dyDescent="0.25">
      <c r="A116" s="2" t="str">
        <f t="shared" si="2"/>
        <v/>
      </c>
      <c r="B116" s="32" t="str">
        <f>TestCases!A116</f>
        <v>VistA-1</v>
      </c>
      <c r="C116" s="2" t="str">
        <f>TestCases!C116</f>
        <v>VO-3.2-11-4a</v>
      </c>
      <c r="D116" s="2">
        <f>TestCases!D116</f>
        <v>0</v>
      </c>
      <c r="E116" s="2">
        <f>TestCases!E116</f>
        <v>0</v>
      </c>
      <c r="F116" s="2">
        <f>TestCases!X116</f>
        <v>0</v>
      </c>
      <c r="G116" s="2">
        <f>TestCases!Y116</f>
        <v>0</v>
      </c>
    </row>
    <row r="117" spans="1:10" ht="30" x14ac:dyDescent="0.25">
      <c r="A117" s="2" t="str">
        <f t="shared" si="2"/>
        <v/>
      </c>
      <c r="B117" s="32" t="str">
        <f>TestCases!A117</f>
        <v>VistA-1</v>
      </c>
      <c r="C117" s="2" t="str">
        <f>TestCases!C117</f>
        <v>VO-3.2-11-4a</v>
      </c>
      <c r="D117" s="2">
        <f>TestCases!D117</f>
        <v>0</v>
      </c>
      <c r="E117" s="2">
        <f>TestCases!E117</f>
        <v>0</v>
      </c>
      <c r="F117" s="2">
        <f>TestCases!X117</f>
        <v>0</v>
      </c>
      <c r="G117" s="2">
        <f>TestCases!Y117</f>
        <v>0</v>
      </c>
    </row>
    <row r="118" spans="1:10" ht="30" x14ac:dyDescent="0.25">
      <c r="A118" s="2" t="str">
        <f t="shared" si="2"/>
        <v/>
      </c>
      <c r="B118" s="32" t="str">
        <f>TestCases!A118</f>
        <v>VistA-1</v>
      </c>
      <c r="C118" s="2" t="str">
        <f>TestCases!C118</f>
        <v>VO-3.2-11-4a</v>
      </c>
      <c r="D118" s="2">
        <f>TestCases!D118</f>
        <v>0</v>
      </c>
      <c r="E118" s="2">
        <f>TestCases!E118</f>
        <v>0</v>
      </c>
      <c r="F118" s="2">
        <f>TestCases!X118</f>
        <v>0</v>
      </c>
      <c r="G118" s="2">
        <f>TestCases!Y118</f>
        <v>0</v>
      </c>
    </row>
    <row r="119" spans="1:10" ht="30" x14ac:dyDescent="0.25">
      <c r="A119" s="2" t="str">
        <f t="shared" si="2"/>
        <v/>
      </c>
      <c r="B119" s="32" t="str">
        <f>TestCases!A119</f>
        <v>VistA-1</v>
      </c>
      <c r="C119" s="2" t="str">
        <f>TestCases!C119</f>
        <v>VO-3.2-11-4a</v>
      </c>
      <c r="D119" s="2">
        <f>TestCases!D119</f>
        <v>0</v>
      </c>
      <c r="E119" s="2">
        <f>TestCases!E119</f>
        <v>0</v>
      </c>
      <c r="F119" s="2">
        <f>TestCases!X119</f>
        <v>0</v>
      </c>
      <c r="G119" s="2">
        <f>TestCases!Y119</f>
        <v>0</v>
      </c>
    </row>
    <row r="120" spans="1:10" ht="45" x14ac:dyDescent="0.25">
      <c r="A120" s="2" t="str">
        <f t="shared" si="2"/>
        <v>N</v>
      </c>
      <c r="B120" s="32" t="str">
        <f>TestCases!A661</f>
        <v>VistA-1</v>
      </c>
      <c r="C120" s="2" t="str">
        <f>TestCases!C661</f>
        <v>VO-3.2-11-4b</v>
      </c>
      <c r="D120" s="2" t="str">
        <f>TestCases!D661</f>
        <v>View Orders - Prescription Manager System does not receive a response from one or more VistA systems.</v>
      </c>
      <c r="E120" s="2" t="str">
        <f>TestCases!E661</f>
        <v>Patient is registered and has prescriptions on all three systems</v>
      </c>
      <c r="F120" s="2" t="str">
        <f>TestCases!X661</f>
        <v>111550211</v>
      </c>
      <c r="G120" s="2">
        <f>TestCases!Y661</f>
        <v>0</v>
      </c>
    </row>
    <row r="121" spans="1:10" ht="30" x14ac:dyDescent="0.25">
      <c r="A121" s="2" t="str">
        <f t="shared" si="2"/>
        <v/>
      </c>
      <c r="B121" s="32" t="str">
        <f>TestCases!A662</f>
        <v>VistA-1</v>
      </c>
      <c r="C121" s="2" t="str">
        <f>TestCases!C662</f>
        <v>VO-3.2-11-4b</v>
      </c>
      <c r="D121" s="2">
        <f>TestCases!D662</f>
        <v>0</v>
      </c>
      <c r="E121" s="2">
        <f>TestCases!E662</f>
        <v>0</v>
      </c>
      <c r="F121" s="2">
        <f>TestCases!X662</f>
        <v>0</v>
      </c>
      <c r="G121" s="2">
        <f>TestCases!Y662</f>
        <v>0</v>
      </c>
    </row>
    <row r="122" spans="1:10" ht="30" x14ac:dyDescent="0.25">
      <c r="A122" s="2" t="str">
        <f t="shared" si="2"/>
        <v/>
      </c>
      <c r="B122" s="32" t="str">
        <f>TestCases!A663</f>
        <v>VistA-1</v>
      </c>
      <c r="C122" s="2" t="str">
        <f>TestCases!C663</f>
        <v>VO-3.2-11-4b</v>
      </c>
      <c r="D122" s="2">
        <f>TestCases!D663</f>
        <v>0</v>
      </c>
      <c r="E122" s="2">
        <f>TestCases!E663</f>
        <v>0</v>
      </c>
      <c r="F122" s="2">
        <f>TestCases!X663</f>
        <v>0</v>
      </c>
      <c r="G122" s="2">
        <f>TestCases!Y663</f>
        <v>0</v>
      </c>
    </row>
    <row r="123" spans="1:10" ht="30" x14ac:dyDescent="0.25">
      <c r="A123" s="2" t="str">
        <f t="shared" si="2"/>
        <v/>
      </c>
      <c r="B123" s="32" t="str">
        <f>TestCases!A664</f>
        <v>VistA-1</v>
      </c>
      <c r="C123" s="2" t="str">
        <f>TestCases!C664</f>
        <v>VO-3.2-11-4b</v>
      </c>
      <c r="D123" s="2">
        <f>TestCases!D664</f>
        <v>0</v>
      </c>
      <c r="E123" s="2">
        <f>TestCases!E664</f>
        <v>0</v>
      </c>
      <c r="F123" s="2">
        <f>TestCases!X664</f>
        <v>0</v>
      </c>
      <c r="G123" s="2">
        <f>TestCases!Y664</f>
        <v>0</v>
      </c>
    </row>
    <row r="124" spans="1:10" ht="30" x14ac:dyDescent="0.25">
      <c r="A124" s="2" t="str">
        <f t="shared" si="2"/>
        <v/>
      </c>
      <c r="B124" s="32" t="str">
        <f>TestCases!A665</f>
        <v>VistA-1</v>
      </c>
      <c r="C124" s="2" t="str">
        <f>TestCases!C665</f>
        <v>VO-3.2-11-4b</v>
      </c>
      <c r="D124" s="2">
        <f>TestCases!D665</f>
        <v>0</v>
      </c>
      <c r="E124" s="2">
        <f>TestCases!E665</f>
        <v>0</v>
      </c>
      <c r="F124" s="2">
        <f>TestCases!X665</f>
        <v>0</v>
      </c>
      <c r="G124" s="2">
        <f>TestCases!Y665</f>
        <v>0</v>
      </c>
    </row>
    <row r="125" spans="1:10" ht="30" x14ac:dyDescent="0.25">
      <c r="A125" s="2" t="str">
        <f t="shared" si="2"/>
        <v/>
      </c>
      <c r="B125" s="32" t="str">
        <f>TestCases!A666</f>
        <v>VistA-1</v>
      </c>
      <c r="C125" s="2" t="str">
        <f>TestCases!C666</f>
        <v>VO-3.2-11-4b</v>
      </c>
      <c r="D125" s="2">
        <f>TestCases!D666</f>
        <v>0</v>
      </c>
      <c r="E125" s="2">
        <f>TestCases!E666</f>
        <v>0</v>
      </c>
      <c r="F125" s="2">
        <f>TestCases!X666</f>
        <v>0</v>
      </c>
      <c r="G125" s="2">
        <f>TestCases!Y666</f>
        <v>0</v>
      </c>
    </row>
    <row r="126" spans="1:10" ht="30" x14ac:dyDescent="0.25">
      <c r="A126" s="2" t="str">
        <f t="shared" si="2"/>
        <v/>
      </c>
      <c r="B126" s="32" t="str">
        <f>TestCases!A667</f>
        <v>VistA-1</v>
      </c>
      <c r="C126" s="2" t="str">
        <f>TestCases!C667</f>
        <v>VO-3.2-11-4b</v>
      </c>
      <c r="D126" s="2">
        <f>TestCases!D667</f>
        <v>0</v>
      </c>
      <c r="E126" s="2">
        <f>TestCases!E667</f>
        <v>0</v>
      </c>
      <c r="F126" s="2">
        <f>TestCases!X667</f>
        <v>0</v>
      </c>
      <c r="G126" s="2">
        <f>TestCases!Y667</f>
        <v>0</v>
      </c>
    </row>
    <row r="127" spans="1:10" x14ac:dyDescent="0.25">
      <c r="A127" s="2" t="str">
        <f t="shared" si="2"/>
        <v>N</v>
      </c>
      <c r="B127" s="32">
        <f>TestCases!A432</f>
        <v>0</v>
      </c>
      <c r="C127" s="2">
        <f>TestCases!C432</f>
        <v>0</v>
      </c>
      <c r="D127" s="2">
        <f>TestCases!D432</f>
        <v>0</v>
      </c>
      <c r="E127" s="2">
        <f>TestCases!E432</f>
        <v>0</v>
      </c>
      <c r="F127" s="2">
        <f>TestCases!X432</f>
        <v>0</v>
      </c>
      <c r="G127" s="2">
        <f>TestCases!Y432</f>
        <v>0</v>
      </c>
    </row>
    <row r="128" spans="1:10" ht="30" x14ac:dyDescent="0.25">
      <c r="A128" s="2" t="str">
        <f t="shared" si="2"/>
        <v>N</v>
      </c>
      <c r="B128" s="32" t="str">
        <f>TestCases!A433</f>
        <v>VistA-2</v>
      </c>
      <c r="C128" s="2" t="str">
        <f>TestCases!C433</f>
        <v>VO-3.2-1</v>
      </c>
      <c r="D128" s="2" t="str">
        <f>TestCases!D433</f>
        <v>View Orders - Local prescriptions only.</v>
      </c>
      <c r="E128" s="2" t="str">
        <f>TestCases!E433</f>
        <v>Patient has prescriptions on the Local system.</v>
      </c>
      <c r="F128" s="2" t="str">
        <f>TestCases!X433</f>
        <v>111550221</v>
      </c>
      <c r="G128" s="2">
        <f>TestCases!Y433</f>
        <v>0</v>
      </c>
    </row>
    <row r="129" spans="1:7" ht="30" x14ac:dyDescent="0.25">
      <c r="A129" s="2" t="str">
        <f t="shared" si="2"/>
        <v/>
      </c>
      <c r="B129" s="32" t="str">
        <f>TestCases!A434</f>
        <v>VistA-2</v>
      </c>
      <c r="C129" s="2" t="str">
        <f>TestCases!C434</f>
        <v>VO-3.2-1</v>
      </c>
      <c r="D129" s="2">
        <f>TestCases!D434</f>
        <v>0</v>
      </c>
      <c r="E129" s="2">
        <f>TestCases!E434</f>
        <v>0</v>
      </c>
      <c r="F129" s="2">
        <f>TestCases!X434</f>
        <v>0</v>
      </c>
      <c r="G129" s="2">
        <f>TestCases!Y434</f>
        <v>0</v>
      </c>
    </row>
    <row r="130" spans="1:7" ht="30" x14ac:dyDescent="0.25">
      <c r="A130" s="2" t="str">
        <f t="shared" si="2"/>
        <v/>
      </c>
      <c r="B130" s="32" t="str">
        <f>TestCases!A435</f>
        <v>VistA-2</v>
      </c>
      <c r="C130" s="2" t="str">
        <f>TestCases!C435</f>
        <v>VO-3.2-1</v>
      </c>
      <c r="D130" s="2">
        <f>TestCases!D435</f>
        <v>0</v>
      </c>
      <c r="E130" s="2">
        <f>TestCases!E435</f>
        <v>0</v>
      </c>
      <c r="F130" s="2">
        <f>TestCases!X435</f>
        <v>0</v>
      </c>
      <c r="G130" s="2">
        <f>TestCases!Y435</f>
        <v>0</v>
      </c>
    </row>
    <row r="131" spans="1:7" ht="30" x14ac:dyDescent="0.25">
      <c r="A131" s="2" t="str">
        <f t="shared" si="2"/>
        <v/>
      </c>
      <c r="B131" s="32" t="str">
        <f>TestCases!A436</f>
        <v>VistA-2</v>
      </c>
      <c r="C131" s="2" t="str">
        <f>TestCases!C436</f>
        <v>VO-3.2-1</v>
      </c>
      <c r="D131" s="2">
        <f>TestCases!D436</f>
        <v>0</v>
      </c>
      <c r="E131" s="2">
        <f>TestCases!E436</f>
        <v>0</v>
      </c>
      <c r="F131" s="2">
        <f>TestCases!X436</f>
        <v>0</v>
      </c>
      <c r="G131" s="2">
        <f>TestCases!Y436</f>
        <v>0</v>
      </c>
    </row>
    <row r="132" spans="1:7" ht="30" x14ac:dyDescent="0.25">
      <c r="A132" s="2" t="str">
        <f t="shared" si="2"/>
        <v/>
      </c>
      <c r="B132" s="32" t="str">
        <f>TestCases!A437</f>
        <v>VistA-2</v>
      </c>
      <c r="C132" s="2" t="str">
        <f>TestCases!C437</f>
        <v>VO-3.2-1</v>
      </c>
      <c r="D132" s="2">
        <f>TestCases!D437</f>
        <v>0</v>
      </c>
      <c r="E132" s="2">
        <f>TestCases!E437</f>
        <v>0</v>
      </c>
      <c r="F132" s="2">
        <f>TestCases!X437</f>
        <v>0</v>
      </c>
      <c r="G132" s="2">
        <f>TestCases!Y437</f>
        <v>0</v>
      </c>
    </row>
    <row r="133" spans="1:7" ht="30" x14ac:dyDescent="0.25">
      <c r="A133" s="2" t="str">
        <f t="shared" si="2"/>
        <v>N</v>
      </c>
      <c r="B133" s="32" t="str">
        <f>TestCases!A452</f>
        <v>VistA-2</v>
      </c>
      <c r="C133" s="2" t="str">
        <f>TestCases!C452</f>
        <v>VO-3.2-5</v>
      </c>
      <c r="D133" s="2" t="str">
        <f>TestCases!D452</f>
        <v>View Orders - Remote prescriptions only.</v>
      </c>
      <c r="E133" s="2" t="str">
        <f>TestCases!E452</f>
        <v>Patient has prescriptions on VistA System 1.</v>
      </c>
      <c r="F133" s="2" t="str">
        <f>TestCases!X452</f>
        <v>111550212</v>
      </c>
      <c r="G133" s="2">
        <f>TestCases!Y452</f>
        <v>0</v>
      </c>
    </row>
    <row r="134" spans="1:7" ht="30" x14ac:dyDescent="0.25">
      <c r="A134" s="2" t="str">
        <f t="shared" si="2"/>
        <v/>
      </c>
      <c r="B134" s="32" t="str">
        <f>TestCases!A453</f>
        <v>VistA-2</v>
      </c>
      <c r="C134" s="2" t="str">
        <f>TestCases!C453</f>
        <v>VO-3.2-5</v>
      </c>
      <c r="D134" s="2">
        <f>TestCases!D453</f>
        <v>0</v>
      </c>
      <c r="E134" s="2">
        <f>TestCases!E453</f>
        <v>0</v>
      </c>
      <c r="F134" s="2">
        <f>TestCases!X453</f>
        <v>0</v>
      </c>
      <c r="G134" s="2">
        <f>TestCases!Y453</f>
        <v>0</v>
      </c>
    </row>
    <row r="135" spans="1:7" ht="30" x14ac:dyDescent="0.25">
      <c r="A135" s="2" t="str">
        <f t="shared" si="2"/>
        <v/>
      </c>
      <c r="B135" s="32" t="str">
        <f>TestCases!A454</f>
        <v>VistA-2</v>
      </c>
      <c r="C135" s="2" t="str">
        <f>TestCases!C454</f>
        <v>VO-3.2-5</v>
      </c>
      <c r="D135" s="2">
        <f>TestCases!D454</f>
        <v>0</v>
      </c>
      <c r="E135" s="2">
        <f>TestCases!E454</f>
        <v>0</v>
      </c>
      <c r="F135" s="2">
        <f>TestCases!X454</f>
        <v>0</v>
      </c>
      <c r="G135" s="2">
        <f>TestCases!Y454</f>
        <v>0</v>
      </c>
    </row>
    <row r="136" spans="1:7" ht="30" x14ac:dyDescent="0.25">
      <c r="A136" s="2" t="str">
        <f t="shared" si="2"/>
        <v/>
      </c>
      <c r="B136" s="32" t="str">
        <f>TestCases!A455</f>
        <v>VistA-2</v>
      </c>
      <c r="C136" s="2" t="str">
        <f>TestCases!C455</f>
        <v>VO-3.2-5</v>
      </c>
      <c r="D136" s="2">
        <f>TestCases!D455</f>
        <v>0</v>
      </c>
      <c r="E136" s="2">
        <f>TestCases!E455</f>
        <v>0</v>
      </c>
      <c r="F136" s="2">
        <f>TestCases!X455</f>
        <v>0</v>
      </c>
      <c r="G136" s="2">
        <f>TestCases!Y455</f>
        <v>0</v>
      </c>
    </row>
    <row r="137" spans="1:7" ht="30" x14ac:dyDescent="0.25">
      <c r="A137" s="2" t="str">
        <f t="shared" si="2"/>
        <v/>
      </c>
      <c r="B137" s="32" t="str">
        <f>TestCases!A456</f>
        <v>VistA-2</v>
      </c>
      <c r="C137" s="2" t="str">
        <f>TestCases!C456</f>
        <v>VO-3.2-5</v>
      </c>
      <c r="D137" s="2">
        <f>TestCases!D456</f>
        <v>0</v>
      </c>
      <c r="E137" s="2">
        <f>TestCases!E456</f>
        <v>0</v>
      </c>
      <c r="F137" s="2">
        <f>TestCases!X456</f>
        <v>0</v>
      </c>
      <c r="G137" s="2">
        <f>TestCases!Y456</f>
        <v>0</v>
      </c>
    </row>
    <row r="138" spans="1:7" ht="30" x14ac:dyDescent="0.25">
      <c r="A138" s="2" t="str">
        <f t="shared" si="2"/>
        <v>N</v>
      </c>
      <c r="B138" s="32" t="str">
        <f>TestCases!A457</f>
        <v>VistA-2</v>
      </c>
      <c r="C138" s="2" t="str">
        <f>TestCases!C457</f>
        <v>VO-3.2-6</v>
      </c>
      <c r="D138" s="2" t="str">
        <f>TestCases!D457</f>
        <v>View Orders - Remote prescriptions only.</v>
      </c>
      <c r="E138" s="2" t="str">
        <f>TestCases!E457</f>
        <v>Patient has prescriptions on VistA System 3.</v>
      </c>
      <c r="F138" s="2" t="str">
        <f>TestCases!X457</f>
        <v>111550225</v>
      </c>
      <c r="G138" s="2">
        <f>TestCases!Y457</f>
        <v>0</v>
      </c>
    </row>
    <row r="139" spans="1:7" ht="30" x14ac:dyDescent="0.25">
      <c r="A139" s="2" t="str">
        <f t="shared" si="2"/>
        <v/>
      </c>
      <c r="B139" s="32" t="str">
        <f>TestCases!A458</f>
        <v>VistA-2</v>
      </c>
      <c r="C139" s="2" t="str">
        <f>TestCases!C458</f>
        <v>VO-3.2-6</v>
      </c>
      <c r="D139" s="2">
        <f>TestCases!D458</f>
        <v>0</v>
      </c>
      <c r="E139" s="2">
        <f>TestCases!E458</f>
        <v>0</v>
      </c>
      <c r="F139" s="2">
        <f>TestCases!X458</f>
        <v>0</v>
      </c>
      <c r="G139" s="2">
        <f>TestCases!Y458</f>
        <v>0</v>
      </c>
    </row>
    <row r="140" spans="1:7" ht="30" x14ac:dyDescent="0.25">
      <c r="A140" s="2" t="str">
        <f t="shared" si="2"/>
        <v/>
      </c>
      <c r="B140" s="32" t="str">
        <f>TestCases!A459</f>
        <v>VistA-2</v>
      </c>
      <c r="C140" s="2" t="str">
        <f>TestCases!C459</f>
        <v>VO-3.2-6</v>
      </c>
      <c r="D140" s="2">
        <f>TestCases!D459</f>
        <v>0</v>
      </c>
      <c r="E140" s="2">
        <f>TestCases!E459</f>
        <v>0</v>
      </c>
      <c r="F140" s="2">
        <f>TestCases!X459</f>
        <v>0</v>
      </c>
      <c r="G140" s="2">
        <f>TestCases!Y459</f>
        <v>0</v>
      </c>
    </row>
    <row r="141" spans="1:7" ht="30" x14ac:dyDescent="0.25">
      <c r="A141" s="2" t="str">
        <f t="shared" si="2"/>
        <v/>
      </c>
      <c r="B141" s="32" t="str">
        <f>TestCases!A460</f>
        <v>VistA-2</v>
      </c>
      <c r="C141" s="2" t="str">
        <f>TestCases!C460</f>
        <v>VO-3.2-6</v>
      </c>
      <c r="D141" s="2">
        <f>TestCases!D460</f>
        <v>0</v>
      </c>
      <c r="E141" s="2">
        <f>TestCases!E460</f>
        <v>0</v>
      </c>
      <c r="F141" s="2">
        <f>TestCases!X460</f>
        <v>0</v>
      </c>
      <c r="G141" s="2">
        <f>TestCases!Y460</f>
        <v>0</v>
      </c>
    </row>
    <row r="142" spans="1:7" ht="30" x14ac:dyDescent="0.25">
      <c r="A142" s="2" t="str">
        <f t="shared" si="2"/>
        <v/>
      </c>
      <c r="B142" s="32" t="str">
        <f>TestCases!A461</f>
        <v>VistA-2</v>
      </c>
      <c r="C142" s="2" t="str">
        <f>TestCases!C461</f>
        <v>VO-3.2-6</v>
      </c>
      <c r="D142" s="2">
        <f>TestCases!D461</f>
        <v>0</v>
      </c>
      <c r="E142" s="2">
        <f>TestCases!E461</f>
        <v>0</v>
      </c>
      <c r="F142" s="2">
        <f>TestCases!X461</f>
        <v>0</v>
      </c>
      <c r="G142" s="2">
        <f>TestCases!Y461</f>
        <v>0</v>
      </c>
    </row>
    <row r="143" spans="1:7" ht="30" x14ac:dyDescent="0.25">
      <c r="A143" s="2" t="str">
        <f t="shared" si="2"/>
        <v>N</v>
      </c>
      <c r="B143" s="32" t="str">
        <f>TestCases!A462</f>
        <v>VistA-2</v>
      </c>
      <c r="C143" s="2" t="str">
        <f>TestCases!C462</f>
        <v>VO-3.2-7</v>
      </c>
      <c r="D143" s="2" t="str">
        <f>TestCases!D462</f>
        <v>View Orders - Remote prescriptions only.</v>
      </c>
      <c r="E143" s="2" t="str">
        <f>TestCases!E462</f>
        <v>Patient has prescriptions on VistA System 1 and is registered on VistA System 3.</v>
      </c>
      <c r="F143" s="2" t="str">
        <f>TestCases!X462</f>
        <v>111550214</v>
      </c>
      <c r="G143" s="2">
        <f>TestCases!Y462</f>
        <v>0</v>
      </c>
    </row>
    <row r="144" spans="1:7" ht="30" x14ac:dyDescent="0.25">
      <c r="A144" s="2" t="str">
        <f t="shared" si="2"/>
        <v/>
      </c>
      <c r="B144" s="32" t="str">
        <f>TestCases!A463</f>
        <v>VistA-2</v>
      </c>
      <c r="C144" s="2" t="str">
        <f>TestCases!C463</f>
        <v>VO-3.2-7</v>
      </c>
      <c r="D144" s="2">
        <f>TestCases!D463</f>
        <v>0</v>
      </c>
      <c r="E144" s="2">
        <f>TestCases!E463</f>
        <v>0</v>
      </c>
      <c r="F144" s="2">
        <f>TestCases!X463</f>
        <v>0</v>
      </c>
      <c r="G144" s="2">
        <f>TestCases!Y463</f>
        <v>0</v>
      </c>
    </row>
    <row r="145" spans="1:7" ht="30" x14ac:dyDescent="0.25">
      <c r="A145" s="2" t="str">
        <f t="shared" ref="A145:A208" si="3">IF(C145=C144,"","N")</f>
        <v/>
      </c>
      <c r="B145" s="32" t="str">
        <f>TestCases!A464</f>
        <v>VistA-2</v>
      </c>
      <c r="C145" s="2" t="str">
        <f>TestCases!C464</f>
        <v>VO-3.2-7</v>
      </c>
      <c r="D145" s="2">
        <f>TestCases!D464</f>
        <v>0</v>
      </c>
      <c r="E145" s="2">
        <f>TestCases!E464</f>
        <v>0</v>
      </c>
      <c r="F145" s="2">
        <f>TestCases!X464</f>
        <v>0</v>
      </c>
      <c r="G145" s="2">
        <f>TestCases!Y464</f>
        <v>0</v>
      </c>
    </row>
    <row r="146" spans="1:7" ht="30" x14ac:dyDescent="0.25">
      <c r="A146" s="2" t="str">
        <f t="shared" si="3"/>
        <v/>
      </c>
      <c r="B146" s="32" t="str">
        <f>TestCases!A465</f>
        <v>VistA-2</v>
      </c>
      <c r="C146" s="2" t="str">
        <f>TestCases!C465</f>
        <v>VO-3.2-7</v>
      </c>
      <c r="D146" s="2">
        <f>TestCases!D465</f>
        <v>0</v>
      </c>
      <c r="E146" s="2">
        <f>TestCases!E465</f>
        <v>0</v>
      </c>
      <c r="F146" s="2">
        <f>TestCases!X465</f>
        <v>0</v>
      </c>
      <c r="G146" s="2">
        <f>TestCases!Y465</f>
        <v>0</v>
      </c>
    </row>
    <row r="147" spans="1:7" ht="30" x14ac:dyDescent="0.25">
      <c r="A147" s="2" t="str">
        <f t="shared" si="3"/>
        <v/>
      </c>
      <c r="B147" s="32" t="str">
        <f>TestCases!A466</f>
        <v>VistA-2</v>
      </c>
      <c r="C147" s="2" t="str">
        <f>TestCases!C466</f>
        <v>VO-3.2-7</v>
      </c>
      <c r="D147" s="2">
        <f>TestCases!D466</f>
        <v>0</v>
      </c>
      <c r="E147" s="2">
        <f>TestCases!E466</f>
        <v>0</v>
      </c>
      <c r="F147" s="2">
        <f>TestCases!X466</f>
        <v>0</v>
      </c>
      <c r="G147" s="2">
        <f>TestCases!Y466</f>
        <v>0</v>
      </c>
    </row>
    <row r="148" spans="1:7" ht="30" x14ac:dyDescent="0.25">
      <c r="A148" s="2" t="str">
        <f t="shared" si="3"/>
        <v>N</v>
      </c>
      <c r="B148" s="32" t="str">
        <f>TestCases!A467</f>
        <v>VistA-2</v>
      </c>
      <c r="C148" s="2" t="str">
        <f>TestCases!C467</f>
        <v>VO-3.2-8</v>
      </c>
      <c r="D148" s="2" t="str">
        <f>TestCases!D467</f>
        <v>View Orders - Remote prescriptions only.</v>
      </c>
      <c r="E148" s="2" t="str">
        <f>TestCases!E467</f>
        <v>Patient has prescriptions on VistA System 3 and is registered on VistA System 1.</v>
      </c>
      <c r="F148" s="2" t="str">
        <f>TestCases!X467</f>
        <v>111550205</v>
      </c>
      <c r="G148" s="2">
        <f>TestCases!Y467</f>
        <v>0</v>
      </c>
    </row>
    <row r="149" spans="1:7" ht="30" x14ac:dyDescent="0.25">
      <c r="A149" s="2" t="str">
        <f t="shared" si="3"/>
        <v/>
      </c>
      <c r="B149" s="32" t="str">
        <f>TestCases!A468</f>
        <v>VistA-2</v>
      </c>
      <c r="C149" s="2" t="str">
        <f>TestCases!C468</f>
        <v>VO-3.2-8</v>
      </c>
      <c r="D149" s="2">
        <f>TestCases!D468</f>
        <v>0</v>
      </c>
      <c r="E149" s="2">
        <f>TestCases!E468</f>
        <v>0</v>
      </c>
      <c r="F149" s="2">
        <f>TestCases!X468</f>
        <v>0</v>
      </c>
      <c r="G149" s="2">
        <f>TestCases!Y468</f>
        <v>0</v>
      </c>
    </row>
    <row r="150" spans="1:7" ht="30" x14ac:dyDescent="0.25">
      <c r="A150" s="2" t="str">
        <f t="shared" si="3"/>
        <v/>
      </c>
      <c r="B150" s="32" t="str">
        <f>TestCases!A469</f>
        <v>VistA-2</v>
      </c>
      <c r="C150" s="2" t="str">
        <f>TestCases!C469</f>
        <v>VO-3.2-8</v>
      </c>
      <c r="D150" s="2">
        <f>TestCases!D469</f>
        <v>0</v>
      </c>
      <c r="E150" s="2">
        <f>TestCases!E469</f>
        <v>0</v>
      </c>
      <c r="F150" s="2">
        <f>TestCases!X469</f>
        <v>0</v>
      </c>
      <c r="G150" s="2">
        <f>TestCases!Y469</f>
        <v>0</v>
      </c>
    </row>
    <row r="151" spans="1:7" ht="30" x14ac:dyDescent="0.25">
      <c r="A151" s="2" t="str">
        <f t="shared" si="3"/>
        <v/>
      </c>
      <c r="B151" s="32" t="str">
        <f>TestCases!A470</f>
        <v>VistA-2</v>
      </c>
      <c r="C151" s="2" t="str">
        <f>TestCases!C470</f>
        <v>VO-3.2-8</v>
      </c>
      <c r="D151" s="2">
        <f>TestCases!D470</f>
        <v>0</v>
      </c>
      <c r="E151" s="2">
        <f>TestCases!E470</f>
        <v>0</v>
      </c>
      <c r="F151" s="2">
        <f>TestCases!X470</f>
        <v>0</v>
      </c>
      <c r="G151" s="2">
        <f>TestCases!Y470</f>
        <v>0</v>
      </c>
    </row>
    <row r="152" spans="1:7" ht="30" x14ac:dyDescent="0.25">
      <c r="A152" s="2" t="str">
        <f t="shared" si="3"/>
        <v/>
      </c>
      <c r="B152" s="32" t="str">
        <f>TestCases!A471</f>
        <v>VistA-2</v>
      </c>
      <c r="C152" s="2" t="str">
        <f>TestCases!C471</f>
        <v>VO-3.2-8</v>
      </c>
      <c r="D152" s="2">
        <f>TestCases!D471</f>
        <v>0</v>
      </c>
      <c r="E152" s="2">
        <f>TestCases!E471</f>
        <v>0</v>
      </c>
      <c r="F152" s="2">
        <f>TestCases!X471</f>
        <v>0</v>
      </c>
      <c r="G152" s="2">
        <f>TestCases!Y471</f>
        <v>0</v>
      </c>
    </row>
    <row r="153" spans="1:7" ht="30" x14ac:dyDescent="0.25">
      <c r="A153" s="2" t="str">
        <f t="shared" si="3"/>
        <v>N</v>
      </c>
      <c r="B153" s="32" t="str">
        <f>TestCases!A472</f>
        <v>VistA-2</v>
      </c>
      <c r="C153" s="2" t="str">
        <f>TestCases!C472</f>
        <v>VO-3.2-9</v>
      </c>
      <c r="D153" s="2" t="str">
        <f>TestCases!D472</f>
        <v>View Orders - Remote prescriptions only.</v>
      </c>
      <c r="E153" s="2" t="str">
        <f>TestCases!E472</f>
        <v>Patient has prescriptions on VistA System 1 and VistA System 3.</v>
      </c>
      <c r="F153" s="2" t="str">
        <f>TestCases!X472</f>
        <v>111550210</v>
      </c>
      <c r="G153" s="2">
        <f>TestCases!Y472</f>
        <v>0</v>
      </c>
    </row>
    <row r="154" spans="1:7" ht="30" x14ac:dyDescent="0.25">
      <c r="A154" s="2" t="str">
        <f t="shared" si="3"/>
        <v/>
      </c>
      <c r="B154" s="32" t="str">
        <f>TestCases!A473</f>
        <v>VistA-2</v>
      </c>
      <c r="C154" s="2" t="str">
        <f>TestCases!C473</f>
        <v>VO-3.2-9</v>
      </c>
      <c r="D154" s="2">
        <f>TestCases!D473</f>
        <v>0</v>
      </c>
      <c r="E154" s="2">
        <f>TestCases!E473</f>
        <v>0</v>
      </c>
      <c r="F154" s="2">
        <f>TestCases!X473</f>
        <v>0</v>
      </c>
      <c r="G154" s="2">
        <f>TestCases!Y473</f>
        <v>0</v>
      </c>
    </row>
    <row r="155" spans="1:7" ht="30" x14ac:dyDescent="0.25">
      <c r="A155" s="2" t="str">
        <f t="shared" si="3"/>
        <v/>
      </c>
      <c r="B155" s="32" t="str">
        <f>TestCases!A474</f>
        <v>VistA-2</v>
      </c>
      <c r="C155" s="2" t="str">
        <f>TestCases!C474</f>
        <v>VO-3.2-9</v>
      </c>
      <c r="D155" s="2">
        <f>TestCases!D474</f>
        <v>0</v>
      </c>
      <c r="E155" s="2">
        <f>TestCases!E474</f>
        <v>0</v>
      </c>
      <c r="F155" s="2">
        <f>TestCases!X474</f>
        <v>0</v>
      </c>
      <c r="G155" s="2">
        <f>TestCases!Y474</f>
        <v>0</v>
      </c>
    </row>
    <row r="156" spans="1:7" ht="30" x14ac:dyDescent="0.25">
      <c r="A156" s="2" t="str">
        <f t="shared" si="3"/>
        <v/>
      </c>
      <c r="B156" s="32" t="str">
        <f>TestCases!A475</f>
        <v>VistA-2</v>
      </c>
      <c r="C156" s="2" t="str">
        <f>TestCases!C475</f>
        <v>VO-3.2-9</v>
      </c>
      <c r="D156" s="2">
        <f>TestCases!D475</f>
        <v>0</v>
      </c>
      <c r="E156" s="2">
        <f>TestCases!E475</f>
        <v>0</v>
      </c>
      <c r="F156" s="2">
        <f>TestCases!X475</f>
        <v>0</v>
      </c>
      <c r="G156" s="2">
        <f>TestCases!Y475</f>
        <v>0</v>
      </c>
    </row>
    <row r="157" spans="1:7" ht="30" x14ac:dyDescent="0.25">
      <c r="A157" s="2" t="str">
        <f t="shared" si="3"/>
        <v/>
      </c>
      <c r="B157" s="32" t="str">
        <f>TestCases!A476</f>
        <v>VistA-2</v>
      </c>
      <c r="C157" s="2" t="str">
        <f>TestCases!C476</f>
        <v>VO-3.2-9</v>
      </c>
      <c r="D157" s="2">
        <f>TestCases!D476</f>
        <v>0</v>
      </c>
      <c r="E157" s="2">
        <f>TestCases!E476</f>
        <v>0</v>
      </c>
      <c r="F157" s="2">
        <f>TestCases!X476</f>
        <v>0</v>
      </c>
      <c r="G157" s="2">
        <f>TestCases!Y476</f>
        <v>0</v>
      </c>
    </row>
    <row r="158" spans="1:7" ht="30" x14ac:dyDescent="0.25">
      <c r="A158" s="2" t="str">
        <f t="shared" si="3"/>
        <v>N</v>
      </c>
      <c r="B158" s="32" t="str">
        <f>TestCases!A477</f>
        <v>VistA-2</v>
      </c>
      <c r="C158" s="2" t="str">
        <f>TestCases!C477</f>
        <v>VO-3.2-10</v>
      </c>
      <c r="D158" s="2" t="str">
        <f>TestCases!D477</f>
        <v>View Orders - Local and remote prescriptions.</v>
      </c>
      <c r="E158" s="2" t="str">
        <f>TestCases!E477</f>
        <v>Patient has prescriptions on the Local system and VistA System 1.</v>
      </c>
      <c r="F158" s="2" t="str">
        <f>TestCases!X477</f>
        <v>111550207</v>
      </c>
      <c r="G158" s="2">
        <f>TestCases!Y477</f>
        <v>0</v>
      </c>
    </row>
    <row r="159" spans="1:7" ht="30" x14ac:dyDescent="0.25">
      <c r="A159" s="2" t="str">
        <f t="shared" si="3"/>
        <v/>
      </c>
      <c r="B159" s="32" t="str">
        <f>TestCases!A478</f>
        <v>VistA-2</v>
      </c>
      <c r="C159" s="2" t="str">
        <f>TestCases!C478</f>
        <v>VO-3.2-10</v>
      </c>
      <c r="D159" s="2">
        <f>TestCases!D478</f>
        <v>0</v>
      </c>
      <c r="E159" s="2">
        <f>TestCases!E478</f>
        <v>0</v>
      </c>
      <c r="F159" s="2">
        <f>TestCases!X478</f>
        <v>0</v>
      </c>
      <c r="G159" s="2">
        <f>TestCases!Y478</f>
        <v>0</v>
      </c>
    </row>
    <row r="160" spans="1:7" ht="30" x14ac:dyDescent="0.25">
      <c r="A160" s="2" t="str">
        <f t="shared" si="3"/>
        <v/>
      </c>
      <c r="B160" s="32" t="str">
        <f>TestCases!A479</f>
        <v>VistA-2</v>
      </c>
      <c r="C160" s="2" t="str">
        <f>TestCases!C479</f>
        <v>VO-3.2-10</v>
      </c>
      <c r="D160" s="2">
        <f>TestCases!D479</f>
        <v>0</v>
      </c>
      <c r="E160" s="2">
        <f>TestCases!E479</f>
        <v>0</v>
      </c>
      <c r="F160" s="2">
        <f>TestCases!X479</f>
        <v>0</v>
      </c>
      <c r="G160" s="2">
        <f>TestCases!Y479</f>
        <v>0</v>
      </c>
    </row>
    <row r="161" spans="1:7" ht="30" x14ac:dyDescent="0.25">
      <c r="A161" s="2" t="str">
        <f t="shared" si="3"/>
        <v/>
      </c>
      <c r="B161" s="32" t="str">
        <f>TestCases!A480</f>
        <v>VistA-2</v>
      </c>
      <c r="C161" s="2" t="str">
        <f>TestCases!C480</f>
        <v>VO-3.2-10</v>
      </c>
      <c r="D161" s="2">
        <f>TestCases!D480</f>
        <v>0</v>
      </c>
      <c r="E161" s="2">
        <f>TestCases!E480</f>
        <v>0</v>
      </c>
      <c r="F161" s="2">
        <f>TestCases!X480</f>
        <v>0</v>
      </c>
      <c r="G161" s="2">
        <f>TestCases!Y480</f>
        <v>0</v>
      </c>
    </row>
    <row r="162" spans="1:7" ht="30" x14ac:dyDescent="0.25">
      <c r="A162" s="2" t="str">
        <f t="shared" si="3"/>
        <v/>
      </c>
      <c r="B162" s="32" t="str">
        <f>TestCases!A481</f>
        <v>VistA-2</v>
      </c>
      <c r="C162" s="2" t="str">
        <f>TestCases!C481</f>
        <v>VO-3.2-10</v>
      </c>
      <c r="D162" s="2">
        <f>TestCases!D481</f>
        <v>0</v>
      </c>
      <c r="E162" s="2">
        <f>TestCases!E481</f>
        <v>0</v>
      </c>
      <c r="F162" s="2">
        <f>TestCases!X481</f>
        <v>0</v>
      </c>
      <c r="G162" s="2">
        <f>TestCases!Y481</f>
        <v>0</v>
      </c>
    </row>
    <row r="163" spans="1:7" ht="30" x14ac:dyDescent="0.25">
      <c r="A163" s="2" t="str">
        <f t="shared" si="3"/>
        <v>N</v>
      </c>
      <c r="B163" s="32" t="str">
        <f>TestCases!A482</f>
        <v>VistA-2</v>
      </c>
      <c r="C163" s="2" t="str">
        <f>TestCases!C482</f>
        <v>VO-3.2-11</v>
      </c>
      <c r="D163" s="2" t="str">
        <f>TestCases!D482</f>
        <v>View Orders - Local and remote prescriptions.</v>
      </c>
      <c r="E163" s="2" t="str">
        <f>TestCases!E482</f>
        <v>Patient has prescriptions on the Local system and VistA System 3.</v>
      </c>
      <c r="F163" s="2" t="str">
        <f>TestCases!X482</f>
        <v>111550226</v>
      </c>
      <c r="G163" s="2">
        <f>TestCases!Y482</f>
        <v>0</v>
      </c>
    </row>
    <row r="164" spans="1:7" ht="30" x14ac:dyDescent="0.25">
      <c r="A164" s="2" t="str">
        <f t="shared" si="3"/>
        <v/>
      </c>
      <c r="B164" s="32" t="str">
        <f>TestCases!A483</f>
        <v>VistA-2</v>
      </c>
      <c r="C164" s="2" t="str">
        <f>TestCases!C483</f>
        <v>VO-3.2-11</v>
      </c>
      <c r="D164" s="2">
        <f>TestCases!D483</f>
        <v>0</v>
      </c>
      <c r="E164" s="2">
        <f>TestCases!E483</f>
        <v>0</v>
      </c>
      <c r="F164" s="2">
        <f>TestCases!X483</f>
        <v>0</v>
      </c>
      <c r="G164" s="2">
        <f>TestCases!Y483</f>
        <v>0</v>
      </c>
    </row>
    <row r="165" spans="1:7" ht="30" x14ac:dyDescent="0.25">
      <c r="A165" s="2" t="str">
        <f t="shared" si="3"/>
        <v/>
      </c>
      <c r="B165" s="32" t="str">
        <f>TestCases!A484</f>
        <v>VistA-2</v>
      </c>
      <c r="C165" s="2" t="str">
        <f>TestCases!C484</f>
        <v>VO-3.2-11</v>
      </c>
      <c r="D165" s="2">
        <f>TestCases!D484</f>
        <v>0</v>
      </c>
      <c r="E165" s="2">
        <f>TestCases!E484</f>
        <v>0</v>
      </c>
      <c r="F165" s="2">
        <f>TestCases!X484</f>
        <v>0</v>
      </c>
      <c r="G165" s="2">
        <f>TestCases!Y484</f>
        <v>0</v>
      </c>
    </row>
    <row r="166" spans="1:7" ht="30" x14ac:dyDescent="0.25">
      <c r="A166" s="2" t="str">
        <f t="shared" si="3"/>
        <v/>
      </c>
      <c r="B166" s="32" t="str">
        <f>TestCases!A485</f>
        <v>VistA-2</v>
      </c>
      <c r="C166" s="2" t="str">
        <f>TestCases!C485</f>
        <v>VO-3.2-11</v>
      </c>
      <c r="D166" s="2">
        <f>TestCases!D485</f>
        <v>0</v>
      </c>
      <c r="E166" s="2">
        <f>TestCases!E485</f>
        <v>0</v>
      </c>
      <c r="F166" s="2">
        <f>TestCases!X485</f>
        <v>0</v>
      </c>
      <c r="G166" s="2">
        <f>TestCases!Y485</f>
        <v>0</v>
      </c>
    </row>
    <row r="167" spans="1:7" ht="30" x14ac:dyDescent="0.25">
      <c r="A167" s="2" t="str">
        <f t="shared" si="3"/>
        <v/>
      </c>
      <c r="B167" s="32" t="str">
        <f>TestCases!A486</f>
        <v>VistA-2</v>
      </c>
      <c r="C167" s="2" t="str">
        <f>TestCases!C486</f>
        <v>VO-3.2-11</v>
      </c>
      <c r="D167" s="2">
        <f>TestCases!D486</f>
        <v>0</v>
      </c>
      <c r="E167" s="2">
        <f>TestCases!E486</f>
        <v>0</v>
      </c>
      <c r="F167" s="2">
        <f>TestCases!X486</f>
        <v>0</v>
      </c>
      <c r="G167" s="2">
        <f>TestCases!Y486</f>
        <v>0</v>
      </c>
    </row>
    <row r="168" spans="1:7" ht="30" x14ac:dyDescent="0.25">
      <c r="A168" s="2" t="str">
        <f t="shared" si="3"/>
        <v>N</v>
      </c>
      <c r="B168" s="32" t="str">
        <f>TestCases!A487</f>
        <v>VistA-2</v>
      </c>
      <c r="C168" s="2" t="str">
        <f>TestCases!C487</f>
        <v>VO-3.2-12</v>
      </c>
      <c r="D168" s="2" t="str">
        <f>TestCases!D487</f>
        <v>View Orders - Local and remote prescriptions.</v>
      </c>
      <c r="E168" s="2" t="str">
        <f>TestCases!E487</f>
        <v>Patient  has prescriptions on the Local system and VistA System 1 and is registered on VistA System 3.</v>
      </c>
      <c r="F168" s="2" t="str">
        <f>TestCases!X487</f>
        <v>111550209</v>
      </c>
      <c r="G168" s="2">
        <f>TestCases!Y487</f>
        <v>0</v>
      </c>
    </row>
    <row r="169" spans="1:7" ht="30" x14ac:dyDescent="0.25">
      <c r="A169" s="2" t="str">
        <f t="shared" si="3"/>
        <v/>
      </c>
      <c r="B169" s="32" t="str">
        <f>TestCases!A488</f>
        <v>VistA-2</v>
      </c>
      <c r="C169" s="2" t="str">
        <f>TestCases!C488</f>
        <v>VO-3.2-12</v>
      </c>
      <c r="D169" s="2">
        <f>TestCases!D488</f>
        <v>0</v>
      </c>
      <c r="E169" s="2">
        <f>TestCases!E488</f>
        <v>0</v>
      </c>
      <c r="F169" s="2">
        <f>TestCases!X488</f>
        <v>0</v>
      </c>
      <c r="G169" s="2">
        <f>TestCases!Y488</f>
        <v>0</v>
      </c>
    </row>
    <row r="170" spans="1:7" ht="30" x14ac:dyDescent="0.25">
      <c r="A170" s="2" t="str">
        <f t="shared" si="3"/>
        <v/>
      </c>
      <c r="B170" s="32" t="str">
        <f>TestCases!A489</f>
        <v>VistA-2</v>
      </c>
      <c r="C170" s="2" t="str">
        <f>TestCases!C489</f>
        <v>VO-3.2-12</v>
      </c>
      <c r="D170" s="2">
        <f>TestCases!D489</f>
        <v>0</v>
      </c>
      <c r="E170" s="2">
        <f>TestCases!E489</f>
        <v>0</v>
      </c>
      <c r="F170" s="2">
        <f>TestCases!X489</f>
        <v>0</v>
      </c>
      <c r="G170" s="2">
        <f>TestCases!Y489</f>
        <v>0</v>
      </c>
    </row>
    <row r="171" spans="1:7" ht="30" x14ac:dyDescent="0.25">
      <c r="A171" s="2" t="str">
        <f t="shared" si="3"/>
        <v/>
      </c>
      <c r="B171" s="32" t="str">
        <f>TestCases!A490</f>
        <v>VistA-2</v>
      </c>
      <c r="C171" s="2" t="str">
        <f>TestCases!C490</f>
        <v>VO-3.2-12</v>
      </c>
      <c r="D171" s="2">
        <f>TestCases!D490</f>
        <v>0</v>
      </c>
      <c r="E171" s="2">
        <f>TestCases!E490</f>
        <v>0</v>
      </c>
      <c r="F171" s="2">
        <f>TestCases!X490</f>
        <v>0</v>
      </c>
      <c r="G171" s="2">
        <f>TestCases!Y490</f>
        <v>0</v>
      </c>
    </row>
    <row r="172" spans="1:7" ht="30" x14ac:dyDescent="0.25">
      <c r="A172" s="2" t="str">
        <f t="shared" si="3"/>
        <v/>
      </c>
      <c r="B172" s="32" t="str">
        <f>TestCases!A491</f>
        <v>VistA-2</v>
      </c>
      <c r="C172" s="2" t="str">
        <f>TestCases!C491</f>
        <v>VO-3.2-12</v>
      </c>
      <c r="D172" s="2">
        <f>TestCases!D491</f>
        <v>0</v>
      </c>
      <c r="E172" s="2">
        <f>TestCases!E491</f>
        <v>0</v>
      </c>
      <c r="F172" s="2">
        <f>TestCases!X491</f>
        <v>0</v>
      </c>
      <c r="G172" s="2">
        <f>TestCases!Y491</f>
        <v>0</v>
      </c>
    </row>
    <row r="173" spans="1:7" ht="30" x14ac:dyDescent="0.25">
      <c r="A173" s="2" t="str">
        <f t="shared" si="3"/>
        <v>N</v>
      </c>
      <c r="B173" s="32" t="str">
        <f>TestCases!A492</f>
        <v>VistA-2</v>
      </c>
      <c r="C173" s="2" t="str">
        <f>TestCases!C492</f>
        <v>VO-3.2-13</v>
      </c>
      <c r="D173" s="2" t="str">
        <f>TestCases!D492</f>
        <v>View Orders - Local and remote prescriptions.</v>
      </c>
      <c r="E173" s="2" t="str">
        <f>TestCases!E492</f>
        <v>Patient has prescriptions on the Local system and  VistA System 3 and is registered on VistA System 1.</v>
      </c>
      <c r="F173" s="2" t="str">
        <f>TestCases!X492</f>
        <v>111550206</v>
      </c>
      <c r="G173" s="2">
        <f>TestCases!Y492</f>
        <v>0</v>
      </c>
    </row>
    <row r="174" spans="1:7" ht="30" x14ac:dyDescent="0.25">
      <c r="A174" s="2" t="str">
        <f t="shared" si="3"/>
        <v/>
      </c>
      <c r="B174" s="32" t="str">
        <f>TestCases!A493</f>
        <v>VistA-2</v>
      </c>
      <c r="C174" s="2" t="str">
        <f>TestCases!C493</f>
        <v>VO-3.2-13</v>
      </c>
      <c r="D174" s="2">
        <f>TestCases!D493</f>
        <v>0</v>
      </c>
      <c r="E174" s="2">
        <f>TestCases!E493</f>
        <v>0</v>
      </c>
      <c r="F174" s="2">
        <f>TestCases!X493</f>
        <v>0</v>
      </c>
      <c r="G174" s="2">
        <f>TestCases!Y493</f>
        <v>0</v>
      </c>
    </row>
    <row r="175" spans="1:7" ht="30" x14ac:dyDescent="0.25">
      <c r="A175" s="2" t="str">
        <f t="shared" si="3"/>
        <v/>
      </c>
      <c r="B175" s="32" t="str">
        <f>TestCases!A494</f>
        <v>VistA-2</v>
      </c>
      <c r="C175" s="2" t="str">
        <f>TestCases!C494</f>
        <v>VO-3.2-13</v>
      </c>
      <c r="D175" s="2">
        <f>TestCases!D494</f>
        <v>0</v>
      </c>
      <c r="E175" s="2">
        <f>TestCases!E494</f>
        <v>0</v>
      </c>
      <c r="F175" s="2">
        <f>TestCases!X494</f>
        <v>0</v>
      </c>
      <c r="G175" s="2">
        <f>TestCases!Y494</f>
        <v>0</v>
      </c>
    </row>
    <row r="176" spans="1:7" ht="30" x14ac:dyDescent="0.25">
      <c r="A176" s="2" t="str">
        <f t="shared" si="3"/>
        <v/>
      </c>
      <c r="B176" s="32" t="str">
        <f>TestCases!A495</f>
        <v>VistA-2</v>
      </c>
      <c r="C176" s="2" t="str">
        <f>TestCases!C495</f>
        <v>VO-3.2-13</v>
      </c>
      <c r="D176" s="2">
        <f>TestCases!D495</f>
        <v>0</v>
      </c>
      <c r="E176" s="2">
        <f>TestCases!E495</f>
        <v>0</v>
      </c>
      <c r="F176" s="2">
        <f>TestCases!X495</f>
        <v>0</v>
      </c>
      <c r="G176" s="2">
        <f>TestCases!Y495</f>
        <v>0</v>
      </c>
    </row>
    <row r="177" spans="1:7" ht="30" x14ac:dyDescent="0.25">
      <c r="A177" s="2" t="str">
        <f t="shared" si="3"/>
        <v/>
      </c>
      <c r="B177" s="32" t="str">
        <f>TestCases!A496</f>
        <v>VistA-2</v>
      </c>
      <c r="C177" s="2" t="str">
        <f>TestCases!C496</f>
        <v>VO-3.2-13</v>
      </c>
      <c r="D177" s="2">
        <f>TestCases!D496</f>
        <v>0</v>
      </c>
      <c r="E177" s="2">
        <f>TestCases!E496</f>
        <v>0</v>
      </c>
      <c r="F177" s="2">
        <f>TestCases!X496</f>
        <v>0</v>
      </c>
      <c r="G177" s="2">
        <f>TestCases!Y496</f>
        <v>0</v>
      </c>
    </row>
    <row r="178" spans="1:7" ht="30" x14ac:dyDescent="0.25">
      <c r="A178" s="2" t="str">
        <f t="shared" si="3"/>
        <v>N</v>
      </c>
      <c r="B178" s="32" t="str">
        <f>TestCases!A497</f>
        <v>VistA-2</v>
      </c>
      <c r="C178" s="2" t="str">
        <f>TestCases!C497</f>
        <v>VO-3.2-14</v>
      </c>
      <c r="D178" s="2" t="str">
        <f>TestCases!D497</f>
        <v>View Orders - Local and remote prescriptions.</v>
      </c>
      <c r="E178" s="2" t="str">
        <f>TestCases!E497</f>
        <v>Patient has prescriptions on all three systems.</v>
      </c>
      <c r="F178" s="2" t="str">
        <f>TestCases!X497</f>
        <v>111550211</v>
      </c>
      <c r="G178" s="2">
        <f>TestCases!Y497</f>
        <v>0</v>
      </c>
    </row>
    <row r="179" spans="1:7" ht="30" x14ac:dyDescent="0.25">
      <c r="A179" s="2" t="str">
        <f t="shared" si="3"/>
        <v/>
      </c>
      <c r="B179" s="32" t="str">
        <f>TestCases!A498</f>
        <v>VistA-2</v>
      </c>
      <c r="C179" s="2" t="str">
        <f>TestCases!C498</f>
        <v>VO-3.2-14</v>
      </c>
      <c r="D179" s="2">
        <f>TestCases!D498</f>
        <v>0</v>
      </c>
      <c r="E179" s="2">
        <f>TestCases!E498</f>
        <v>0</v>
      </c>
      <c r="F179" s="2">
        <f>TestCases!X498</f>
        <v>0</v>
      </c>
      <c r="G179" s="2">
        <f>TestCases!Y498</f>
        <v>0</v>
      </c>
    </row>
    <row r="180" spans="1:7" ht="30" x14ac:dyDescent="0.25">
      <c r="A180" s="2" t="str">
        <f t="shared" si="3"/>
        <v/>
      </c>
      <c r="B180" s="32" t="str">
        <f>TestCases!A499</f>
        <v>VistA-2</v>
      </c>
      <c r="C180" s="2" t="str">
        <f>TestCases!C499</f>
        <v>VO-3.2-14</v>
      </c>
      <c r="D180" s="2">
        <f>TestCases!D499</f>
        <v>0</v>
      </c>
      <c r="E180" s="2">
        <f>TestCases!E499</f>
        <v>0</v>
      </c>
      <c r="F180" s="2">
        <f>TestCases!X499</f>
        <v>0</v>
      </c>
      <c r="G180" s="2">
        <f>TestCases!Y499</f>
        <v>0</v>
      </c>
    </row>
    <row r="181" spans="1:7" ht="30" x14ac:dyDescent="0.25">
      <c r="A181" s="2" t="str">
        <f t="shared" si="3"/>
        <v/>
      </c>
      <c r="B181" s="32" t="str">
        <f>TestCases!A500</f>
        <v>VistA-2</v>
      </c>
      <c r="C181" s="2" t="str">
        <f>TestCases!C500</f>
        <v>VO-3.2-14</v>
      </c>
      <c r="D181" s="2">
        <f>TestCases!D500</f>
        <v>0</v>
      </c>
      <c r="E181" s="2">
        <f>TestCases!E500</f>
        <v>0</v>
      </c>
      <c r="F181" s="2">
        <f>TestCases!X500</f>
        <v>0</v>
      </c>
      <c r="G181" s="2">
        <f>TestCases!Y500</f>
        <v>0</v>
      </c>
    </row>
    <row r="182" spans="1:7" ht="30" x14ac:dyDescent="0.25">
      <c r="A182" s="2" t="str">
        <f t="shared" si="3"/>
        <v/>
      </c>
      <c r="B182" s="32" t="str">
        <f>TestCases!A501</f>
        <v>VistA-2</v>
      </c>
      <c r="C182" s="2" t="str">
        <f>TestCases!C501</f>
        <v>VO-3.2-14</v>
      </c>
      <c r="D182" s="2">
        <f>TestCases!D501</f>
        <v>0</v>
      </c>
      <c r="E182" s="2">
        <f>TestCases!E501</f>
        <v>0</v>
      </c>
      <c r="F182" s="2">
        <f>TestCases!X501</f>
        <v>0</v>
      </c>
      <c r="G182" s="2">
        <f>TestCases!Y501</f>
        <v>0</v>
      </c>
    </row>
    <row r="183" spans="1:7" ht="30" x14ac:dyDescent="0.25">
      <c r="A183" s="2" t="str">
        <f t="shared" si="3"/>
        <v>N</v>
      </c>
      <c r="B183" s="32" t="str">
        <f>TestCases!A438</f>
        <v>VistA-2</v>
      </c>
      <c r="C183" s="2" t="str">
        <f>TestCases!C438</f>
        <v>VO-3.2-2</v>
      </c>
      <c r="D183" s="2" t="str">
        <f>TestCases!D438</f>
        <v>View Orders - Local prescriptions only.</v>
      </c>
      <c r="E183" s="2" t="str">
        <f>TestCases!E438</f>
        <v>Patient has prescriptions on the Local system and is registered on VistA System 1.</v>
      </c>
      <c r="F183" s="2" t="str">
        <f>TestCases!X438</f>
        <v>111550202</v>
      </c>
      <c r="G183" s="2">
        <f>TestCases!Y438</f>
        <v>0</v>
      </c>
    </row>
    <row r="184" spans="1:7" ht="30" x14ac:dyDescent="0.25">
      <c r="A184" s="2" t="str">
        <f t="shared" si="3"/>
        <v/>
      </c>
      <c r="B184" s="32" t="str">
        <f>TestCases!A439</f>
        <v>VistA-2</v>
      </c>
      <c r="C184" s="2" t="str">
        <f>TestCases!C439</f>
        <v>VO-3.2-2</v>
      </c>
      <c r="D184" s="2">
        <f>TestCases!D439</f>
        <v>0</v>
      </c>
      <c r="E184" s="2">
        <f>TestCases!E439</f>
        <v>0</v>
      </c>
      <c r="F184" s="2">
        <f>TestCases!X439</f>
        <v>0</v>
      </c>
      <c r="G184" s="2">
        <f>TestCases!Y439</f>
        <v>0</v>
      </c>
    </row>
    <row r="185" spans="1:7" ht="30" x14ac:dyDescent="0.25">
      <c r="A185" s="2" t="str">
        <f t="shared" si="3"/>
        <v/>
      </c>
      <c r="B185" s="32" t="str">
        <f>TestCases!A440</f>
        <v>VistA-2</v>
      </c>
      <c r="C185" s="2" t="str">
        <f>TestCases!C440</f>
        <v>VO-3.2-2</v>
      </c>
      <c r="D185" s="2">
        <f>TestCases!D440</f>
        <v>0</v>
      </c>
      <c r="E185" s="2">
        <f>TestCases!E440</f>
        <v>0</v>
      </c>
      <c r="F185" s="2">
        <f>TestCases!X440</f>
        <v>0</v>
      </c>
      <c r="G185" s="2">
        <f>TestCases!Y440</f>
        <v>0</v>
      </c>
    </row>
    <row r="186" spans="1:7" ht="30" x14ac:dyDescent="0.25">
      <c r="A186" s="2" t="str">
        <f t="shared" si="3"/>
        <v/>
      </c>
      <c r="B186" s="32" t="str">
        <f>TestCases!A441</f>
        <v>VistA-2</v>
      </c>
      <c r="C186" s="2" t="str">
        <f>TestCases!C441</f>
        <v>VO-3.2-2</v>
      </c>
      <c r="D186" s="2">
        <f>TestCases!D441</f>
        <v>0</v>
      </c>
      <c r="E186" s="2">
        <f>TestCases!E441</f>
        <v>0</v>
      </c>
      <c r="F186" s="2">
        <f>TestCases!X441</f>
        <v>0</v>
      </c>
      <c r="G186" s="2">
        <f>TestCases!Y441</f>
        <v>0</v>
      </c>
    </row>
    <row r="187" spans="1:7" ht="30" x14ac:dyDescent="0.25">
      <c r="A187" s="2" t="str">
        <f t="shared" si="3"/>
        <v/>
      </c>
      <c r="B187" s="32" t="str">
        <f>TestCases!A442</f>
        <v>VistA-2</v>
      </c>
      <c r="C187" s="2" t="str">
        <f>TestCases!C442</f>
        <v>VO-3.2-2</v>
      </c>
      <c r="D187" s="2">
        <f>TestCases!D442</f>
        <v>0</v>
      </c>
      <c r="E187" s="2">
        <f>TestCases!E442</f>
        <v>0</v>
      </c>
      <c r="F187" s="2">
        <f>TestCases!X442</f>
        <v>0</v>
      </c>
      <c r="G187" s="2">
        <f>TestCases!Y442</f>
        <v>0</v>
      </c>
    </row>
    <row r="188" spans="1:7" ht="30" x14ac:dyDescent="0.25">
      <c r="A188" s="2" t="str">
        <f t="shared" si="3"/>
        <v>N</v>
      </c>
      <c r="B188" s="32" t="str">
        <f>TestCases!A443</f>
        <v>VistA-2</v>
      </c>
      <c r="C188" s="2" t="str">
        <f>TestCases!C443</f>
        <v>VO-3.2-3</v>
      </c>
      <c r="D188" s="2" t="str">
        <f>TestCases!D443</f>
        <v>View Orders - Local prescriptions only.</v>
      </c>
      <c r="E188" s="2" t="str">
        <f>TestCases!E443</f>
        <v>Patient has prescriptions on the Local system and is registered on VistA System 3.</v>
      </c>
      <c r="F188" s="2" t="str">
        <f>TestCases!X443</f>
        <v>111550224</v>
      </c>
      <c r="G188" s="2">
        <f>TestCases!Y443</f>
        <v>0</v>
      </c>
    </row>
    <row r="189" spans="1:7" ht="30" x14ac:dyDescent="0.25">
      <c r="A189" s="2" t="str">
        <f t="shared" si="3"/>
        <v/>
      </c>
      <c r="B189" s="32" t="str">
        <f>TestCases!A444</f>
        <v>VistA-2</v>
      </c>
      <c r="C189" s="2" t="str">
        <f>TestCases!C444</f>
        <v>VO-3.2-3</v>
      </c>
      <c r="D189" s="2">
        <f>TestCases!D444</f>
        <v>0</v>
      </c>
      <c r="E189" s="2">
        <f>TestCases!E444</f>
        <v>0</v>
      </c>
      <c r="F189" s="2">
        <f>TestCases!X444</f>
        <v>0</v>
      </c>
      <c r="G189" s="2">
        <f>TestCases!Y444</f>
        <v>0</v>
      </c>
    </row>
    <row r="190" spans="1:7" ht="30" x14ac:dyDescent="0.25">
      <c r="A190" s="2" t="str">
        <f t="shared" si="3"/>
        <v/>
      </c>
      <c r="B190" s="32" t="str">
        <f>TestCases!A445</f>
        <v>VistA-2</v>
      </c>
      <c r="C190" s="2" t="str">
        <f>TestCases!C445</f>
        <v>VO-3.2-3</v>
      </c>
      <c r="D190" s="2">
        <f>TestCases!D445</f>
        <v>0</v>
      </c>
      <c r="E190" s="2">
        <f>TestCases!E445</f>
        <v>0</v>
      </c>
      <c r="F190" s="2">
        <f>TestCases!X445</f>
        <v>0</v>
      </c>
      <c r="G190" s="2">
        <f>TestCases!Y445</f>
        <v>0</v>
      </c>
    </row>
    <row r="191" spans="1:7" ht="30" x14ac:dyDescent="0.25">
      <c r="A191" s="2" t="str">
        <f t="shared" si="3"/>
        <v/>
      </c>
      <c r="B191" s="32" t="str">
        <f>TestCases!A446</f>
        <v>VistA-2</v>
      </c>
      <c r="C191" s="2" t="str">
        <f>TestCases!C446</f>
        <v>VO-3.2-3</v>
      </c>
      <c r="D191" s="2">
        <f>TestCases!D446</f>
        <v>0</v>
      </c>
      <c r="E191" s="2">
        <f>TestCases!E446</f>
        <v>0</v>
      </c>
      <c r="F191" s="2">
        <f>TestCases!X446</f>
        <v>0</v>
      </c>
      <c r="G191" s="2">
        <f>TestCases!Y446</f>
        <v>0</v>
      </c>
    </row>
    <row r="192" spans="1:7" ht="30" x14ac:dyDescent="0.25">
      <c r="A192" s="2" t="str">
        <f t="shared" si="3"/>
        <v/>
      </c>
      <c r="B192" s="32" t="str">
        <f>TestCases!A447</f>
        <v>VistA-2</v>
      </c>
      <c r="C192" s="2" t="str">
        <f>TestCases!C447</f>
        <v>VO-3.2-3</v>
      </c>
      <c r="D192" s="2">
        <f>TestCases!D447</f>
        <v>0</v>
      </c>
      <c r="E192" s="2">
        <f>TestCases!E447</f>
        <v>0</v>
      </c>
      <c r="F192" s="2">
        <f>TestCases!X447</f>
        <v>0</v>
      </c>
      <c r="G192" s="2">
        <f>TestCases!Y447</f>
        <v>0</v>
      </c>
    </row>
    <row r="193" spans="1:7" ht="30" x14ac:dyDescent="0.25">
      <c r="A193" s="2" t="str">
        <f t="shared" si="3"/>
        <v>N</v>
      </c>
      <c r="B193" s="32" t="str">
        <f>TestCases!A448</f>
        <v>VistA-2</v>
      </c>
      <c r="C193" s="2" t="str">
        <f>TestCases!C448</f>
        <v>VO-3.2-4</v>
      </c>
      <c r="D193" s="2" t="str">
        <f>TestCases!D448</f>
        <v>View Orders - Local prescriptions only.</v>
      </c>
      <c r="E193" s="2" t="str">
        <f>TestCases!E448</f>
        <v>Patient has prescriptions on the Local system and is registered on VistA System 1 and VistA System 3.</v>
      </c>
      <c r="F193" s="2" t="str">
        <f>TestCases!X448</f>
        <v>111550204</v>
      </c>
      <c r="G193" s="2">
        <f>TestCases!Y448</f>
        <v>0</v>
      </c>
    </row>
    <row r="194" spans="1:7" ht="30" x14ac:dyDescent="0.25">
      <c r="A194" s="2" t="str">
        <f t="shared" si="3"/>
        <v/>
      </c>
      <c r="B194" s="32" t="str">
        <f>TestCases!A449</f>
        <v>VistA-2</v>
      </c>
      <c r="C194" s="2" t="str">
        <f>TestCases!C449</f>
        <v>VO-3.2-4</v>
      </c>
      <c r="D194" s="2">
        <f>TestCases!D449</f>
        <v>0</v>
      </c>
      <c r="E194" s="2">
        <f>TestCases!E449</f>
        <v>0</v>
      </c>
      <c r="F194" s="2">
        <f>TestCases!X449</f>
        <v>0</v>
      </c>
      <c r="G194" s="2">
        <f>TestCases!Y449</f>
        <v>0</v>
      </c>
    </row>
    <row r="195" spans="1:7" ht="30" x14ac:dyDescent="0.25">
      <c r="A195" s="2" t="str">
        <f t="shared" si="3"/>
        <v/>
      </c>
      <c r="B195" s="32" t="str">
        <f>TestCases!A450</f>
        <v>VistA-2</v>
      </c>
      <c r="C195" s="2" t="str">
        <f>TestCases!C450</f>
        <v>VO-3.2-4</v>
      </c>
      <c r="D195" s="2">
        <f>TestCases!D450</f>
        <v>0</v>
      </c>
      <c r="E195" s="2">
        <f>TestCases!E450</f>
        <v>0</v>
      </c>
      <c r="F195" s="2">
        <f>TestCases!X450</f>
        <v>0</v>
      </c>
      <c r="G195" s="2">
        <f>TestCases!Y450</f>
        <v>0</v>
      </c>
    </row>
    <row r="196" spans="1:7" ht="30" x14ac:dyDescent="0.25">
      <c r="A196" s="2" t="str">
        <f t="shared" si="3"/>
        <v/>
      </c>
      <c r="B196" s="32" t="str">
        <f>TestCases!A451</f>
        <v>VistA-2</v>
      </c>
      <c r="C196" s="2" t="str">
        <f>TestCases!C451</f>
        <v>VO-3.2-4</v>
      </c>
      <c r="D196" s="2">
        <f>TestCases!D451</f>
        <v>0</v>
      </c>
      <c r="E196" s="2">
        <f>TestCases!E451</f>
        <v>0</v>
      </c>
      <c r="F196" s="2">
        <f>TestCases!X451</f>
        <v>0</v>
      </c>
      <c r="G196" s="2">
        <f>TestCases!Y451</f>
        <v>0</v>
      </c>
    </row>
    <row r="197" spans="1:7" ht="30" x14ac:dyDescent="0.25">
      <c r="A197" s="2" t="str">
        <f t="shared" si="3"/>
        <v>N</v>
      </c>
      <c r="B197" s="32" t="str">
        <f>TestCases!A502</f>
        <v>VistA-2</v>
      </c>
      <c r="C197" s="2" t="str">
        <f>TestCases!C502</f>
        <v>VO-3.2-15</v>
      </c>
      <c r="D197" s="2" t="str">
        <f>TestCases!D502</f>
        <v>View Orders - No prescriptions.</v>
      </c>
      <c r="E197" s="2" t="str">
        <f>TestCases!E502</f>
        <v>Patient has no Local prescriptions and is not registered on VistA System 1 or VistA System 3.</v>
      </c>
      <c r="F197" s="2" t="str">
        <f>TestCases!X502</f>
        <v>111550219</v>
      </c>
      <c r="G197" s="2">
        <f>TestCases!Y502</f>
        <v>0</v>
      </c>
    </row>
    <row r="198" spans="1:7" ht="30" x14ac:dyDescent="0.25">
      <c r="A198" s="2" t="str">
        <f t="shared" si="3"/>
        <v/>
      </c>
      <c r="B198" s="32" t="str">
        <f>TestCases!A503</f>
        <v>VistA-2</v>
      </c>
      <c r="C198" s="2" t="str">
        <f>TestCases!C503</f>
        <v>VO-3.2-15</v>
      </c>
      <c r="D198" s="2">
        <f>TestCases!D503</f>
        <v>0</v>
      </c>
      <c r="E198" s="2">
        <f>TestCases!E503</f>
        <v>0</v>
      </c>
      <c r="F198" s="2">
        <f>TestCases!X503</f>
        <v>0</v>
      </c>
      <c r="G198" s="2">
        <f>TestCases!Y503</f>
        <v>0</v>
      </c>
    </row>
    <row r="199" spans="1:7" ht="30" x14ac:dyDescent="0.25">
      <c r="A199" s="2" t="str">
        <f t="shared" si="3"/>
        <v/>
      </c>
      <c r="B199" s="32" t="str">
        <f>TestCases!A504</f>
        <v>VistA-2</v>
      </c>
      <c r="C199" s="2" t="str">
        <f>TestCases!C504</f>
        <v>VO-3.2-15</v>
      </c>
      <c r="D199" s="2">
        <f>TestCases!D504</f>
        <v>0</v>
      </c>
      <c r="E199" s="2">
        <f>TestCases!E504</f>
        <v>0</v>
      </c>
      <c r="F199" s="2">
        <f>TestCases!X504</f>
        <v>0</v>
      </c>
      <c r="G199" s="2">
        <f>TestCases!Y504</f>
        <v>0</v>
      </c>
    </row>
    <row r="200" spans="1:7" ht="30" x14ac:dyDescent="0.25">
      <c r="A200" s="2" t="str">
        <f t="shared" si="3"/>
        <v/>
      </c>
      <c r="B200" s="32" t="str">
        <f>TestCases!A505</f>
        <v>VistA-2</v>
      </c>
      <c r="C200" s="2" t="str">
        <f>TestCases!C505</f>
        <v>VO-3.2-15</v>
      </c>
      <c r="D200" s="2">
        <f>TestCases!D505</f>
        <v>0</v>
      </c>
      <c r="E200" s="2">
        <f>TestCases!E505</f>
        <v>0</v>
      </c>
      <c r="F200" s="2">
        <f>TestCases!X505</f>
        <v>0</v>
      </c>
      <c r="G200" s="2">
        <f>TestCases!Y505</f>
        <v>0</v>
      </c>
    </row>
    <row r="201" spans="1:7" ht="30" x14ac:dyDescent="0.25">
      <c r="A201" s="2" t="str">
        <f t="shared" si="3"/>
        <v/>
      </c>
      <c r="B201" s="32" t="str">
        <f>TestCases!A506</f>
        <v>VistA-2</v>
      </c>
      <c r="C201" s="2" t="str">
        <f>TestCases!C506</f>
        <v>VO-3.2-15</v>
      </c>
      <c r="D201" s="2">
        <f>TestCases!D506</f>
        <v>0</v>
      </c>
      <c r="E201" s="2">
        <f>TestCases!E506</f>
        <v>0</v>
      </c>
      <c r="F201" s="2">
        <f>TestCases!X506</f>
        <v>0</v>
      </c>
      <c r="G201" s="2">
        <f>TestCases!Y506</f>
        <v>0</v>
      </c>
    </row>
    <row r="202" spans="1:7" ht="30" x14ac:dyDescent="0.25">
      <c r="A202" s="2" t="str">
        <f t="shared" si="3"/>
        <v>N</v>
      </c>
      <c r="B202" s="32" t="str">
        <f>TestCases!A507</f>
        <v>VistA-2</v>
      </c>
      <c r="C202" s="2" t="str">
        <f>TestCases!C507</f>
        <v>VO-3.2-16</v>
      </c>
      <c r="D202" s="2" t="str">
        <f>TestCases!D507</f>
        <v>View Orders - No prescriptions.</v>
      </c>
      <c r="E202" s="2" t="str">
        <f>TestCases!E507</f>
        <v>Patient has no Local prescriptions and is registered on VistA System 1 but not on VistA System 3.</v>
      </c>
      <c r="F202" s="2" t="str">
        <f>TestCases!X507</f>
        <v>111550216</v>
      </c>
      <c r="G202" s="2">
        <f>TestCases!Y507</f>
        <v>0</v>
      </c>
    </row>
    <row r="203" spans="1:7" ht="30" x14ac:dyDescent="0.25">
      <c r="A203" s="2" t="str">
        <f t="shared" si="3"/>
        <v/>
      </c>
      <c r="B203" s="32" t="str">
        <f>TestCases!A508</f>
        <v>VistA-2</v>
      </c>
      <c r="C203" s="2" t="str">
        <f>TestCases!C508</f>
        <v>VO-3.2-16</v>
      </c>
      <c r="D203" s="2">
        <f>TestCases!D508</f>
        <v>0</v>
      </c>
      <c r="E203" s="2">
        <f>TestCases!E508</f>
        <v>0</v>
      </c>
      <c r="F203" s="2">
        <f>TestCases!X508</f>
        <v>0</v>
      </c>
      <c r="G203" s="2">
        <f>TestCases!Y508</f>
        <v>0</v>
      </c>
    </row>
    <row r="204" spans="1:7" ht="30" x14ac:dyDescent="0.25">
      <c r="A204" s="2" t="str">
        <f t="shared" si="3"/>
        <v/>
      </c>
      <c r="B204" s="32" t="str">
        <f>TestCases!A509</f>
        <v>VistA-2</v>
      </c>
      <c r="C204" s="2" t="str">
        <f>TestCases!C509</f>
        <v>VO-3.2-16</v>
      </c>
      <c r="D204" s="2">
        <f>TestCases!D509</f>
        <v>0</v>
      </c>
      <c r="E204" s="2">
        <f>TestCases!E509</f>
        <v>0</v>
      </c>
      <c r="F204" s="2">
        <f>TestCases!X509</f>
        <v>0</v>
      </c>
      <c r="G204" s="2">
        <f>TestCases!Y509</f>
        <v>0</v>
      </c>
    </row>
    <row r="205" spans="1:7" ht="30" x14ac:dyDescent="0.25">
      <c r="A205" s="2" t="str">
        <f t="shared" si="3"/>
        <v/>
      </c>
      <c r="B205" s="32" t="str">
        <f>TestCases!A510</f>
        <v>VistA-2</v>
      </c>
      <c r="C205" s="2" t="str">
        <f>TestCases!C510</f>
        <v>VO-3.2-16</v>
      </c>
      <c r="D205" s="2">
        <f>TestCases!D510</f>
        <v>0</v>
      </c>
      <c r="E205" s="2">
        <f>TestCases!E510</f>
        <v>0</v>
      </c>
      <c r="F205" s="2">
        <f>TestCases!X510</f>
        <v>0</v>
      </c>
      <c r="G205" s="2">
        <f>TestCases!Y510</f>
        <v>0</v>
      </c>
    </row>
    <row r="206" spans="1:7" ht="30" x14ac:dyDescent="0.25">
      <c r="A206" s="2" t="str">
        <f t="shared" si="3"/>
        <v/>
      </c>
      <c r="B206" s="32" t="str">
        <f>TestCases!A511</f>
        <v>VistA-2</v>
      </c>
      <c r="C206" s="2" t="str">
        <f>TestCases!C511</f>
        <v>VO-3.2-16</v>
      </c>
      <c r="D206" s="2">
        <f>TestCases!D511</f>
        <v>0</v>
      </c>
      <c r="E206" s="2">
        <f>TestCases!E511</f>
        <v>0</v>
      </c>
      <c r="F206" s="2">
        <f>TestCases!X511</f>
        <v>0</v>
      </c>
      <c r="G206" s="2">
        <f>TestCases!Y511</f>
        <v>0</v>
      </c>
    </row>
    <row r="207" spans="1:7" ht="30" x14ac:dyDescent="0.25">
      <c r="A207" s="2" t="str">
        <f t="shared" si="3"/>
        <v>N</v>
      </c>
      <c r="B207" s="32" t="str">
        <f>TestCases!A512</f>
        <v>VistA-2</v>
      </c>
      <c r="C207" s="2" t="str">
        <f>TestCases!C512</f>
        <v>VO-3.2-17</v>
      </c>
      <c r="D207" s="2" t="str">
        <f>TestCases!D512</f>
        <v>View Orders - No prescriptions.</v>
      </c>
      <c r="E207" s="2" t="str">
        <f>TestCases!E512</f>
        <v>Patient has no Local prescriptions and is registered on VistA System 3 but not on VistA System 1.</v>
      </c>
      <c r="F207" s="2" t="str">
        <f>TestCases!X512</f>
        <v>111550223</v>
      </c>
      <c r="G207" s="2">
        <f>TestCases!Y512</f>
        <v>0</v>
      </c>
    </row>
    <row r="208" spans="1:7" ht="30" x14ac:dyDescent="0.25">
      <c r="A208" s="2" t="str">
        <f t="shared" si="3"/>
        <v/>
      </c>
      <c r="B208" s="32" t="str">
        <f>TestCases!A513</f>
        <v>VistA-2</v>
      </c>
      <c r="C208" s="2" t="str">
        <f>TestCases!C513</f>
        <v>VO-3.2-17</v>
      </c>
      <c r="D208" s="2">
        <f>TestCases!D513</f>
        <v>0</v>
      </c>
      <c r="E208" s="2">
        <f>TestCases!E513</f>
        <v>0</v>
      </c>
      <c r="F208" s="2">
        <f>TestCases!X513</f>
        <v>0</v>
      </c>
      <c r="G208" s="2">
        <f>TestCases!Y513</f>
        <v>0</v>
      </c>
    </row>
    <row r="209" spans="1:7" ht="30" x14ac:dyDescent="0.25">
      <c r="A209" s="2" t="str">
        <f t="shared" ref="A209:A272" si="4">IF(C209=C208,"","N")</f>
        <v/>
      </c>
      <c r="B209" s="32" t="str">
        <f>TestCases!A514</f>
        <v>VistA-2</v>
      </c>
      <c r="C209" s="2" t="str">
        <f>TestCases!C514</f>
        <v>VO-3.2-17</v>
      </c>
      <c r="D209" s="2">
        <f>TestCases!D514</f>
        <v>0</v>
      </c>
      <c r="E209" s="2">
        <f>TestCases!E514</f>
        <v>0</v>
      </c>
      <c r="F209" s="2">
        <f>TestCases!X514</f>
        <v>0</v>
      </c>
      <c r="G209" s="2">
        <f>TestCases!Y514</f>
        <v>0</v>
      </c>
    </row>
    <row r="210" spans="1:7" ht="30" x14ac:dyDescent="0.25">
      <c r="A210" s="2" t="str">
        <f t="shared" si="4"/>
        <v/>
      </c>
      <c r="B210" s="32" t="str">
        <f>TestCases!A515</f>
        <v>VistA-2</v>
      </c>
      <c r="C210" s="2" t="str">
        <f>TestCases!C515</f>
        <v>VO-3.2-17</v>
      </c>
      <c r="D210" s="2">
        <f>TestCases!D515</f>
        <v>0</v>
      </c>
      <c r="E210" s="2">
        <f>TestCases!E515</f>
        <v>0</v>
      </c>
      <c r="F210" s="2">
        <f>TestCases!X515</f>
        <v>0</v>
      </c>
      <c r="G210" s="2">
        <f>TestCases!Y515</f>
        <v>0</v>
      </c>
    </row>
    <row r="211" spans="1:7" ht="30" x14ac:dyDescent="0.25">
      <c r="A211" s="2" t="str">
        <f t="shared" si="4"/>
        <v/>
      </c>
      <c r="B211" s="32" t="str">
        <f>TestCases!A516</f>
        <v>VistA-2</v>
      </c>
      <c r="C211" s="2" t="str">
        <f>TestCases!C516</f>
        <v>VO-3.2-17</v>
      </c>
      <c r="D211" s="2">
        <f>TestCases!D516</f>
        <v>0</v>
      </c>
      <c r="E211" s="2">
        <f>TestCases!E516</f>
        <v>0</v>
      </c>
      <c r="F211" s="2">
        <f>TestCases!X516</f>
        <v>0</v>
      </c>
      <c r="G211" s="2">
        <f>TestCases!Y516</f>
        <v>0</v>
      </c>
    </row>
    <row r="212" spans="1:7" ht="30" x14ac:dyDescent="0.25">
      <c r="A212" s="2" t="str">
        <f t="shared" si="4"/>
        <v>N</v>
      </c>
      <c r="B212" s="32" t="str">
        <f>TestCases!A517</f>
        <v>VistA-2</v>
      </c>
      <c r="C212" s="2" t="str">
        <f>TestCases!C517</f>
        <v>VO-3.2-18</v>
      </c>
      <c r="D212" s="2" t="str">
        <f>TestCases!D517</f>
        <v>View Orders - No prescriptions.</v>
      </c>
      <c r="E212" s="2" t="str">
        <f>TestCases!E517</f>
        <v>Patient has no prescriptions and is registered on both remote systems.</v>
      </c>
      <c r="F212" s="2" t="str">
        <f>TestCases!X517</f>
        <v>111550218</v>
      </c>
      <c r="G212" s="2">
        <f>TestCases!Y517</f>
        <v>0</v>
      </c>
    </row>
    <row r="213" spans="1:7" ht="30" x14ac:dyDescent="0.25">
      <c r="A213" s="2" t="str">
        <f t="shared" si="4"/>
        <v/>
      </c>
      <c r="B213" s="32" t="str">
        <f>TestCases!A518</f>
        <v>VistA-2</v>
      </c>
      <c r="C213" s="2" t="str">
        <f>TestCases!C518</f>
        <v>VO-3.2-18</v>
      </c>
      <c r="D213" s="2">
        <f>TestCases!D518</f>
        <v>0</v>
      </c>
      <c r="E213" s="2">
        <f>TestCases!E518</f>
        <v>0</v>
      </c>
      <c r="F213" s="2">
        <f>TestCases!X518</f>
        <v>0</v>
      </c>
      <c r="G213" s="2">
        <f>TestCases!Y518</f>
        <v>0</v>
      </c>
    </row>
    <row r="214" spans="1:7" ht="30" x14ac:dyDescent="0.25">
      <c r="A214" s="2" t="str">
        <f t="shared" si="4"/>
        <v/>
      </c>
      <c r="B214" s="32" t="str">
        <f>TestCases!A519</f>
        <v>VistA-2</v>
      </c>
      <c r="C214" s="2" t="str">
        <f>TestCases!C519</f>
        <v>VO-3.2-18</v>
      </c>
      <c r="D214" s="2">
        <f>TestCases!D519</f>
        <v>0</v>
      </c>
      <c r="E214" s="2">
        <f>TestCases!E519</f>
        <v>0</v>
      </c>
      <c r="F214" s="2">
        <f>TestCases!X519</f>
        <v>0</v>
      </c>
      <c r="G214" s="2">
        <f>TestCases!Y519</f>
        <v>0</v>
      </c>
    </row>
    <row r="215" spans="1:7" ht="30" x14ac:dyDescent="0.25">
      <c r="A215" s="2" t="str">
        <f t="shared" si="4"/>
        <v/>
      </c>
      <c r="B215" s="32" t="str">
        <f>TestCases!A520</f>
        <v>VistA-2</v>
      </c>
      <c r="C215" s="2" t="str">
        <f>TestCases!C520</f>
        <v>VO-3.2-18</v>
      </c>
      <c r="D215" s="2">
        <f>TestCases!D520</f>
        <v>0</v>
      </c>
      <c r="E215" s="2">
        <f>TestCases!E520</f>
        <v>0</v>
      </c>
      <c r="F215" s="2">
        <f>TestCases!X520</f>
        <v>0</v>
      </c>
      <c r="G215" s="2">
        <f>TestCases!Y520</f>
        <v>0</v>
      </c>
    </row>
    <row r="216" spans="1:7" ht="30" x14ac:dyDescent="0.25">
      <c r="A216" s="2" t="str">
        <f t="shared" si="4"/>
        <v/>
      </c>
      <c r="B216" s="32" t="str">
        <f>TestCases!A521</f>
        <v>VistA-2</v>
      </c>
      <c r="C216" s="2" t="str">
        <f>TestCases!C521</f>
        <v>VO-3.2-18</v>
      </c>
      <c r="D216" s="2">
        <f>TestCases!D521</f>
        <v>0</v>
      </c>
      <c r="E216" s="2">
        <f>TestCases!E521</f>
        <v>0</v>
      </c>
      <c r="F216" s="2">
        <f>TestCases!X521</f>
        <v>0</v>
      </c>
      <c r="G216" s="2">
        <f>TestCases!Y521</f>
        <v>0</v>
      </c>
    </row>
    <row r="217" spans="1:7" x14ac:dyDescent="0.25">
      <c r="A217" s="2" t="str">
        <f t="shared" si="4"/>
        <v>N</v>
      </c>
      <c r="B217" s="32">
        <f>TestCases!A522</f>
        <v>0</v>
      </c>
      <c r="C217" s="2">
        <f>TestCases!C522</f>
        <v>0</v>
      </c>
      <c r="D217" s="2">
        <f>TestCases!D522</f>
        <v>0</v>
      </c>
      <c r="E217" s="2">
        <f>TestCases!E522</f>
        <v>0</v>
      </c>
      <c r="F217" s="2">
        <f>TestCases!X522</f>
        <v>0</v>
      </c>
      <c r="G217" s="2">
        <f>TestCases!Y522</f>
        <v>0</v>
      </c>
    </row>
    <row r="218" spans="1:7" ht="30" x14ac:dyDescent="0.25">
      <c r="A218" s="2" t="str">
        <f t="shared" si="4"/>
        <v>N</v>
      </c>
      <c r="B218" s="32" t="str">
        <f>TestCases!A523</f>
        <v>VistA-2</v>
      </c>
      <c r="C218" s="2" t="str">
        <f>TestCases!C523</f>
        <v>VO-3.2-11-3a</v>
      </c>
      <c r="D218" s="2" t="str">
        <f>TestCases!D523</f>
        <v>View Orders - Prescription Manager System is not accessible; connection failure.</v>
      </c>
      <c r="E218" s="2" t="str">
        <f>TestCases!E523</f>
        <v>Patient is registered and has prescriptions on all three systems</v>
      </c>
      <c r="F218" s="2" t="str">
        <f>TestCases!X523</f>
        <v>111550211</v>
      </c>
      <c r="G218" s="2">
        <f>TestCases!Y523</f>
        <v>0</v>
      </c>
    </row>
    <row r="219" spans="1:7" ht="30" x14ac:dyDescent="0.25">
      <c r="A219" s="2" t="str">
        <f t="shared" si="4"/>
        <v/>
      </c>
      <c r="B219" s="32" t="str">
        <f>TestCases!A524</f>
        <v>VistA-2</v>
      </c>
      <c r="C219" s="2" t="str">
        <f>TestCases!C524</f>
        <v>VO-3.2-11-3a</v>
      </c>
      <c r="D219" s="2">
        <f>TestCases!D524</f>
        <v>0</v>
      </c>
      <c r="E219" s="2">
        <f>TestCases!E524</f>
        <v>0</v>
      </c>
      <c r="F219" s="2">
        <f>TestCases!X524</f>
        <v>0</v>
      </c>
      <c r="G219" s="2">
        <f>TestCases!Y524</f>
        <v>0</v>
      </c>
    </row>
    <row r="220" spans="1:7" ht="30" x14ac:dyDescent="0.25">
      <c r="A220" s="2" t="str">
        <f t="shared" si="4"/>
        <v/>
      </c>
      <c r="B220" s="32" t="str">
        <f>TestCases!A525</f>
        <v>VistA-2</v>
      </c>
      <c r="C220" s="2" t="str">
        <f>TestCases!C525</f>
        <v>VO-3.2-11-3a</v>
      </c>
      <c r="D220" s="2">
        <f>TestCases!D525</f>
        <v>0</v>
      </c>
      <c r="E220" s="2">
        <f>TestCases!E525</f>
        <v>0</v>
      </c>
      <c r="F220" s="2">
        <f>TestCases!X525</f>
        <v>0</v>
      </c>
      <c r="G220" s="2">
        <f>TestCases!Y525</f>
        <v>0</v>
      </c>
    </row>
    <row r="221" spans="1:7" ht="30" x14ac:dyDescent="0.25">
      <c r="A221" s="2" t="str">
        <f t="shared" si="4"/>
        <v/>
      </c>
      <c r="B221" s="32" t="str">
        <f>TestCases!A526</f>
        <v>VistA-2</v>
      </c>
      <c r="C221" s="2" t="str">
        <f>TestCases!C526</f>
        <v>VO-3.2-11-3a</v>
      </c>
      <c r="D221" s="2">
        <f>TestCases!D526</f>
        <v>0</v>
      </c>
      <c r="E221" s="2">
        <f>TestCases!E526</f>
        <v>0</v>
      </c>
      <c r="F221" s="2">
        <f>TestCases!X526</f>
        <v>0</v>
      </c>
      <c r="G221" s="2">
        <f>TestCases!Y526</f>
        <v>0</v>
      </c>
    </row>
    <row r="222" spans="1:7" ht="30" x14ac:dyDescent="0.25">
      <c r="A222" s="2" t="str">
        <f t="shared" si="4"/>
        <v/>
      </c>
      <c r="B222" s="32" t="str">
        <f>TestCases!A527</f>
        <v>VistA-2</v>
      </c>
      <c r="C222" s="2" t="str">
        <f>TestCases!C527</f>
        <v>VO-3.2-11-3a</v>
      </c>
      <c r="D222" s="2">
        <f>TestCases!D527</f>
        <v>0</v>
      </c>
      <c r="E222" s="2">
        <f>TestCases!E527</f>
        <v>0</v>
      </c>
      <c r="F222" s="2">
        <f>TestCases!X527</f>
        <v>0</v>
      </c>
      <c r="G222" s="2">
        <f>TestCases!Y527</f>
        <v>0</v>
      </c>
    </row>
    <row r="223" spans="1:7" ht="30" x14ac:dyDescent="0.25">
      <c r="A223" s="2" t="str">
        <f t="shared" si="4"/>
        <v/>
      </c>
      <c r="B223" s="32" t="str">
        <f>TestCases!A528</f>
        <v>VistA-2</v>
      </c>
      <c r="C223" s="2" t="str">
        <f>TestCases!C528</f>
        <v>VO-3.2-11-3a</v>
      </c>
      <c r="D223" s="2">
        <f>TestCases!D528</f>
        <v>0</v>
      </c>
      <c r="E223" s="2">
        <f>TestCases!E528</f>
        <v>0</v>
      </c>
      <c r="F223" s="2">
        <f>TestCases!X528</f>
        <v>0</v>
      </c>
      <c r="G223" s="2">
        <f>TestCases!Y528</f>
        <v>0</v>
      </c>
    </row>
    <row r="224" spans="1:7" ht="30" x14ac:dyDescent="0.25">
      <c r="A224" s="2" t="str">
        <f t="shared" si="4"/>
        <v/>
      </c>
      <c r="B224" s="32" t="str">
        <f>TestCases!A529</f>
        <v>VistA-2</v>
      </c>
      <c r="C224" s="2" t="str">
        <f>TestCases!C529</f>
        <v>VO-3.2-11-3a</v>
      </c>
      <c r="D224" s="2">
        <f>TestCases!D529</f>
        <v>0</v>
      </c>
      <c r="E224" s="2">
        <f>TestCases!E529</f>
        <v>0</v>
      </c>
      <c r="F224" s="2">
        <f>TestCases!X529</f>
        <v>0</v>
      </c>
      <c r="G224" s="2">
        <f>TestCases!Y529</f>
        <v>0</v>
      </c>
    </row>
    <row r="225" spans="1:7" ht="30" x14ac:dyDescent="0.25">
      <c r="A225" s="2" t="str">
        <f t="shared" si="4"/>
        <v>N</v>
      </c>
      <c r="B225" s="32" t="str">
        <f>TestCases!A530</f>
        <v>VistA-2</v>
      </c>
      <c r="C225" s="2" t="str">
        <f>TestCases!C530</f>
        <v>VO-3.2-11-4a</v>
      </c>
      <c r="D225" s="2" t="str">
        <f>TestCases!D530</f>
        <v>View Orders - Prescription Manager System is not able to connect to one or more VistA systems.</v>
      </c>
      <c r="E225" s="2" t="str">
        <f>TestCases!E530</f>
        <v>Patient is registered and has prescriptions on all three systems</v>
      </c>
      <c r="F225" s="2" t="str">
        <f>TestCases!X530</f>
        <v>111550211</v>
      </c>
      <c r="G225" s="2">
        <f>TestCases!Y530</f>
        <v>0</v>
      </c>
    </row>
    <row r="226" spans="1:7" ht="30" x14ac:dyDescent="0.25">
      <c r="A226" s="2" t="str">
        <f t="shared" si="4"/>
        <v/>
      </c>
      <c r="B226" s="32" t="str">
        <f>TestCases!A531</f>
        <v>VistA-2</v>
      </c>
      <c r="C226" s="2" t="str">
        <f>TestCases!C531</f>
        <v>VO-3.2-11-4a</v>
      </c>
      <c r="D226" s="2">
        <f>TestCases!D531</f>
        <v>0</v>
      </c>
      <c r="E226" s="2">
        <f>TestCases!E531</f>
        <v>0</v>
      </c>
      <c r="F226" s="2">
        <f>TestCases!X531</f>
        <v>0</v>
      </c>
      <c r="G226" s="2">
        <f>TestCases!Y531</f>
        <v>0</v>
      </c>
    </row>
    <row r="227" spans="1:7" ht="30" x14ac:dyDescent="0.25">
      <c r="A227" s="2" t="str">
        <f t="shared" si="4"/>
        <v/>
      </c>
      <c r="B227" s="32" t="str">
        <f>TestCases!A532</f>
        <v>VistA-2</v>
      </c>
      <c r="C227" s="2" t="str">
        <f>TestCases!C532</f>
        <v>VO-3.2-11-4a</v>
      </c>
      <c r="D227" s="2">
        <f>TestCases!D532</f>
        <v>0</v>
      </c>
      <c r="E227" s="2">
        <f>TestCases!E532</f>
        <v>0</v>
      </c>
      <c r="F227" s="2">
        <f>TestCases!X532</f>
        <v>0</v>
      </c>
      <c r="G227" s="2">
        <f>TestCases!Y532</f>
        <v>0</v>
      </c>
    </row>
    <row r="228" spans="1:7" ht="30" x14ac:dyDescent="0.25">
      <c r="A228" s="2" t="str">
        <f t="shared" si="4"/>
        <v/>
      </c>
      <c r="B228" s="32" t="str">
        <f>TestCases!A533</f>
        <v>VistA-2</v>
      </c>
      <c r="C228" s="2" t="str">
        <f>TestCases!C533</f>
        <v>VO-3.2-11-4a</v>
      </c>
      <c r="D228" s="2">
        <f>TestCases!D533</f>
        <v>0</v>
      </c>
      <c r="E228" s="2">
        <f>TestCases!E533</f>
        <v>0</v>
      </c>
      <c r="F228" s="2">
        <f>TestCases!X533</f>
        <v>0</v>
      </c>
      <c r="G228" s="2">
        <f>TestCases!Y533</f>
        <v>0</v>
      </c>
    </row>
    <row r="229" spans="1:7" ht="30" x14ac:dyDescent="0.25">
      <c r="A229" s="2" t="str">
        <f t="shared" si="4"/>
        <v/>
      </c>
      <c r="B229" s="32" t="str">
        <f>TestCases!A534</f>
        <v>VistA-2</v>
      </c>
      <c r="C229" s="2" t="str">
        <f>TestCases!C534</f>
        <v>VO-3.2-11-4a</v>
      </c>
      <c r="D229" s="2">
        <f>TestCases!D534</f>
        <v>0</v>
      </c>
      <c r="E229" s="2">
        <f>TestCases!E534</f>
        <v>0</v>
      </c>
      <c r="F229" s="2">
        <f>TestCases!X534</f>
        <v>0</v>
      </c>
      <c r="G229" s="2">
        <f>TestCases!Y534</f>
        <v>0</v>
      </c>
    </row>
    <row r="230" spans="1:7" ht="30" x14ac:dyDescent="0.25">
      <c r="A230" s="2" t="str">
        <f t="shared" si="4"/>
        <v/>
      </c>
      <c r="B230" s="32" t="str">
        <f>TestCases!A535</f>
        <v>VistA-2</v>
      </c>
      <c r="C230" s="2" t="str">
        <f>TestCases!C535</f>
        <v>VO-3.2-11-4a</v>
      </c>
      <c r="D230" s="2">
        <f>TestCases!D535</f>
        <v>0</v>
      </c>
      <c r="E230" s="2">
        <f>TestCases!E535</f>
        <v>0</v>
      </c>
      <c r="F230" s="2">
        <f>TestCases!X535</f>
        <v>0</v>
      </c>
      <c r="G230" s="2">
        <f>TestCases!Y535</f>
        <v>0</v>
      </c>
    </row>
    <row r="231" spans="1:7" ht="30" x14ac:dyDescent="0.25">
      <c r="A231" s="2" t="str">
        <f t="shared" si="4"/>
        <v/>
      </c>
      <c r="B231" s="32" t="str">
        <f>TestCases!A536</f>
        <v>VistA-2</v>
      </c>
      <c r="C231" s="2" t="str">
        <f>TestCases!C536</f>
        <v>VO-3.2-11-4a</v>
      </c>
      <c r="D231" s="2">
        <f>TestCases!D536</f>
        <v>0</v>
      </c>
      <c r="E231" s="2">
        <f>TestCases!E536</f>
        <v>0</v>
      </c>
      <c r="F231" s="2">
        <f>TestCases!X536</f>
        <v>0</v>
      </c>
      <c r="G231" s="2">
        <f>TestCases!Y536</f>
        <v>0</v>
      </c>
    </row>
    <row r="232" spans="1:7" ht="45" x14ac:dyDescent="0.25">
      <c r="A232" s="2" t="str">
        <f t="shared" si="4"/>
        <v>N</v>
      </c>
      <c r="B232" s="32" t="str">
        <f>TestCases!A537</f>
        <v>VistA-2</v>
      </c>
      <c r="C232" s="2" t="str">
        <f>TestCases!C537</f>
        <v>VO-3.2-11-4b</v>
      </c>
      <c r="D232" s="2" t="str">
        <f>TestCases!D537</f>
        <v>View Orders - Prescription Manager System does not receive a response from one or more VistA systems.</v>
      </c>
      <c r="E232" s="2" t="str">
        <f>TestCases!E537</f>
        <v>Patient is registered and has prescriptions on all three systems</v>
      </c>
      <c r="F232" s="2" t="str">
        <f>TestCases!X537</f>
        <v>111550211</v>
      </c>
      <c r="G232" s="2">
        <f>TestCases!Y537</f>
        <v>0</v>
      </c>
    </row>
    <row r="233" spans="1:7" ht="30" x14ac:dyDescent="0.25">
      <c r="A233" s="2" t="str">
        <f t="shared" si="4"/>
        <v/>
      </c>
      <c r="B233" s="32" t="str">
        <f>TestCases!A538</f>
        <v>VistA-2</v>
      </c>
      <c r="C233" s="2" t="str">
        <f>TestCases!C538</f>
        <v>VO-3.2-11-4b</v>
      </c>
      <c r="D233" s="2">
        <f>TestCases!D538</f>
        <v>0</v>
      </c>
      <c r="E233" s="2">
        <f>TestCases!E538</f>
        <v>0</v>
      </c>
      <c r="F233" s="2">
        <f>TestCases!X538</f>
        <v>0</v>
      </c>
      <c r="G233" s="2">
        <f>TestCases!Y538</f>
        <v>0</v>
      </c>
    </row>
    <row r="234" spans="1:7" ht="30" x14ac:dyDescent="0.25">
      <c r="A234" s="2" t="str">
        <f t="shared" si="4"/>
        <v/>
      </c>
      <c r="B234" s="32" t="str">
        <f>TestCases!A539</f>
        <v>VistA-2</v>
      </c>
      <c r="C234" s="2" t="str">
        <f>TestCases!C539</f>
        <v>VO-3.2-11-4b</v>
      </c>
      <c r="D234" s="2">
        <f>TestCases!D539</f>
        <v>0</v>
      </c>
      <c r="E234" s="2">
        <f>TestCases!E539</f>
        <v>0</v>
      </c>
      <c r="F234" s="2">
        <f>TestCases!X539</f>
        <v>0</v>
      </c>
      <c r="G234" s="2">
        <f>TestCases!Y539</f>
        <v>0</v>
      </c>
    </row>
    <row r="235" spans="1:7" ht="30" x14ac:dyDescent="0.25">
      <c r="A235" s="2" t="str">
        <f t="shared" si="4"/>
        <v/>
      </c>
      <c r="B235" s="32" t="str">
        <f>TestCases!A540</f>
        <v>VistA-2</v>
      </c>
      <c r="C235" s="2" t="str">
        <f>TestCases!C540</f>
        <v>VO-3.2-11-4b</v>
      </c>
      <c r="D235" s="2">
        <f>TestCases!D540</f>
        <v>0</v>
      </c>
      <c r="E235" s="2">
        <f>TestCases!E540</f>
        <v>0</v>
      </c>
      <c r="F235" s="2">
        <f>TestCases!X540</f>
        <v>0</v>
      </c>
      <c r="G235" s="2">
        <f>TestCases!Y540</f>
        <v>0</v>
      </c>
    </row>
    <row r="236" spans="1:7" ht="30" x14ac:dyDescent="0.25">
      <c r="A236" s="2" t="str">
        <f t="shared" si="4"/>
        <v/>
      </c>
      <c r="B236" s="32" t="str">
        <f>TestCases!A541</f>
        <v>VistA-2</v>
      </c>
      <c r="C236" s="2" t="str">
        <f>TestCases!C541</f>
        <v>VO-3.2-11-4b</v>
      </c>
      <c r="D236" s="2">
        <f>TestCases!D541</f>
        <v>0</v>
      </c>
      <c r="E236" s="2">
        <f>TestCases!E541</f>
        <v>0</v>
      </c>
      <c r="F236" s="2">
        <f>TestCases!X541</f>
        <v>0</v>
      </c>
      <c r="G236" s="2">
        <f>TestCases!Y541</f>
        <v>0</v>
      </c>
    </row>
    <row r="237" spans="1:7" ht="30" x14ac:dyDescent="0.25">
      <c r="A237" s="2" t="str">
        <f t="shared" si="4"/>
        <v/>
      </c>
      <c r="B237" s="32" t="str">
        <f>TestCases!A542</f>
        <v>VistA-2</v>
      </c>
      <c r="C237" s="2" t="str">
        <f>TestCases!C542</f>
        <v>VO-3.2-11-4b</v>
      </c>
      <c r="D237" s="2">
        <f>TestCases!D542</f>
        <v>0</v>
      </c>
      <c r="E237" s="2">
        <f>TestCases!E542</f>
        <v>0</v>
      </c>
      <c r="F237" s="2">
        <f>TestCases!X542</f>
        <v>0</v>
      </c>
      <c r="G237" s="2">
        <f>TestCases!Y542</f>
        <v>0</v>
      </c>
    </row>
    <row r="238" spans="1:7" ht="30" x14ac:dyDescent="0.25">
      <c r="A238" s="2" t="str">
        <f t="shared" si="4"/>
        <v/>
      </c>
      <c r="B238" s="32" t="str">
        <f>TestCases!A543</f>
        <v>VistA-2</v>
      </c>
      <c r="C238" s="2" t="str">
        <f>TestCases!C543</f>
        <v>VO-3.2-11-4b</v>
      </c>
      <c r="D238" s="2">
        <f>TestCases!D543</f>
        <v>0</v>
      </c>
      <c r="E238" s="2">
        <f>TestCases!E543</f>
        <v>0</v>
      </c>
      <c r="F238" s="2">
        <f>TestCases!X543</f>
        <v>0</v>
      </c>
      <c r="G238" s="2">
        <f>TestCases!Y543</f>
        <v>0</v>
      </c>
    </row>
    <row r="239" spans="1:7" x14ac:dyDescent="0.25">
      <c r="A239" s="2" t="str">
        <f t="shared" si="4"/>
        <v>N</v>
      </c>
      <c r="B239" s="32">
        <f>TestCases!A544</f>
        <v>0</v>
      </c>
      <c r="C239" s="2">
        <f>TestCases!C544</f>
        <v>0</v>
      </c>
      <c r="D239" s="2">
        <f>TestCases!D544</f>
        <v>0</v>
      </c>
      <c r="E239" s="2">
        <f>TestCases!E544</f>
        <v>0</v>
      </c>
      <c r="F239" s="2">
        <f>TestCases!X544</f>
        <v>0</v>
      </c>
      <c r="G239" s="2">
        <f>TestCases!Y544</f>
        <v>0</v>
      </c>
    </row>
    <row r="240" spans="1:7" ht="30" x14ac:dyDescent="0.25">
      <c r="A240" s="2" t="str">
        <f t="shared" si="4"/>
        <v>N</v>
      </c>
      <c r="B240" s="32" t="str">
        <f>TestCases!A545</f>
        <v>VistA-3</v>
      </c>
      <c r="C240" s="2" t="str">
        <f>TestCases!C545</f>
        <v>VO-3.2-1</v>
      </c>
      <c r="D240" s="2" t="str">
        <f>TestCases!D545</f>
        <v>View Orders - Local prescriptions only.</v>
      </c>
      <c r="E240" s="2" t="str">
        <f>TestCases!E545</f>
        <v>Patient has prescriptions on the Local system.</v>
      </c>
      <c r="F240" s="2" t="str">
        <f>TestCases!X545</f>
        <v>111550222</v>
      </c>
      <c r="G240" s="2">
        <f>TestCases!Y545</f>
        <v>0</v>
      </c>
    </row>
    <row r="241" spans="1:7" ht="30" x14ac:dyDescent="0.25">
      <c r="A241" s="2" t="str">
        <f t="shared" si="4"/>
        <v/>
      </c>
      <c r="B241" s="32" t="str">
        <f>TestCases!A546</f>
        <v>VistA-3</v>
      </c>
      <c r="C241" s="2" t="str">
        <f>TestCases!C546</f>
        <v>VO-3.2-1</v>
      </c>
      <c r="D241" s="2">
        <f>TestCases!D546</f>
        <v>0</v>
      </c>
      <c r="E241" s="2">
        <f>TestCases!E546</f>
        <v>0</v>
      </c>
      <c r="F241" s="2">
        <f>TestCases!X546</f>
        <v>0</v>
      </c>
      <c r="G241" s="2">
        <f>TestCases!Y546</f>
        <v>0</v>
      </c>
    </row>
    <row r="242" spans="1:7" ht="30" x14ac:dyDescent="0.25">
      <c r="A242" s="2" t="str">
        <f t="shared" si="4"/>
        <v/>
      </c>
      <c r="B242" s="32" t="str">
        <f>TestCases!A547</f>
        <v>VistA-3</v>
      </c>
      <c r="C242" s="2" t="str">
        <f>TestCases!C547</f>
        <v>VO-3.2-1</v>
      </c>
      <c r="D242" s="2">
        <f>TestCases!D547</f>
        <v>0</v>
      </c>
      <c r="E242" s="2">
        <f>TestCases!E547</f>
        <v>0</v>
      </c>
      <c r="F242" s="2">
        <f>TestCases!X547</f>
        <v>0</v>
      </c>
      <c r="G242" s="2">
        <f>TestCases!Y547</f>
        <v>0</v>
      </c>
    </row>
    <row r="243" spans="1:7" ht="30" x14ac:dyDescent="0.25">
      <c r="A243" s="2" t="str">
        <f t="shared" si="4"/>
        <v/>
      </c>
      <c r="B243" s="32" t="str">
        <f>TestCases!A548</f>
        <v>VistA-3</v>
      </c>
      <c r="C243" s="2" t="str">
        <f>TestCases!C548</f>
        <v>VO-3.2-1</v>
      </c>
      <c r="D243" s="2">
        <f>TestCases!D548</f>
        <v>0</v>
      </c>
      <c r="E243" s="2">
        <f>TestCases!E548</f>
        <v>0</v>
      </c>
      <c r="F243" s="2">
        <f>TestCases!X548</f>
        <v>0</v>
      </c>
      <c r="G243" s="2">
        <f>TestCases!Y548</f>
        <v>0</v>
      </c>
    </row>
    <row r="244" spans="1:7" ht="30" x14ac:dyDescent="0.25">
      <c r="A244" s="2" t="str">
        <f t="shared" si="4"/>
        <v/>
      </c>
      <c r="B244" s="32" t="str">
        <f>TestCases!A549</f>
        <v>VistA-3</v>
      </c>
      <c r="C244" s="2" t="str">
        <f>TestCases!C549</f>
        <v>VO-3.2-1</v>
      </c>
      <c r="D244" s="2">
        <f>TestCases!D549</f>
        <v>0</v>
      </c>
      <c r="E244" s="2">
        <f>TestCases!E549</f>
        <v>0</v>
      </c>
      <c r="F244" s="2">
        <f>TestCases!X549</f>
        <v>0</v>
      </c>
      <c r="G244" s="2">
        <f>TestCases!Y549</f>
        <v>0</v>
      </c>
    </row>
    <row r="245" spans="1:7" ht="30" x14ac:dyDescent="0.25">
      <c r="A245" s="2" t="str">
        <f t="shared" si="4"/>
        <v>N</v>
      </c>
      <c r="B245" s="32" t="str">
        <f>TestCases!A564</f>
        <v>VistA-3</v>
      </c>
      <c r="C245" s="2" t="str">
        <f>TestCases!C564</f>
        <v>VO-3.2-5</v>
      </c>
      <c r="D245" s="2" t="str">
        <f>TestCases!D564</f>
        <v>View Orders - Remote prescriptions only.</v>
      </c>
      <c r="E245" s="2" t="str">
        <f>TestCases!E564</f>
        <v>Patient has prescriptions on VistA System 1.</v>
      </c>
      <c r="F245" s="2" t="str">
        <f>TestCases!X564</f>
        <v>111660213</v>
      </c>
      <c r="G245" s="2">
        <f>TestCases!Y564</f>
        <v>0</v>
      </c>
    </row>
    <row r="246" spans="1:7" ht="30" x14ac:dyDescent="0.25">
      <c r="A246" s="2" t="str">
        <f t="shared" si="4"/>
        <v/>
      </c>
      <c r="B246" s="32" t="str">
        <f>TestCases!A565</f>
        <v>VistA-3</v>
      </c>
      <c r="C246" s="2" t="str">
        <f>TestCases!C565</f>
        <v>VO-3.2-5</v>
      </c>
      <c r="D246" s="2">
        <f>TestCases!D565</f>
        <v>0</v>
      </c>
      <c r="E246" s="2">
        <f>TestCases!E565</f>
        <v>0</v>
      </c>
      <c r="F246" s="2">
        <f>TestCases!X565</f>
        <v>0</v>
      </c>
      <c r="G246" s="2">
        <f>TestCases!Y565</f>
        <v>0</v>
      </c>
    </row>
    <row r="247" spans="1:7" ht="30" x14ac:dyDescent="0.25">
      <c r="A247" s="2" t="str">
        <f t="shared" si="4"/>
        <v/>
      </c>
      <c r="B247" s="32" t="str">
        <f>TestCases!A566</f>
        <v>VistA-3</v>
      </c>
      <c r="C247" s="2" t="str">
        <f>TestCases!C566</f>
        <v>VO-3.2-5</v>
      </c>
      <c r="D247" s="2">
        <f>TestCases!D566</f>
        <v>0</v>
      </c>
      <c r="E247" s="2">
        <f>TestCases!E566</f>
        <v>0</v>
      </c>
      <c r="F247" s="2">
        <f>TestCases!X566</f>
        <v>0</v>
      </c>
      <c r="G247" s="2">
        <f>TestCases!Y566</f>
        <v>0</v>
      </c>
    </row>
    <row r="248" spans="1:7" ht="30" x14ac:dyDescent="0.25">
      <c r="A248" s="2" t="str">
        <f t="shared" si="4"/>
        <v/>
      </c>
      <c r="B248" s="32" t="str">
        <f>TestCases!A567</f>
        <v>VistA-3</v>
      </c>
      <c r="C248" s="2" t="str">
        <f>TestCases!C567</f>
        <v>VO-3.2-5</v>
      </c>
      <c r="D248" s="2">
        <f>TestCases!D567</f>
        <v>0</v>
      </c>
      <c r="E248" s="2">
        <f>TestCases!E567</f>
        <v>0</v>
      </c>
      <c r="F248" s="2">
        <f>TestCases!X567</f>
        <v>0</v>
      </c>
      <c r="G248" s="2">
        <f>TestCases!Y567</f>
        <v>0</v>
      </c>
    </row>
    <row r="249" spans="1:7" ht="30" x14ac:dyDescent="0.25">
      <c r="A249" s="2" t="str">
        <f t="shared" si="4"/>
        <v/>
      </c>
      <c r="B249" s="32" t="str">
        <f>TestCases!A568</f>
        <v>VistA-3</v>
      </c>
      <c r="C249" s="2" t="str">
        <f>TestCases!C568</f>
        <v>VO-3.2-5</v>
      </c>
      <c r="D249" s="2">
        <f>TestCases!D568</f>
        <v>0</v>
      </c>
      <c r="E249" s="2">
        <f>TestCases!E568</f>
        <v>0</v>
      </c>
      <c r="F249" s="2">
        <f>TestCases!X568</f>
        <v>0</v>
      </c>
      <c r="G249" s="2">
        <f>TestCases!Y568</f>
        <v>0</v>
      </c>
    </row>
    <row r="250" spans="1:7" ht="30" x14ac:dyDescent="0.25">
      <c r="A250" s="2" t="str">
        <f t="shared" si="4"/>
        <v>N</v>
      </c>
      <c r="B250" s="32" t="str">
        <f>TestCases!A569</f>
        <v>VistA-3</v>
      </c>
      <c r="C250" s="2" t="str">
        <f>TestCases!C569</f>
        <v>VO-6.1-6</v>
      </c>
      <c r="D250" s="2" t="str">
        <f>TestCases!D569</f>
        <v>View Orders - Remote prescriptions only.</v>
      </c>
      <c r="E250" s="2" t="str">
        <f>TestCases!E569</f>
        <v>Patient has prescriptions on VistA System 2.</v>
      </c>
      <c r="F250" s="2" t="str">
        <f>TestCases!X569</f>
        <v>111550224</v>
      </c>
      <c r="G250" s="2">
        <f>TestCases!Y569</f>
        <v>0</v>
      </c>
    </row>
    <row r="251" spans="1:7" ht="30" x14ac:dyDescent="0.25">
      <c r="A251" s="2" t="str">
        <f t="shared" si="4"/>
        <v/>
      </c>
      <c r="B251" s="32" t="str">
        <f>TestCases!A570</f>
        <v>VistA-3</v>
      </c>
      <c r="C251" s="2" t="str">
        <f>TestCases!C570</f>
        <v>VO-6.1-6</v>
      </c>
      <c r="D251" s="2">
        <f>TestCases!D570</f>
        <v>0</v>
      </c>
      <c r="E251" s="2">
        <f>TestCases!E570</f>
        <v>0</v>
      </c>
      <c r="F251" s="2">
        <f>TestCases!X570</f>
        <v>0</v>
      </c>
      <c r="G251" s="2">
        <f>TestCases!Y570</f>
        <v>0</v>
      </c>
    </row>
    <row r="252" spans="1:7" ht="30" x14ac:dyDescent="0.25">
      <c r="A252" s="2" t="str">
        <f t="shared" si="4"/>
        <v/>
      </c>
      <c r="B252" s="32" t="str">
        <f>TestCases!A571</f>
        <v>VistA-3</v>
      </c>
      <c r="C252" s="2" t="str">
        <f>TestCases!C571</f>
        <v>VO-6.1-6</v>
      </c>
      <c r="D252" s="2">
        <f>TestCases!D571</f>
        <v>0</v>
      </c>
      <c r="E252" s="2">
        <f>TestCases!E571</f>
        <v>0</v>
      </c>
      <c r="F252" s="2">
        <f>TestCases!X571</f>
        <v>0</v>
      </c>
      <c r="G252" s="2">
        <f>TestCases!Y571</f>
        <v>0</v>
      </c>
    </row>
    <row r="253" spans="1:7" ht="30" x14ac:dyDescent="0.25">
      <c r="A253" s="2" t="str">
        <f t="shared" si="4"/>
        <v/>
      </c>
      <c r="B253" s="32" t="str">
        <f>TestCases!A572</f>
        <v>VistA-3</v>
      </c>
      <c r="C253" s="2" t="str">
        <f>TestCases!C572</f>
        <v>VO-6.1-6</v>
      </c>
      <c r="D253" s="2">
        <f>TestCases!D572</f>
        <v>0</v>
      </c>
      <c r="E253" s="2">
        <f>TestCases!E572</f>
        <v>0</v>
      </c>
      <c r="F253" s="2">
        <f>TestCases!X572</f>
        <v>0</v>
      </c>
      <c r="G253" s="2">
        <f>TestCases!Y572</f>
        <v>0</v>
      </c>
    </row>
    <row r="254" spans="1:7" ht="30" x14ac:dyDescent="0.25">
      <c r="A254" s="2" t="str">
        <f t="shared" si="4"/>
        <v/>
      </c>
      <c r="B254" s="32" t="str">
        <f>TestCases!A573</f>
        <v>VistA-3</v>
      </c>
      <c r="C254" s="2" t="str">
        <f>TestCases!C573</f>
        <v>VO-6.1-6</v>
      </c>
      <c r="D254" s="2">
        <f>TestCases!D573</f>
        <v>0</v>
      </c>
      <c r="E254" s="2">
        <f>TestCases!E573</f>
        <v>0</v>
      </c>
      <c r="F254" s="2">
        <f>TestCases!X573</f>
        <v>0</v>
      </c>
      <c r="G254" s="2">
        <f>TestCases!Y573</f>
        <v>0</v>
      </c>
    </row>
    <row r="255" spans="1:7" ht="30" x14ac:dyDescent="0.25">
      <c r="A255" s="2" t="str">
        <f t="shared" si="4"/>
        <v>N</v>
      </c>
      <c r="B255" s="32" t="str">
        <f>TestCases!A574</f>
        <v>VistA-3</v>
      </c>
      <c r="C255" s="2" t="str">
        <f>TestCases!C574</f>
        <v>VO-3.2-7</v>
      </c>
      <c r="D255" s="2" t="str">
        <f>TestCases!D574</f>
        <v>View Orders - Remote prescriptions only.</v>
      </c>
      <c r="E255" s="2" t="str">
        <f>TestCases!E574</f>
        <v>Patient has prescriptions on VistA System 1 and is registered on VistA System 2.</v>
      </c>
      <c r="F255" s="2" t="str">
        <f>TestCases!X574</f>
        <v>111550214</v>
      </c>
      <c r="G255" s="2">
        <f>TestCases!Y574</f>
        <v>0</v>
      </c>
    </row>
    <row r="256" spans="1:7" ht="30" x14ac:dyDescent="0.25">
      <c r="A256" s="2" t="str">
        <f t="shared" si="4"/>
        <v/>
      </c>
      <c r="B256" s="32" t="str">
        <f>TestCases!A575</f>
        <v>VistA-3</v>
      </c>
      <c r="C256" s="2" t="str">
        <f>TestCases!C575</f>
        <v>VO-3.2-7</v>
      </c>
      <c r="D256" s="2">
        <f>TestCases!D575</f>
        <v>0</v>
      </c>
      <c r="E256" s="2">
        <f>TestCases!E575</f>
        <v>0</v>
      </c>
      <c r="F256" s="2">
        <f>TestCases!X575</f>
        <v>0</v>
      </c>
      <c r="G256" s="2">
        <f>TestCases!Y575</f>
        <v>0</v>
      </c>
    </row>
    <row r="257" spans="1:7" ht="30" x14ac:dyDescent="0.25">
      <c r="A257" s="2" t="str">
        <f t="shared" si="4"/>
        <v/>
      </c>
      <c r="B257" s="32" t="str">
        <f>TestCases!A576</f>
        <v>VistA-3</v>
      </c>
      <c r="C257" s="2" t="str">
        <f>TestCases!C576</f>
        <v>VO-3.2-7</v>
      </c>
      <c r="D257" s="2">
        <f>TestCases!D576</f>
        <v>0</v>
      </c>
      <c r="E257" s="2">
        <f>TestCases!E576</f>
        <v>0</v>
      </c>
      <c r="F257" s="2">
        <f>TestCases!X576</f>
        <v>0</v>
      </c>
      <c r="G257" s="2">
        <f>TestCases!Y576</f>
        <v>0</v>
      </c>
    </row>
    <row r="258" spans="1:7" ht="30" x14ac:dyDescent="0.25">
      <c r="A258" s="2" t="str">
        <f t="shared" si="4"/>
        <v/>
      </c>
      <c r="B258" s="32" t="str">
        <f>TestCases!A577</f>
        <v>VistA-3</v>
      </c>
      <c r="C258" s="2" t="str">
        <f>TestCases!C577</f>
        <v>VO-3.2-7</v>
      </c>
      <c r="D258" s="2">
        <f>TestCases!D577</f>
        <v>0</v>
      </c>
      <c r="E258" s="2">
        <f>TestCases!E577</f>
        <v>0</v>
      </c>
      <c r="F258" s="2">
        <f>TestCases!X577</f>
        <v>0</v>
      </c>
      <c r="G258" s="2">
        <f>TestCases!Y577</f>
        <v>0</v>
      </c>
    </row>
    <row r="259" spans="1:7" ht="30" x14ac:dyDescent="0.25">
      <c r="A259" s="2" t="str">
        <f t="shared" si="4"/>
        <v/>
      </c>
      <c r="B259" s="32" t="str">
        <f>TestCases!A578</f>
        <v>VistA-3</v>
      </c>
      <c r="C259" s="2" t="str">
        <f>TestCases!C578</f>
        <v>VO-3.2-7</v>
      </c>
      <c r="D259" s="2">
        <f>TestCases!D578</f>
        <v>0</v>
      </c>
      <c r="E259" s="2">
        <f>TestCases!E578</f>
        <v>0</v>
      </c>
      <c r="F259" s="2">
        <f>TestCases!X578</f>
        <v>0</v>
      </c>
      <c r="G259" s="2">
        <f>TestCases!Y578</f>
        <v>0</v>
      </c>
    </row>
    <row r="260" spans="1:7" ht="30" x14ac:dyDescent="0.25">
      <c r="A260" s="2" t="str">
        <f t="shared" si="4"/>
        <v>N</v>
      </c>
      <c r="B260" s="32" t="str">
        <f>TestCases!A579</f>
        <v>VistA-3</v>
      </c>
      <c r="C260" s="2" t="str">
        <f>TestCases!C579</f>
        <v>VO-3.2-8</v>
      </c>
      <c r="D260" s="2" t="str">
        <f>TestCases!D579</f>
        <v>View Orders - Remote prescriptions only.</v>
      </c>
      <c r="E260" s="2" t="str">
        <f>TestCases!E579</f>
        <v>Patient has prescriptions on VistA System 2 and is registered on VistA System 1.</v>
      </c>
      <c r="F260" s="2" t="str">
        <f>TestCases!X579</f>
        <v>111550204</v>
      </c>
      <c r="G260" s="2">
        <f>TestCases!Y579</f>
        <v>0</v>
      </c>
    </row>
    <row r="261" spans="1:7" ht="30" x14ac:dyDescent="0.25">
      <c r="A261" s="2" t="str">
        <f t="shared" si="4"/>
        <v/>
      </c>
      <c r="B261" s="32" t="str">
        <f>TestCases!A580</f>
        <v>VistA-3</v>
      </c>
      <c r="C261" s="2" t="str">
        <f>TestCases!C580</f>
        <v>VO-3.2-8</v>
      </c>
      <c r="D261" s="2">
        <f>TestCases!D580</f>
        <v>0</v>
      </c>
      <c r="E261" s="2">
        <f>TestCases!E580</f>
        <v>0</v>
      </c>
      <c r="F261" s="2">
        <f>TestCases!X580</f>
        <v>0</v>
      </c>
      <c r="G261" s="2">
        <f>TestCases!Y580</f>
        <v>0</v>
      </c>
    </row>
    <row r="262" spans="1:7" ht="30" x14ac:dyDescent="0.25">
      <c r="A262" s="2" t="str">
        <f t="shared" si="4"/>
        <v/>
      </c>
      <c r="B262" s="32" t="str">
        <f>TestCases!A581</f>
        <v>VistA-3</v>
      </c>
      <c r="C262" s="2" t="str">
        <f>TestCases!C581</f>
        <v>VO-3.2-8</v>
      </c>
      <c r="D262" s="2">
        <f>TestCases!D581</f>
        <v>0</v>
      </c>
      <c r="E262" s="2">
        <f>TestCases!E581</f>
        <v>0</v>
      </c>
      <c r="F262" s="2">
        <f>TestCases!X581</f>
        <v>0</v>
      </c>
      <c r="G262" s="2">
        <f>TestCases!Y581</f>
        <v>0</v>
      </c>
    </row>
    <row r="263" spans="1:7" ht="30" x14ac:dyDescent="0.25">
      <c r="A263" s="2" t="str">
        <f t="shared" si="4"/>
        <v/>
      </c>
      <c r="B263" s="32" t="str">
        <f>TestCases!A582</f>
        <v>VistA-3</v>
      </c>
      <c r="C263" s="2" t="str">
        <f>TestCases!C582</f>
        <v>VO-3.2-8</v>
      </c>
      <c r="D263" s="2">
        <f>TestCases!D582</f>
        <v>0</v>
      </c>
      <c r="E263" s="2">
        <f>TestCases!E582</f>
        <v>0</v>
      </c>
      <c r="F263" s="2">
        <f>TestCases!X582</f>
        <v>0</v>
      </c>
      <c r="G263" s="2">
        <f>TestCases!Y582</f>
        <v>0</v>
      </c>
    </row>
    <row r="264" spans="1:7" ht="30" x14ac:dyDescent="0.25">
      <c r="A264" s="2" t="str">
        <f t="shared" si="4"/>
        <v/>
      </c>
      <c r="B264" s="32" t="str">
        <f>TestCases!A583</f>
        <v>VistA-3</v>
      </c>
      <c r="C264" s="2" t="str">
        <f>TestCases!C583</f>
        <v>VO-3.2-8</v>
      </c>
      <c r="D264" s="2">
        <f>TestCases!D583</f>
        <v>0</v>
      </c>
      <c r="E264" s="2">
        <f>TestCases!E583</f>
        <v>0</v>
      </c>
      <c r="F264" s="2">
        <f>TestCases!X583</f>
        <v>0</v>
      </c>
      <c r="G264" s="2">
        <f>TestCases!Y583</f>
        <v>0</v>
      </c>
    </row>
    <row r="265" spans="1:7" ht="30" x14ac:dyDescent="0.25">
      <c r="A265" s="2" t="str">
        <f t="shared" si="4"/>
        <v>N</v>
      </c>
      <c r="B265" s="32" t="str">
        <f>TestCases!A584</f>
        <v>VistA-3</v>
      </c>
      <c r="C265" s="2" t="str">
        <f>TestCases!C584</f>
        <v>VO-3.2-9</v>
      </c>
      <c r="D265" s="2" t="str">
        <f>TestCases!D584</f>
        <v>View Orders - Remote prescriptions only.</v>
      </c>
      <c r="E265" s="2" t="str">
        <f>TestCases!E584</f>
        <v>Patient has prescriptions on VistA System 1 and VistA System 2.</v>
      </c>
      <c r="F265" s="2" t="str">
        <f>TestCases!X584</f>
        <v>111550209</v>
      </c>
      <c r="G265" s="2">
        <f>TestCases!Y584</f>
        <v>0</v>
      </c>
    </row>
    <row r="266" spans="1:7" ht="30" x14ac:dyDescent="0.25">
      <c r="A266" s="2" t="str">
        <f t="shared" si="4"/>
        <v/>
      </c>
      <c r="B266" s="32" t="str">
        <f>TestCases!A585</f>
        <v>VistA-3</v>
      </c>
      <c r="C266" s="2" t="str">
        <f>TestCases!C585</f>
        <v>VO-3.2-9</v>
      </c>
      <c r="D266" s="2">
        <f>TestCases!D585</f>
        <v>0</v>
      </c>
      <c r="E266" s="2">
        <f>TestCases!E585</f>
        <v>0</v>
      </c>
      <c r="F266" s="2">
        <f>TestCases!X585</f>
        <v>0</v>
      </c>
      <c r="G266" s="2">
        <f>TestCases!Y585</f>
        <v>0</v>
      </c>
    </row>
    <row r="267" spans="1:7" ht="30" x14ac:dyDescent="0.25">
      <c r="A267" s="2" t="str">
        <f t="shared" si="4"/>
        <v/>
      </c>
      <c r="B267" s="32" t="str">
        <f>TestCases!A586</f>
        <v>VistA-3</v>
      </c>
      <c r="C267" s="2" t="str">
        <f>TestCases!C586</f>
        <v>VO-3.2-9</v>
      </c>
      <c r="D267" s="2">
        <f>TestCases!D586</f>
        <v>0</v>
      </c>
      <c r="E267" s="2">
        <f>TestCases!E586</f>
        <v>0</v>
      </c>
      <c r="F267" s="2">
        <f>TestCases!X586</f>
        <v>0</v>
      </c>
      <c r="G267" s="2">
        <f>TestCases!Y586</f>
        <v>0</v>
      </c>
    </row>
    <row r="268" spans="1:7" ht="30" x14ac:dyDescent="0.25">
      <c r="A268" s="2" t="str">
        <f t="shared" si="4"/>
        <v/>
      </c>
      <c r="B268" s="32" t="str">
        <f>TestCases!A587</f>
        <v>VistA-3</v>
      </c>
      <c r="C268" s="2" t="str">
        <f>TestCases!C587</f>
        <v>VO-3.2-9</v>
      </c>
      <c r="D268" s="2">
        <f>TestCases!D587</f>
        <v>0</v>
      </c>
      <c r="E268" s="2">
        <f>TestCases!E587</f>
        <v>0</v>
      </c>
      <c r="F268" s="2">
        <f>TestCases!X587</f>
        <v>0</v>
      </c>
      <c r="G268" s="2">
        <f>TestCases!Y587</f>
        <v>0</v>
      </c>
    </row>
    <row r="269" spans="1:7" ht="30" x14ac:dyDescent="0.25">
      <c r="A269" s="2" t="str">
        <f t="shared" si="4"/>
        <v/>
      </c>
      <c r="B269" s="32" t="str">
        <f>TestCases!A588</f>
        <v>VistA-3</v>
      </c>
      <c r="C269" s="2" t="str">
        <f>TestCases!C588</f>
        <v>VO-3.2-9</v>
      </c>
      <c r="D269" s="2">
        <f>TestCases!D588</f>
        <v>0</v>
      </c>
      <c r="E269" s="2">
        <f>TestCases!E588</f>
        <v>0</v>
      </c>
      <c r="F269" s="2">
        <f>TestCases!X588</f>
        <v>0</v>
      </c>
      <c r="G269" s="2">
        <f>TestCases!Y588</f>
        <v>0</v>
      </c>
    </row>
    <row r="270" spans="1:7" ht="30" x14ac:dyDescent="0.25">
      <c r="A270" s="2" t="str">
        <f t="shared" si="4"/>
        <v>N</v>
      </c>
      <c r="B270" s="32" t="str">
        <f>TestCases!A589</f>
        <v>VistA-3</v>
      </c>
      <c r="C270" s="2" t="str">
        <f>TestCases!C589</f>
        <v>VO-3.2-10</v>
      </c>
      <c r="D270" s="2" t="str">
        <f>TestCases!D589</f>
        <v>View Orders - Local and remote prescriptions.</v>
      </c>
      <c r="E270" s="2" t="str">
        <f>TestCases!E589</f>
        <v>Patient has prescriptions on the Local system and VistA System 1.</v>
      </c>
      <c r="F270" s="2" t="str">
        <f>TestCases!X589</f>
        <v>111550208</v>
      </c>
      <c r="G270" s="2">
        <f>TestCases!Y589</f>
        <v>0</v>
      </c>
    </row>
    <row r="271" spans="1:7" ht="30" x14ac:dyDescent="0.25">
      <c r="A271" s="2" t="str">
        <f t="shared" si="4"/>
        <v/>
      </c>
      <c r="B271" s="32" t="str">
        <f>TestCases!A590</f>
        <v>VistA-3</v>
      </c>
      <c r="C271" s="2" t="str">
        <f>TestCases!C590</f>
        <v>VO-3.2-10</v>
      </c>
      <c r="D271" s="2">
        <f>TestCases!D590</f>
        <v>0</v>
      </c>
      <c r="E271" s="2">
        <f>TestCases!E590</f>
        <v>0</v>
      </c>
      <c r="F271" s="2">
        <f>TestCases!X590</f>
        <v>0</v>
      </c>
      <c r="G271" s="2">
        <f>TestCases!Y590</f>
        <v>0</v>
      </c>
    </row>
    <row r="272" spans="1:7" ht="30" x14ac:dyDescent="0.25">
      <c r="A272" s="2" t="str">
        <f t="shared" si="4"/>
        <v/>
      </c>
      <c r="B272" s="32" t="str">
        <f>TestCases!A591</f>
        <v>VistA-3</v>
      </c>
      <c r="C272" s="2" t="str">
        <f>TestCases!C591</f>
        <v>VO-3.2-10</v>
      </c>
      <c r="D272" s="2">
        <f>TestCases!D591</f>
        <v>0</v>
      </c>
      <c r="E272" s="2">
        <f>TestCases!E591</f>
        <v>0</v>
      </c>
      <c r="F272" s="2">
        <f>TestCases!X591</f>
        <v>0</v>
      </c>
      <c r="G272" s="2">
        <f>TestCases!Y591</f>
        <v>0</v>
      </c>
    </row>
    <row r="273" spans="1:7" ht="30" x14ac:dyDescent="0.25">
      <c r="A273" s="2" t="str">
        <f t="shared" ref="A273:A336" si="5">IF(C273=C272,"","N")</f>
        <v/>
      </c>
      <c r="B273" s="32" t="str">
        <f>TestCases!A592</f>
        <v>VistA-3</v>
      </c>
      <c r="C273" s="2" t="str">
        <f>TestCases!C592</f>
        <v>VO-3.2-10</v>
      </c>
      <c r="D273" s="2">
        <f>TestCases!D592</f>
        <v>0</v>
      </c>
      <c r="E273" s="2">
        <f>TestCases!E592</f>
        <v>0</v>
      </c>
      <c r="F273" s="2">
        <f>TestCases!X592</f>
        <v>0</v>
      </c>
      <c r="G273" s="2">
        <f>TestCases!Y592</f>
        <v>0</v>
      </c>
    </row>
    <row r="274" spans="1:7" ht="30" x14ac:dyDescent="0.25">
      <c r="A274" s="2" t="str">
        <f t="shared" si="5"/>
        <v/>
      </c>
      <c r="B274" s="32" t="str">
        <f>TestCases!A593</f>
        <v>VistA-3</v>
      </c>
      <c r="C274" s="2" t="str">
        <f>TestCases!C593</f>
        <v>VO-3.2-10</v>
      </c>
      <c r="D274" s="2">
        <f>TestCases!D593</f>
        <v>0</v>
      </c>
      <c r="E274" s="2">
        <f>TestCases!E593</f>
        <v>0</v>
      </c>
      <c r="F274" s="2">
        <f>TestCases!X593</f>
        <v>0</v>
      </c>
      <c r="G274" s="2">
        <f>TestCases!Y593</f>
        <v>0</v>
      </c>
    </row>
    <row r="275" spans="1:7" ht="30" x14ac:dyDescent="0.25">
      <c r="A275" s="2" t="str">
        <f t="shared" si="5"/>
        <v>N</v>
      </c>
      <c r="B275" s="32" t="str">
        <f>TestCases!A594</f>
        <v>VistA-3</v>
      </c>
      <c r="C275" s="2" t="str">
        <f>TestCases!C594</f>
        <v>VO-3.2-11</v>
      </c>
      <c r="D275" s="2" t="str">
        <f>TestCases!D594</f>
        <v>View Orders - Local and remote prescriptions.</v>
      </c>
      <c r="E275" s="2" t="str">
        <f>TestCases!E594</f>
        <v>Patient has prescriptions on the Local system and VistA System 2.</v>
      </c>
      <c r="F275" s="2" t="str">
        <f>TestCases!X594</f>
        <v>111550226</v>
      </c>
      <c r="G275" s="2">
        <f>TestCases!Y594</f>
        <v>0</v>
      </c>
    </row>
    <row r="276" spans="1:7" ht="30" x14ac:dyDescent="0.25">
      <c r="A276" s="2" t="str">
        <f t="shared" si="5"/>
        <v/>
      </c>
      <c r="B276" s="32" t="str">
        <f>TestCases!A595</f>
        <v>VistA-3</v>
      </c>
      <c r="C276" s="2" t="str">
        <f>TestCases!C595</f>
        <v>VO-3.2-11</v>
      </c>
      <c r="D276" s="2">
        <f>TestCases!D595</f>
        <v>0</v>
      </c>
      <c r="E276" s="2">
        <f>TestCases!E595</f>
        <v>0</v>
      </c>
      <c r="F276" s="2">
        <f>TestCases!X595</f>
        <v>0</v>
      </c>
      <c r="G276" s="2">
        <f>TestCases!Y595</f>
        <v>0</v>
      </c>
    </row>
    <row r="277" spans="1:7" ht="30" x14ac:dyDescent="0.25">
      <c r="A277" s="2" t="str">
        <f t="shared" si="5"/>
        <v/>
      </c>
      <c r="B277" s="32" t="str">
        <f>TestCases!A596</f>
        <v>VistA-3</v>
      </c>
      <c r="C277" s="2" t="str">
        <f>TestCases!C596</f>
        <v>VO-3.2-11</v>
      </c>
      <c r="D277" s="2">
        <f>TestCases!D596</f>
        <v>0</v>
      </c>
      <c r="E277" s="2">
        <f>TestCases!E596</f>
        <v>0</v>
      </c>
      <c r="F277" s="2">
        <f>TestCases!X596</f>
        <v>0</v>
      </c>
      <c r="G277" s="2">
        <f>TestCases!Y596</f>
        <v>0</v>
      </c>
    </row>
    <row r="278" spans="1:7" ht="30" x14ac:dyDescent="0.25">
      <c r="A278" s="2" t="str">
        <f t="shared" si="5"/>
        <v/>
      </c>
      <c r="B278" s="32" t="str">
        <f>TestCases!A597</f>
        <v>VistA-3</v>
      </c>
      <c r="C278" s="2" t="str">
        <f>TestCases!C597</f>
        <v>VO-3.2-11</v>
      </c>
      <c r="D278" s="2">
        <f>TestCases!D597</f>
        <v>0</v>
      </c>
      <c r="E278" s="2">
        <f>TestCases!E597</f>
        <v>0</v>
      </c>
      <c r="F278" s="2">
        <f>TestCases!X597</f>
        <v>0</v>
      </c>
      <c r="G278" s="2">
        <f>TestCases!Y597</f>
        <v>0</v>
      </c>
    </row>
    <row r="279" spans="1:7" ht="30" x14ac:dyDescent="0.25">
      <c r="A279" s="2" t="str">
        <f t="shared" si="5"/>
        <v/>
      </c>
      <c r="B279" s="32" t="str">
        <f>TestCases!A598</f>
        <v>VistA-3</v>
      </c>
      <c r="C279" s="2" t="str">
        <f>TestCases!C598</f>
        <v>VO-3.2-11</v>
      </c>
      <c r="D279" s="2">
        <f>TestCases!D598</f>
        <v>0</v>
      </c>
      <c r="E279" s="2">
        <f>TestCases!E598</f>
        <v>0</v>
      </c>
      <c r="F279" s="2">
        <f>TestCases!X598</f>
        <v>0</v>
      </c>
      <c r="G279" s="2">
        <f>TestCases!Y598</f>
        <v>0</v>
      </c>
    </row>
    <row r="280" spans="1:7" ht="30" x14ac:dyDescent="0.25">
      <c r="A280" s="2" t="str">
        <f t="shared" si="5"/>
        <v>N</v>
      </c>
      <c r="B280" s="32" t="str">
        <f>TestCases!A599</f>
        <v>VistA-3</v>
      </c>
      <c r="C280" s="2" t="str">
        <f>TestCases!C599</f>
        <v>VO-3.2-12</v>
      </c>
      <c r="D280" s="2" t="str">
        <f>TestCases!D599</f>
        <v>View Orders - Local and remote prescriptions.</v>
      </c>
      <c r="E280" s="2" t="str">
        <f>TestCases!E599</f>
        <v>Patient  has prescriptions on the Local system and VistA System 1 and is registered on VistA System 2.</v>
      </c>
      <c r="F280" s="2" t="str">
        <f>TestCases!X599</f>
        <v>111550210</v>
      </c>
      <c r="G280" s="2">
        <f>TestCases!Y599</f>
        <v>0</v>
      </c>
    </row>
    <row r="281" spans="1:7" ht="30" x14ac:dyDescent="0.25">
      <c r="A281" s="2" t="str">
        <f t="shared" si="5"/>
        <v/>
      </c>
      <c r="B281" s="32" t="str">
        <f>TestCases!A600</f>
        <v>VistA-3</v>
      </c>
      <c r="C281" s="2" t="str">
        <f>TestCases!C600</f>
        <v>VO-3.2-12</v>
      </c>
      <c r="D281" s="2">
        <f>TestCases!D600</f>
        <v>0</v>
      </c>
      <c r="E281" s="2">
        <f>TestCases!E600</f>
        <v>0</v>
      </c>
      <c r="F281" s="2">
        <f>TestCases!X600</f>
        <v>0</v>
      </c>
      <c r="G281" s="2">
        <f>TestCases!Y600</f>
        <v>0</v>
      </c>
    </row>
    <row r="282" spans="1:7" ht="30" x14ac:dyDescent="0.25">
      <c r="A282" s="2" t="str">
        <f t="shared" si="5"/>
        <v/>
      </c>
      <c r="B282" s="32" t="str">
        <f>TestCases!A601</f>
        <v>VistA-3</v>
      </c>
      <c r="C282" s="2" t="str">
        <f>TestCases!C601</f>
        <v>VO-3.2-12</v>
      </c>
      <c r="D282" s="2">
        <f>TestCases!D601</f>
        <v>0</v>
      </c>
      <c r="E282" s="2">
        <f>TestCases!E601</f>
        <v>0</v>
      </c>
      <c r="F282" s="2">
        <f>TestCases!X601</f>
        <v>0</v>
      </c>
      <c r="G282" s="2">
        <f>TestCases!Y601</f>
        <v>0</v>
      </c>
    </row>
    <row r="283" spans="1:7" ht="30" x14ac:dyDescent="0.25">
      <c r="A283" s="2" t="str">
        <f t="shared" si="5"/>
        <v/>
      </c>
      <c r="B283" s="32" t="str">
        <f>TestCases!A602</f>
        <v>VistA-3</v>
      </c>
      <c r="C283" s="2" t="str">
        <f>TestCases!C602</f>
        <v>VO-3.2-12</v>
      </c>
      <c r="D283" s="2">
        <f>TestCases!D602</f>
        <v>0</v>
      </c>
      <c r="E283" s="2">
        <f>TestCases!E602</f>
        <v>0</v>
      </c>
      <c r="F283" s="2">
        <f>TestCases!X602</f>
        <v>0</v>
      </c>
      <c r="G283" s="2">
        <f>TestCases!Y602</f>
        <v>0</v>
      </c>
    </row>
    <row r="284" spans="1:7" ht="30" x14ac:dyDescent="0.25">
      <c r="A284" s="2" t="str">
        <f t="shared" si="5"/>
        <v/>
      </c>
      <c r="B284" s="32" t="str">
        <f>TestCases!A603</f>
        <v>VistA-3</v>
      </c>
      <c r="C284" s="2" t="str">
        <f>TestCases!C603</f>
        <v>VO-3.2-12</v>
      </c>
      <c r="D284" s="2">
        <f>TestCases!D603</f>
        <v>0</v>
      </c>
      <c r="E284" s="2">
        <f>TestCases!E603</f>
        <v>0</v>
      </c>
      <c r="F284" s="2">
        <f>TestCases!X603</f>
        <v>0</v>
      </c>
      <c r="G284" s="2">
        <f>TestCases!Y603</f>
        <v>0</v>
      </c>
    </row>
    <row r="285" spans="1:7" ht="30" x14ac:dyDescent="0.25">
      <c r="A285" s="2" t="str">
        <f t="shared" si="5"/>
        <v>N</v>
      </c>
      <c r="B285" s="32" t="str">
        <f>TestCases!A604</f>
        <v>VistA-3</v>
      </c>
      <c r="C285" s="2" t="str">
        <f>TestCases!C604</f>
        <v>VO-3.2-13</v>
      </c>
      <c r="D285" s="2" t="str">
        <f>TestCases!D604</f>
        <v>View Orders - Local and remote prescriptions.</v>
      </c>
      <c r="E285" s="2" t="str">
        <f>TestCases!E604</f>
        <v>Patient has prescriptions on the Local system and  VistA System 2 and is registered on VistA System 1.</v>
      </c>
      <c r="F285" s="2" t="str">
        <f>TestCases!X604</f>
        <v>111550206</v>
      </c>
      <c r="G285" s="2">
        <f>TestCases!Y604</f>
        <v>0</v>
      </c>
    </row>
    <row r="286" spans="1:7" ht="30" x14ac:dyDescent="0.25">
      <c r="A286" s="2" t="str">
        <f t="shared" si="5"/>
        <v/>
      </c>
      <c r="B286" s="32" t="str">
        <f>TestCases!A605</f>
        <v>VistA-3</v>
      </c>
      <c r="C286" s="2" t="str">
        <f>TestCases!C605</f>
        <v>VO-3.2-13</v>
      </c>
      <c r="D286" s="2">
        <f>TestCases!D605</f>
        <v>0</v>
      </c>
      <c r="E286" s="2">
        <f>TestCases!E605</f>
        <v>0</v>
      </c>
      <c r="F286" s="2">
        <f>TestCases!X605</f>
        <v>0</v>
      </c>
      <c r="G286" s="2">
        <f>TestCases!Y605</f>
        <v>0</v>
      </c>
    </row>
    <row r="287" spans="1:7" ht="30" x14ac:dyDescent="0.25">
      <c r="A287" s="2" t="str">
        <f t="shared" si="5"/>
        <v/>
      </c>
      <c r="B287" s="32" t="str">
        <f>TestCases!A606</f>
        <v>VistA-3</v>
      </c>
      <c r="C287" s="2" t="str">
        <f>TestCases!C606</f>
        <v>VO-3.2-13</v>
      </c>
      <c r="D287" s="2">
        <f>TestCases!D606</f>
        <v>0</v>
      </c>
      <c r="E287" s="2">
        <f>TestCases!E606</f>
        <v>0</v>
      </c>
      <c r="F287" s="2">
        <f>TestCases!X606</f>
        <v>0</v>
      </c>
      <c r="G287" s="2">
        <f>TestCases!Y606</f>
        <v>0</v>
      </c>
    </row>
    <row r="288" spans="1:7" ht="30" x14ac:dyDescent="0.25">
      <c r="A288" s="2" t="str">
        <f t="shared" si="5"/>
        <v/>
      </c>
      <c r="B288" s="32" t="str">
        <f>TestCases!A607</f>
        <v>VistA-3</v>
      </c>
      <c r="C288" s="2" t="str">
        <f>TestCases!C607</f>
        <v>VO-3.2-13</v>
      </c>
      <c r="D288" s="2">
        <f>TestCases!D607</f>
        <v>0</v>
      </c>
      <c r="E288" s="2">
        <f>TestCases!E607</f>
        <v>0</v>
      </c>
      <c r="F288" s="2">
        <f>TestCases!X607</f>
        <v>0</v>
      </c>
      <c r="G288" s="2">
        <f>TestCases!Y607</f>
        <v>0</v>
      </c>
    </row>
    <row r="289" spans="1:7" ht="30" x14ac:dyDescent="0.25">
      <c r="A289" s="2" t="str">
        <f t="shared" si="5"/>
        <v/>
      </c>
      <c r="B289" s="32" t="str">
        <f>TestCases!A608</f>
        <v>VistA-3</v>
      </c>
      <c r="C289" s="2" t="str">
        <f>TestCases!C608</f>
        <v>VO-3.2-13</v>
      </c>
      <c r="D289" s="2">
        <f>TestCases!D608</f>
        <v>0</v>
      </c>
      <c r="E289" s="2">
        <f>TestCases!E608</f>
        <v>0</v>
      </c>
      <c r="F289" s="2">
        <f>TestCases!X608</f>
        <v>0</v>
      </c>
      <c r="G289" s="2">
        <f>TestCases!Y608</f>
        <v>0</v>
      </c>
    </row>
    <row r="290" spans="1:7" ht="30" x14ac:dyDescent="0.25">
      <c r="A290" s="2" t="str">
        <f t="shared" si="5"/>
        <v>N</v>
      </c>
      <c r="B290" s="32" t="str">
        <f>TestCases!A609</f>
        <v>VistA-3</v>
      </c>
      <c r="C290" s="2" t="str">
        <f>TestCases!C609</f>
        <v>VO-3.2-14</v>
      </c>
      <c r="D290" s="2" t="str">
        <f>TestCases!D609</f>
        <v>View Orders - Local and remote prescriptions.</v>
      </c>
      <c r="E290" s="2" t="str">
        <f>TestCases!E609</f>
        <v>Patient has prescriptions on all three systems.</v>
      </c>
      <c r="F290" s="2" t="str">
        <f>TestCases!X609</f>
        <v>111550211</v>
      </c>
      <c r="G290" s="2">
        <f>TestCases!Y609</f>
        <v>0</v>
      </c>
    </row>
    <row r="291" spans="1:7" ht="30" x14ac:dyDescent="0.25">
      <c r="A291" s="2" t="str">
        <f t="shared" si="5"/>
        <v/>
      </c>
      <c r="B291" s="32" t="str">
        <f>TestCases!A610</f>
        <v>VistA-3</v>
      </c>
      <c r="C291" s="2" t="str">
        <f>TestCases!C610</f>
        <v>VO-3.2-14</v>
      </c>
      <c r="D291" s="2">
        <f>TestCases!D610</f>
        <v>0</v>
      </c>
      <c r="E291" s="2">
        <f>TestCases!E610</f>
        <v>0</v>
      </c>
      <c r="F291" s="2">
        <f>TestCases!X610</f>
        <v>0</v>
      </c>
      <c r="G291" s="2">
        <f>TestCases!Y610</f>
        <v>0</v>
      </c>
    </row>
    <row r="292" spans="1:7" ht="30" x14ac:dyDescent="0.25">
      <c r="A292" s="2" t="str">
        <f t="shared" si="5"/>
        <v/>
      </c>
      <c r="B292" s="32" t="str">
        <f>TestCases!A611</f>
        <v>VistA-3</v>
      </c>
      <c r="C292" s="2" t="str">
        <f>TestCases!C611</f>
        <v>VO-3.2-14</v>
      </c>
      <c r="D292" s="2">
        <f>TestCases!D611</f>
        <v>0</v>
      </c>
      <c r="E292" s="2">
        <f>TestCases!E611</f>
        <v>0</v>
      </c>
      <c r="F292" s="2">
        <f>TestCases!X611</f>
        <v>0</v>
      </c>
      <c r="G292" s="2">
        <f>TestCases!Y611</f>
        <v>0</v>
      </c>
    </row>
    <row r="293" spans="1:7" ht="30" x14ac:dyDescent="0.25">
      <c r="A293" s="2" t="str">
        <f t="shared" si="5"/>
        <v/>
      </c>
      <c r="B293" s="32" t="str">
        <f>TestCases!A612</f>
        <v>VistA-3</v>
      </c>
      <c r="C293" s="2" t="str">
        <f>TestCases!C612</f>
        <v>VO-3.2-14</v>
      </c>
      <c r="D293" s="2">
        <f>TestCases!D612</f>
        <v>0</v>
      </c>
      <c r="E293" s="2">
        <f>TestCases!E612</f>
        <v>0</v>
      </c>
      <c r="F293" s="2">
        <f>TestCases!X612</f>
        <v>0</v>
      </c>
      <c r="G293" s="2">
        <f>TestCases!Y612</f>
        <v>0</v>
      </c>
    </row>
    <row r="294" spans="1:7" ht="30" x14ac:dyDescent="0.25">
      <c r="A294" s="2" t="str">
        <f t="shared" si="5"/>
        <v/>
      </c>
      <c r="B294" s="32" t="str">
        <f>TestCases!A613</f>
        <v>VistA-3</v>
      </c>
      <c r="C294" s="2" t="str">
        <f>TestCases!C613</f>
        <v>VO-3.2-14</v>
      </c>
      <c r="D294" s="2">
        <f>TestCases!D613</f>
        <v>0</v>
      </c>
      <c r="E294" s="2">
        <f>TestCases!E613</f>
        <v>0</v>
      </c>
      <c r="F294" s="2">
        <f>TestCases!X613</f>
        <v>0</v>
      </c>
      <c r="G294" s="2">
        <f>TestCases!Y613</f>
        <v>0</v>
      </c>
    </row>
    <row r="295" spans="1:7" ht="30" x14ac:dyDescent="0.25">
      <c r="A295" s="2" t="str">
        <f t="shared" si="5"/>
        <v>N</v>
      </c>
      <c r="B295" s="32" t="str">
        <f>TestCases!A550</f>
        <v>VistA-3</v>
      </c>
      <c r="C295" s="2" t="str">
        <f>TestCases!C550</f>
        <v>VO-3.2-2</v>
      </c>
      <c r="D295" s="2" t="str">
        <f>TestCases!D550</f>
        <v>View Orders - Local prescriptions only.</v>
      </c>
      <c r="E295" s="2" t="str">
        <f>TestCases!E550</f>
        <v>Patient has prescriptions on the Local system and is registered on VistA System 1.</v>
      </c>
      <c r="F295" s="2" t="str">
        <f>TestCases!X550</f>
        <v>111550203</v>
      </c>
      <c r="G295" s="2">
        <f>TestCases!Y550</f>
        <v>0</v>
      </c>
    </row>
    <row r="296" spans="1:7" ht="30" x14ac:dyDescent="0.25">
      <c r="A296" s="2" t="str">
        <f t="shared" si="5"/>
        <v/>
      </c>
      <c r="B296" s="32" t="str">
        <f>TestCases!A551</f>
        <v>VistA-3</v>
      </c>
      <c r="C296" s="2" t="str">
        <f>TestCases!C551</f>
        <v>VO-3.2-2</v>
      </c>
      <c r="D296" s="2">
        <f>TestCases!D551</f>
        <v>0</v>
      </c>
      <c r="E296" s="2">
        <f>TestCases!E551</f>
        <v>0</v>
      </c>
      <c r="F296" s="2">
        <f>TestCases!X551</f>
        <v>0</v>
      </c>
      <c r="G296" s="2">
        <f>TestCases!Y551</f>
        <v>0</v>
      </c>
    </row>
    <row r="297" spans="1:7" ht="30" x14ac:dyDescent="0.25">
      <c r="A297" s="2" t="str">
        <f t="shared" si="5"/>
        <v/>
      </c>
      <c r="B297" s="32" t="str">
        <f>TestCases!A552</f>
        <v>VistA-3</v>
      </c>
      <c r="C297" s="2" t="str">
        <f>TestCases!C552</f>
        <v>VO-3.2-2</v>
      </c>
      <c r="D297" s="2">
        <f>TestCases!D552</f>
        <v>0</v>
      </c>
      <c r="E297" s="2">
        <f>TestCases!E552</f>
        <v>0</v>
      </c>
      <c r="F297" s="2">
        <f>TestCases!X552</f>
        <v>0</v>
      </c>
      <c r="G297" s="2">
        <f>TestCases!Y552</f>
        <v>0</v>
      </c>
    </row>
    <row r="298" spans="1:7" ht="30" x14ac:dyDescent="0.25">
      <c r="A298" s="2" t="str">
        <f t="shared" si="5"/>
        <v/>
      </c>
      <c r="B298" s="32" t="str">
        <f>TestCases!A553</f>
        <v>VistA-3</v>
      </c>
      <c r="C298" s="2" t="str">
        <f>TestCases!C553</f>
        <v>VO-3.2-2</v>
      </c>
      <c r="D298" s="2">
        <f>TestCases!D553</f>
        <v>0</v>
      </c>
      <c r="E298" s="2">
        <f>TestCases!E553</f>
        <v>0</v>
      </c>
      <c r="F298" s="2">
        <f>TestCases!X553</f>
        <v>0</v>
      </c>
      <c r="G298" s="2">
        <f>TestCases!Y553</f>
        <v>0</v>
      </c>
    </row>
    <row r="299" spans="1:7" ht="30" x14ac:dyDescent="0.25">
      <c r="A299" s="2" t="str">
        <f t="shared" si="5"/>
        <v/>
      </c>
      <c r="B299" s="32" t="str">
        <f>TestCases!A554</f>
        <v>VistA-3</v>
      </c>
      <c r="C299" s="2" t="str">
        <f>TestCases!C554</f>
        <v>VO-3.2-2</v>
      </c>
      <c r="D299" s="2">
        <f>TestCases!D554</f>
        <v>0</v>
      </c>
      <c r="E299" s="2">
        <f>TestCases!E554</f>
        <v>0</v>
      </c>
      <c r="F299" s="2">
        <f>TestCases!X554</f>
        <v>0</v>
      </c>
      <c r="G299" s="2">
        <f>TestCases!Y554</f>
        <v>0</v>
      </c>
    </row>
    <row r="300" spans="1:7" ht="30" x14ac:dyDescent="0.25">
      <c r="A300" s="2" t="str">
        <f t="shared" si="5"/>
        <v>N</v>
      </c>
      <c r="B300" s="32" t="str">
        <f>TestCases!A555</f>
        <v>VistA-3</v>
      </c>
      <c r="C300" s="2" t="str">
        <f>TestCases!C555</f>
        <v>VO-3.2-3</v>
      </c>
      <c r="D300" s="2" t="str">
        <f>TestCases!D555</f>
        <v>View Orders - Local prescriptions only.</v>
      </c>
      <c r="E300" s="2" t="str">
        <f>TestCases!E555</f>
        <v>Patient has prescriptions on the Local system and is registered on VistA System 2.</v>
      </c>
      <c r="F300" s="2" t="str">
        <f>TestCases!X555</f>
        <v>111550225</v>
      </c>
      <c r="G300" s="2">
        <f>TestCases!Y555</f>
        <v>0</v>
      </c>
    </row>
    <row r="301" spans="1:7" ht="30" x14ac:dyDescent="0.25">
      <c r="A301" s="2" t="str">
        <f t="shared" si="5"/>
        <v/>
      </c>
      <c r="B301" s="32" t="str">
        <f>TestCases!A556</f>
        <v>VistA-3</v>
      </c>
      <c r="C301" s="2" t="str">
        <f>TestCases!C556</f>
        <v>VO-3.2-3</v>
      </c>
      <c r="D301" s="2">
        <f>TestCases!D556</f>
        <v>0</v>
      </c>
      <c r="E301" s="2">
        <f>TestCases!E556</f>
        <v>0</v>
      </c>
      <c r="F301" s="2">
        <f>TestCases!X556</f>
        <v>0</v>
      </c>
      <c r="G301" s="2">
        <f>TestCases!Y556</f>
        <v>0</v>
      </c>
    </row>
    <row r="302" spans="1:7" ht="30" x14ac:dyDescent="0.25">
      <c r="A302" s="2" t="str">
        <f t="shared" si="5"/>
        <v/>
      </c>
      <c r="B302" s="32" t="str">
        <f>TestCases!A557</f>
        <v>VistA-3</v>
      </c>
      <c r="C302" s="2" t="str">
        <f>TestCases!C557</f>
        <v>VO-3.2-3</v>
      </c>
      <c r="D302" s="2">
        <f>TestCases!D557</f>
        <v>0</v>
      </c>
      <c r="E302" s="2">
        <f>TestCases!E557</f>
        <v>0</v>
      </c>
      <c r="F302" s="2">
        <f>TestCases!X557</f>
        <v>0</v>
      </c>
      <c r="G302" s="2">
        <f>TestCases!Y557</f>
        <v>0</v>
      </c>
    </row>
    <row r="303" spans="1:7" ht="30" x14ac:dyDescent="0.25">
      <c r="A303" s="2" t="str">
        <f t="shared" si="5"/>
        <v/>
      </c>
      <c r="B303" s="32" t="str">
        <f>TestCases!A558</f>
        <v>VistA-3</v>
      </c>
      <c r="C303" s="2" t="str">
        <f>TestCases!C558</f>
        <v>VO-3.2-3</v>
      </c>
      <c r="D303" s="2">
        <f>TestCases!D558</f>
        <v>0</v>
      </c>
      <c r="E303" s="2">
        <f>TestCases!E558</f>
        <v>0</v>
      </c>
      <c r="F303" s="2">
        <f>TestCases!X558</f>
        <v>0</v>
      </c>
      <c r="G303" s="2">
        <f>TestCases!Y558</f>
        <v>0</v>
      </c>
    </row>
    <row r="304" spans="1:7" ht="30" x14ac:dyDescent="0.25">
      <c r="A304" s="2" t="str">
        <f t="shared" si="5"/>
        <v/>
      </c>
      <c r="B304" s="32" t="str">
        <f>TestCases!A559</f>
        <v>VistA-3</v>
      </c>
      <c r="C304" s="2" t="str">
        <f>TestCases!C559</f>
        <v>VO-3.2-3</v>
      </c>
      <c r="D304" s="2">
        <f>TestCases!D559</f>
        <v>0</v>
      </c>
      <c r="E304" s="2">
        <f>TestCases!E559</f>
        <v>0</v>
      </c>
      <c r="F304" s="2">
        <f>TestCases!X559</f>
        <v>0</v>
      </c>
      <c r="G304" s="2">
        <f>TestCases!Y559</f>
        <v>0</v>
      </c>
    </row>
    <row r="305" spans="1:7" ht="30" x14ac:dyDescent="0.25">
      <c r="A305" s="2" t="str">
        <f t="shared" si="5"/>
        <v>N</v>
      </c>
      <c r="B305" s="32" t="str">
        <f>TestCases!A560</f>
        <v>VistA-3</v>
      </c>
      <c r="C305" s="2" t="str">
        <f>TestCases!C560</f>
        <v>VO-3.2-4</v>
      </c>
      <c r="D305" s="2" t="str">
        <f>TestCases!D560</f>
        <v>View Orders - Local prescriptions only.</v>
      </c>
      <c r="E305" s="2" t="str">
        <f>TestCases!E560</f>
        <v>Patient has prescriptions on the Local system and is registered on VistA System 1 and VistA System 2.</v>
      </c>
      <c r="F305" s="2" t="str">
        <f>TestCases!X560</f>
        <v>111550205</v>
      </c>
      <c r="G305" s="2">
        <f>TestCases!Y560</f>
        <v>0</v>
      </c>
    </row>
    <row r="306" spans="1:7" ht="30" x14ac:dyDescent="0.25">
      <c r="A306" s="2" t="str">
        <f t="shared" si="5"/>
        <v/>
      </c>
      <c r="B306" s="32" t="str">
        <f>TestCases!A561</f>
        <v>VistA-3</v>
      </c>
      <c r="C306" s="2" t="str">
        <f>TestCases!C561</f>
        <v>VO-3.2-4</v>
      </c>
      <c r="D306" s="2">
        <f>TestCases!D561</f>
        <v>0</v>
      </c>
      <c r="E306" s="2">
        <f>TestCases!E561</f>
        <v>0</v>
      </c>
      <c r="F306" s="2">
        <f>TestCases!X561</f>
        <v>0</v>
      </c>
      <c r="G306" s="2">
        <f>TestCases!Y561</f>
        <v>0</v>
      </c>
    </row>
    <row r="307" spans="1:7" ht="30" x14ac:dyDescent="0.25">
      <c r="A307" s="2" t="str">
        <f t="shared" si="5"/>
        <v/>
      </c>
      <c r="B307" s="32" t="str">
        <f>TestCases!A562</f>
        <v>VistA-3</v>
      </c>
      <c r="C307" s="2" t="str">
        <f>TestCases!C562</f>
        <v>VO-3.2-4</v>
      </c>
      <c r="D307" s="2">
        <f>TestCases!D562</f>
        <v>0</v>
      </c>
      <c r="E307" s="2">
        <f>TestCases!E562</f>
        <v>0</v>
      </c>
      <c r="F307" s="2">
        <f>TestCases!X562</f>
        <v>0</v>
      </c>
      <c r="G307" s="2">
        <f>TestCases!Y562</f>
        <v>0</v>
      </c>
    </row>
    <row r="308" spans="1:7" ht="30" x14ac:dyDescent="0.25">
      <c r="A308" s="2" t="str">
        <f t="shared" si="5"/>
        <v/>
      </c>
      <c r="B308" s="32" t="str">
        <f>TestCases!A563</f>
        <v>VistA-3</v>
      </c>
      <c r="C308" s="2" t="str">
        <f>TestCases!C563</f>
        <v>VO-3.2-4</v>
      </c>
      <c r="D308" s="2">
        <f>TestCases!D563</f>
        <v>0</v>
      </c>
      <c r="E308" s="2">
        <f>TestCases!E563</f>
        <v>0</v>
      </c>
      <c r="F308" s="2">
        <f>TestCases!X563</f>
        <v>0</v>
      </c>
      <c r="G308" s="2">
        <f>TestCases!Y563</f>
        <v>0</v>
      </c>
    </row>
    <row r="309" spans="1:7" ht="30" x14ac:dyDescent="0.25">
      <c r="A309" s="2" t="str">
        <f t="shared" si="5"/>
        <v>N</v>
      </c>
      <c r="B309" s="32" t="str">
        <f>TestCases!A614</f>
        <v>VistA-3</v>
      </c>
      <c r="C309" s="2" t="str">
        <f>TestCases!C614</f>
        <v>VO-3.2-15</v>
      </c>
      <c r="D309" s="2" t="str">
        <f>TestCases!D614</f>
        <v>View Orders - No prescriptions.</v>
      </c>
      <c r="E309" s="2" t="str">
        <f>TestCases!E614</f>
        <v>Patient has no Local prescriptions and is not registered on VistA System 1 or VistA System 2.</v>
      </c>
      <c r="F309" s="2" t="str">
        <f>TestCases!X614</f>
        <v>111550220</v>
      </c>
      <c r="G309" s="2">
        <f>TestCases!Y614</f>
        <v>0</v>
      </c>
    </row>
    <row r="310" spans="1:7" ht="30" x14ac:dyDescent="0.25">
      <c r="A310" s="2" t="str">
        <f t="shared" si="5"/>
        <v/>
      </c>
      <c r="B310" s="32" t="str">
        <f>TestCases!A615</f>
        <v>VistA-3</v>
      </c>
      <c r="C310" s="2" t="str">
        <f>TestCases!C615</f>
        <v>VO-3.2-15</v>
      </c>
      <c r="D310" s="2">
        <f>TestCases!D615</f>
        <v>0</v>
      </c>
      <c r="E310" s="2">
        <f>TestCases!E615</f>
        <v>0</v>
      </c>
      <c r="F310" s="2">
        <f>TestCases!X615</f>
        <v>0</v>
      </c>
      <c r="G310" s="2">
        <f>TestCases!Y615</f>
        <v>0</v>
      </c>
    </row>
    <row r="311" spans="1:7" ht="30" x14ac:dyDescent="0.25">
      <c r="A311" s="2" t="str">
        <f t="shared" si="5"/>
        <v/>
      </c>
      <c r="B311" s="32" t="str">
        <f>TestCases!A616</f>
        <v>VistA-3</v>
      </c>
      <c r="C311" s="2" t="str">
        <f>TestCases!C616</f>
        <v>VO-3.2-15</v>
      </c>
      <c r="D311" s="2">
        <f>TestCases!D616</f>
        <v>0</v>
      </c>
      <c r="E311" s="2">
        <f>TestCases!E616</f>
        <v>0</v>
      </c>
      <c r="F311" s="2">
        <f>TestCases!X616</f>
        <v>0</v>
      </c>
      <c r="G311" s="2">
        <f>TestCases!Y616</f>
        <v>0</v>
      </c>
    </row>
    <row r="312" spans="1:7" ht="30" x14ac:dyDescent="0.25">
      <c r="A312" s="2" t="str">
        <f t="shared" si="5"/>
        <v/>
      </c>
      <c r="B312" s="32" t="str">
        <f>TestCases!A617</f>
        <v>VistA-3</v>
      </c>
      <c r="C312" s="2" t="str">
        <f>TestCases!C617</f>
        <v>VO-3.2-15</v>
      </c>
      <c r="D312" s="2">
        <f>TestCases!D617</f>
        <v>0</v>
      </c>
      <c r="E312" s="2">
        <f>TestCases!E617</f>
        <v>0</v>
      </c>
      <c r="F312" s="2">
        <f>TestCases!X617</f>
        <v>0</v>
      </c>
      <c r="G312" s="2">
        <f>TestCases!Y617</f>
        <v>0</v>
      </c>
    </row>
    <row r="313" spans="1:7" ht="30" x14ac:dyDescent="0.25">
      <c r="A313" s="2" t="str">
        <f t="shared" si="5"/>
        <v/>
      </c>
      <c r="B313" s="32" t="str">
        <f>TestCases!A618</f>
        <v>VistA-3</v>
      </c>
      <c r="C313" s="2" t="str">
        <f>TestCases!C618</f>
        <v>VO-3.2-15</v>
      </c>
      <c r="D313" s="2">
        <f>TestCases!D618</f>
        <v>0</v>
      </c>
      <c r="E313" s="2">
        <f>TestCases!E618</f>
        <v>0</v>
      </c>
      <c r="F313" s="2">
        <f>TestCases!X618</f>
        <v>0</v>
      </c>
      <c r="G313" s="2">
        <f>TestCases!Y618</f>
        <v>0</v>
      </c>
    </row>
    <row r="314" spans="1:7" ht="30" x14ac:dyDescent="0.25">
      <c r="A314" s="2" t="str">
        <f t="shared" si="5"/>
        <v>N</v>
      </c>
      <c r="B314" s="32" t="str">
        <f>TestCases!A619</f>
        <v>VistA-3</v>
      </c>
      <c r="C314" s="2" t="str">
        <f>TestCases!C619</f>
        <v>VO-3.2-16</v>
      </c>
      <c r="D314" s="2" t="str">
        <f>TestCases!D619</f>
        <v>View Orders - No prescriptions.</v>
      </c>
      <c r="E314" s="2" t="str">
        <f>TestCases!E619</f>
        <v>Patient has no Local prescriptions and is registered on VistA System 1 but not on VistA System 2.</v>
      </c>
      <c r="F314" s="2" t="str">
        <f>TestCases!X619</f>
        <v>111550217</v>
      </c>
      <c r="G314" s="2">
        <f>TestCases!Y619</f>
        <v>0</v>
      </c>
    </row>
    <row r="315" spans="1:7" ht="30" x14ac:dyDescent="0.25">
      <c r="A315" s="2" t="str">
        <f t="shared" si="5"/>
        <v/>
      </c>
      <c r="B315" s="32" t="str">
        <f>TestCases!A620</f>
        <v>VistA-3</v>
      </c>
      <c r="C315" s="2" t="str">
        <f>TestCases!C620</f>
        <v>VO-3.2-16</v>
      </c>
      <c r="D315" s="2">
        <f>TestCases!D620</f>
        <v>0</v>
      </c>
      <c r="E315" s="2">
        <f>TestCases!E620</f>
        <v>0</v>
      </c>
      <c r="F315" s="2">
        <f>TestCases!X620</f>
        <v>0</v>
      </c>
      <c r="G315" s="2">
        <f>TestCases!Y620</f>
        <v>0</v>
      </c>
    </row>
    <row r="316" spans="1:7" ht="30" x14ac:dyDescent="0.25">
      <c r="A316" s="2" t="str">
        <f t="shared" si="5"/>
        <v/>
      </c>
      <c r="B316" s="32" t="str">
        <f>TestCases!A621</f>
        <v>VistA-3</v>
      </c>
      <c r="C316" s="2" t="str">
        <f>TestCases!C621</f>
        <v>VO-3.2-16</v>
      </c>
      <c r="D316" s="2">
        <f>TestCases!D621</f>
        <v>0</v>
      </c>
      <c r="E316" s="2">
        <f>TestCases!E621</f>
        <v>0</v>
      </c>
      <c r="F316" s="2">
        <f>TestCases!X621</f>
        <v>0</v>
      </c>
      <c r="G316" s="2">
        <f>TestCases!Y621</f>
        <v>0</v>
      </c>
    </row>
    <row r="317" spans="1:7" ht="30" x14ac:dyDescent="0.25">
      <c r="A317" s="2" t="str">
        <f t="shared" si="5"/>
        <v/>
      </c>
      <c r="B317" s="32" t="str">
        <f>TestCases!A622</f>
        <v>VistA-3</v>
      </c>
      <c r="C317" s="2" t="str">
        <f>TestCases!C622</f>
        <v>VO-3.2-16</v>
      </c>
      <c r="D317" s="2">
        <f>TestCases!D622</f>
        <v>0</v>
      </c>
      <c r="E317" s="2">
        <f>TestCases!E622</f>
        <v>0</v>
      </c>
      <c r="F317" s="2">
        <f>TestCases!X622</f>
        <v>0</v>
      </c>
      <c r="G317" s="2">
        <f>TestCases!Y622</f>
        <v>0</v>
      </c>
    </row>
    <row r="318" spans="1:7" ht="30" x14ac:dyDescent="0.25">
      <c r="A318" s="2" t="str">
        <f t="shared" si="5"/>
        <v/>
      </c>
      <c r="B318" s="32" t="str">
        <f>TestCases!A623</f>
        <v>VistA-3</v>
      </c>
      <c r="C318" s="2" t="str">
        <f>TestCases!C623</f>
        <v>VO-3.2-16</v>
      </c>
      <c r="D318" s="2">
        <f>TestCases!D623</f>
        <v>0</v>
      </c>
      <c r="E318" s="2">
        <f>TestCases!E623</f>
        <v>0</v>
      </c>
      <c r="F318" s="2">
        <f>TestCases!X623</f>
        <v>0</v>
      </c>
      <c r="G318" s="2">
        <f>TestCases!Y623</f>
        <v>0</v>
      </c>
    </row>
    <row r="319" spans="1:7" ht="30" x14ac:dyDescent="0.25">
      <c r="A319" s="2" t="str">
        <f t="shared" si="5"/>
        <v>N</v>
      </c>
      <c r="B319" s="32" t="str">
        <f>TestCases!A624</f>
        <v>VistA-3</v>
      </c>
      <c r="C319" s="2" t="str">
        <f>TestCases!C624</f>
        <v>VO-3.2-17</v>
      </c>
      <c r="D319" s="2" t="str">
        <f>TestCases!D624</f>
        <v>View Orders - No prescriptions.</v>
      </c>
      <c r="E319" s="2" t="str">
        <f>TestCases!E624</f>
        <v>Patient has no Local prescriptions and is registered on VistA System 2 but not on VistA System 1.</v>
      </c>
      <c r="F319" s="2" t="str">
        <f>TestCases!X624</f>
        <v>111550223</v>
      </c>
      <c r="G319" s="2">
        <f>TestCases!Y624</f>
        <v>0</v>
      </c>
    </row>
    <row r="320" spans="1:7" ht="30" x14ac:dyDescent="0.25">
      <c r="A320" s="2" t="str">
        <f t="shared" si="5"/>
        <v/>
      </c>
      <c r="B320" s="32" t="str">
        <f>TestCases!A625</f>
        <v>VistA-3</v>
      </c>
      <c r="C320" s="2" t="str">
        <f>TestCases!C625</f>
        <v>VO-3.2-17</v>
      </c>
      <c r="D320" s="2">
        <f>TestCases!D625</f>
        <v>0</v>
      </c>
      <c r="E320" s="2">
        <f>TestCases!E625</f>
        <v>0</v>
      </c>
      <c r="F320" s="2">
        <f>TestCases!X625</f>
        <v>0</v>
      </c>
      <c r="G320" s="2">
        <f>TestCases!Y625</f>
        <v>0</v>
      </c>
    </row>
    <row r="321" spans="1:7" ht="30" x14ac:dyDescent="0.25">
      <c r="A321" s="2" t="str">
        <f t="shared" si="5"/>
        <v/>
      </c>
      <c r="B321" s="32" t="str">
        <f>TestCases!A626</f>
        <v>VistA-3</v>
      </c>
      <c r="C321" s="2" t="str">
        <f>TestCases!C626</f>
        <v>VO-3.2-17</v>
      </c>
      <c r="D321" s="2">
        <f>TestCases!D626</f>
        <v>0</v>
      </c>
      <c r="E321" s="2">
        <f>TestCases!E626</f>
        <v>0</v>
      </c>
      <c r="F321" s="2">
        <f>TestCases!X626</f>
        <v>0</v>
      </c>
      <c r="G321" s="2">
        <f>TestCases!Y626</f>
        <v>0</v>
      </c>
    </row>
    <row r="322" spans="1:7" ht="30" x14ac:dyDescent="0.25">
      <c r="A322" s="2" t="str">
        <f t="shared" si="5"/>
        <v/>
      </c>
      <c r="B322" s="32" t="str">
        <f>TestCases!A627</f>
        <v>VistA-3</v>
      </c>
      <c r="C322" s="2" t="str">
        <f>TestCases!C627</f>
        <v>VO-3.2-17</v>
      </c>
      <c r="D322" s="2">
        <f>TestCases!D627</f>
        <v>0</v>
      </c>
      <c r="E322" s="2">
        <f>TestCases!E627</f>
        <v>0</v>
      </c>
      <c r="F322" s="2">
        <f>TestCases!X627</f>
        <v>0</v>
      </c>
      <c r="G322" s="2">
        <f>TestCases!Y627</f>
        <v>0</v>
      </c>
    </row>
    <row r="323" spans="1:7" ht="30" x14ac:dyDescent="0.25">
      <c r="A323" s="2" t="str">
        <f t="shared" si="5"/>
        <v/>
      </c>
      <c r="B323" s="32" t="str">
        <f>TestCases!A628</f>
        <v>VistA-3</v>
      </c>
      <c r="C323" s="2" t="str">
        <f>TestCases!C628</f>
        <v>VO-3.2-17</v>
      </c>
      <c r="D323" s="2">
        <f>TestCases!D628</f>
        <v>0</v>
      </c>
      <c r="E323" s="2">
        <f>TestCases!E628</f>
        <v>0</v>
      </c>
      <c r="F323" s="2">
        <f>TestCases!X628</f>
        <v>0</v>
      </c>
      <c r="G323" s="2">
        <f>TestCases!Y628</f>
        <v>0</v>
      </c>
    </row>
    <row r="324" spans="1:7" ht="30" x14ac:dyDescent="0.25">
      <c r="A324" s="2" t="str">
        <f t="shared" si="5"/>
        <v>N</v>
      </c>
      <c r="B324" s="32" t="str">
        <f>TestCases!A629</f>
        <v>VistA-3</v>
      </c>
      <c r="C324" s="2" t="str">
        <f>TestCases!C629</f>
        <v>VO-3.2-18</v>
      </c>
      <c r="D324" s="2" t="str">
        <f>TestCases!D629</f>
        <v>View Orders - No prescriptions.</v>
      </c>
      <c r="E324" s="2" t="str">
        <f>TestCases!E629</f>
        <v>Patient has no prescriptions and is registered on both remote systems.</v>
      </c>
      <c r="F324" s="2" t="str">
        <f>TestCases!X629</f>
        <v>111550218</v>
      </c>
      <c r="G324" s="2">
        <f>TestCases!Y629</f>
        <v>0</v>
      </c>
    </row>
    <row r="325" spans="1:7" ht="30" x14ac:dyDescent="0.25">
      <c r="A325" s="2" t="str">
        <f t="shared" si="5"/>
        <v/>
      </c>
      <c r="B325" s="32" t="str">
        <f>TestCases!A630</f>
        <v>VistA-3</v>
      </c>
      <c r="C325" s="2" t="str">
        <f>TestCases!C630</f>
        <v>VO-3.2-18</v>
      </c>
      <c r="D325" s="2">
        <f>TestCases!D630</f>
        <v>0</v>
      </c>
      <c r="E325" s="2">
        <f>TestCases!E630</f>
        <v>0</v>
      </c>
      <c r="F325" s="2">
        <f>TestCases!X630</f>
        <v>0</v>
      </c>
      <c r="G325" s="2">
        <f>TestCases!Y630</f>
        <v>0</v>
      </c>
    </row>
    <row r="326" spans="1:7" ht="30" x14ac:dyDescent="0.25">
      <c r="A326" s="2" t="str">
        <f t="shared" si="5"/>
        <v/>
      </c>
      <c r="B326" s="32" t="str">
        <f>TestCases!A631</f>
        <v>VistA-3</v>
      </c>
      <c r="C326" s="2" t="str">
        <f>TestCases!C631</f>
        <v>VO-3.2-18</v>
      </c>
      <c r="D326" s="2">
        <f>TestCases!D631</f>
        <v>0</v>
      </c>
      <c r="E326" s="2">
        <f>TestCases!E631</f>
        <v>0</v>
      </c>
      <c r="F326" s="2">
        <f>TestCases!X631</f>
        <v>0</v>
      </c>
      <c r="G326" s="2">
        <f>TestCases!Y631</f>
        <v>0</v>
      </c>
    </row>
    <row r="327" spans="1:7" ht="30" x14ac:dyDescent="0.25">
      <c r="A327" s="2" t="str">
        <f t="shared" si="5"/>
        <v/>
      </c>
      <c r="B327" s="32" t="str">
        <f>TestCases!A632</f>
        <v>VistA-3</v>
      </c>
      <c r="C327" s="2" t="str">
        <f>TestCases!C632</f>
        <v>VO-3.2-18</v>
      </c>
      <c r="D327" s="2">
        <f>TestCases!D632</f>
        <v>0</v>
      </c>
      <c r="E327" s="2">
        <f>TestCases!E632</f>
        <v>0</v>
      </c>
      <c r="F327" s="2">
        <f>TestCases!X632</f>
        <v>0</v>
      </c>
      <c r="G327" s="2">
        <f>TestCases!Y632</f>
        <v>0</v>
      </c>
    </row>
    <row r="328" spans="1:7" ht="30" x14ac:dyDescent="0.25">
      <c r="A328" s="2" t="str">
        <f t="shared" si="5"/>
        <v/>
      </c>
      <c r="B328" s="32" t="str">
        <f>TestCases!A633</f>
        <v>VistA-3</v>
      </c>
      <c r="C328" s="2" t="str">
        <f>TestCases!C633</f>
        <v>VO-3.2-18</v>
      </c>
      <c r="D328" s="2">
        <f>TestCases!D633</f>
        <v>0</v>
      </c>
      <c r="E328" s="2">
        <f>TestCases!E633</f>
        <v>0</v>
      </c>
      <c r="F328" s="2">
        <f>TestCases!X633</f>
        <v>0</v>
      </c>
      <c r="G328" s="2">
        <f>TestCases!Y633</f>
        <v>0</v>
      </c>
    </row>
    <row r="329" spans="1:7" x14ac:dyDescent="0.25">
      <c r="A329" s="2" t="str">
        <f t="shared" si="5"/>
        <v>N</v>
      </c>
      <c r="B329" s="32">
        <f>TestCases!A634</f>
        <v>0</v>
      </c>
      <c r="C329" s="2">
        <f>TestCases!C634</f>
        <v>0</v>
      </c>
      <c r="D329" s="2">
        <f>TestCases!D634</f>
        <v>0</v>
      </c>
      <c r="E329" s="2">
        <f>TestCases!E634</f>
        <v>0</v>
      </c>
      <c r="F329" s="2">
        <f>TestCases!X634</f>
        <v>0</v>
      </c>
      <c r="G329" s="2">
        <f>TestCases!Y634</f>
        <v>0</v>
      </c>
    </row>
    <row r="330" spans="1:7" ht="30" x14ac:dyDescent="0.25">
      <c r="A330" s="2" t="str">
        <f t="shared" si="5"/>
        <v>N</v>
      </c>
      <c r="B330" s="32" t="str">
        <f>TestCases!A635</f>
        <v>VistA-3</v>
      </c>
      <c r="C330" s="2" t="str">
        <f>TestCases!C635</f>
        <v>VO-3.2-11-3a</v>
      </c>
      <c r="D330" s="2" t="str">
        <f>TestCases!D635</f>
        <v>View Orders - Prescription Manager System is not accessible; connection failure.</v>
      </c>
      <c r="E330" s="2" t="str">
        <f>TestCases!E635</f>
        <v>Patient is registered and has prescriptions on all three systems.</v>
      </c>
      <c r="F330" s="2" t="str">
        <f>TestCases!X635</f>
        <v>111550211</v>
      </c>
      <c r="G330" s="2">
        <f>TestCases!Y635</f>
        <v>0</v>
      </c>
    </row>
    <row r="331" spans="1:7" ht="30" x14ac:dyDescent="0.25">
      <c r="A331" s="2" t="str">
        <f t="shared" si="5"/>
        <v/>
      </c>
      <c r="B331" s="32" t="str">
        <f>TestCases!A636</f>
        <v>VistA-3</v>
      </c>
      <c r="C331" s="2" t="str">
        <f>TestCases!C636</f>
        <v>VO-3.2-11-3a</v>
      </c>
      <c r="D331" s="2">
        <f>TestCases!D636</f>
        <v>0</v>
      </c>
      <c r="E331" s="2">
        <f>TestCases!E636</f>
        <v>0</v>
      </c>
      <c r="F331" s="2">
        <f>TestCases!X636</f>
        <v>0</v>
      </c>
      <c r="G331" s="2">
        <f>TestCases!Y636</f>
        <v>0</v>
      </c>
    </row>
    <row r="332" spans="1:7" ht="30" x14ac:dyDescent="0.25">
      <c r="A332" s="2" t="str">
        <f t="shared" si="5"/>
        <v/>
      </c>
      <c r="B332" s="32" t="str">
        <f>TestCases!A637</f>
        <v>VistA-3</v>
      </c>
      <c r="C332" s="2" t="str">
        <f>TestCases!C637</f>
        <v>VO-3.2-11-3a</v>
      </c>
      <c r="D332" s="2">
        <f>TestCases!D637</f>
        <v>0</v>
      </c>
      <c r="E332" s="2">
        <f>TestCases!E637</f>
        <v>0</v>
      </c>
      <c r="F332" s="2">
        <f>TestCases!X637</f>
        <v>0</v>
      </c>
      <c r="G332" s="2">
        <f>TestCases!Y637</f>
        <v>0</v>
      </c>
    </row>
    <row r="333" spans="1:7" ht="30" x14ac:dyDescent="0.25">
      <c r="A333" s="2" t="str">
        <f t="shared" si="5"/>
        <v/>
      </c>
      <c r="B333" s="32" t="str">
        <f>TestCases!A638</f>
        <v>VistA-3</v>
      </c>
      <c r="C333" s="2" t="str">
        <f>TestCases!C638</f>
        <v>VO-3.2-11-3a</v>
      </c>
      <c r="D333" s="2">
        <f>TestCases!D638</f>
        <v>0</v>
      </c>
      <c r="E333" s="2">
        <f>TestCases!E638</f>
        <v>0</v>
      </c>
      <c r="F333" s="2">
        <f>TestCases!X638</f>
        <v>0</v>
      </c>
      <c r="G333" s="2">
        <f>TestCases!Y638</f>
        <v>0</v>
      </c>
    </row>
    <row r="334" spans="1:7" ht="30" x14ac:dyDescent="0.25">
      <c r="A334" s="2" t="str">
        <f t="shared" si="5"/>
        <v/>
      </c>
      <c r="B334" s="32" t="str">
        <f>TestCases!A639</f>
        <v>VistA-3</v>
      </c>
      <c r="C334" s="2" t="str">
        <f>TestCases!C639</f>
        <v>VO-3.2-11-3a</v>
      </c>
      <c r="D334" s="2">
        <f>TestCases!D639</f>
        <v>0</v>
      </c>
      <c r="E334" s="2">
        <f>TestCases!E639</f>
        <v>0</v>
      </c>
      <c r="F334" s="2">
        <f>TestCases!X639</f>
        <v>0</v>
      </c>
      <c r="G334" s="2">
        <f>TestCases!Y639</f>
        <v>0</v>
      </c>
    </row>
    <row r="335" spans="1:7" ht="30" x14ac:dyDescent="0.25">
      <c r="A335" s="2" t="str">
        <f t="shared" si="5"/>
        <v/>
      </c>
      <c r="B335" s="32" t="str">
        <f>TestCases!A640</f>
        <v>VistA-3</v>
      </c>
      <c r="C335" s="2" t="str">
        <f>TestCases!C640</f>
        <v>VO-3.2-11-3a</v>
      </c>
      <c r="D335" s="2">
        <f>TestCases!D640</f>
        <v>0</v>
      </c>
      <c r="E335" s="2">
        <f>TestCases!E640</f>
        <v>0</v>
      </c>
      <c r="F335" s="2">
        <f>TestCases!X640</f>
        <v>0</v>
      </c>
      <c r="G335" s="2">
        <f>TestCases!Y640</f>
        <v>0</v>
      </c>
    </row>
    <row r="336" spans="1:7" ht="30" x14ac:dyDescent="0.25">
      <c r="A336" s="2" t="str">
        <f t="shared" si="5"/>
        <v/>
      </c>
      <c r="B336" s="32" t="str">
        <f>TestCases!A641</f>
        <v>VistA-3</v>
      </c>
      <c r="C336" s="2" t="str">
        <f>TestCases!C641</f>
        <v>VO-3.2-11-3a</v>
      </c>
      <c r="D336" s="2">
        <f>TestCases!D641</f>
        <v>0</v>
      </c>
      <c r="E336" s="2">
        <f>TestCases!E641</f>
        <v>0</v>
      </c>
      <c r="F336" s="2">
        <f>TestCases!X641</f>
        <v>0</v>
      </c>
      <c r="G336" s="2">
        <f>TestCases!Y641</f>
        <v>0</v>
      </c>
    </row>
    <row r="337" spans="1:7" ht="30" x14ac:dyDescent="0.25">
      <c r="A337" s="2" t="str">
        <f t="shared" ref="A337:A400" si="6">IF(C337=C336,"","N")</f>
        <v>N</v>
      </c>
      <c r="B337" s="32" t="str">
        <f>TestCases!A642</f>
        <v>VistA-3</v>
      </c>
      <c r="C337" s="2" t="str">
        <f>TestCases!C642</f>
        <v>VO-3.2-11-4a</v>
      </c>
      <c r="D337" s="2" t="str">
        <f>TestCases!D642</f>
        <v>View Orders - Prescription Manager System is not able to connect to one or more VistA systems.</v>
      </c>
      <c r="E337" s="2" t="str">
        <f>TestCases!E642</f>
        <v>Patient is registered and has prescriptions on all three systems</v>
      </c>
      <c r="F337" s="2" t="str">
        <f>TestCases!X642</f>
        <v>111550211</v>
      </c>
      <c r="G337" s="2">
        <f>TestCases!Y642</f>
        <v>0</v>
      </c>
    </row>
    <row r="338" spans="1:7" ht="30" x14ac:dyDescent="0.25">
      <c r="A338" s="2" t="str">
        <f t="shared" si="6"/>
        <v/>
      </c>
      <c r="B338" s="32" t="str">
        <f>TestCases!A643</f>
        <v>VistA-3</v>
      </c>
      <c r="C338" s="2" t="str">
        <f>TestCases!C643</f>
        <v>VO-3.2-11-4a</v>
      </c>
      <c r="D338" s="2">
        <f>TestCases!D643</f>
        <v>0</v>
      </c>
      <c r="E338" s="2">
        <f>TestCases!E643</f>
        <v>0</v>
      </c>
      <c r="F338" s="2">
        <f>TestCases!X643</f>
        <v>0</v>
      </c>
      <c r="G338" s="2">
        <f>TestCases!Y643</f>
        <v>0</v>
      </c>
    </row>
    <row r="339" spans="1:7" ht="30" x14ac:dyDescent="0.25">
      <c r="A339" s="2" t="str">
        <f t="shared" si="6"/>
        <v/>
      </c>
      <c r="B339" s="32" t="str">
        <f>TestCases!A644</f>
        <v>VistA-3</v>
      </c>
      <c r="C339" s="2" t="str">
        <f>TestCases!C644</f>
        <v>VO-3.2-11-4a</v>
      </c>
      <c r="D339" s="2">
        <f>TestCases!D644</f>
        <v>0</v>
      </c>
      <c r="E339" s="2">
        <f>TestCases!E644</f>
        <v>0</v>
      </c>
      <c r="F339" s="2">
        <f>TestCases!X644</f>
        <v>0</v>
      </c>
      <c r="G339" s="2">
        <f>TestCases!Y644</f>
        <v>0</v>
      </c>
    </row>
    <row r="340" spans="1:7" ht="30" x14ac:dyDescent="0.25">
      <c r="A340" s="2" t="str">
        <f t="shared" si="6"/>
        <v/>
      </c>
      <c r="B340" s="32" t="str">
        <f>TestCases!A645</f>
        <v>VistA-3</v>
      </c>
      <c r="C340" s="2" t="str">
        <f>TestCases!C645</f>
        <v>VO-3.2-11-4a</v>
      </c>
      <c r="D340" s="2">
        <f>TestCases!D645</f>
        <v>0</v>
      </c>
      <c r="E340" s="2">
        <f>TestCases!E645</f>
        <v>0</v>
      </c>
      <c r="F340" s="2">
        <f>TestCases!X645</f>
        <v>0</v>
      </c>
      <c r="G340" s="2">
        <f>TestCases!Y645</f>
        <v>0</v>
      </c>
    </row>
    <row r="341" spans="1:7" ht="30" x14ac:dyDescent="0.25">
      <c r="A341" s="2" t="str">
        <f t="shared" si="6"/>
        <v/>
      </c>
      <c r="B341" s="32" t="str">
        <f>TestCases!A646</f>
        <v>VistA-3</v>
      </c>
      <c r="C341" s="2" t="str">
        <f>TestCases!C646</f>
        <v>VO-3.2-11-4a</v>
      </c>
      <c r="D341" s="2">
        <f>TestCases!D646</f>
        <v>0</v>
      </c>
      <c r="E341" s="2">
        <f>TestCases!E646</f>
        <v>0</v>
      </c>
      <c r="F341" s="2">
        <f>TestCases!X646</f>
        <v>0</v>
      </c>
      <c r="G341" s="2">
        <f>TestCases!Y646</f>
        <v>0</v>
      </c>
    </row>
    <row r="342" spans="1:7" ht="30" x14ac:dyDescent="0.25">
      <c r="A342" s="2" t="str">
        <f t="shared" si="6"/>
        <v/>
      </c>
      <c r="B342" s="32" t="str">
        <f>TestCases!A647</f>
        <v>VistA-3</v>
      </c>
      <c r="C342" s="2" t="str">
        <f>TestCases!C647</f>
        <v>VO-3.2-11-4a</v>
      </c>
      <c r="D342" s="2">
        <f>TestCases!D647</f>
        <v>0</v>
      </c>
      <c r="E342" s="2">
        <f>TestCases!E647</f>
        <v>0</v>
      </c>
      <c r="F342" s="2">
        <f>TestCases!X647</f>
        <v>0</v>
      </c>
      <c r="G342" s="2">
        <f>TestCases!Y647</f>
        <v>0</v>
      </c>
    </row>
    <row r="343" spans="1:7" ht="30" x14ac:dyDescent="0.25">
      <c r="A343" s="2" t="str">
        <f t="shared" si="6"/>
        <v/>
      </c>
      <c r="B343" s="32" t="str">
        <f>TestCases!A648</f>
        <v>VistA-3</v>
      </c>
      <c r="C343" s="2" t="str">
        <f>TestCases!C648</f>
        <v>VO-3.2-11-4a</v>
      </c>
      <c r="D343" s="2">
        <f>TestCases!D648</f>
        <v>0</v>
      </c>
      <c r="E343" s="2">
        <f>TestCases!E648</f>
        <v>0</v>
      </c>
      <c r="F343" s="2">
        <f>TestCases!X648</f>
        <v>0</v>
      </c>
      <c r="G343" s="2">
        <f>TestCases!Y648</f>
        <v>0</v>
      </c>
    </row>
    <row r="344" spans="1:7" ht="45" x14ac:dyDescent="0.25">
      <c r="A344" s="2" t="str">
        <f t="shared" si="6"/>
        <v>N</v>
      </c>
      <c r="B344" s="32" t="str">
        <f>TestCases!A649</f>
        <v>VistA-3</v>
      </c>
      <c r="C344" s="2" t="str">
        <f>TestCases!C649</f>
        <v>VO-3.2-11-4b</v>
      </c>
      <c r="D344" s="2" t="str">
        <f>TestCases!D649</f>
        <v>View Orders - Prescription Manager System does not receive a response from one or more VistA systems.</v>
      </c>
      <c r="E344" s="2" t="str">
        <f>TestCases!E649</f>
        <v>Patient is registered and has prescriptions on all three systems</v>
      </c>
      <c r="F344" s="2" t="str">
        <f>TestCases!X649</f>
        <v>111550211</v>
      </c>
      <c r="G344" s="2">
        <f>TestCases!Y649</f>
        <v>0</v>
      </c>
    </row>
    <row r="345" spans="1:7" ht="30" x14ac:dyDescent="0.25">
      <c r="A345" s="2" t="str">
        <f t="shared" si="6"/>
        <v/>
      </c>
      <c r="B345" s="32" t="str">
        <f>TestCases!A650</f>
        <v>VistA-3</v>
      </c>
      <c r="C345" s="2" t="str">
        <f>TestCases!C650</f>
        <v>VO-3.2-11-4b</v>
      </c>
      <c r="D345" s="2">
        <f>TestCases!D650</f>
        <v>0</v>
      </c>
      <c r="E345" s="2">
        <f>TestCases!E650</f>
        <v>0</v>
      </c>
      <c r="F345" s="2">
        <f>TestCases!X650</f>
        <v>0</v>
      </c>
      <c r="G345" s="2">
        <f>TestCases!Y650</f>
        <v>0</v>
      </c>
    </row>
    <row r="346" spans="1:7" ht="30" x14ac:dyDescent="0.25">
      <c r="A346" s="2" t="str">
        <f t="shared" si="6"/>
        <v/>
      </c>
      <c r="B346" s="32" t="str">
        <f>TestCases!A651</f>
        <v>VistA-3</v>
      </c>
      <c r="C346" s="2" t="str">
        <f>TestCases!C651</f>
        <v>VO-3.2-11-4b</v>
      </c>
      <c r="D346" s="2">
        <f>TestCases!D651</f>
        <v>0</v>
      </c>
      <c r="E346" s="2">
        <f>TestCases!E651</f>
        <v>0</v>
      </c>
      <c r="F346" s="2">
        <f>TestCases!X651</f>
        <v>0</v>
      </c>
      <c r="G346" s="2">
        <f>TestCases!Y651</f>
        <v>0</v>
      </c>
    </row>
    <row r="347" spans="1:7" ht="30" x14ac:dyDescent="0.25">
      <c r="A347" s="2" t="str">
        <f t="shared" si="6"/>
        <v/>
      </c>
      <c r="B347" s="32" t="str">
        <f>TestCases!A652</f>
        <v>VistA-3</v>
      </c>
      <c r="C347" s="2" t="str">
        <f>TestCases!C652</f>
        <v>VO-3.2-11-4b</v>
      </c>
      <c r="D347" s="2">
        <f>TestCases!D652</f>
        <v>0</v>
      </c>
      <c r="E347" s="2">
        <f>TestCases!E652</f>
        <v>0</v>
      </c>
      <c r="F347" s="2">
        <f>TestCases!X652</f>
        <v>0</v>
      </c>
      <c r="G347" s="2">
        <f>TestCases!Y652</f>
        <v>0</v>
      </c>
    </row>
    <row r="348" spans="1:7" ht="30" x14ac:dyDescent="0.25">
      <c r="A348" s="2" t="str">
        <f t="shared" si="6"/>
        <v/>
      </c>
      <c r="B348" s="32" t="str">
        <f>TestCases!A653</f>
        <v>VistA-3</v>
      </c>
      <c r="C348" s="2" t="str">
        <f>TestCases!C653</f>
        <v>VO-3.2-11-4b</v>
      </c>
      <c r="D348" s="2">
        <f>TestCases!D653</f>
        <v>0</v>
      </c>
      <c r="E348" s="2">
        <f>TestCases!E653</f>
        <v>0</v>
      </c>
      <c r="F348" s="2">
        <f>TestCases!X653</f>
        <v>0</v>
      </c>
      <c r="G348" s="2">
        <f>TestCases!Y653</f>
        <v>0</v>
      </c>
    </row>
    <row r="349" spans="1:7" ht="30" x14ac:dyDescent="0.25">
      <c r="A349" s="2" t="str">
        <f t="shared" si="6"/>
        <v/>
      </c>
      <c r="B349" s="32" t="str">
        <f>TestCases!A654</f>
        <v>VistA-3</v>
      </c>
      <c r="C349" s="2" t="str">
        <f>TestCases!C654</f>
        <v>VO-3.2-11-4b</v>
      </c>
      <c r="D349" s="2">
        <f>TestCases!D654</f>
        <v>0</v>
      </c>
      <c r="E349" s="2">
        <f>TestCases!E654</f>
        <v>0</v>
      </c>
      <c r="F349" s="2">
        <f>TestCases!X654</f>
        <v>0</v>
      </c>
      <c r="G349" s="2">
        <f>TestCases!Y654</f>
        <v>0</v>
      </c>
    </row>
    <row r="350" spans="1:7" ht="30" x14ac:dyDescent="0.25">
      <c r="A350" s="2" t="str">
        <f t="shared" si="6"/>
        <v/>
      </c>
      <c r="B350" s="32" t="str">
        <f>TestCases!A655</f>
        <v>VistA-3</v>
      </c>
      <c r="C350" s="2" t="str">
        <f>TestCases!C655</f>
        <v>VO-3.2-11-4b</v>
      </c>
      <c r="D350" s="2">
        <f>TestCases!D655</f>
        <v>0</v>
      </c>
      <c r="E350" s="2">
        <f>TestCases!E655</f>
        <v>0</v>
      </c>
      <c r="F350" s="2">
        <f>TestCases!X655</f>
        <v>0</v>
      </c>
      <c r="G350" s="2">
        <f>TestCases!Y655</f>
        <v>0</v>
      </c>
    </row>
    <row r="351" spans="1:7" x14ac:dyDescent="0.25">
      <c r="A351" s="2" t="str">
        <f t="shared" si="6"/>
        <v>N</v>
      </c>
      <c r="B351" s="32">
        <f>TestCases!A120</f>
        <v>0</v>
      </c>
      <c r="C351" s="2">
        <f>TestCases!C120</f>
        <v>0</v>
      </c>
      <c r="D351" s="2">
        <f>TestCases!D120</f>
        <v>0</v>
      </c>
      <c r="E351" s="2">
        <f>TestCases!E120</f>
        <v>0</v>
      </c>
      <c r="F351" s="2">
        <f>TestCases!X120</f>
        <v>0</v>
      </c>
      <c r="G351" s="2">
        <f>TestCases!Y120</f>
        <v>0</v>
      </c>
    </row>
    <row r="352" spans="1:7" ht="30" x14ac:dyDescent="0.25">
      <c r="A352" s="2" t="str">
        <f t="shared" si="6"/>
        <v>N</v>
      </c>
      <c r="B352" s="32" t="str">
        <f>TestCases!A121</f>
        <v>VistA-1</v>
      </c>
      <c r="C352" s="2" t="str">
        <f>TestCases!C121</f>
        <v>DLO-3.3-1</v>
      </c>
      <c r="D352" s="2" t="str">
        <f>TestCases!D121</f>
        <v>Dispense Local Order - Prescription is refilled.</v>
      </c>
      <c r="E352" s="2" t="str">
        <f>TestCases!E121</f>
        <v xml:space="preserve">A prescription originating on the local site is dispensed.  Patient has local prescriptions only.    </v>
      </c>
      <c r="F352" s="2">
        <f>TestCases!X121</f>
        <v>111000460</v>
      </c>
      <c r="G352" s="2" t="str">
        <f>TestCases!Y121</f>
        <v>2 501202</v>
      </c>
    </row>
    <row r="353" spans="1:7" ht="30" x14ac:dyDescent="0.25">
      <c r="A353" s="2" t="str">
        <f t="shared" si="6"/>
        <v/>
      </c>
      <c r="B353" s="32" t="str">
        <f>TestCases!A122</f>
        <v>VistA-1</v>
      </c>
      <c r="C353" s="2" t="str">
        <f>TestCases!C122</f>
        <v>DLO-3.3-1</v>
      </c>
      <c r="D353" s="2">
        <f>TestCases!D122</f>
        <v>0</v>
      </c>
      <c r="E353" s="2">
        <f>TestCases!E122</f>
        <v>0</v>
      </c>
      <c r="F353" s="2">
        <f>TestCases!X122</f>
        <v>0</v>
      </c>
      <c r="G353" s="2">
        <f>TestCases!Y122</f>
        <v>0</v>
      </c>
    </row>
    <row r="354" spans="1:7" ht="30" x14ac:dyDescent="0.25">
      <c r="A354" s="2" t="str">
        <f t="shared" si="6"/>
        <v/>
      </c>
      <c r="B354" s="32" t="str">
        <f>TestCases!A123</f>
        <v>VistA-1</v>
      </c>
      <c r="C354" s="2" t="str">
        <f>TestCases!C123</f>
        <v>DLO-3.3-1</v>
      </c>
      <c r="D354" s="2">
        <f>TestCases!D123</f>
        <v>0</v>
      </c>
      <c r="E354" s="2">
        <f>TestCases!E123</f>
        <v>0</v>
      </c>
      <c r="F354" s="2">
        <f>TestCases!X123</f>
        <v>0</v>
      </c>
      <c r="G354" s="2">
        <f>TestCases!Y123</f>
        <v>0</v>
      </c>
    </row>
    <row r="355" spans="1:7" ht="30" x14ac:dyDescent="0.25">
      <c r="A355" s="2" t="str">
        <f t="shared" si="6"/>
        <v/>
      </c>
      <c r="B355" s="32" t="str">
        <f>TestCases!A124</f>
        <v>VistA-1</v>
      </c>
      <c r="C355" s="2" t="str">
        <f>TestCases!C124</f>
        <v>DLO-3.3-1</v>
      </c>
      <c r="D355" s="2">
        <f>TestCases!D124</f>
        <v>0</v>
      </c>
      <c r="E355" s="2">
        <f>TestCases!E124</f>
        <v>0</v>
      </c>
      <c r="F355" s="2">
        <f>TestCases!X124</f>
        <v>0</v>
      </c>
      <c r="G355" s="2">
        <f>TestCases!Y124</f>
        <v>0</v>
      </c>
    </row>
    <row r="356" spans="1:7" ht="30" x14ac:dyDescent="0.25">
      <c r="A356" s="2" t="str">
        <f t="shared" si="6"/>
        <v/>
      </c>
      <c r="B356" s="32" t="str">
        <f>TestCases!A125</f>
        <v>VistA-1</v>
      </c>
      <c r="C356" s="2" t="str">
        <f>TestCases!C125</f>
        <v>DLO-3.3-1</v>
      </c>
      <c r="D356" s="2">
        <f>TestCases!D125</f>
        <v>0</v>
      </c>
      <c r="E356" s="2">
        <f>TestCases!E125</f>
        <v>0</v>
      </c>
      <c r="F356" s="2">
        <f>TestCases!X125</f>
        <v>0</v>
      </c>
      <c r="G356" s="2">
        <f>TestCases!Y125</f>
        <v>0</v>
      </c>
    </row>
    <row r="357" spans="1:7" ht="30" x14ac:dyDescent="0.25">
      <c r="A357" s="2" t="str">
        <f t="shared" si="6"/>
        <v/>
      </c>
      <c r="B357" s="32" t="str">
        <f>TestCases!A126</f>
        <v>VistA-1</v>
      </c>
      <c r="C357" s="2" t="str">
        <f>TestCases!C126</f>
        <v>DLO-3.3-1</v>
      </c>
      <c r="D357" s="2">
        <f>TestCases!D126</f>
        <v>0</v>
      </c>
      <c r="E357" s="2">
        <f>TestCases!E126</f>
        <v>0</v>
      </c>
      <c r="F357" s="2">
        <f>TestCases!X126</f>
        <v>0</v>
      </c>
      <c r="G357" s="2">
        <f>TestCases!Y126</f>
        <v>0</v>
      </c>
    </row>
    <row r="358" spans="1:7" ht="30" x14ac:dyDescent="0.25">
      <c r="A358" s="2" t="str">
        <f t="shared" si="6"/>
        <v/>
      </c>
      <c r="B358" s="32" t="str">
        <f>TestCases!A127</f>
        <v>VistA-1</v>
      </c>
      <c r="C358" s="2" t="str">
        <f>TestCases!C127</f>
        <v>DLO-3.3-1</v>
      </c>
      <c r="D358" s="2">
        <f>TestCases!D127</f>
        <v>0</v>
      </c>
      <c r="E358" s="2">
        <f>TestCases!E127</f>
        <v>0</v>
      </c>
      <c r="F358" s="2">
        <f>TestCases!X127</f>
        <v>0</v>
      </c>
      <c r="G358" s="2">
        <f>TestCases!Y127</f>
        <v>0</v>
      </c>
    </row>
    <row r="359" spans="1:7" ht="30" x14ac:dyDescent="0.25">
      <c r="A359" s="2" t="str">
        <f t="shared" si="6"/>
        <v>N</v>
      </c>
      <c r="B359" s="32" t="str">
        <f>TestCases!A131</f>
        <v>VistA-1</v>
      </c>
      <c r="C359" s="2" t="str">
        <f>TestCases!C131</f>
        <v>DLO-3.3-1-ALT</v>
      </c>
      <c r="D359" s="2" t="str">
        <f>TestCases!D131</f>
        <v>Dispense Local Order - Partial prescription is filled.</v>
      </c>
      <c r="E359" s="2" t="str">
        <f>TestCases!E131</f>
        <v xml:space="preserve">A prescription originating on the local site is partially dispensed.  Patient has local prescriptions only.    </v>
      </c>
      <c r="F359" s="2">
        <f>TestCases!X131</f>
        <v>111000461</v>
      </c>
      <c r="G359" s="2" t="str">
        <f>TestCases!Y131</f>
        <v>4 501197</v>
      </c>
    </row>
    <row r="360" spans="1:7" ht="30" x14ac:dyDescent="0.25">
      <c r="A360" s="2" t="str">
        <f t="shared" si="6"/>
        <v/>
      </c>
      <c r="B360" s="32" t="str">
        <f>TestCases!A132</f>
        <v>VistA-1</v>
      </c>
      <c r="C360" s="2" t="str">
        <f>TestCases!C132</f>
        <v>DLO-3.3-1-ALT</v>
      </c>
      <c r="D360" s="2">
        <f>TestCases!D132</f>
        <v>0</v>
      </c>
      <c r="E360" s="2">
        <f>TestCases!E132</f>
        <v>0</v>
      </c>
      <c r="F360" s="2">
        <f>TestCases!X132</f>
        <v>0</v>
      </c>
      <c r="G360" s="2">
        <f>TestCases!Y132</f>
        <v>0</v>
      </c>
    </row>
    <row r="361" spans="1:7" ht="30" x14ac:dyDescent="0.25">
      <c r="A361" s="2" t="str">
        <f t="shared" si="6"/>
        <v/>
      </c>
      <c r="B361" s="32" t="str">
        <f>TestCases!A133</f>
        <v>VistA-1</v>
      </c>
      <c r="C361" s="2" t="str">
        <f>TestCases!C133</f>
        <v>DLO-3.3-1-ALT</v>
      </c>
      <c r="D361" s="2">
        <f>TestCases!D133</f>
        <v>0</v>
      </c>
      <c r="E361" s="2">
        <f>TestCases!E133</f>
        <v>0</v>
      </c>
      <c r="F361" s="2">
        <f>TestCases!X133</f>
        <v>0</v>
      </c>
      <c r="G361" s="2">
        <f>TestCases!Y133</f>
        <v>0</v>
      </c>
    </row>
    <row r="362" spans="1:7" ht="30" x14ac:dyDescent="0.25">
      <c r="A362" s="2" t="str">
        <f t="shared" si="6"/>
        <v/>
      </c>
      <c r="B362" s="32" t="str">
        <f>TestCases!A134</f>
        <v>VistA-1</v>
      </c>
      <c r="C362" s="2" t="str">
        <f>TestCases!C134</f>
        <v>DLO-3.3-1-ALT</v>
      </c>
      <c r="D362" s="2">
        <f>TestCases!D134</f>
        <v>0</v>
      </c>
      <c r="E362" s="2">
        <f>TestCases!E134</f>
        <v>0</v>
      </c>
      <c r="F362" s="2">
        <f>TestCases!X134</f>
        <v>0</v>
      </c>
      <c r="G362" s="2">
        <f>TestCases!Y134</f>
        <v>0</v>
      </c>
    </row>
    <row r="363" spans="1:7" x14ac:dyDescent="0.25">
      <c r="A363" s="2" t="str">
        <f t="shared" si="6"/>
        <v>N</v>
      </c>
      <c r="B363" s="32">
        <f>TestCases!A135</f>
        <v>0</v>
      </c>
      <c r="C363" s="2">
        <f>TestCases!C135</f>
        <v>0</v>
      </c>
      <c r="D363" s="2">
        <f>TestCases!D135</f>
        <v>0</v>
      </c>
      <c r="E363" s="2">
        <f>TestCases!E135</f>
        <v>0</v>
      </c>
      <c r="F363" s="2">
        <f>TestCases!X135</f>
        <v>0</v>
      </c>
      <c r="G363" s="2">
        <f>TestCases!Y135</f>
        <v>0</v>
      </c>
    </row>
    <row r="364" spans="1:7" ht="30" x14ac:dyDescent="0.25">
      <c r="A364" s="2" t="str">
        <f t="shared" si="6"/>
        <v>N</v>
      </c>
      <c r="B364" s="32" t="str">
        <f>TestCases!A136</f>
        <v>VistA-1</v>
      </c>
      <c r="C364" s="2" t="str">
        <f>TestCases!C136</f>
        <v>DLO-3.3-1-ALT</v>
      </c>
      <c r="D364" s="2">
        <f>TestCases!D136</f>
        <v>0</v>
      </c>
      <c r="E364" s="2">
        <f>TestCases!E136</f>
        <v>0</v>
      </c>
      <c r="F364" s="2">
        <f>TestCases!X136</f>
        <v>0</v>
      </c>
      <c r="G364" s="2">
        <f>TestCases!Y136</f>
        <v>0</v>
      </c>
    </row>
    <row r="365" spans="1:7" ht="30" x14ac:dyDescent="0.25">
      <c r="A365" s="2" t="str">
        <f t="shared" si="6"/>
        <v/>
      </c>
      <c r="B365" s="32" t="str">
        <f>TestCases!A137</f>
        <v>VistA-1</v>
      </c>
      <c r="C365" s="2" t="str">
        <f>TestCases!C137</f>
        <v>DLO-3.3-1-ALT</v>
      </c>
      <c r="D365" s="2">
        <f>TestCases!D137</f>
        <v>0</v>
      </c>
      <c r="E365" s="2">
        <f>TestCases!E137</f>
        <v>0</v>
      </c>
      <c r="F365" s="2">
        <f>TestCases!X137</f>
        <v>0</v>
      </c>
      <c r="G365" s="2">
        <f>TestCases!Y137</f>
        <v>0</v>
      </c>
    </row>
    <row r="366" spans="1:7" ht="30" x14ac:dyDescent="0.25">
      <c r="A366" s="2" t="str">
        <f t="shared" si="6"/>
        <v/>
      </c>
      <c r="B366" s="32" t="str">
        <f>TestCases!A138</f>
        <v>VistA-1</v>
      </c>
      <c r="C366" s="2" t="str">
        <f>TestCases!C138</f>
        <v>DLO-3.3-1-ALT</v>
      </c>
      <c r="D366" s="2">
        <f>TestCases!D138</f>
        <v>0</v>
      </c>
      <c r="E366" s="2">
        <f>TestCases!E138</f>
        <v>0</v>
      </c>
      <c r="F366" s="2">
        <f>TestCases!X138</f>
        <v>0</v>
      </c>
      <c r="G366" s="2">
        <f>TestCases!Y138</f>
        <v>0</v>
      </c>
    </row>
    <row r="367" spans="1:7" ht="30" x14ac:dyDescent="0.25">
      <c r="A367" s="2" t="str">
        <f t="shared" si="6"/>
        <v/>
      </c>
      <c r="B367" s="32" t="str">
        <f>TestCases!A139</f>
        <v>VistA-1</v>
      </c>
      <c r="C367" s="2" t="str">
        <f>TestCases!C139</f>
        <v>DLO-3.3-1-ALT</v>
      </c>
      <c r="D367" s="2">
        <f>TestCases!D139</f>
        <v>0</v>
      </c>
      <c r="E367" s="2">
        <f>TestCases!E139</f>
        <v>0</v>
      </c>
      <c r="F367" s="2">
        <f>TestCases!X139</f>
        <v>0</v>
      </c>
      <c r="G367" s="2">
        <f>TestCases!Y139</f>
        <v>0</v>
      </c>
    </row>
    <row r="368" spans="1:7" ht="30" x14ac:dyDescent="0.25">
      <c r="A368" s="2" t="str">
        <f t="shared" si="6"/>
        <v/>
      </c>
      <c r="B368" s="32" t="str">
        <f>TestCases!A140</f>
        <v>VistA-1</v>
      </c>
      <c r="C368" s="2" t="str">
        <f>TestCases!C140</f>
        <v>DLO-3.3-1-ALT</v>
      </c>
      <c r="D368" s="2">
        <f>TestCases!D140</f>
        <v>0</v>
      </c>
      <c r="E368" s="2">
        <f>TestCases!E140</f>
        <v>0</v>
      </c>
      <c r="F368" s="2">
        <f>TestCases!X140</f>
        <v>0</v>
      </c>
      <c r="G368" s="2">
        <f>TestCases!Y140</f>
        <v>0</v>
      </c>
    </row>
    <row r="369" spans="1:7" x14ac:dyDescent="0.25">
      <c r="A369" s="2" t="str">
        <f t="shared" si="6"/>
        <v>N</v>
      </c>
      <c r="B369" s="32">
        <f>TestCases!A141</f>
        <v>0</v>
      </c>
      <c r="C369" s="2">
        <f>TestCases!C141</f>
        <v>0</v>
      </c>
      <c r="D369" s="2">
        <f>TestCases!D141</f>
        <v>0</v>
      </c>
      <c r="E369" s="2">
        <f>TestCases!E141</f>
        <v>0</v>
      </c>
      <c r="F369" s="2">
        <f>TestCases!X141</f>
        <v>0</v>
      </c>
      <c r="G369" s="2">
        <f>TestCases!Y141</f>
        <v>0</v>
      </c>
    </row>
    <row r="370" spans="1:7" x14ac:dyDescent="0.25">
      <c r="A370" s="2" t="str">
        <f t="shared" si="6"/>
        <v/>
      </c>
      <c r="B370" s="32">
        <f>TestCases!A142</f>
        <v>0</v>
      </c>
      <c r="C370" s="2">
        <f>TestCases!C142</f>
        <v>0</v>
      </c>
      <c r="D370" s="2">
        <f>TestCases!D142</f>
        <v>0</v>
      </c>
      <c r="E370" s="2">
        <f>TestCases!E142</f>
        <v>0</v>
      </c>
      <c r="F370" s="2">
        <f>TestCases!X142</f>
        <v>0</v>
      </c>
      <c r="G370" s="2">
        <f>TestCases!Y142</f>
        <v>0</v>
      </c>
    </row>
    <row r="371" spans="1:7" x14ac:dyDescent="0.25">
      <c r="A371" s="2" t="str">
        <f t="shared" si="6"/>
        <v/>
      </c>
      <c r="B371" s="32">
        <f>TestCases!A143</f>
        <v>0</v>
      </c>
      <c r="C371" s="2">
        <f>TestCases!C143</f>
        <v>0</v>
      </c>
      <c r="D371" s="2">
        <f>TestCases!D143</f>
        <v>0</v>
      </c>
      <c r="E371" s="2">
        <f>TestCases!E143</f>
        <v>0</v>
      </c>
      <c r="F371" s="2">
        <f>TestCases!X143</f>
        <v>0</v>
      </c>
      <c r="G371" s="2">
        <f>TestCases!Y143</f>
        <v>0</v>
      </c>
    </row>
    <row r="372" spans="1:7" x14ac:dyDescent="0.25">
      <c r="A372" s="2" t="str">
        <f t="shared" si="6"/>
        <v/>
      </c>
      <c r="B372" s="32">
        <f>TestCases!A144</f>
        <v>0</v>
      </c>
      <c r="C372" s="2">
        <f>TestCases!C144</f>
        <v>0</v>
      </c>
      <c r="D372" s="2">
        <f>TestCases!D144</f>
        <v>0</v>
      </c>
      <c r="E372" s="2">
        <f>TestCases!E144</f>
        <v>0</v>
      </c>
      <c r="F372" s="2">
        <f>TestCases!X144</f>
        <v>0</v>
      </c>
      <c r="G372" s="2">
        <f>TestCases!Y144</f>
        <v>0</v>
      </c>
    </row>
    <row r="373" spans="1:7" x14ac:dyDescent="0.25">
      <c r="A373" s="2" t="str">
        <f t="shared" si="6"/>
        <v/>
      </c>
      <c r="B373" s="32">
        <f>TestCases!A145</f>
        <v>0</v>
      </c>
      <c r="C373" s="2">
        <f>TestCases!C145</f>
        <v>0</v>
      </c>
      <c r="D373" s="2">
        <f>TestCases!D145</f>
        <v>0</v>
      </c>
      <c r="E373" s="2">
        <f>TestCases!E145</f>
        <v>0</v>
      </c>
      <c r="F373" s="2">
        <f>TestCases!X145</f>
        <v>0</v>
      </c>
      <c r="G373" s="2">
        <f>TestCases!Y145</f>
        <v>0</v>
      </c>
    </row>
    <row r="374" spans="1:7" x14ac:dyDescent="0.25">
      <c r="A374" s="2" t="str">
        <f t="shared" si="6"/>
        <v/>
      </c>
      <c r="B374" s="32">
        <f>TestCases!A146</f>
        <v>0</v>
      </c>
      <c r="C374" s="2">
        <f>TestCases!C146</f>
        <v>0</v>
      </c>
      <c r="D374" s="2">
        <f>TestCases!D146</f>
        <v>0</v>
      </c>
      <c r="E374" s="2">
        <f>TestCases!E146</f>
        <v>0</v>
      </c>
      <c r="F374" s="2">
        <f>TestCases!X146</f>
        <v>0</v>
      </c>
      <c r="G374" s="2">
        <f>TestCases!Y146</f>
        <v>0</v>
      </c>
    </row>
    <row r="375" spans="1:7" ht="30" x14ac:dyDescent="0.25">
      <c r="A375" s="2" t="str">
        <f t="shared" si="6"/>
        <v>N</v>
      </c>
      <c r="B375" s="32" t="str">
        <f>TestCases!A147</f>
        <v>VistA-1</v>
      </c>
      <c r="C375" s="2" t="str">
        <f>TestCases!C147</f>
        <v>DLO-3.3-1-ALT</v>
      </c>
      <c r="D375" s="2">
        <f>TestCases!D147</f>
        <v>0</v>
      </c>
      <c r="E375" s="2">
        <f>TestCases!E147</f>
        <v>0</v>
      </c>
      <c r="F375" s="2">
        <f>TestCases!X147</f>
        <v>0</v>
      </c>
      <c r="G375" s="2">
        <f>TestCases!Y147</f>
        <v>0</v>
      </c>
    </row>
    <row r="376" spans="1:7" ht="30" x14ac:dyDescent="0.25">
      <c r="A376" s="2" t="str">
        <f t="shared" si="6"/>
        <v/>
      </c>
      <c r="B376" s="32" t="str">
        <f>TestCases!A148</f>
        <v>VistA-1</v>
      </c>
      <c r="C376" s="2" t="str">
        <f>TestCases!C148</f>
        <v>DLO-3.3-1-ALT</v>
      </c>
      <c r="D376" s="2">
        <f>TestCases!D148</f>
        <v>0</v>
      </c>
      <c r="E376" s="2">
        <f>TestCases!E148</f>
        <v>0</v>
      </c>
      <c r="F376" s="2">
        <f>TestCases!X148</f>
        <v>0</v>
      </c>
      <c r="G376" s="2">
        <f>TestCases!Y148</f>
        <v>0</v>
      </c>
    </row>
    <row r="377" spans="1:7" x14ac:dyDescent="0.25">
      <c r="A377" s="2" t="str">
        <f t="shared" si="6"/>
        <v>N</v>
      </c>
      <c r="B377" s="32">
        <f>TestCases!A149</f>
        <v>0</v>
      </c>
      <c r="C377" s="2">
        <f>TestCases!C149</f>
        <v>0</v>
      </c>
      <c r="D377" s="2">
        <f>TestCases!D149</f>
        <v>0</v>
      </c>
      <c r="E377" s="2">
        <f>TestCases!E149</f>
        <v>0</v>
      </c>
      <c r="F377" s="2">
        <f>TestCases!X149</f>
        <v>0</v>
      </c>
      <c r="G377" s="2">
        <f>TestCases!Y149</f>
        <v>0</v>
      </c>
    </row>
    <row r="378" spans="1:7" ht="30" x14ac:dyDescent="0.25">
      <c r="A378" s="2" t="str">
        <f t="shared" si="6"/>
        <v>N</v>
      </c>
      <c r="B378" s="32" t="str">
        <f>TestCases!A150</f>
        <v>VistA-1</v>
      </c>
      <c r="C378" s="2" t="str">
        <f>TestCases!C150</f>
        <v>DLO-3.3-1-ALT</v>
      </c>
      <c r="D378" s="2">
        <f>TestCases!D150</f>
        <v>0</v>
      </c>
      <c r="E378" s="2">
        <f>TestCases!E150</f>
        <v>0</v>
      </c>
      <c r="F378" s="2">
        <f>TestCases!X150</f>
        <v>0</v>
      </c>
      <c r="G378" s="2">
        <f>TestCases!Y150</f>
        <v>0</v>
      </c>
    </row>
    <row r="379" spans="1:7" ht="30" x14ac:dyDescent="0.25">
      <c r="A379" s="2" t="str">
        <f t="shared" si="6"/>
        <v/>
      </c>
      <c r="B379" s="32" t="str">
        <f>TestCases!A151</f>
        <v>VistA-1</v>
      </c>
      <c r="C379" s="2" t="str">
        <f>TestCases!C151</f>
        <v>DLO-3.3-1-ALT</v>
      </c>
      <c r="D379" s="2">
        <f>TestCases!D151</f>
        <v>0</v>
      </c>
      <c r="E379" s="2">
        <f>TestCases!E151</f>
        <v>0</v>
      </c>
      <c r="F379" s="2">
        <f>TestCases!X151</f>
        <v>0</v>
      </c>
      <c r="G379" s="2">
        <f>TestCases!Y151</f>
        <v>0</v>
      </c>
    </row>
    <row r="380" spans="1:7" ht="45" x14ac:dyDescent="0.25">
      <c r="A380" s="2" t="str">
        <f t="shared" si="6"/>
        <v>N</v>
      </c>
      <c r="B380" s="32" t="str">
        <f>TestCases!A170</f>
        <v>VistA-1</v>
      </c>
      <c r="C380" s="2" t="str">
        <f>TestCases!C170</f>
        <v>DLO-3.3-1-LCK</v>
      </c>
      <c r="D380" s="2" t="str">
        <f>TestCases!D170</f>
        <v>Dispense Local Order - Unable to lock patient prescription order.</v>
      </c>
      <c r="E380" s="2" t="str">
        <f>TestCases!E170</f>
        <v>A pharmacist cannot select a prescription when open by another pharmacist at the same site. An error message displays.</v>
      </c>
      <c r="F380" s="2" t="str">
        <f>TestCases!X170</f>
        <v>tbd</v>
      </c>
      <c r="G380" s="2" t="str">
        <f>TestCases!Y170</f>
        <v>tbd</v>
      </c>
    </row>
    <row r="381" spans="1:7" ht="30" x14ac:dyDescent="0.25">
      <c r="A381" s="2" t="str">
        <f t="shared" si="6"/>
        <v>N</v>
      </c>
      <c r="B381" s="32" t="str">
        <f>TestCases!A171</f>
        <v>VistA-1</v>
      </c>
      <c r="C381" s="2" t="str">
        <f>TestCases!C171</f>
        <v>DLO-3.3-1-2a</v>
      </c>
      <c r="D381" s="2">
        <f>TestCases!D171</f>
        <v>0</v>
      </c>
      <c r="E381" s="2">
        <f>TestCases!E171</f>
        <v>0</v>
      </c>
      <c r="F381" s="2">
        <f>TestCases!X171</f>
        <v>0</v>
      </c>
      <c r="G381" s="2">
        <f>TestCases!Y171</f>
        <v>0</v>
      </c>
    </row>
    <row r="382" spans="1:7" ht="120" x14ac:dyDescent="0.25">
      <c r="A382" s="2" t="str">
        <f t="shared" si="6"/>
        <v/>
      </c>
      <c r="B382" s="32" t="str">
        <f>TestCases!A172</f>
        <v>VistA-1</v>
      </c>
      <c r="C382" s="2" t="str">
        <f>TestCases!C172</f>
        <v>DLO-3.3-1-2a</v>
      </c>
      <c r="D382" s="2">
        <f>TestCases!D172</f>
        <v>0</v>
      </c>
      <c r="E382" s="2">
        <f>TestCases!E172</f>
        <v>0</v>
      </c>
      <c r="F382" s="2" t="str">
        <f>TestCases!X172</f>
        <v xml:space="preserve">*** Awaiting warning or error message ***
</v>
      </c>
      <c r="G382" s="2">
        <f>TestCases!Y172</f>
        <v>0</v>
      </c>
    </row>
    <row r="383" spans="1:7" ht="45" x14ac:dyDescent="0.25">
      <c r="A383" s="2" t="str">
        <f t="shared" si="6"/>
        <v>N</v>
      </c>
      <c r="B383" s="32" t="str">
        <f>TestCases!A161</f>
        <v>VistA-1</v>
      </c>
      <c r="C383" s="2" t="str">
        <f>TestCases!C161</f>
        <v>DLO-3.3-1-ERF</v>
      </c>
      <c r="D383" s="2" t="str">
        <f>TestCases!D161</f>
        <v>Dispense Local Order - Prescription is refilled early.</v>
      </c>
      <c r="E383" s="2" t="str">
        <f>TestCases!E161</f>
        <v>A prescription selected for refill before the next refill date is dispensed and is suspended until [need a description from business rule].</v>
      </c>
      <c r="F383" s="2">
        <f>TestCases!X161</f>
        <v>111000460</v>
      </c>
      <c r="G383" s="2" t="str">
        <f>TestCases!Y161</f>
        <v>1 501208</v>
      </c>
    </row>
    <row r="384" spans="1:7" ht="30" x14ac:dyDescent="0.25">
      <c r="A384" s="2" t="str">
        <f t="shared" si="6"/>
        <v/>
      </c>
      <c r="B384" s="32" t="str">
        <f>TestCases!A162</f>
        <v>VistA-1</v>
      </c>
      <c r="C384" s="2" t="str">
        <f>TestCases!C162</f>
        <v>DLO-3.3-1-ERF</v>
      </c>
      <c r="D384" s="2">
        <f>TestCases!D162</f>
        <v>0</v>
      </c>
      <c r="E384" s="2">
        <f>TestCases!E162</f>
        <v>0</v>
      </c>
      <c r="F384" s="2">
        <f>TestCases!X162</f>
        <v>0</v>
      </c>
      <c r="G384" s="2">
        <f>TestCases!Y162</f>
        <v>0</v>
      </c>
    </row>
    <row r="385" spans="1:7" ht="30" x14ac:dyDescent="0.25">
      <c r="A385" s="2" t="str">
        <f t="shared" si="6"/>
        <v/>
      </c>
      <c r="B385" s="32" t="str">
        <f>TestCases!A163</f>
        <v>VistA-1</v>
      </c>
      <c r="C385" s="2" t="str">
        <f>TestCases!C163</f>
        <v>DLO-3.3-1-ERF</v>
      </c>
      <c r="D385" s="2">
        <f>TestCases!D163</f>
        <v>0</v>
      </c>
      <c r="E385" s="2">
        <f>TestCases!E163</f>
        <v>0</v>
      </c>
      <c r="F385" s="2">
        <f>TestCases!X163</f>
        <v>0</v>
      </c>
      <c r="G385" s="2">
        <f>TestCases!Y163</f>
        <v>0</v>
      </c>
    </row>
    <row r="386" spans="1:7" ht="30" x14ac:dyDescent="0.25">
      <c r="A386" s="2" t="str">
        <f t="shared" si="6"/>
        <v/>
      </c>
      <c r="B386" s="32" t="str">
        <f>TestCases!A164</f>
        <v>VistA-1</v>
      </c>
      <c r="C386" s="2" t="str">
        <f>TestCases!C164</f>
        <v>DLO-3.3-1-ERF</v>
      </c>
      <c r="D386" s="2">
        <f>TestCases!D164</f>
        <v>0</v>
      </c>
      <c r="E386" s="2">
        <f>TestCases!E164</f>
        <v>0</v>
      </c>
      <c r="F386" s="2">
        <f>TestCases!X164</f>
        <v>0</v>
      </c>
      <c r="G386" s="2">
        <f>TestCases!Y164</f>
        <v>0</v>
      </c>
    </row>
    <row r="387" spans="1:7" ht="30" x14ac:dyDescent="0.25">
      <c r="A387" s="2" t="str">
        <f t="shared" si="6"/>
        <v/>
      </c>
      <c r="B387" s="32" t="str">
        <f>TestCases!A165</f>
        <v>VistA-1</v>
      </c>
      <c r="C387" s="2" t="str">
        <f>TestCases!C165</f>
        <v>DLO-3.3-1-ERF</v>
      </c>
      <c r="D387" s="2">
        <f>TestCases!D165</f>
        <v>0</v>
      </c>
      <c r="E387" s="2">
        <f>TestCases!E165</f>
        <v>0</v>
      </c>
      <c r="F387" s="2">
        <f>TestCases!X165</f>
        <v>0</v>
      </c>
      <c r="G387" s="2">
        <f>TestCases!Y165</f>
        <v>0</v>
      </c>
    </row>
    <row r="388" spans="1:7" x14ac:dyDescent="0.25">
      <c r="A388" s="2" t="str">
        <f t="shared" si="6"/>
        <v>N</v>
      </c>
      <c r="B388" s="32">
        <f>TestCases!A166</f>
        <v>0</v>
      </c>
      <c r="C388" s="2">
        <f>TestCases!C166</f>
        <v>0</v>
      </c>
      <c r="D388" s="2">
        <f>TestCases!D166</f>
        <v>0</v>
      </c>
      <c r="E388" s="2">
        <f>TestCases!E166</f>
        <v>0</v>
      </c>
      <c r="F388" s="2">
        <f>TestCases!X166</f>
        <v>0</v>
      </c>
      <c r="G388" s="2">
        <f>TestCases!Y166</f>
        <v>0</v>
      </c>
    </row>
    <row r="389" spans="1:7" x14ac:dyDescent="0.25">
      <c r="A389" s="2" t="str">
        <f t="shared" si="6"/>
        <v/>
      </c>
      <c r="B389" s="32">
        <f>TestCases!A167</f>
        <v>0</v>
      </c>
      <c r="C389" s="2">
        <f>TestCases!C167</f>
        <v>0</v>
      </c>
      <c r="D389" s="2">
        <f>TestCases!D167</f>
        <v>0</v>
      </c>
      <c r="E389" s="2">
        <f>TestCases!E167</f>
        <v>0</v>
      </c>
      <c r="F389" s="2">
        <f>TestCases!X167</f>
        <v>0</v>
      </c>
      <c r="G389" s="2">
        <f>TestCases!Y167</f>
        <v>0</v>
      </c>
    </row>
    <row r="390" spans="1:7" ht="30" x14ac:dyDescent="0.25">
      <c r="A390" s="2" t="str">
        <f t="shared" si="6"/>
        <v>N</v>
      </c>
      <c r="B390" s="32" t="str">
        <f>TestCases!A168</f>
        <v>VistA-1</v>
      </c>
      <c r="C390" s="2" t="str">
        <f>TestCases!C168</f>
        <v>DLO-3.3-1-ERF</v>
      </c>
      <c r="D390" s="2">
        <f>TestCases!D168</f>
        <v>0</v>
      </c>
      <c r="E390" s="2">
        <f>TestCases!E168</f>
        <v>0</v>
      </c>
      <c r="F390" s="2">
        <f>TestCases!X168</f>
        <v>0</v>
      </c>
      <c r="G390" s="2">
        <f>TestCases!Y168</f>
        <v>0</v>
      </c>
    </row>
    <row r="391" spans="1:7" ht="30" x14ac:dyDescent="0.25">
      <c r="A391" s="2" t="str">
        <f t="shared" si="6"/>
        <v>N</v>
      </c>
      <c r="B391" s="32" t="str">
        <f>TestCases!A173</f>
        <v>VistA-1</v>
      </c>
      <c r="C391" s="2" t="str">
        <f>TestCases!C173</f>
        <v>DLO-3.3-1-SUS</v>
      </c>
      <c r="D391" s="2" t="str">
        <f>TestCases!D173</f>
        <v>Dispense Local Order - Suspended prescription is not refilled.</v>
      </c>
      <c r="E391" s="2" t="str">
        <f>TestCases!E173</f>
        <v xml:space="preserve">A prescription with a status of Suspended is not dispensed. Error message displays. </v>
      </c>
      <c r="F391" s="2">
        <f>TestCases!X173</f>
        <v>111000450</v>
      </c>
      <c r="G391" s="2" t="str">
        <f>TestCases!Y173</f>
        <v>1 501140</v>
      </c>
    </row>
    <row r="392" spans="1:7" ht="30" x14ac:dyDescent="0.25">
      <c r="A392" s="2" t="str">
        <f t="shared" si="6"/>
        <v/>
      </c>
      <c r="B392" s="32" t="str">
        <f>TestCases!A174</f>
        <v>VistA-1</v>
      </c>
      <c r="C392" s="2" t="str">
        <f>TestCases!C174</f>
        <v>DLO-3.3-1-SUS</v>
      </c>
      <c r="D392" s="2">
        <f>TestCases!D174</f>
        <v>0</v>
      </c>
      <c r="E392" s="2">
        <f>TestCases!E174</f>
        <v>0</v>
      </c>
      <c r="F392" s="2">
        <f>TestCases!X174</f>
        <v>0</v>
      </c>
      <c r="G392" s="2">
        <f>TestCases!Y174</f>
        <v>0</v>
      </c>
    </row>
    <row r="393" spans="1:7" ht="30" x14ac:dyDescent="0.25">
      <c r="A393" s="2" t="str">
        <f t="shared" si="6"/>
        <v/>
      </c>
      <c r="B393" s="32" t="str">
        <f>TestCases!A175</f>
        <v>VistA-1</v>
      </c>
      <c r="C393" s="2" t="str">
        <f>TestCases!C175</f>
        <v>DLO-3.3-1-SUS</v>
      </c>
      <c r="D393" s="2">
        <f>TestCases!D175</f>
        <v>0</v>
      </c>
      <c r="E393" s="2">
        <f>TestCases!E175</f>
        <v>0</v>
      </c>
      <c r="F393" s="2">
        <f>TestCases!X175</f>
        <v>0</v>
      </c>
      <c r="G393" s="2">
        <f>TestCases!Y175</f>
        <v>0</v>
      </c>
    </row>
    <row r="394" spans="1:7" ht="30" x14ac:dyDescent="0.25">
      <c r="A394" s="2" t="str">
        <f t="shared" si="6"/>
        <v/>
      </c>
      <c r="B394" s="32" t="str">
        <f>TestCases!A176</f>
        <v>VistA-1</v>
      </c>
      <c r="C394" s="2" t="str">
        <f>TestCases!C176</f>
        <v>DLO-3.3-1-SUS</v>
      </c>
      <c r="D394" s="2">
        <f>TestCases!D176</f>
        <v>0</v>
      </c>
      <c r="E394" s="2">
        <f>TestCases!E176</f>
        <v>0</v>
      </c>
      <c r="F394" s="2">
        <f>TestCases!X176</f>
        <v>0</v>
      </c>
      <c r="G394" s="2">
        <f>TestCases!Y176</f>
        <v>0</v>
      </c>
    </row>
    <row r="395" spans="1:7" ht="30" x14ac:dyDescent="0.25">
      <c r="A395" s="2" t="str">
        <f t="shared" si="6"/>
        <v/>
      </c>
      <c r="B395" s="32" t="str">
        <f>TestCases!A177</f>
        <v>VistA-1</v>
      </c>
      <c r="C395" s="2" t="str">
        <f>TestCases!C177</f>
        <v>DLO-3.3-1-SUS</v>
      </c>
      <c r="D395" s="2">
        <f>TestCases!D177</f>
        <v>0</v>
      </c>
      <c r="E395" s="2">
        <f>TestCases!E177</f>
        <v>0</v>
      </c>
      <c r="F395" s="2">
        <f>TestCases!X177</f>
        <v>0</v>
      </c>
      <c r="G395" s="2">
        <f>TestCases!Y177</f>
        <v>0</v>
      </c>
    </row>
    <row r="396" spans="1:7" x14ac:dyDescent="0.25">
      <c r="A396" s="2" t="e">
        <f t="shared" si="6"/>
        <v>#REF!</v>
      </c>
      <c r="B396" s="32" t="e">
        <f>TestCases!#REF!</f>
        <v>#REF!</v>
      </c>
      <c r="C396" s="2" t="e">
        <f>TestCases!#REF!</f>
        <v>#REF!</v>
      </c>
      <c r="D396" s="2" t="e">
        <f>TestCases!#REF!</f>
        <v>#REF!</v>
      </c>
      <c r="E396" s="2" t="e">
        <f>TestCases!#REF!</f>
        <v>#REF!</v>
      </c>
      <c r="F396" s="2" t="e">
        <f>TestCases!#REF!</f>
        <v>#REF!</v>
      </c>
      <c r="G396" s="2" t="e">
        <f>TestCases!#REF!</f>
        <v>#REF!</v>
      </c>
    </row>
    <row r="397" spans="1:7" x14ac:dyDescent="0.25">
      <c r="A397" s="2" t="e">
        <f t="shared" si="6"/>
        <v>#REF!</v>
      </c>
      <c r="B397" s="32" t="e">
        <f>TestCases!#REF!</f>
        <v>#REF!</v>
      </c>
      <c r="C397" s="2" t="e">
        <f>TestCases!#REF!</f>
        <v>#REF!</v>
      </c>
      <c r="D397" s="2" t="e">
        <f>TestCases!#REF!</f>
        <v>#REF!</v>
      </c>
      <c r="E397" s="2" t="e">
        <f>TestCases!#REF!</f>
        <v>#REF!</v>
      </c>
      <c r="F397" s="2" t="e">
        <f>TestCases!#REF!</f>
        <v>#REF!</v>
      </c>
      <c r="G397" s="2" t="e">
        <f>TestCases!#REF!</f>
        <v>#REF!</v>
      </c>
    </row>
    <row r="398" spans="1:7" ht="30" x14ac:dyDescent="0.25">
      <c r="A398" s="2" t="e">
        <f t="shared" si="6"/>
        <v>#REF!</v>
      </c>
      <c r="B398" s="32" t="str">
        <f>TestCases!A178</f>
        <v>VistA-1</v>
      </c>
      <c r="C398" s="2" t="str">
        <f>TestCases!C178</f>
        <v>DLO-3.3-1-HLD</v>
      </c>
      <c r="D398" s="2" t="str">
        <f>TestCases!D178</f>
        <v>Dispense Local Order - Held prescription is not refilled.</v>
      </c>
      <c r="E398" s="2" t="str">
        <f>TestCases!E178</f>
        <v xml:space="preserve">A prescription with a status of Hold is not dispensed. Error message displays. </v>
      </c>
      <c r="F398" s="2">
        <f>TestCases!X178</f>
        <v>111000450</v>
      </c>
      <c r="G398" s="2" t="str">
        <f>TestCases!Y178</f>
        <v>3 501141</v>
      </c>
    </row>
    <row r="399" spans="1:7" ht="30" x14ac:dyDescent="0.25">
      <c r="A399" s="2" t="str">
        <f t="shared" si="6"/>
        <v/>
      </c>
      <c r="B399" s="32" t="str">
        <f>TestCases!A179</f>
        <v>VistA-1</v>
      </c>
      <c r="C399" s="2" t="str">
        <f>TestCases!C179</f>
        <v>DLO-3.3-1-HLD</v>
      </c>
      <c r="D399" s="2">
        <f>TestCases!D179</f>
        <v>0</v>
      </c>
      <c r="E399" s="2">
        <f>TestCases!E179</f>
        <v>0</v>
      </c>
      <c r="F399" s="2">
        <f>TestCases!X179</f>
        <v>0</v>
      </c>
      <c r="G399" s="2">
        <f>TestCases!Y179</f>
        <v>0</v>
      </c>
    </row>
    <row r="400" spans="1:7" ht="30" x14ac:dyDescent="0.25">
      <c r="A400" s="2" t="str">
        <f t="shared" si="6"/>
        <v/>
      </c>
      <c r="B400" s="32" t="str">
        <f>TestCases!A180</f>
        <v>VistA-1</v>
      </c>
      <c r="C400" s="2" t="str">
        <f>TestCases!C180</f>
        <v>DLO-3.3-1-HLD</v>
      </c>
      <c r="D400" s="2">
        <f>TestCases!D180</f>
        <v>0</v>
      </c>
      <c r="E400" s="2">
        <f>TestCases!E180</f>
        <v>0</v>
      </c>
      <c r="F400" s="2">
        <f>TestCases!X180</f>
        <v>0</v>
      </c>
      <c r="G400" s="2">
        <f>TestCases!Y180</f>
        <v>0</v>
      </c>
    </row>
    <row r="401" spans="1:7" ht="30" x14ac:dyDescent="0.25">
      <c r="A401" s="2" t="str">
        <f t="shared" ref="A401:A464" si="7">IF(C401=C400,"","N")</f>
        <v/>
      </c>
      <c r="B401" s="32" t="str">
        <f>TestCases!A181</f>
        <v>VistA-1</v>
      </c>
      <c r="C401" s="2" t="str">
        <f>TestCases!C181</f>
        <v>DLO-3.3-1-HLD</v>
      </c>
      <c r="D401" s="2">
        <f>TestCases!D181</f>
        <v>0</v>
      </c>
      <c r="E401" s="2">
        <f>TestCases!E181</f>
        <v>0</v>
      </c>
      <c r="F401" s="2">
        <f>TestCases!X181</f>
        <v>0</v>
      </c>
      <c r="G401" s="2">
        <f>TestCases!Y181</f>
        <v>0</v>
      </c>
    </row>
    <row r="402" spans="1:7" ht="30" x14ac:dyDescent="0.25">
      <c r="A402" s="2" t="str">
        <f t="shared" si="7"/>
        <v/>
      </c>
      <c r="B402" s="32" t="str">
        <f>TestCases!A182</f>
        <v>VistA-1</v>
      </c>
      <c r="C402" s="2" t="str">
        <f>TestCases!C182</f>
        <v>DLO-3.3-1-HLD</v>
      </c>
      <c r="D402" s="2">
        <f>TestCases!D182</f>
        <v>0</v>
      </c>
      <c r="E402" s="2">
        <f>TestCases!E182</f>
        <v>0</v>
      </c>
      <c r="F402" s="2">
        <f>TestCases!X182</f>
        <v>0</v>
      </c>
      <c r="G402" s="2">
        <f>TestCases!Y182</f>
        <v>0</v>
      </c>
    </row>
    <row r="403" spans="1:7" x14ac:dyDescent="0.25">
      <c r="A403" s="2" t="e">
        <f t="shared" si="7"/>
        <v>#REF!</v>
      </c>
      <c r="B403" s="32" t="e">
        <f>TestCases!#REF!</f>
        <v>#REF!</v>
      </c>
      <c r="C403" s="2" t="e">
        <f>TestCases!#REF!</f>
        <v>#REF!</v>
      </c>
      <c r="D403" s="2" t="e">
        <f>TestCases!#REF!</f>
        <v>#REF!</v>
      </c>
      <c r="E403" s="2" t="e">
        <f>TestCases!#REF!</f>
        <v>#REF!</v>
      </c>
      <c r="F403" s="2" t="e">
        <f>TestCases!#REF!</f>
        <v>#REF!</v>
      </c>
      <c r="G403" s="2" t="e">
        <f>TestCases!#REF!</f>
        <v>#REF!</v>
      </c>
    </row>
    <row r="404" spans="1:7" x14ac:dyDescent="0.25">
      <c r="A404" s="2" t="e">
        <f t="shared" si="7"/>
        <v>#REF!</v>
      </c>
      <c r="B404" s="32" t="e">
        <f>TestCases!#REF!</f>
        <v>#REF!</v>
      </c>
      <c r="C404" s="2" t="e">
        <f>TestCases!#REF!</f>
        <v>#REF!</v>
      </c>
      <c r="D404" s="2" t="e">
        <f>TestCases!#REF!</f>
        <v>#REF!</v>
      </c>
      <c r="E404" s="2" t="e">
        <f>TestCases!#REF!</f>
        <v>#REF!</v>
      </c>
      <c r="F404" s="2" t="e">
        <f>TestCases!#REF!</f>
        <v>#REF!</v>
      </c>
      <c r="G404" s="2" t="e">
        <f>TestCases!#REF!</f>
        <v>#REF!</v>
      </c>
    </row>
    <row r="405" spans="1:7" ht="30" x14ac:dyDescent="0.25">
      <c r="A405" s="2" t="e">
        <f t="shared" si="7"/>
        <v>#REF!</v>
      </c>
      <c r="B405" s="32" t="str">
        <f>TestCases!A154</f>
        <v>VistA-1</v>
      </c>
      <c r="C405" s="2" t="str">
        <f>TestCases!C154</f>
        <v>DLO-3.3-1-PSU</v>
      </c>
      <c r="D405" s="2" t="str">
        <f>TestCases!D154</f>
        <v>Dispense Local Order - Suspended prescription is partially filled.</v>
      </c>
      <c r="E405" s="2">
        <f>TestCases!E154</f>
        <v>0</v>
      </c>
      <c r="F405" s="2" t="str">
        <f>TestCases!X154</f>
        <v>tbd</v>
      </c>
      <c r="G405" s="2" t="str">
        <f>TestCases!Y154</f>
        <v>tbd</v>
      </c>
    </row>
    <row r="406" spans="1:7" ht="30" x14ac:dyDescent="0.25">
      <c r="A406" s="2" t="str">
        <f t="shared" si="7"/>
        <v/>
      </c>
      <c r="B406" s="32" t="str">
        <f>TestCases!A155</f>
        <v>VistA-1</v>
      </c>
      <c r="C406" s="2" t="str">
        <f>TestCases!C155</f>
        <v>DLO-3.3-1-PSU</v>
      </c>
      <c r="D406" s="2">
        <f>TestCases!D155</f>
        <v>0</v>
      </c>
      <c r="E406" s="2">
        <f>TestCases!E155</f>
        <v>0</v>
      </c>
      <c r="F406" s="2">
        <f>TestCases!X155</f>
        <v>0</v>
      </c>
      <c r="G406" s="2">
        <f>TestCases!Y155</f>
        <v>0</v>
      </c>
    </row>
    <row r="407" spans="1:7" ht="30" x14ac:dyDescent="0.25">
      <c r="A407" s="2" t="str">
        <f t="shared" si="7"/>
        <v/>
      </c>
      <c r="B407" s="32" t="str">
        <f>TestCases!A156</f>
        <v>VistA-1</v>
      </c>
      <c r="C407" s="2" t="str">
        <f>TestCases!C156</f>
        <v>DLO-3.3-1-PSU</v>
      </c>
      <c r="D407" s="2">
        <f>TestCases!D156</f>
        <v>0</v>
      </c>
      <c r="E407" s="2">
        <f>TestCases!E156</f>
        <v>0</v>
      </c>
      <c r="F407" s="2">
        <f>TestCases!X156</f>
        <v>0</v>
      </c>
      <c r="G407" s="2">
        <f>TestCases!Y156</f>
        <v>0</v>
      </c>
    </row>
    <row r="408" spans="1:7" ht="30" x14ac:dyDescent="0.25">
      <c r="A408" s="2" t="str">
        <f t="shared" si="7"/>
        <v/>
      </c>
      <c r="B408" s="32" t="str">
        <f>TestCases!A157</f>
        <v>VistA-1</v>
      </c>
      <c r="C408" s="2" t="str">
        <f>TestCases!C157</f>
        <v>DLO-3.3-1-PSU</v>
      </c>
      <c r="D408" s="2">
        <f>TestCases!D157</f>
        <v>0</v>
      </c>
      <c r="E408" s="2">
        <f>TestCases!E157</f>
        <v>0</v>
      </c>
      <c r="F408" s="2">
        <f>TestCases!X157</f>
        <v>0</v>
      </c>
      <c r="G408" s="2">
        <f>TestCases!Y157</f>
        <v>0</v>
      </c>
    </row>
    <row r="409" spans="1:7" ht="30" x14ac:dyDescent="0.25">
      <c r="A409" s="2" t="str">
        <f t="shared" si="7"/>
        <v/>
      </c>
      <c r="B409" s="32" t="str">
        <f>TestCases!A158</f>
        <v>VistA-1</v>
      </c>
      <c r="C409" s="2" t="str">
        <f>TestCases!C158</f>
        <v>DLO-3.3-1-PSU</v>
      </c>
      <c r="D409" s="2">
        <f>TestCases!D158</f>
        <v>0</v>
      </c>
      <c r="E409" s="2">
        <f>TestCases!E158</f>
        <v>0</v>
      </c>
      <c r="F409" s="2">
        <f>TestCases!X158</f>
        <v>0</v>
      </c>
      <c r="G409" s="2">
        <f>TestCases!Y158</f>
        <v>0</v>
      </c>
    </row>
    <row r="410" spans="1:7" ht="30" x14ac:dyDescent="0.25">
      <c r="A410" s="2" t="str">
        <f t="shared" si="7"/>
        <v/>
      </c>
      <c r="B410" s="32" t="str">
        <f>TestCases!A159</f>
        <v>VistA-1</v>
      </c>
      <c r="C410" s="2" t="str">
        <f>TestCases!C159</f>
        <v>DLO-3.3-1-PSU</v>
      </c>
      <c r="D410" s="2">
        <f>TestCases!D159</f>
        <v>0</v>
      </c>
      <c r="E410" s="2">
        <f>TestCases!E159</f>
        <v>0</v>
      </c>
      <c r="F410" s="2">
        <f>TestCases!X159</f>
        <v>0</v>
      </c>
      <c r="G410" s="2">
        <f>TestCases!Y159</f>
        <v>0</v>
      </c>
    </row>
    <row r="411" spans="1:7" ht="30" x14ac:dyDescent="0.25">
      <c r="A411" s="2" t="str">
        <f t="shared" si="7"/>
        <v/>
      </c>
      <c r="B411" s="32" t="str">
        <f>TestCases!A160</f>
        <v>VistA-1</v>
      </c>
      <c r="C411" s="2" t="str">
        <f>TestCases!C160</f>
        <v>DLO-3.3-1-PSU</v>
      </c>
      <c r="D411" s="2">
        <f>TestCases!D160</f>
        <v>0</v>
      </c>
      <c r="E411" s="2">
        <f>TestCases!E160</f>
        <v>0</v>
      </c>
      <c r="F411" s="2">
        <f>TestCases!X160</f>
        <v>0</v>
      </c>
      <c r="G411" s="2">
        <f>TestCases!Y160</f>
        <v>0</v>
      </c>
    </row>
    <row r="412" spans="1:7" ht="30" x14ac:dyDescent="0.25">
      <c r="A412" s="2" t="str">
        <f t="shared" si="7"/>
        <v>N</v>
      </c>
      <c r="B412" s="32" t="str">
        <f>TestCases!A183</f>
        <v>VistA-1</v>
      </c>
      <c r="C412" s="2" t="str">
        <f>TestCases!C183</f>
        <v>DLO-3.3-1-PHO</v>
      </c>
      <c r="D412" s="2" t="str">
        <f>TestCases!D183</f>
        <v>Dispense Local Order - Held prescription is not partial filled.</v>
      </c>
      <c r="E412" s="2" t="str">
        <f>TestCases!E183</f>
        <v>A prescription with a status of Hold is not dispensed. Error message displays.</v>
      </c>
      <c r="F412" s="2" t="str">
        <f>TestCases!X183</f>
        <v>tbd</v>
      </c>
      <c r="G412" s="2" t="str">
        <f>TestCases!Y183</f>
        <v>tbd</v>
      </c>
    </row>
    <row r="413" spans="1:7" ht="30" x14ac:dyDescent="0.25">
      <c r="A413" s="2" t="str">
        <f t="shared" si="7"/>
        <v/>
      </c>
      <c r="B413" s="32" t="str">
        <f>TestCases!A184</f>
        <v>VistA-1</v>
      </c>
      <c r="C413" s="2" t="str">
        <f>TestCases!C184</f>
        <v>DLO-3.3-1-PHO</v>
      </c>
      <c r="D413" s="2">
        <f>TestCases!D184</f>
        <v>0</v>
      </c>
      <c r="E413" s="2">
        <f>TestCases!E184</f>
        <v>0</v>
      </c>
      <c r="F413" s="2">
        <f>TestCases!X184</f>
        <v>0</v>
      </c>
      <c r="G413" s="2">
        <f>TestCases!Y184</f>
        <v>0</v>
      </c>
    </row>
    <row r="414" spans="1:7" ht="30" x14ac:dyDescent="0.25">
      <c r="A414" s="2" t="str">
        <f t="shared" si="7"/>
        <v/>
      </c>
      <c r="B414" s="32" t="str">
        <f>TestCases!A185</f>
        <v>VistA-1</v>
      </c>
      <c r="C414" s="2" t="str">
        <f>TestCases!C185</f>
        <v>DLO-3.3-1-PHO</v>
      </c>
      <c r="D414" s="2">
        <f>TestCases!D185</f>
        <v>0</v>
      </c>
      <c r="E414" s="2">
        <f>TestCases!E185</f>
        <v>0</v>
      </c>
      <c r="F414" s="2">
        <f>TestCases!X185</f>
        <v>0</v>
      </c>
      <c r="G414" s="2">
        <f>TestCases!Y185</f>
        <v>0</v>
      </c>
    </row>
    <row r="415" spans="1:7" ht="30" x14ac:dyDescent="0.25">
      <c r="A415" s="2" t="str">
        <f t="shared" si="7"/>
        <v/>
      </c>
      <c r="B415" s="32" t="str">
        <f>TestCases!A186</f>
        <v>VistA-1</v>
      </c>
      <c r="C415" s="2" t="str">
        <f>TestCases!C186</f>
        <v>DLO-3.3-1-PHO</v>
      </c>
      <c r="D415" s="2">
        <f>TestCases!D186</f>
        <v>0</v>
      </c>
      <c r="E415" s="2">
        <f>TestCases!E186</f>
        <v>0</v>
      </c>
      <c r="F415" s="2">
        <f>TestCases!X186</f>
        <v>0</v>
      </c>
      <c r="G415" s="2">
        <f>TestCases!Y186</f>
        <v>0</v>
      </c>
    </row>
    <row r="416" spans="1:7" ht="30" x14ac:dyDescent="0.25">
      <c r="A416" s="2" t="str">
        <f t="shared" si="7"/>
        <v/>
      </c>
      <c r="B416" s="32" t="str">
        <f>TestCases!A187</f>
        <v>VistA-1</v>
      </c>
      <c r="C416" s="2" t="str">
        <f>TestCases!C187</f>
        <v>DLO-3.3-1-PHO</v>
      </c>
      <c r="D416" s="2">
        <f>TestCases!D187</f>
        <v>0</v>
      </c>
      <c r="E416" s="2">
        <f>TestCases!E187</f>
        <v>0</v>
      </c>
      <c r="F416" s="2">
        <f>TestCases!X187</f>
        <v>0</v>
      </c>
      <c r="G416" s="2">
        <f>TestCases!Y187</f>
        <v>0</v>
      </c>
    </row>
    <row r="417" spans="1:7" ht="30" x14ac:dyDescent="0.25">
      <c r="A417" s="2" t="str">
        <f t="shared" si="7"/>
        <v/>
      </c>
      <c r="B417" s="32" t="str">
        <f>TestCases!A188</f>
        <v>VistA-1</v>
      </c>
      <c r="C417" s="2" t="str">
        <f>TestCases!C188</f>
        <v>DLO-3.3-1-PHO</v>
      </c>
      <c r="D417" s="2">
        <f>TestCases!D188</f>
        <v>0</v>
      </c>
      <c r="E417" s="2">
        <f>TestCases!E188</f>
        <v>0</v>
      </c>
      <c r="F417" s="2">
        <f>TestCases!X188</f>
        <v>0</v>
      </c>
      <c r="G417" s="2">
        <f>TestCases!Y188</f>
        <v>0</v>
      </c>
    </row>
    <row r="418" spans="1:7" ht="30" x14ac:dyDescent="0.25">
      <c r="A418" s="2" t="str">
        <f t="shared" si="7"/>
        <v/>
      </c>
      <c r="B418" s="32" t="str">
        <f>TestCases!A189</f>
        <v>VistA-1</v>
      </c>
      <c r="C418" s="2" t="str">
        <f>TestCases!C189</f>
        <v>DLO-3.3-1-PHO</v>
      </c>
      <c r="D418" s="2">
        <f>TestCases!D189</f>
        <v>0</v>
      </c>
      <c r="E418" s="2">
        <f>TestCases!E189</f>
        <v>0</v>
      </c>
      <c r="F418" s="2">
        <f>TestCases!X189</f>
        <v>0</v>
      </c>
      <c r="G418" s="2">
        <f>TestCases!Y189</f>
        <v>0</v>
      </c>
    </row>
    <row r="419" spans="1:7" x14ac:dyDescent="0.25">
      <c r="A419" s="2" t="str">
        <f t="shared" si="7"/>
        <v>N</v>
      </c>
      <c r="B419" s="32">
        <f>TestCases!A190</f>
        <v>0</v>
      </c>
      <c r="C419" s="2">
        <f>TestCases!C190</f>
        <v>0</v>
      </c>
      <c r="D419" s="2">
        <f>TestCases!D190</f>
        <v>0</v>
      </c>
      <c r="E419" s="2">
        <f>TestCases!E190</f>
        <v>0</v>
      </c>
      <c r="F419" s="2">
        <f>TestCases!X190</f>
        <v>0</v>
      </c>
      <c r="G419" s="2">
        <f>TestCases!Y190</f>
        <v>0</v>
      </c>
    </row>
    <row r="420" spans="1:7" ht="30" x14ac:dyDescent="0.25">
      <c r="A420" s="2" t="str">
        <f t="shared" si="7"/>
        <v>N</v>
      </c>
      <c r="B420" s="32" t="str">
        <f>TestCases!A191</f>
        <v>VistA-1</v>
      </c>
      <c r="C420" s="2" t="str">
        <f>TestCases!C191</f>
        <v>DRO-3.4-1</v>
      </c>
      <c r="D420" s="2" t="str">
        <f>TestCases!D191</f>
        <v>Dispense Remote Order - Prescription is refilled.</v>
      </c>
      <c r="E420" s="2" t="str">
        <f>TestCases!E191</f>
        <v>A prescription originating at another site is dispensed. Patient has remote prescriptions only.</v>
      </c>
      <c r="F420" s="2">
        <f>TestCases!X191</f>
        <v>111000460</v>
      </c>
      <c r="G420" s="2" t="str">
        <f>TestCases!Y191</f>
        <v>5 501195</v>
      </c>
    </row>
    <row r="421" spans="1:7" ht="30" x14ac:dyDescent="0.25">
      <c r="A421" s="2" t="str">
        <f t="shared" si="7"/>
        <v/>
      </c>
      <c r="B421" s="32" t="str">
        <f>TestCases!A192</f>
        <v>VistA-1</v>
      </c>
      <c r="C421" s="2" t="str">
        <f>TestCases!C192</f>
        <v>DRO-3.4-1</v>
      </c>
      <c r="D421" s="2">
        <f>TestCases!D192</f>
        <v>0</v>
      </c>
      <c r="E421" s="2">
        <f>TestCases!E192</f>
        <v>0</v>
      </c>
      <c r="F421" s="2">
        <f>TestCases!X192</f>
        <v>0</v>
      </c>
      <c r="G421" s="2">
        <f>TestCases!Y192</f>
        <v>0</v>
      </c>
    </row>
    <row r="422" spans="1:7" ht="30" x14ac:dyDescent="0.25">
      <c r="A422" s="2" t="str">
        <f t="shared" si="7"/>
        <v/>
      </c>
      <c r="B422" s="32" t="str">
        <f>TestCases!A193</f>
        <v>VistA-1</v>
      </c>
      <c r="C422" s="2" t="str">
        <f>TestCases!C193</f>
        <v>DRO-3.4-1</v>
      </c>
      <c r="D422" s="2">
        <f>TestCases!D193</f>
        <v>0</v>
      </c>
      <c r="E422" s="2">
        <f>TestCases!E193</f>
        <v>0</v>
      </c>
      <c r="F422" s="2">
        <f>TestCases!X193</f>
        <v>0</v>
      </c>
      <c r="G422" s="2">
        <f>TestCases!Y193</f>
        <v>0</v>
      </c>
    </row>
    <row r="423" spans="1:7" ht="30" x14ac:dyDescent="0.25">
      <c r="A423" s="2" t="str">
        <f t="shared" si="7"/>
        <v/>
      </c>
      <c r="B423" s="32" t="str">
        <f>TestCases!A194</f>
        <v>VistA-1</v>
      </c>
      <c r="C423" s="2" t="str">
        <f>TestCases!C194</f>
        <v>DRO-3.4-1</v>
      </c>
      <c r="D423" s="2">
        <f>TestCases!D194</f>
        <v>0</v>
      </c>
      <c r="E423" s="2">
        <f>TestCases!E194</f>
        <v>0</v>
      </c>
      <c r="F423" s="2">
        <f>TestCases!X194</f>
        <v>0</v>
      </c>
      <c r="G423" s="2">
        <f>TestCases!Y194</f>
        <v>0</v>
      </c>
    </row>
    <row r="424" spans="1:7" ht="30" x14ac:dyDescent="0.25">
      <c r="A424" s="2" t="str">
        <f t="shared" si="7"/>
        <v/>
      </c>
      <c r="B424" s="32" t="str">
        <f>TestCases!A195</f>
        <v>VistA-1</v>
      </c>
      <c r="C424" s="2" t="str">
        <f>TestCases!C195</f>
        <v>DRO-3.4-1</v>
      </c>
      <c r="D424" s="2">
        <f>TestCases!D195</f>
        <v>0</v>
      </c>
      <c r="E424" s="2">
        <f>TestCases!E195</f>
        <v>0</v>
      </c>
      <c r="F424" s="2">
        <f>TestCases!X195</f>
        <v>0</v>
      </c>
      <c r="G424" s="2">
        <f>TestCases!Y195</f>
        <v>0</v>
      </c>
    </row>
    <row r="425" spans="1:7" ht="30" x14ac:dyDescent="0.25">
      <c r="A425" s="2" t="str">
        <f t="shared" si="7"/>
        <v/>
      </c>
      <c r="B425" s="32" t="str">
        <f>TestCases!A196</f>
        <v>VistA-1</v>
      </c>
      <c r="C425" s="2" t="str">
        <f>TestCases!C196</f>
        <v>DRO-3.4-1</v>
      </c>
      <c r="D425" s="2">
        <f>TestCases!D196</f>
        <v>0</v>
      </c>
      <c r="E425" s="2">
        <f>TestCases!E196</f>
        <v>0</v>
      </c>
      <c r="F425" s="2">
        <f>TestCases!X196</f>
        <v>0</v>
      </c>
      <c r="G425" s="2">
        <f>TestCases!Y196</f>
        <v>0</v>
      </c>
    </row>
    <row r="426" spans="1:7" ht="30" x14ac:dyDescent="0.25">
      <c r="A426" s="2" t="str">
        <f t="shared" si="7"/>
        <v/>
      </c>
      <c r="B426" s="32" t="str">
        <f>TestCases!A197</f>
        <v>VistA-1</v>
      </c>
      <c r="C426" s="2" t="str">
        <f>TestCases!C197</f>
        <v>DRO-3.4-1</v>
      </c>
      <c r="D426" s="2">
        <f>TestCases!D197</f>
        <v>0</v>
      </c>
      <c r="E426" s="2">
        <f>TestCases!E197</f>
        <v>0</v>
      </c>
      <c r="F426" s="2">
        <f>TestCases!X197</f>
        <v>0</v>
      </c>
      <c r="G426" s="2">
        <f>TestCases!Y197</f>
        <v>0</v>
      </c>
    </row>
    <row r="427" spans="1:7" x14ac:dyDescent="0.25">
      <c r="A427" s="2" t="e">
        <f t="shared" si="7"/>
        <v>#REF!</v>
      </c>
      <c r="B427" s="32" t="e">
        <f>TestCases!#REF!</f>
        <v>#REF!</v>
      </c>
      <c r="C427" s="2" t="e">
        <f>TestCases!#REF!</f>
        <v>#REF!</v>
      </c>
      <c r="D427" s="2" t="e">
        <f>TestCases!#REF!</f>
        <v>#REF!</v>
      </c>
      <c r="E427" s="2" t="e">
        <f>TestCases!#REF!</f>
        <v>#REF!</v>
      </c>
      <c r="F427" s="2" t="e">
        <f>TestCases!#REF!</f>
        <v>#REF!</v>
      </c>
      <c r="G427" s="2" t="e">
        <f>TestCases!#REF!</f>
        <v>#REF!</v>
      </c>
    </row>
    <row r="428" spans="1:7" ht="30" x14ac:dyDescent="0.25">
      <c r="A428" s="2" t="e">
        <f t="shared" si="7"/>
        <v>#REF!</v>
      </c>
      <c r="B428" s="32" t="str">
        <f>TestCases!A205</f>
        <v>VistA-1</v>
      </c>
      <c r="C428" s="2" t="str">
        <f>TestCases!C205</f>
        <v>DRO-3.4-1-ALT</v>
      </c>
      <c r="D428" s="2" t="str">
        <f>TestCases!D205</f>
        <v>Dispense Remote Order - Partial prescription is filled.</v>
      </c>
      <c r="E428" s="2" t="str">
        <f>TestCases!E205</f>
        <v>A prescription originating at another site is partially dispensed. Patient has remote prescriptions only.</v>
      </c>
      <c r="F428" s="2">
        <f>TestCases!X205</f>
        <v>111000461</v>
      </c>
      <c r="G428" s="2" t="str">
        <f>TestCases!Y205</f>
        <v>1 501197</v>
      </c>
    </row>
    <row r="429" spans="1:7" ht="30" x14ac:dyDescent="0.25">
      <c r="A429" s="2" t="str">
        <f t="shared" si="7"/>
        <v/>
      </c>
      <c r="B429" s="32" t="str">
        <f>TestCases!A206</f>
        <v>VistA-1</v>
      </c>
      <c r="C429" s="2" t="str">
        <f>TestCases!C206</f>
        <v>DRO-3.4-1-ALT</v>
      </c>
      <c r="D429" s="2">
        <f>TestCases!D206</f>
        <v>0</v>
      </c>
      <c r="E429" s="2">
        <f>TestCases!E206</f>
        <v>0</v>
      </c>
      <c r="F429" s="2">
        <f>TestCases!X206</f>
        <v>0</v>
      </c>
      <c r="G429" s="2">
        <f>TestCases!Y206</f>
        <v>0</v>
      </c>
    </row>
    <row r="430" spans="1:7" ht="30" x14ac:dyDescent="0.25">
      <c r="A430" s="2" t="str">
        <f t="shared" si="7"/>
        <v/>
      </c>
      <c r="B430" s="32" t="str">
        <f>TestCases!A207</f>
        <v>VistA-1</v>
      </c>
      <c r="C430" s="2" t="str">
        <f>TestCases!C207</f>
        <v>DRO-3.4-1-ALT</v>
      </c>
      <c r="D430" s="2">
        <f>TestCases!D207</f>
        <v>0</v>
      </c>
      <c r="E430" s="2">
        <f>TestCases!E207</f>
        <v>0</v>
      </c>
      <c r="F430" s="2">
        <f>TestCases!X207</f>
        <v>0</v>
      </c>
      <c r="G430" s="2">
        <f>TestCases!Y207</f>
        <v>0</v>
      </c>
    </row>
    <row r="431" spans="1:7" ht="30" x14ac:dyDescent="0.25">
      <c r="A431" s="2" t="str">
        <f t="shared" si="7"/>
        <v/>
      </c>
      <c r="B431" s="32" t="str">
        <f>TestCases!A208</f>
        <v>VistA-1</v>
      </c>
      <c r="C431" s="2" t="str">
        <f>TestCases!C208</f>
        <v>DRO-3.4-1-ALT</v>
      </c>
      <c r="D431" s="2">
        <f>TestCases!D208</f>
        <v>0</v>
      </c>
      <c r="E431" s="2">
        <f>TestCases!E208</f>
        <v>0</v>
      </c>
      <c r="F431" s="2">
        <f>TestCases!X208</f>
        <v>0</v>
      </c>
      <c r="G431" s="2">
        <f>TestCases!Y208</f>
        <v>0</v>
      </c>
    </row>
    <row r="432" spans="1:7" ht="30" x14ac:dyDescent="0.25">
      <c r="A432" s="2" t="str">
        <f t="shared" si="7"/>
        <v/>
      </c>
      <c r="B432" s="32" t="str">
        <f>TestCases!A209</f>
        <v>VistA-1</v>
      </c>
      <c r="C432" s="2" t="str">
        <f>TestCases!C209</f>
        <v>DRO-3.4-1-ALT</v>
      </c>
      <c r="D432" s="2">
        <f>TestCases!D209</f>
        <v>0</v>
      </c>
      <c r="E432" s="2">
        <f>TestCases!E209</f>
        <v>0</v>
      </c>
      <c r="F432" s="2">
        <f>TestCases!X209</f>
        <v>0</v>
      </c>
      <c r="G432" s="2">
        <f>TestCases!Y209</f>
        <v>0</v>
      </c>
    </row>
    <row r="433" spans="1:7" ht="30" x14ac:dyDescent="0.25">
      <c r="A433" s="2" t="str">
        <f t="shared" si="7"/>
        <v/>
      </c>
      <c r="B433" s="32" t="str">
        <f>TestCases!A210</f>
        <v>VistA-3</v>
      </c>
      <c r="C433" s="2" t="str">
        <f>TestCases!C210</f>
        <v>DRO-3.4-1-ALT</v>
      </c>
      <c r="D433" s="2">
        <f>TestCases!D210</f>
        <v>0</v>
      </c>
      <c r="E433" s="2">
        <f>TestCases!E210</f>
        <v>0</v>
      </c>
      <c r="F433" s="2">
        <f>TestCases!X210</f>
        <v>0</v>
      </c>
      <c r="G433" s="2">
        <f>TestCases!Y210</f>
        <v>0</v>
      </c>
    </row>
    <row r="434" spans="1:7" ht="30" x14ac:dyDescent="0.25">
      <c r="A434" s="2" t="str">
        <f t="shared" si="7"/>
        <v/>
      </c>
      <c r="B434" s="32" t="str">
        <f>TestCases!A211</f>
        <v>VistA-2</v>
      </c>
      <c r="C434" s="2" t="str">
        <f>TestCases!C211</f>
        <v>DRO-3.4-1-ALT</v>
      </c>
      <c r="D434" s="2">
        <f>TestCases!D211</f>
        <v>0</v>
      </c>
      <c r="E434" s="2">
        <f>TestCases!E211</f>
        <v>0</v>
      </c>
      <c r="F434" s="2">
        <f>TestCases!X211</f>
        <v>0</v>
      </c>
      <c r="G434" s="2">
        <f>TestCases!Y211</f>
        <v>0</v>
      </c>
    </row>
    <row r="435" spans="1:7" ht="30" x14ac:dyDescent="0.25">
      <c r="A435" s="2" t="str">
        <f t="shared" si="7"/>
        <v/>
      </c>
      <c r="B435" s="32" t="str">
        <f>TestCases!A212</f>
        <v>VistA-1</v>
      </c>
      <c r="C435" s="2" t="str">
        <f>TestCases!C212</f>
        <v>DRO-3.4-1-ALT</v>
      </c>
      <c r="D435" s="2">
        <f>TestCases!D212</f>
        <v>0</v>
      </c>
      <c r="E435" s="2">
        <f>TestCases!E212</f>
        <v>0</v>
      </c>
      <c r="F435" s="2">
        <f>TestCases!X212</f>
        <v>0</v>
      </c>
      <c r="G435" s="2">
        <f>TestCases!Y212</f>
        <v>0</v>
      </c>
    </row>
    <row r="436" spans="1:7" x14ac:dyDescent="0.25">
      <c r="A436" s="2" t="str">
        <f t="shared" si="7"/>
        <v/>
      </c>
      <c r="B436" s="32" t="str">
        <f>TestCases!A213</f>
        <v>Dev0</v>
      </c>
      <c r="C436" s="2" t="str">
        <f>TestCases!C213</f>
        <v>DRO-3.4-1-ALT</v>
      </c>
      <c r="D436" s="2">
        <f>TestCases!D213</f>
        <v>0</v>
      </c>
      <c r="E436" s="2">
        <f>TestCases!E213</f>
        <v>0</v>
      </c>
      <c r="F436" s="2">
        <f>TestCases!X213</f>
        <v>0</v>
      </c>
      <c r="G436" s="2">
        <f>TestCases!Y213</f>
        <v>0</v>
      </c>
    </row>
    <row r="437" spans="1:7" ht="30" x14ac:dyDescent="0.25">
      <c r="A437" s="2" t="str">
        <f t="shared" si="7"/>
        <v/>
      </c>
      <c r="B437" s="32" t="str">
        <f>TestCases!A214</f>
        <v>VistA-1</v>
      </c>
      <c r="C437" s="2" t="str">
        <f>TestCases!C214</f>
        <v>DRO-3.4-1-ALT</v>
      </c>
      <c r="D437" s="2">
        <f>TestCases!D214</f>
        <v>0</v>
      </c>
      <c r="E437" s="2">
        <f>TestCases!E214</f>
        <v>0</v>
      </c>
      <c r="F437" s="2">
        <f>TestCases!X214</f>
        <v>0</v>
      </c>
      <c r="G437" s="2">
        <f>TestCases!Y214</f>
        <v>0</v>
      </c>
    </row>
    <row r="438" spans="1:7" ht="60" x14ac:dyDescent="0.25">
      <c r="A438" s="2" t="str">
        <f t="shared" si="7"/>
        <v/>
      </c>
      <c r="B438" s="32" t="str">
        <f>TestCases!A215</f>
        <v>VistA-1</v>
      </c>
      <c r="C438" s="2" t="str">
        <f>TestCases!C215</f>
        <v>DRO-3.4-1-ALT</v>
      </c>
      <c r="D438" s="2">
        <f>TestCases!D215</f>
        <v>0</v>
      </c>
      <c r="E438" s="2">
        <f>TestCases!E215</f>
        <v>0</v>
      </c>
      <c r="F438" s="2" t="str">
        <f>TestCases!X215</f>
        <v>*** Script is being developed ***</v>
      </c>
      <c r="G438" s="2">
        <f>TestCases!Y215</f>
        <v>0</v>
      </c>
    </row>
    <row r="439" spans="1:7" ht="30" x14ac:dyDescent="0.25">
      <c r="A439" s="2" t="str">
        <f t="shared" si="7"/>
        <v>N</v>
      </c>
      <c r="B439" s="32" t="str">
        <f>TestCases!A247</f>
        <v>VistA-1</v>
      </c>
      <c r="C439" s="2" t="str">
        <f>TestCases!C247</f>
        <v>DRO-3.4-1-LCK</v>
      </c>
      <c r="D439" s="2" t="str">
        <f>TestCases!D247</f>
        <v>Dispense Remote Order - Prescription is locked by another user.</v>
      </c>
      <c r="E439" s="2" t="str">
        <f>TestCases!E247</f>
        <v xml:space="preserve">A user has the patient's prescription open on the remote system.  An error message displays.  </v>
      </c>
      <c r="F439" s="2" t="str">
        <f>TestCases!X247</f>
        <v>tbd</v>
      </c>
      <c r="G439" s="2" t="str">
        <f>TestCases!Y247</f>
        <v>tbd</v>
      </c>
    </row>
    <row r="440" spans="1:7" ht="30" x14ac:dyDescent="0.25">
      <c r="A440" s="2" t="str">
        <f t="shared" si="7"/>
        <v/>
      </c>
      <c r="B440" s="32" t="str">
        <f>TestCases!A248</f>
        <v>VistA-1</v>
      </c>
      <c r="C440" s="2" t="str">
        <f>TestCases!C248</f>
        <v>DRO-3.4-1-LCK</v>
      </c>
      <c r="D440" s="2">
        <f>TestCases!D248</f>
        <v>0</v>
      </c>
      <c r="E440" s="2">
        <f>TestCases!E248</f>
        <v>0</v>
      </c>
      <c r="F440" s="2">
        <f>TestCases!X248</f>
        <v>0</v>
      </c>
      <c r="G440" s="2">
        <f>TestCases!Y248</f>
        <v>0</v>
      </c>
    </row>
    <row r="441" spans="1:7" ht="120" x14ac:dyDescent="0.25">
      <c r="A441" s="2" t="str">
        <f t="shared" si="7"/>
        <v/>
      </c>
      <c r="B441" s="32" t="str">
        <f>TestCases!A249</f>
        <v>VistA-1</v>
      </c>
      <c r="C441" s="2" t="str">
        <f>TestCases!C249</f>
        <v>DRO-3.4-1-LCK</v>
      </c>
      <c r="D441" s="2">
        <f>TestCases!D249</f>
        <v>0</v>
      </c>
      <c r="E441" s="2">
        <f>TestCases!E249</f>
        <v>0</v>
      </c>
      <c r="F441" s="2" t="str">
        <f>TestCases!X249</f>
        <v xml:space="preserve">*** Awaiting warning or error message ***
</v>
      </c>
      <c r="G441" s="2">
        <f>TestCases!Y249</f>
        <v>0</v>
      </c>
    </row>
    <row r="442" spans="1:7" ht="30" x14ac:dyDescent="0.25">
      <c r="A442" s="2" t="str">
        <f t="shared" si="7"/>
        <v>N</v>
      </c>
      <c r="B442" s="32" t="str">
        <f>TestCases!A250</f>
        <v>VistA-1</v>
      </c>
      <c r="C442" s="2" t="str">
        <f>TestCases!C250</f>
        <v>DRO-3.4-1-ERF</v>
      </c>
      <c r="D442" s="2" t="str">
        <f>TestCases!D250</f>
        <v>Dispense  Remote Order - Prescription is not refilled early; prescription is not suspended.</v>
      </c>
      <c r="E442" s="2" t="str">
        <f>TestCases!E250</f>
        <v xml:space="preserve">Patient's remote prescription cannot be refilled </v>
      </c>
      <c r="F442" s="2">
        <f>TestCases!X250</f>
        <v>111000460</v>
      </c>
      <c r="G442" s="2" t="str">
        <f>TestCases!Y250</f>
        <v>5 501195</v>
      </c>
    </row>
    <row r="443" spans="1:7" ht="30" x14ac:dyDescent="0.25">
      <c r="A443" s="2" t="str">
        <f t="shared" si="7"/>
        <v/>
      </c>
      <c r="B443" s="32" t="str">
        <f>TestCases!A251</f>
        <v>VistA-1</v>
      </c>
      <c r="C443" s="2" t="str">
        <f>TestCases!C251</f>
        <v>DRO-3.4-1-ERF</v>
      </c>
      <c r="D443" s="2">
        <f>TestCases!D251</f>
        <v>0</v>
      </c>
      <c r="E443" s="2">
        <f>TestCases!E251</f>
        <v>0</v>
      </c>
      <c r="F443" s="2">
        <f>TestCases!X251</f>
        <v>0</v>
      </c>
      <c r="G443" s="2">
        <f>TestCases!Y251</f>
        <v>0</v>
      </c>
    </row>
    <row r="444" spans="1:7" ht="30" x14ac:dyDescent="0.25">
      <c r="A444" s="2" t="str">
        <f t="shared" si="7"/>
        <v/>
      </c>
      <c r="B444" s="32" t="str">
        <f>TestCases!A252</f>
        <v>VistA-1</v>
      </c>
      <c r="C444" s="2" t="str">
        <f>TestCases!C252</f>
        <v>DRO-3.4-1-ERF</v>
      </c>
      <c r="D444" s="2">
        <f>TestCases!D252</f>
        <v>0</v>
      </c>
      <c r="E444" s="2">
        <f>TestCases!E252</f>
        <v>0</v>
      </c>
      <c r="F444" s="2">
        <f>TestCases!X252</f>
        <v>0</v>
      </c>
      <c r="G444" s="2">
        <f>TestCases!Y252</f>
        <v>0</v>
      </c>
    </row>
    <row r="445" spans="1:7" ht="30" x14ac:dyDescent="0.25">
      <c r="A445" s="2" t="str">
        <f t="shared" si="7"/>
        <v/>
      </c>
      <c r="B445" s="32" t="str">
        <f>TestCases!A253</f>
        <v>VistA-1</v>
      </c>
      <c r="C445" s="2" t="str">
        <f>TestCases!C253</f>
        <v>DRO-3.4-1-ERF</v>
      </c>
      <c r="D445" s="2">
        <f>TestCases!D253</f>
        <v>0</v>
      </c>
      <c r="E445" s="2">
        <f>TestCases!E253</f>
        <v>0</v>
      </c>
      <c r="F445" s="2">
        <f>TestCases!X253</f>
        <v>0</v>
      </c>
      <c r="G445" s="2">
        <f>TestCases!Y253</f>
        <v>0</v>
      </c>
    </row>
    <row r="446" spans="1:7" ht="30" x14ac:dyDescent="0.25">
      <c r="A446" s="2" t="str">
        <f t="shared" si="7"/>
        <v/>
      </c>
      <c r="B446" s="32" t="str">
        <f>TestCases!A254</f>
        <v>VistA-1</v>
      </c>
      <c r="C446" s="2" t="str">
        <f>TestCases!C254</f>
        <v>DRO-3.4-1-ERF</v>
      </c>
      <c r="D446" s="2">
        <f>TestCases!D254</f>
        <v>0</v>
      </c>
      <c r="E446" s="2">
        <f>TestCases!E254</f>
        <v>0</v>
      </c>
      <c r="F446" s="2">
        <f>TestCases!X254</f>
        <v>0</v>
      </c>
      <c r="G446" s="2">
        <f>TestCases!Y254</f>
        <v>0</v>
      </c>
    </row>
    <row r="447" spans="1:7" ht="30" x14ac:dyDescent="0.25">
      <c r="A447" s="2" t="str">
        <f t="shared" si="7"/>
        <v/>
      </c>
      <c r="B447" s="32" t="str">
        <f>TestCases!A255</f>
        <v>VistA-1</v>
      </c>
      <c r="C447" s="2" t="str">
        <f>TestCases!C255</f>
        <v>DRO-3.4-1-ERF</v>
      </c>
      <c r="D447" s="2">
        <f>TestCases!D255</f>
        <v>0</v>
      </c>
      <c r="E447" s="2">
        <f>TestCases!E255</f>
        <v>0</v>
      </c>
      <c r="F447" s="2">
        <f>TestCases!X255</f>
        <v>0</v>
      </c>
      <c r="G447" s="2">
        <f>TestCases!Y255</f>
        <v>0</v>
      </c>
    </row>
    <row r="448" spans="1:7" ht="30" x14ac:dyDescent="0.25">
      <c r="A448" s="2" t="str">
        <f t="shared" si="7"/>
        <v/>
      </c>
      <c r="B448" s="32" t="str">
        <f>TestCases!A256</f>
        <v>VistA-1</v>
      </c>
      <c r="C448" s="2" t="str">
        <f>TestCases!C256</f>
        <v>DRO-3.4-1-ERF</v>
      </c>
      <c r="D448" s="2">
        <f>TestCases!D256</f>
        <v>0</v>
      </c>
      <c r="E448" s="2">
        <f>TestCases!E256</f>
        <v>0</v>
      </c>
      <c r="F448" s="2">
        <f>TestCases!X256</f>
        <v>0</v>
      </c>
      <c r="G448" s="2">
        <f>TestCases!Y256</f>
        <v>0</v>
      </c>
    </row>
    <row r="449" spans="1:7" ht="30" x14ac:dyDescent="0.25">
      <c r="A449" s="2" t="str">
        <f t="shared" si="7"/>
        <v>N</v>
      </c>
      <c r="B449" s="32" t="str">
        <f>TestCases!A238</f>
        <v>VistA-1</v>
      </c>
      <c r="C449" s="2" t="str">
        <f>TestCases!C238</f>
        <v>DRO-3.4-1-2a</v>
      </c>
      <c r="D449" s="2" t="str">
        <f>TestCases!D238</f>
        <v>Dispense Remote Order - eMI ESB is not accessible.</v>
      </c>
      <c r="E449" s="2">
        <f>TestCases!E238</f>
        <v>0</v>
      </c>
      <c r="F449" s="2">
        <f>TestCases!X238</f>
        <v>111000460</v>
      </c>
      <c r="G449" s="2" t="str">
        <f>TestCases!Y238</f>
        <v>5 501195</v>
      </c>
    </row>
    <row r="450" spans="1:7" ht="30" x14ac:dyDescent="0.25">
      <c r="A450" s="2" t="str">
        <f t="shared" si="7"/>
        <v/>
      </c>
      <c r="B450" s="32" t="str">
        <f>TestCases!A239</f>
        <v>VistA-1</v>
      </c>
      <c r="C450" s="2" t="str">
        <f>TestCases!C239</f>
        <v>DRO-3.4-1-2a</v>
      </c>
      <c r="D450" s="2">
        <f>TestCases!D239</f>
        <v>0</v>
      </c>
      <c r="E450" s="2">
        <f>TestCases!E239</f>
        <v>0</v>
      </c>
      <c r="F450" s="2">
        <f>TestCases!X239</f>
        <v>0</v>
      </c>
      <c r="G450" s="2">
        <f>TestCases!Y239</f>
        <v>0</v>
      </c>
    </row>
    <row r="451" spans="1:7" ht="120" x14ac:dyDescent="0.25">
      <c r="A451" s="2" t="str">
        <f t="shared" si="7"/>
        <v/>
      </c>
      <c r="B451" s="32" t="str">
        <f>TestCases!A240</f>
        <v>VistA-1</v>
      </c>
      <c r="C451" s="2" t="str">
        <f>TestCases!C240</f>
        <v>DRO-3.4-1-2a</v>
      </c>
      <c r="D451" s="2">
        <f>TestCases!D240</f>
        <v>0</v>
      </c>
      <c r="E451" s="2">
        <f>TestCases!E240</f>
        <v>0</v>
      </c>
      <c r="F451" s="2" t="str">
        <f>TestCases!X240</f>
        <v xml:space="preserve">*** Awaiting warning or error message ***
</v>
      </c>
      <c r="G451" s="2">
        <f>TestCases!Y240</f>
        <v>0</v>
      </c>
    </row>
    <row r="452" spans="1:7" ht="30" x14ac:dyDescent="0.25">
      <c r="A452" s="2" t="str">
        <f t="shared" si="7"/>
        <v>N</v>
      </c>
      <c r="B452" s="32" t="str">
        <f>TestCases!A241</f>
        <v>VistA-1</v>
      </c>
      <c r="C452" s="2" t="str">
        <f>TestCases!C241</f>
        <v>DRO-3.4-1-3a</v>
      </c>
      <c r="D452" s="2" t="str">
        <f>TestCases!D241</f>
        <v>Dispense Remote Order - Remote VistA is not accessible.</v>
      </c>
      <c r="E452" s="2">
        <f>TestCases!E241</f>
        <v>0</v>
      </c>
      <c r="F452" s="2">
        <f>TestCases!X241</f>
        <v>111000460</v>
      </c>
      <c r="G452" s="2" t="str">
        <f>TestCases!Y241</f>
        <v>5 501195</v>
      </c>
    </row>
    <row r="453" spans="1:7" ht="30" x14ac:dyDescent="0.25">
      <c r="A453" s="2" t="str">
        <f t="shared" si="7"/>
        <v/>
      </c>
      <c r="B453" s="32" t="str">
        <f>TestCases!A242</f>
        <v>VistA-1</v>
      </c>
      <c r="C453" s="2" t="str">
        <f>TestCases!C242</f>
        <v>DRO-3.4-1-3a</v>
      </c>
      <c r="D453" s="2">
        <f>TestCases!D242</f>
        <v>0</v>
      </c>
      <c r="E453" s="2">
        <f>TestCases!E242</f>
        <v>0</v>
      </c>
      <c r="F453" s="2">
        <f>TestCases!X242</f>
        <v>0</v>
      </c>
      <c r="G453" s="2">
        <f>TestCases!Y242</f>
        <v>0</v>
      </c>
    </row>
    <row r="454" spans="1:7" ht="120" x14ac:dyDescent="0.25">
      <c r="A454" s="2" t="str">
        <f t="shared" si="7"/>
        <v/>
      </c>
      <c r="B454" s="32" t="str">
        <f>TestCases!A243</f>
        <v>VistA-1</v>
      </c>
      <c r="C454" s="2" t="str">
        <f>TestCases!C243</f>
        <v>DRO-3.4-1-3a</v>
      </c>
      <c r="D454" s="2">
        <f>TestCases!D243</f>
        <v>0</v>
      </c>
      <c r="E454" s="2">
        <f>TestCases!E243</f>
        <v>0</v>
      </c>
      <c r="F454" s="2" t="str">
        <f>TestCases!X243</f>
        <v xml:space="preserve">*** Awaiting warning or error message ***
</v>
      </c>
      <c r="G454" s="2">
        <f>TestCases!Y243</f>
        <v>0</v>
      </c>
    </row>
    <row r="455" spans="1:7" ht="45" x14ac:dyDescent="0.25">
      <c r="A455" s="2" t="str">
        <f t="shared" si="7"/>
        <v>N</v>
      </c>
      <c r="B455" s="32" t="str">
        <f>TestCases!A264</f>
        <v>VistA-1</v>
      </c>
      <c r="C455" s="2" t="str">
        <f>TestCases!C264</f>
        <v>DRO-3.4-1-3a2</v>
      </c>
      <c r="D455" s="2" t="str">
        <f>TestCases!D264</f>
        <v>Dispense Remote Order - Prescription Manager System does not receive a response from remote VistA systems.</v>
      </c>
      <c r="E455" s="2">
        <f>TestCases!E264</f>
        <v>0</v>
      </c>
      <c r="F455" s="2">
        <f>TestCases!X264</f>
        <v>111000460</v>
      </c>
      <c r="G455" s="2" t="str">
        <f>TestCases!Y264</f>
        <v>5 501195</v>
      </c>
    </row>
    <row r="456" spans="1:7" ht="30" x14ac:dyDescent="0.25">
      <c r="A456" s="2" t="str">
        <f t="shared" si="7"/>
        <v/>
      </c>
      <c r="B456" s="32" t="str">
        <f>TestCases!A265</f>
        <v>VistA-1</v>
      </c>
      <c r="C456" s="2" t="str">
        <f>TestCases!C265</f>
        <v>DRO-3.4-1-3a2</v>
      </c>
      <c r="D456" s="2">
        <f>TestCases!D265</f>
        <v>0</v>
      </c>
      <c r="E456" s="2">
        <f>TestCases!E265</f>
        <v>0</v>
      </c>
      <c r="F456" s="2">
        <f>TestCases!X265</f>
        <v>0</v>
      </c>
      <c r="G456" s="2">
        <f>TestCases!Y265</f>
        <v>0</v>
      </c>
    </row>
    <row r="457" spans="1:7" ht="120" x14ac:dyDescent="0.25">
      <c r="A457" s="2" t="str">
        <f t="shared" si="7"/>
        <v/>
      </c>
      <c r="B457" s="32" t="str">
        <f>TestCases!A266</f>
        <v>VistA-1</v>
      </c>
      <c r="C457" s="2" t="str">
        <f>TestCases!C266</f>
        <v>DRO-3.4-1-3a2</v>
      </c>
      <c r="D457" s="2">
        <f>TestCases!D266</f>
        <v>0</v>
      </c>
      <c r="E457" s="2">
        <f>TestCases!E266</f>
        <v>0</v>
      </c>
      <c r="F457" s="2" t="str">
        <f>TestCases!X266</f>
        <v xml:space="preserve">*** Awaiting warning or error message ***
</v>
      </c>
      <c r="G457" s="2">
        <f>TestCases!Y266</f>
        <v>0</v>
      </c>
    </row>
    <row r="458" spans="1:7" x14ac:dyDescent="0.25">
      <c r="A458" s="2" t="str">
        <f t="shared" si="7"/>
        <v>N</v>
      </c>
      <c r="B458" s="32">
        <f>TestCases!A267</f>
        <v>0</v>
      </c>
      <c r="C458" s="2">
        <f>TestCases!C267</f>
        <v>0</v>
      </c>
      <c r="D458" s="2">
        <f>TestCases!D267</f>
        <v>0</v>
      </c>
      <c r="E458" s="2">
        <f>TestCases!E267</f>
        <v>0</v>
      </c>
      <c r="F458" s="2">
        <f>TestCases!X267</f>
        <v>0</v>
      </c>
      <c r="G458" s="2">
        <f>TestCases!Y267</f>
        <v>0</v>
      </c>
    </row>
    <row r="459" spans="1:7" ht="30" x14ac:dyDescent="0.25">
      <c r="A459" s="2" t="str">
        <f t="shared" si="7"/>
        <v>N</v>
      </c>
      <c r="B459" s="32" t="str">
        <f>TestCases!A268</f>
        <v>VistA-1</v>
      </c>
      <c r="C459" s="2" t="str">
        <f>TestCases!C268</f>
        <v>DRO-3.4-1-SUS</v>
      </c>
      <c r="D459" s="2" t="str">
        <f>TestCases!D268</f>
        <v>Dispense Remote Order - Suspended prescription is not refilled.</v>
      </c>
      <c r="E459" s="2">
        <f>TestCases!E268</f>
        <v>0</v>
      </c>
      <c r="F459" s="2">
        <f>TestCases!X268</f>
        <v>111000450</v>
      </c>
      <c r="G459" s="2" t="str">
        <f>TestCases!Y268</f>
        <v>8 501128</v>
      </c>
    </row>
    <row r="460" spans="1:7" ht="30" x14ac:dyDescent="0.25">
      <c r="A460" s="2" t="str">
        <f t="shared" si="7"/>
        <v/>
      </c>
      <c r="B460" s="32" t="str">
        <f>TestCases!A269</f>
        <v>VistA-1</v>
      </c>
      <c r="C460" s="2" t="str">
        <f>TestCases!C269</f>
        <v>DRO-3.4-1-SUS</v>
      </c>
      <c r="D460" s="2">
        <f>TestCases!D269</f>
        <v>0</v>
      </c>
      <c r="E460" s="2">
        <f>TestCases!E269</f>
        <v>0</v>
      </c>
      <c r="F460" s="2">
        <f>TestCases!X269</f>
        <v>0</v>
      </c>
      <c r="G460" s="2">
        <f>TestCases!Y269</f>
        <v>0</v>
      </c>
    </row>
    <row r="461" spans="1:7" ht="30" x14ac:dyDescent="0.25">
      <c r="A461" s="2" t="str">
        <f t="shared" si="7"/>
        <v/>
      </c>
      <c r="B461" s="32" t="str">
        <f>TestCases!A270</f>
        <v>VistA-1</v>
      </c>
      <c r="C461" s="2" t="str">
        <f>TestCases!C270</f>
        <v>DRO-3.4-1-SUS</v>
      </c>
      <c r="D461" s="2">
        <f>TestCases!D270</f>
        <v>0</v>
      </c>
      <c r="E461" s="2">
        <f>TestCases!E270</f>
        <v>0</v>
      </c>
      <c r="F461" s="2">
        <f>TestCases!X270</f>
        <v>0</v>
      </c>
      <c r="G461" s="2">
        <f>TestCases!Y270</f>
        <v>0</v>
      </c>
    </row>
    <row r="462" spans="1:7" ht="30" x14ac:dyDescent="0.25">
      <c r="A462" s="2" t="str">
        <f t="shared" si="7"/>
        <v/>
      </c>
      <c r="B462" s="32" t="str">
        <f>TestCases!A271</f>
        <v>VistA-1</v>
      </c>
      <c r="C462" s="2" t="str">
        <f>TestCases!C271</f>
        <v>DRO-3.4-1-SUS</v>
      </c>
      <c r="D462" s="2">
        <f>TestCases!D271</f>
        <v>0</v>
      </c>
      <c r="E462" s="2">
        <f>TestCases!E271</f>
        <v>0</v>
      </c>
      <c r="F462" s="2">
        <f>TestCases!X271</f>
        <v>0</v>
      </c>
      <c r="G462" s="2">
        <f>TestCases!Y271</f>
        <v>0</v>
      </c>
    </row>
    <row r="463" spans="1:7" ht="30" x14ac:dyDescent="0.25">
      <c r="A463" s="2" t="str">
        <f t="shared" si="7"/>
        <v/>
      </c>
      <c r="B463" s="32" t="str">
        <f>TestCases!A272</f>
        <v>VistA-1</v>
      </c>
      <c r="C463" s="2" t="str">
        <f>TestCases!C272</f>
        <v>DRO-3.4-1-SUS</v>
      </c>
      <c r="D463" s="2">
        <f>TestCases!D272</f>
        <v>0</v>
      </c>
      <c r="E463" s="2">
        <f>TestCases!E272</f>
        <v>0</v>
      </c>
      <c r="F463" s="2">
        <f>TestCases!X272</f>
        <v>0</v>
      </c>
      <c r="G463" s="2">
        <f>TestCases!Y272</f>
        <v>0</v>
      </c>
    </row>
    <row r="464" spans="1:7" ht="30" x14ac:dyDescent="0.25">
      <c r="A464" s="2" t="str">
        <f t="shared" si="7"/>
        <v/>
      </c>
      <c r="B464" s="32" t="str">
        <f>TestCases!A273</f>
        <v>VistA-1</v>
      </c>
      <c r="C464" s="2" t="str">
        <f>TestCases!C273</f>
        <v>DRO-3.4-1-SUS</v>
      </c>
      <c r="D464" s="2">
        <f>TestCases!D273</f>
        <v>0</v>
      </c>
      <c r="E464" s="2">
        <f>TestCases!E273</f>
        <v>0</v>
      </c>
      <c r="F464" s="2">
        <f>TestCases!X273</f>
        <v>0</v>
      </c>
      <c r="G464" s="2">
        <f>TestCases!Y273</f>
        <v>0</v>
      </c>
    </row>
    <row r="465" spans="1:7" ht="30" x14ac:dyDescent="0.25">
      <c r="A465" s="2" t="str">
        <f t="shared" ref="A465:A528" si="8">IF(C465=C464,"","N")</f>
        <v/>
      </c>
      <c r="B465" s="32" t="str">
        <f>TestCases!A274</f>
        <v>VistA-1</v>
      </c>
      <c r="C465" s="2" t="str">
        <f>TestCases!C274</f>
        <v>DRO-3.4-1-SUS</v>
      </c>
      <c r="D465" s="2">
        <f>TestCases!D274</f>
        <v>0</v>
      </c>
      <c r="E465" s="2">
        <f>TestCases!E274</f>
        <v>0</v>
      </c>
      <c r="F465" s="2">
        <f>TestCases!X274</f>
        <v>0</v>
      </c>
      <c r="G465" s="2">
        <f>TestCases!Y274</f>
        <v>0</v>
      </c>
    </row>
    <row r="466" spans="1:7" ht="30" x14ac:dyDescent="0.25">
      <c r="A466" s="2" t="str">
        <f t="shared" si="8"/>
        <v>N</v>
      </c>
      <c r="B466" s="32" t="str">
        <f>TestCases!A275</f>
        <v>VistA-1</v>
      </c>
      <c r="C466" s="2" t="str">
        <f>TestCases!C275</f>
        <v>DRO-3.4-1-HLD</v>
      </c>
      <c r="D466" s="2" t="str">
        <f>TestCases!D275</f>
        <v>Dispense Remote Order - Held prescription is not refilled.</v>
      </c>
      <c r="E466" s="2">
        <f>TestCases!E275</f>
        <v>0</v>
      </c>
      <c r="F466" s="2" t="str">
        <f>TestCases!X275</f>
        <v>tbd</v>
      </c>
      <c r="G466" s="2" t="str">
        <f>TestCases!Y275</f>
        <v>tbd</v>
      </c>
    </row>
    <row r="467" spans="1:7" ht="30" x14ac:dyDescent="0.25">
      <c r="A467" s="2" t="str">
        <f t="shared" si="8"/>
        <v/>
      </c>
      <c r="B467" s="32" t="str">
        <f>TestCases!A276</f>
        <v>VistA-1</v>
      </c>
      <c r="C467" s="2" t="str">
        <f>TestCases!C276</f>
        <v>DRO-3.4-1-HLD</v>
      </c>
      <c r="D467" s="2">
        <f>TestCases!D276</f>
        <v>0</v>
      </c>
      <c r="E467" s="2">
        <f>TestCases!E276</f>
        <v>0</v>
      </c>
      <c r="F467" s="2">
        <f>TestCases!X276</f>
        <v>0</v>
      </c>
      <c r="G467" s="2">
        <f>TestCases!Y276</f>
        <v>0</v>
      </c>
    </row>
    <row r="468" spans="1:7" ht="30" x14ac:dyDescent="0.25">
      <c r="A468" s="2" t="str">
        <f t="shared" si="8"/>
        <v/>
      </c>
      <c r="B468" s="32" t="str">
        <f>TestCases!A277</f>
        <v>VistA-1</v>
      </c>
      <c r="C468" s="2" t="str">
        <f>TestCases!C277</f>
        <v>DRO-3.4-1-HLD</v>
      </c>
      <c r="D468" s="2">
        <f>TestCases!D277</f>
        <v>0</v>
      </c>
      <c r="E468" s="2">
        <f>TestCases!E277</f>
        <v>0</v>
      </c>
      <c r="F468" s="2">
        <f>TestCases!X277</f>
        <v>0</v>
      </c>
      <c r="G468" s="2">
        <f>TestCases!Y277</f>
        <v>0</v>
      </c>
    </row>
    <row r="469" spans="1:7" ht="30" x14ac:dyDescent="0.25">
      <c r="A469" s="2" t="str">
        <f t="shared" si="8"/>
        <v/>
      </c>
      <c r="B469" s="32" t="str">
        <f>TestCases!A278</f>
        <v>VistA-1</v>
      </c>
      <c r="C469" s="2" t="str">
        <f>TestCases!C278</f>
        <v>DRO-3.4-1-HLD</v>
      </c>
      <c r="D469" s="2">
        <f>TestCases!D278</f>
        <v>0</v>
      </c>
      <c r="E469" s="2">
        <f>TestCases!E278</f>
        <v>0</v>
      </c>
      <c r="F469" s="2">
        <f>TestCases!X278</f>
        <v>0</v>
      </c>
      <c r="G469" s="2">
        <f>TestCases!Y278</f>
        <v>0</v>
      </c>
    </row>
    <row r="470" spans="1:7" ht="30" x14ac:dyDescent="0.25">
      <c r="A470" s="2" t="str">
        <f t="shared" si="8"/>
        <v/>
      </c>
      <c r="B470" s="32" t="str">
        <f>TestCases!A279</f>
        <v>VistA-1</v>
      </c>
      <c r="C470" s="2" t="str">
        <f>TestCases!C279</f>
        <v>DRO-3.4-1-HLD</v>
      </c>
      <c r="D470" s="2">
        <f>TestCases!D279</f>
        <v>0</v>
      </c>
      <c r="E470" s="2">
        <f>TestCases!E279</f>
        <v>0</v>
      </c>
      <c r="F470" s="2">
        <f>TestCases!X279</f>
        <v>0</v>
      </c>
      <c r="G470" s="2">
        <f>TestCases!Y279</f>
        <v>0</v>
      </c>
    </row>
    <row r="471" spans="1:7" ht="30" x14ac:dyDescent="0.25">
      <c r="A471" s="2" t="str">
        <f t="shared" si="8"/>
        <v/>
      </c>
      <c r="B471" s="32" t="str">
        <f>TestCases!A280</f>
        <v>VistA-1</v>
      </c>
      <c r="C471" s="2" t="str">
        <f>TestCases!C280</f>
        <v>DRO-3.4-1-HLD</v>
      </c>
      <c r="D471" s="2">
        <f>TestCases!D280</f>
        <v>0</v>
      </c>
      <c r="E471" s="2">
        <f>TestCases!E280</f>
        <v>0</v>
      </c>
      <c r="F471" s="2">
        <f>TestCases!X280</f>
        <v>0</v>
      </c>
      <c r="G471" s="2">
        <f>TestCases!Y280</f>
        <v>0</v>
      </c>
    </row>
    <row r="472" spans="1:7" ht="30" x14ac:dyDescent="0.25">
      <c r="A472" s="2" t="str">
        <f t="shared" si="8"/>
        <v/>
      </c>
      <c r="B472" s="32" t="str">
        <f>TestCases!A281</f>
        <v>VistA-1</v>
      </c>
      <c r="C472" s="2" t="str">
        <f>TestCases!C281</f>
        <v>DRO-3.4-1-HLD</v>
      </c>
      <c r="D472" s="2">
        <f>TestCases!D281</f>
        <v>0</v>
      </c>
      <c r="E472" s="2">
        <f>TestCases!E281</f>
        <v>0</v>
      </c>
      <c r="F472" s="2">
        <f>TestCases!X281</f>
        <v>0</v>
      </c>
      <c r="G472" s="2">
        <f>TestCases!Y281</f>
        <v>0</v>
      </c>
    </row>
    <row r="473" spans="1:7" ht="30" x14ac:dyDescent="0.25">
      <c r="A473" s="2" t="str">
        <f t="shared" si="8"/>
        <v>N</v>
      </c>
      <c r="B473" s="32" t="str">
        <f>TestCases!A227</f>
        <v>VistA-1</v>
      </c>
      <c r="C473" s="2" t="str">
        <f>TestCases!C227</f>
        <v>DRO-3.4-1-PSUS</v>
      </c>
      <c r="D473" s="2" t="str">
        <f>TestCases!D227</f>
        <v>Dispense Remote Order - Suspended prescription is partial filled.</v>
      </c>
      <c r="E473" s="2">
        <f>TestCases!E227</f>
        <v>0</v>
      </c>
      <c r="F473" s="2" t="str">
        <f>TestCases!X227</f>
        <v>tbd</v>
      </c>
      <c r="G473" s="2" t="str">
        <f>TestCases!Y227</f>
        <v>tbd</v>
      </c>
    </row>
    <row r="474" spans="1:7" ht="30" x14ac:dyDescent="0.25">
      <c r="A474" s="2" t="str">
        <f t="shared" si="8"/>
        <v/>
      </c>
      <c r="B474" s="32" t="str">
        <f>TestCases!A228</f>
        <v>VistA-1</v>
      </c>
      <c r="C474" s="2" t="str">
        <f>TestCases!C228</f>
        <v>DRO-3.4-1-PSUS</v>
      </c>
      <c r="D474" s="2">
        <f>TestCases!D228</f>
        <v>0</v>
      </c>
      <c r="E474" s="2">
        <f>TestCases!E228</f>
        <v>0</v>
      </c>
      <c r="F474" s="2">
        <f>TestCases!X228</f>
        <v>0</v>
      </c>
      <c r="G474" s="2">
        <f>TestCases!Y228</f>
        <v>0</v>
      </c>
    </row>
    <row r="475" spans="1:7" ht="30" x14ac:dyDescent="0.25">
      <c r="A475" s="2" t="str">
        <f t="shared" si="8"/>
        <v/>
      </c>
      <c r="B475" s="32" t="str">
        <f>TestCases!A229</f>
        <v>VistA-1</v>
      </c>
      <c r="C475" s="2" t="str">
        <f>TestCases!C229</f>
        <v>DRO-3.4-1-PSUS</v>
      </c>
      <c r="D475" s="2">
        <f>TestCases!D229</f>
        <v>0</v>
      </c>
      <c r="E475" s="2">
        <f>TestCases!E229</f>
        <v>0</v>
      </c>
      <c r="F475" s="2">
        <f>TestCases!X229</f>
        <v>0</v>
      </c>
      <c r="G475" s="2">
        <f>TestCases!Y229</f>
        <v>0</v>
      </c>
    </row>
    <row r="476" spans="1:7" ht="30" x14ac:dyDescent="0.25">
      <c r="A476" s="2" t="str">
        <f t="shared" si="8"/>
        <v/>
      </c>
      <c r="B476" s="32" t="str">
        <f>TestCases!A230</f>
        <v>VistA-1</v>
      </c>
      <c r="C476" s="2" t="str">
        <f>TestCases!C230</f>
        <v>DRO-3.4-1-PSUS</v>
      </c>
      <c r="D476" s="2">
        <f>TestCases!D230</f>
        <v>0</v>
      </c>
      <c r="E476" s="2">
        <f>TestCases!E230</f>
        <v>0</v>
      </c>
      <c r="F476" s="2">
        <f>TestCases!X230</f>
        <v>0</v>
      </c>
      <c r="G476" s="2">
        <f>TestCases!Y230</f>
        <v>0</v>
      </c>
    </row>
    <row r="477" spans="1:7" ht="30" x14ac:dyDescent="0.25">
      <c r="A477" s="2" t="str">
        <f t="shared" si="8"/>
        <v/>
      </c>
      <c r="B477" s="32" t="str">
        <f>TestCases!A231</f>
        <v>VistA-1</v>
      </c>
      <c r="C477" s="2" t="str">
        <f>TestCases!C231</f>
        <v>DRO-3.4-1-PSUS</v>
      </c>
      <c r="D477" s="2">
        <f>TestCases!D231</f>
        <v>0</v>
      </c>
      <c r="E477" s="2">
        <f>TestCases!E231</f>
        <v>0</v>
      </c>
      <c r="F477" s="2">
        <f>TestCases!X231</f>
        <v>0</v>
      </c>
      <c r="G477" s="2">
        <f>TestCases!Y231</f>
        <v>0</v>
      </c>
    </row>
    <row r="478" spans="1:7" ht="30" x14ac:dyDescent="0.25">
      <c r="A478" s="2" t="str">
        <f t="shared" si="8"/>
        <v/>
      </c>
      <c r="B478" s="32" t="str">
        <f>TestCases!A232</f>
        <v>VistA-1</v>
      </c>
      <c r="C478" s="2" t="str">
        <f>TestCases!C232</f>
        <v>DRO-3.4-1-PSUS</v>
      </c>
      <c r="D478" s="2">
        <f>TestCases!D232</f>
        <v>0</v>
      </c>
      <c r="E478" s="2">
        <f>TestCases!E232</f>
        <v>0</v>
      </c>
      <c r="F478" s="2">
        <f>TestCases!X232</f>
        <v>0</v>
      </c>
      <c r="G478" s="2">
        <f>TestCases!Y232</f>
        <v>0</v>
      </c>
    </row>
    <row r="479" spans="1:7" ht="30" x14ac:dyDescent="0.25">
      <c r="A479" s="2" t="str">
        <f t="shared" si="8"/>
        <v/>
      </c>
      <c r="B479" s="32" t="str">
        <f>TestCases!A233</f>
        <v>VistA-1</v>
      </c>
      <c r="C479" s="2" t="str">
        <f>TestCases!C233</f>
        <v>DRO-3.4-1-PSUS</v>
      </c>
      <c r="D479" s="2">
        <f>TestCases!D233</f>
        <v>0</v>
      </c>
      <c r="E479" s="2">
        <f>TestCases!E233</f>
        <v>0</v>
      </c>
      <c r="F479" s="2">
        <f>TestCases!X233</f>
        <v>0</v>
      </c>
      <c r="G479" s="2">
        <f>TestCases!Y233</f>
        <v>0</v>
      </c>
    </row>
    <row r="480" spans="1:7" ht="30" x14ac:dyDescent="0.25">
      <c r="A480" s="2" t="str">
        <f t="shared" si="8"/>
        <v>N</v>
      </c>
      <c r="B480" s="32" t="str">
        <f>TestCases!A282</f>
        <v>VistA-1</v>
      </c>
      <c r="C480" s="2" t="str">
        <f>TestCases!C282</f>
        <v>DRO-3.4-1-PHLD</v>
      </c>
      <c r="D480" s="2" t="str">
        <f>TestCases!D282</f>
        <v>Dispense Remote Order - Held prescription is not partial filled.</v>
      </c>
      <c r="E480" s="2">
        <f>TestCases!E282</f>
        <v>0</v>
      </c>
      <c r="F480" s="2" t="str">
        <f>TestCases!X282</f>
        <v>tbd</v>
      </c>
      <c r="G480" s="2" t="str">
        <f>TestCases!Y282</f>
        <v>tbd</v>
      </c>
    </row>
    <row r="481" spans="1:7" ht="30" x14ac:dyDescent="0.25">
      <c r="A481" s="2" t="str">
        <f t="shared" si="8"/>
        <v/>
      </c>
      <c r="B481" s="32" t="str">
        <f>TestCases!A283</f>
        <v>VistA-1</v>
      </c>
      <c r="C481" s="2" t="str">
        <f>TestCases!C283</f>
        <v>DRO-3.4-1-PHLD</v>
      </c>
      <c r="D481" s="2">
        <f>TestCases!D283</f>
        <v>0</v>
      </c>
      <c r="E481" s="2">
        <f>TestCases!E283</f>
        <v>0</v>
      </c>
      <c r="F481" s="2">
        <f>TestCases!X283</f>
        <v>0</v>
      </c>
      <c r="G481" s="2">
        <f>TestCases!Y283</f>
        <v>0</v>
      </c>
    </row>
    <row r="482" spans="1:7" ht="30" x14ac:dyDescent="0.25">
      <c r="A482" s="2" t="str">
        <f t="shared" si="8"/>
        <v/>
      </c>
      <c r="B482" s="32" t="str">
        <f>TestCases!A284</f>
        <v>VistA-1</v>
      </c>
      <c r="C482" s="2" t="str">
        <f>TestCases!C284</f>
        <v>DRO-3.4-1-PHLD</v>
      </c>
      <c r="D482" s="2">
        <f>TestCases!D284</f>
        <v>0</v>
      </c>
      <c r="E482" s="2">
        <f>TestCases!E284</f>
        <v>0</v>
      </c>
      <c r="F482" s="2">
        <f>TestCases!X284</f>
        <v>0</v>
      </c>
      <c r="G482" s="2">
        <f>TestCases!Y284</f>
        <v>0</v>
      </c>
    </row>
    <row r="483" spans="1:7" ht="30" x14ac:dyDescent="0.25">
      <c r="A483" s="2" t="str">
        <f t="shared" si="8"/>
        <v/>
      </c>
      <c r="B483" s="32" t="str">
        <f>TestCases!A285</f>
        <v>VistA-1</v>
      </c>
      <c r="C483" s="2" t="str">
        <f>TestCases!C285</f>
        <v>DRO-3.4-1-PHLD</v>
      </c>
      <c r="D483" s="2">
        <f>TestCases!D285</f>
        <v>0</v>
      </c>
      <c r="E483" s="2">
        <f>TestCases!E285</f>
        <v>0</v>
      </c>
      <c r="F483" s="2">
        <f>TestCases!X285</f>
        <v>0</v>
      </c>
      <c r="G483" s="2">
        <f>TestCases!Y285</f>
        <v>0</v>
      </c>
    </row>
    <row r="484" spans="1:7" ht="30" x14ac:dyDescent="0.25">
      <c r="A484" s="2" t="str">
        <f t="shared" si="8"/>
        <v/>
      </c>
      <c r="B484" s="32" t="str">
        <f>TestCases!A286</f>
        <v>VistA-1</v>
      </c>
      <c r="C484" s="2" t="str">
        <f>TestCases!C286</f>
        <v>DRO-3.4-1-PHLD</v>
      </c>
      <c r="D484" s="2">
        <f>TestCases!D286</f>
        <v>0</v>
      </c>
      <c r="E484" s="2">
        <f>TestCases!E286</f>
        <v>0</v>
      </c>
      <c r="F484" s="2">
        <f>TestCases!X286</f>
        <v>0</v>
      </c>
      <c r="G484" s="2">
        <f>TestCases!Y286</f>
        <v>0</v>
      </c>
    </row>
    <row r="485" spans="1:7" ht="30" x14ac:dyDescent="0.25">
      <c r="A485" s="2" t="str">
        <f t="shared" si="8"/>
        <v/>
      </c>
      <c r="B485" s="32" t="str">
        <f>TestCases!A287</f>
        <v>VistA-1</v>
      </c>
      <c r="C485" s="2" t="str">
        <f>TestCases!C287</f>
        <v>DRO-3.4-1-PHLD</v>
      </c>
      <c r="D485" s="2">
        <f>TestCases!D287</f>
        <v>0</v>
      </c>
      <c r="E485" s="2">
        <f>TestCases!E287</f>
        <v>0</v>
      </c>
      <c r="F485" s="2">
        <f>TestCases!X287</f>
        <v>0</v>
      </c>
      <c r="G485" s="2">
        <f>TestCases!Y287</f>
        <v>0</v>
      </c>
    </row>
    <row r="486" spans="1:7" ht="30" x14ac:dyDescent="0.25">
      <c r="A486" s="2" t="str">
        <f t="shared" si="8"/>
        <v/>
      </c>
      <c r="B486" s="32" t="str">
        <f>TestCases!A288</f>
        <v>VistA-1</v>
      </c>
      <c r="C486" s="2" t="str">
        <f>TestCases!C288</f>
        <v>DRO-3.4-1-PHLD</v>
      </c>
      <c r="D486" s="2">
        <f>TestCases!D288</f>
        <v>0</v>
      </c>
      <c r="E486" s="2">
        <f>TestCases!E288</f>
        <v>0</v>
      </c>
      <c r="F486" s="2">
        <f>TestCases!X288</f>
        <v>0</v>
      </c>
      <c r="G486" s="2">
        <f>TestCases!Y288</f>
        <v>0</v>
      </c>
    </row>
    <row r="487" spans="1:7" x14ac:dyDescent="0.25">
      <c r="A487" s="2" t="e">
        <f t="shared" si="8"/>
        <v>#REF!</v>
      </c>
      <c r="B487" s="32" t="e">
        <f>TestCases!#REF!</f>
        <v>#REF!</v>
      </c>
      <c r="C487" s="2" t="e">
        <f>TestCases!#REF!</f>
        <v>#REF!</v>
      </c>
      <c r="D487" s="2" t="e">
        <f>TestCases!#REF!</f>
        <v>#REF!</v>
      </c>
      <c r="E487" s="2" t="e">
        <f>TestCases!#REF!</f>
        <v>#REF!</v>
      </c>
      <c r="F487" s="2" t="e">
        <f>TestCases!#REF!</f>
        <v>#REF!</v>
      </c>
      <c r="G487" s="2" t="e">
        <f>TestCases!#REF!</f>
        <v>#REF!</v>
      </c>
    </row>
    <row r="488" spans="1:7" x14ac:dyDescent="0.25">
      <c r="A488" s="2" t="e">
        <f t="shared" si="8"/>
        <v>#REF!</v>
      </c>
      <c r="B488" s="32" t="e">
        <f>TestCases!#REF!</f>
        <v>#REF!</v>
      </c>
      <c r="C488" s="2" t="e">
        <f>TestCases!#REF!</f>
        <v>#REF!</v>
      </c>
      <c r="D488" s="2" t="e">
        <f>TestCases!#REF!</f>
        <v>#REF!</v>
      </c>
      <c r="E488" s="2" t="e">
        <f>TestCases!#REF!</f>
        <v>#REF!</v>
      </c>
      <c r="F488" s="2" t="e">
        <f>TestCases!#REF!</f>
        <v>#REF!</v>
      </c>
      <c r="G488" s="2" t="e">
        <f>TestCases!#REF!</f>
        <v>#REF!</v>
      </c>
    </row>
    <row r="489" spans="1:7" x14ac:dyDescent="0.25">
      <c r="A489" s="2" t="e">
        <f t="shared" si="8"/>
        <v>#REF!</v>
      </c>
      <c r="B489" s="32" t="e">
        <f>TestCases!#REF!</f>
        <v>#REF!</v>
      </c>
      <c r="C489" s="2" t="e">
        <f>TestCases!#REF!</f>
        <v>#REF!</v>
      </c>
      <c r="D489" s="2" t="e">
        <f>TestCases!#REF!</f>
        <v>#REF!</v>
      </c>
      <c r="E489" s="2" t="e">
        <f>TestCases!#REF!</f>
        <v>#REF!</v>
      </c>
      <c r="F489" s="2" t="e">
        <f>TestCases!#REF!</f>
        <v>#REF!</v>
      </c>
      <c r="G489" s="2" t="e">
        <f>TestCases!#REF!</f>
        <v>#REF!</v>
      </c>
    </row>
    <row r="490" spans="1:7" x14ac:dyDescent="0.25">
      <c r="A490" s="2" t="e">
        <f t="shared" si="8"/>
        <v>#REF!</v>
      </c>
      <c r="B490" s="32" t="e">
        <f>TestCases!#REF!</f>
        <v>#REF!</v>
      </c>
      <c r="C490" s="2" t="e">
        <f>TestCases!#REF!</f>
        <v>#REF!</v>
      </c>
      <c r="D490" s="2" t="e">
        <f>TestCases!#REF!</f>
        <v>#REF!</v>
      </c>
      <c r="E490" s="2" t="e">
        <f>TestCases!#REF!</f>
        <v>#REF!</v>
      </c>
      <c r="F490" s="2" t="e">
        <f>TestCases!#REF!</f>
        <v>#REF!</v>
      </c>
      <c r="G490" s="2" t="e">
        <f>TestCases!#REF!</f>
        <v>#REF!</v>
      </c>
    </row>
    <row r="491" spans="1:7" x14ac:dyDescent="0.25">
      <c r="A491" s="2" t="e">
        <f t="shared" si="8"/>
        <v>#REF!</v>
      </c>
      <c r="B491" s="32" t="e">
        <f>TestCases!#REF!</f>
        <v>#REF!</v>
      </c>
      <c r="C491" s="2" t="e">
        <f>TestCases!#REF!</f>
        <v>#REF!</v>
      </c>
      <c r="D491" s="2" t="e">
        <f>TestCases!#REF!</f>
        <v>#REF!</v>
      </c>
      <c r="E491" s="2" t="e">
        <f>TestCases!#REF!</f>
        <v>#REF!</v>
      </c>
      <c r="F491" s="2" t="e">
        <f>TestCases!#REF!</f>
        <v>#REF!</v>
      </c>
      <c r="G491" s="2" t="e">
        <f>TestCases!#REF!</f>
        <v>#REF!</v>
      </c>
    </row>
    <row r="492" spans="1:7" x14ac:dyDescent="0.25">
      <c r="A492" s="2" t="e">
        <f t="shared" si="8"/>
        <v>#REF!</v>
      </c>
      <c r="B492" s="32" t="e">
        <f>TestCases!#REF!</f>
        <v>#REF!</v>
      </c>
      <c r="C492" s="2" t="e">
        <f>TestCases!#REF!</f>
        <v>#REF!</v>
      </c>
      <c r="D492" s="2" t="e">
        <f>TestCases!#REF!</f>
        <v>#REF!</v>
      </c>
      <c r="E492" s="2" t="e">
        <f>TestCases!#REF!</f>
        <v>#REF!</v>
      </c>
      <c r="F492" s="2" t="e">
        <f>TestCases!#REF!</f>
        <v>#REF!</v>
      </c>
      <c r="G492" s="2" t="e">
        <f>TestCases!#REF!</f>
        <v>#REF!</v>
      </c>
    </row>
    <row r="493" spans="1:7" x14ac:dyDescent="0.25">
      <c r="A493" s="2" t="e">
        <f t="shared" si="8"/>
        <v>#REF!</v>
      </c>
      <c r="B493" s="32" t="e">
        <f>TestCases!#REF!</f>
        <v>#REF!</v>
      </c>
      <c r="C493" s="2" t="e">
        <f>TestCases!#REF!</f>
        <v>#REF!</v>
      </c>
      <c r="D493" s="2" t="e">
        <f>TestCases!#REF!</f>
        <v>#REF!</v>
      </c>
      <c r="E493" s="2" t="e">
        <f>TestCases!#REF!</f>
        <v>#REF!</v>
      </c>
      <c r="F493" s="2" t="e">
        <f>TestCases!#REF!</f>
        <v>#REF!</v>
      </c>
      <c r="G493" s="2" t="e">
        <f>TestCases!#REF!</f>
        <v>#REF!</v>
      </c>
    </row>
    <row r="494" spans="1:7" x14ac:dyDescent="0.25">
      <c r="A494" s="2" t="e">
        <f t="shared" si="8"/>
        <v>#REF!</v>
      </c>
      <c r="B494" s="32" t="e">
        <f>TestCases!#REF!</f>
        <v>#REF!</v>
      </c>
      <c r="C494" s="2" t="e">
        <f>TestCases!#REF!</f>
        <v>#REF!</v>
      </c>
      <c r="D494" s="2" t="e">
        <f>TestCases!#REF!</f>
        <v>#REF!</v>
      </c>
      <c r="E494" s="2" t="e">
        <f>TestCases!#REF!</f>
        <v>#REF!</v>
      </c>
      <c r="F494" s="2" t="e">
        <f>TestCases!#REF!</f>
        <v>#REF!</v>
      </c>
      <c r="G494" s="2" t="e">
        <f>TestCases!#REF!</f>
        <v>#REF!</v>
      </c>
    </row>
    <row r="495" spans="1:7" x14ac:dyDescent="0.25">
      <c r="A495" s="2" t="e">
        <f t="shared" si="8"/>
        <v>#REF!</v>
      </c>
      <c r="B495" s="32" t="e">
        <f>TestCases!#REF!</f>
        <v>#REF!</v>
      </c>
      <c r="C495" s="2" t="e">
        <f>TestCases!#REF!</f>
        <v>#REF!</v>
      </c>
      <c r="D495" s="2" t="e">
        <f>TestCases!#REF!</f>
        <v>#REF!</v>
      </c>
      <c r="E495" s="2" t="e">
        <f>TestCases!#REF!</f>
        <v>#REF!</v>
      </c>
      <c r="F495" s="2" t="e">
        <f>TestCases!#REF!</f>
        <v>#REF!</v>
      </c>
      <c r="G495" s="2" t="e">
        <f>TestCases!#REF!</f>
        <v>#REF!</v>
      </c>
    </row>
    <row r="496" spans="1:7" x14ac:dyDescent="0.25">
      <c r="A496" s="2" t="e">
        <f t="shared" si="8"/>
        <v>#REF!</v>
      </c>
      <c r="B496" s="32" t="e">
        <f>TestCases!#REF!</f>
        <v>#REF!</v>
      </c>
      <c r="C496" s="2" t="e">
        <f>TestCases!#REF!</f>
        <v>#REF!</v>
      </c>
      <c r="D496" s="2" t="e">
        <f>TestCases!#REF!</f>
        <v>#REF!</v>
      </c>
      <c r="E496" s="2" t="e">
        <f>TestCases!#REF!</f>
        <v>#REF!</v>
      </c>
      <c r="F496" s="2" t="e">
        <f>TestCases!#REF!</f>
        <v>#REF!</v>
      </c>
      <c r="G496" s="2" t="e">
        <f>TestCases!#REF!</f>
        <v>#REF!</v>
      </c>
    </row>
    <row r="497" spans="1:7" x14ac:dyDescent="0.25">
      <c r="A497" s="2" t="e">
        <f t="shared" si="8"/>
        <v>#REF!</v>
      </c>
      <c r="B497" s="32" t="e">
        <f>TestCases!#REF!</f>
        <v>#REF!</v>
      </c>
      <c r="C497" s="2" t="e">
        <f>TestCases!#REF!</f>
        <v>#REF!</v>
      </c>
      <c r="D497" s="2" t="e">
        <f>TestCases!#REF!</f>
        <v>#REF!</v>
      </c>
      <c r="E497" s="2" t="e">
        <f>TestCases!#REF!</f>
        <v>#REF!</v>
      </c>
      <c r="F497" s="2" t="e">
        <f>TestCases!#REF!</f>
        <v>#REF!</v>
      </c>
      <c r="G497" s="2" t="e">
        <f>TestCases!#REF!</f>
        <v>#REF!</v>
      </c>
    </row>
    <row r="498" spans="1:7" x14ac:dyDescent="0.25">
      <c r="A498" s="2" t="e">
        <f t="shared" si="8"/>
        <v>#REF!</v>
      </c>
      <c r="B498" s="32" t="e">
        <f>TestCases!#REF!</f>
        <v>#REF!</v>
      </c>
      <c r="C498" s="2" t="e">
        <f>TestCases!#REF!</f>
        <v>#REF!</v>
      </c>
      <c r="D498" s="2" t="e">
        <f>TestCases!#REF!</f>
        <v>#REF!</v>
      </c>
      <c r="E498" s="2" t="e">
        <f>TestCases!#REF!</f>
        <v>#REF!</v>
      </c>
      <c r="F498" s="2" t="e">
        <f>TestCases!#REF!</f>
        <v>#REF!</v>
      </c>
      <c r="G498" s="2" t="e">
        <f>TestCases!#REF!</f>
        <v>#REF!</v>
      </c>
    </row>
    <row r="499" spans="1:7" x14ac:dyDescent="0.25">
      <c r="A499" s="2" t="e">
        <f t="shared" si="8"/>
        <v>#REF!</v>
      </c>
      <c r="B499" s="32" t="e">
        <f>TestCases!#REF!</f>
        <v>#REF!</v>
      </c>
      <c r="C499" s="2" t="e">
        <f>TestCases!#REF!</f>
        <v>#REF!</v>
      </c>
      <c r="D499" s="2" t="e">
        <f>TestCases!#REF!</f>
        <v>#REF!</v>
      </c>
      <c r="E499" s="2" t="e">
        <f>TestCases!#REF!</f>
        <v>#REF!</v>
      </c>
      <c r="F499" s="2" t="e">
        <f>TestCases!#REF!</f>
        <v>#REF!</v>
      </c>
      <c r="G499" s="2" t="e">
        <f>TestCases!#REF!</f>
        <v>#REF!</v>
      </c>
    </row>
    <row r="500" spans="1:7" x14ac:dyDescent="0.25">
      <c r="A500" s="2" t="e">
        <f t="shared" si="8"/>
        <v>#REF!</v>
      </c>
      <c r="B500" s="32" t="e">
        <f>TestCases!#REF!</f>
        <v>#REF!</v>
      </c>
      <c r="C500" s="2" t="e">
        <f>TestCases!#REF!</f>
        <v>#REF!</v>
      </c>
      <c r="D500" s="2" t="e">
        <f>TestCases!#REF!</f>
        <v>#REF!</v>
      </c>
      <c r="E500" s="2" t="e">
        <f>TestCases!#REF!</f>
        <v>#REF!</v>
      </c>
      <c r="F500" s="2" t="e">
        <f>TestCases!#REF!</f>
        <v>#REF!</v>
      </c>
      <c r="G500" s="2" t="e">
        <f>TestCases!#REF!</f>
        <v>#REF!</v>
      </c>
    </row>
    <row r="501" spans="1:7" x14ac:dyDescent="0.25">
      <c r="A501" s="2" t="e">
        <f t="shared" si="8"/>
        <v>#REF!</v>
      </c>
      <c r="B501" s="32">
        <f>TestCases!A345</f>
        <v>0</v>
      </c>
      <c r="C501" s="2">
        <f>TestCases!C345</f>
        <v>0</v>
      </c>
      <c r="D501" s="2">
        <f>TestCases!D345</f>
        <v>0</v>
      </c>
      <c r="E501" s="2">
        <f>TestCases!E345</f>
        <v>0</v>
      </c>
      <c r="F501" s="2">
        <f>TestCases!X345</f>
        <v>0</v>
      </c>
      <c r="G501" s="2">
        <f>TestCases!Y345</f>
        <v>0</v>
      </c>
    </row>
    <row r="502" spans="1:7" ht="30" x14ac:dyDescent="0.25">
      <c r="A502" s="2" t="str">
        <f t="shared" si="8"/>
        <v>N</v>
      </c>
      <c r="B502" s="32" t="str">
        <f>TestCases!A346</f>
        <v>VistA-1</v>
      </c>
      <c r="C502" s="2" t="str">
        <f>TestCases!C346</f>
        <v>RPT-1-D</v>
      </c>
      <c r="D502" s="2" t="str">
        <f>TestCases!D346</f>
        <v>Reports - Prescriptions filled for other facilities by date range.</v>
      </c>
      <c r="E502" s="2">
        <f>TestCases!E346</f>
        <v>0</v>
      </c>
      <c r="F502" s="2">
        <f>TestCases!X346</f>
        <v>0</v>
      </c>
      <c r="G502" s="2">
        <f>TestCases!Y346</f>
        <v>0</v>
      </c>
    </row>
    <row r="503" spans="1:7" ht="30" x14ac:dyDescent="0.25">
      <c r="A503" s="2" t="str">
        <f t="shared" si="8"/>
        <v/>
      </c>
      <c r="B503" s="32" t="str">
        <f>TestCases!A347</f>
        <v>VistA-1</v>
      </c>
      <c r="C503" s="2" t="str">
        <f>TestCases!C347</f>
        <v>RPT-1-D</v>
      </c>
      <c r="D503" s="2">
        <f>TestCases!D347</f>
        <v>0</v>
      </c>
      <c r="E503" s="2">
        <f>TestCases!E347</f>
        <v>0</v>
      </c>
      <c r="F503" s="2">
        <f>TestCases!X347</f>
        <v>0</v>
      </c>
      <c r="G503" s="2">
        <f>TestCases!Y347</f>
        <v>0</v>
      </c>
    </row>
    <row r="504" spans="1:7" ht="30" x14ac:dyDescent="0.25">
      <c r="A504" s="2" t="str">
        <f t="shared" si="8"/>
        <v/>
      </c>
      <c r="B504" s="32" t="str">
        <f>TestCases!A348</f>
        <v>VistA-1</v>
      </c>
      <c r="C504" s="2" t="str">
        <f>TestCases!C348</f>
        <v>RPT-1-D</v>
      </c>
      <c r="D504" s="2">
        <f>TestCases!D348</f>
        <v>0</v>
      </c>
      <c r="E504" s="2">
        <f>TestCases!E348</f>
        <v>0</v>
      </c>
      <c r="F504" s="2">
        <f>TestCases!X348</f>
        <v>0</v>
      </c>
      <c r="G504" s="2">
        <f>TestCases!Y348</f>
        <v>0</v>
      </c>
    </row>
    <row r="505" spans="1:7" ht="30" x14ac:dyDescent="0.25">
      <c r="A505" s="2" t="str">
        <f t="shared" si="8"/>
        <v/>
      </c>
      <c r="B505" s="32" t="str">
        <f>TestCases!A349</f>
        <v>VistA-1</v>
      </c>
      <c r="C505" s="2" t="str">
        <f>TestCases!C349</f>
        <v>RPT-1-D</v>
      </c>
      <c r="D505" s="2">
        <f>TestCases!D349</f>
        <v>0</v>
      </c>
      <c r="E505" s="2">
        <f>TestCases!E349</f>
        <v>0</v>
      </c>
      <c r="F505" s="2">
        <f>TestCases!X349</f>
        <v>0</v>
      </c>
      <c r="G505" s="2">
        <f>TestCases!Y349</f>
        <v>0</v>
      </c>
    </row>
    <row r="506" spans="1:7" ht="30" x14ac:dyDescent="0.25">
      <c r="A506" s="2" t="str">
        <f t="shared" si="8"/>
        <v/>
      </c>
      <c r="B506" s="32" t="str">
        <f>TestCases!A350</f>
        <v>VistA-1</v>
      </c>
      <c r="C506" s="2" t="str">
        <f>TestCases!C350</f>
        <v>RPT-1-D</v>
      </c>
      <c r="D506" s="2">
        <f>TestCases!D350</f>
        <v>0</v>
      </c>
      <c r="E506" s="2">
        <f>TestCases!E350</f>
        <v>0</v>
      </c>
      <c r="F506" s="2">
        <f>TestCases!X350</f>
        <v>0</v>
      </c>
      <c r="G506" s="2">
        <f>TestCases!Y350</f>
        <v>0</v>
      </c>
    </row>
    <row r="507" spans="1:7" ht="30" x14ac:dyDescent="0.25">
      <c r="A507" s="2" t="str">
        <f t="shared" si="8"/>
        <v/>
      </c>
      <c r="B507" s="32" t="str">
        <f>TestCases!A351</f>
        <v>VistA-1</v>
      </c>
      <c r="C507" s="2" t="str">
        <f>TestCases!C351</f>
        <v>RPT-1-D</v>
      </c>
      <c r="D507" s="2">
        <f>TestCases!D351</f>
        <v>0</v>
      </c>
      <c r="E507" s="2">
        <f>TestCases!E351</f>
        <v>0</v>
      </c>
      <c r="F507" s="2">
        <f>TestCases!X351</f>
        <v>0</v>
      </c>
      <c r="G507" s="2">
        <f>TestCases!Y351</f>
        <v>0</v>
      </c>
    </row>
    <row r="508" spans="1:7" ht="30" x14ac:dyDescent="0.25">
      <c r="A508" s="2" t="str">
        <f t="shared" si="8"/>
        <v/>
      </c>
      <c r="B508" s="32" t="str">
        <f>TestCases!A352</f>
        <v>VistA-1</v>
      </c>
      <c r="C508" s="2" t="str">
        <f>TestCases!C352</f>
        <v>RPT-1-D</v>
      </c>
      <c r="D508" s="2">
        <f>TestCases!D352</f>
        <v>0</v>
      </c>
      <c r="E508" s="2">
        <f>TestCases!E352</f>
        <v>0</v>
      </c>
      <c r="F508" s="2">
        <f>TestCases!X352</f>
        <v>0</v>
      </c>
      <c r="G508" s="2">
        <f>TestCases!Y352</f>
        <v>0</v>
      </c>
    </row>
    <row r="509" spans="1:7" ht="30" x14ac:dyDescent="0.25">
      <c r="A509" s="2" t="str">
        <f t="shared" si="8"/>
        <v/>
      </c>
      <c r="B509" s="32" t="str">
        <f>TestCases!A353</f>
        <v>VistA-1</v>
      </c>
      <c r="C509" s="2" t="str">
        <f>TestCases!C353</f>
        <v>RPT-1-D</v>
      </c>
      <c r="D509" s="2">
        <f>TestCases!D353</f>
        <v>0</v>
      </c>
      <c r="E509" s="2">
        <f>TestCases!E353</f>
        <v>0</v>
      </c>
      <c r="F509" s="2">
        <f>TestCases!X353</f>
        <v>0</v>
      </c>
      <c r="G509" s="2">
        <f>TestCases!Y353</f>
        <v>0</v>
      </c>
    </row>
    <row r="510" spans="1:7" ht="30" x14ac:dyDescent="0.25">
      <c r="A510" s="2" t="str">
        <f t="shared" si="8"/>
        <v/>
      </c>
      <c r="B510" s="32" t="str">
        <f>TestCases!A354</f>
        <v>VistA-1</v>
      </c>
      <c r="C510" s="2" t="str">
        <f>TestCases!C354</f>
        <v>RPT-1-D</v>
      </c>
      <c r="D510" s="2">
        <f>TestCases!D354</f>
        <v>0</v>
      </c>
      <c r="E510" s="2">
        <f>TestCases!E354</f>
        <v>0</v>
      </c>
      <c r="F510" s="2">
        <f>TestCases!X354</f>
        <v>0</v>
      </c>
      <c r="G510" s="2">
        <f>TestCases!Y354</f>
        <v>0</v>
      </c>
    </row>
    <row r="511" spans="1:7" ht="30" x14ac:dyDescent="0.25">
      <c r="A511" s="2" t="str">
        <f t="shared" si="8"/>
        <v/>
      </c>
      <c r="B511" s="32" t="str">
        <f>TestCases!A355</f>
        <v>VistA-1</v>
      </c>
      <c r="C511" s="2" t="str">
        <f>TestCases!C355</f>
        <v>RPT-1-D</v>
      </c>
      <c r="D511" s="2">
        <f>TestCases!D355</f>
        <v>0</v>
      </c>
      <c r="E511" s="2">
        <f>TestCases!E355</f>
        <v>0</v>
      </c>
      <c r="F511" s="2">
        <f>TestCases!X355</f>
        <v>0</v>
      </c>
      <c r="G511" s="2">
        <f>TestCases!Y355</f>
        <v>0</v>
      </c>
    </row>
    <row r="512" spans="1:7" ht="30" x14ac:dyDescent="0.25">
      <c r="A512" s="2" t="str">
        <f t="shared" si="8"/>
        <v>N</v>
      </c>
      <c r="B512" s="32" t="str">
        <f>TestCases!A356</f>
        <v>VistA-1</v>
      </c>
      <c r="C512" s="2" t="str">
        <f>TestCases!C356</f>
        <v>RPT-1-P</v>
      </c>
      <c r="D512" s="2" t="str">
        <f>TestCases!D356</f>
        <v>Reports - Prescriptions filled for other facilities by patient.</v>
      </c>
      <c r="E512" s="2">
        <f>TestCases!E356</f>
        <v>0</v>
      </c>
      <c r="F512" s="2">
        <f>TestCases!X356</f>
        <v>0</v>
      </c>
      <c r="G512" s="2">
        <f>TestCases!Y356</f>
        <v>0</v>
      </c>
    </row>
    <row r="513" spans="1:7" ht="30" x14ac:dyDescent="0.25">
      <c r="A513" s="2" t="str">
        <f t="shared" si="8"/>
        <v/>
      </c>
      <c r="B513" s="32" t="str">
        <f>TestCases!A357</f>
        <v>VistA-1</v>
      </c>
      <c r="C513" s="2" t="str">
        <f>TestCases!C357</f>
        <v>RPT-1-P</v>
      </c>
      <c r="D513" s="2">
        <f>TestCases!D357</f>
        <v>0</v>
      </c>
      <c r="E513" s="2">
        <f>TestCases!E357</f>
        <v>0</v>
      </c>
      <c r="F513" s="2">
        <f>TestCases!X357</f>
        <v>0</v>
      </c>
      <c r="G513" s="2">
        <f>TestCases!Y357</f>
        <v>0</v>
      </c>
    </row>
    <row r="514" spans="1:7" ht="30" x14ac:dyDescent="0.25">
      <c r="A514" s="2" t="str">
        <f t="shared" si="8"/>
        <v/>
      </c>
      <c r="B514" s="32" t="str">
        <f>TestCases!A358</f>
        <v>VistA-1</v>
      </c>
      <c r="C514" s="2" t="str">
        <f>TestCases!C358</f>
        <v>RPT-1-P</v>
      </c>
      <c r="D514" s="2">
        <f>TestCases!D358</f>
        <v>0</v>
      </c>
      <c r="E514" s="2">
        <f>TestCases!E358</f>
        <v>0</v>
      </c>
      <c r="F514" s="2">
        <f>TestCases!X358</f>
        <v>0</v>
      </c>
      <c r="G514" s="2">
        <f>TestCases!Y358</f>
        <v>0</v>
      </c>
    </row>
    <row r="515" spans="1:7" ht="30" x14ac:dyDescent="0.25">
      <c r="A515" s="2" t="str">
        <f t="shared" si="8"/>
        <v/>
      </c>
      <c r="B515" s="32" t="str">
        <f>TestCases!A359</f>
        <v>VistA-1</v>
      </c>
      <c r="C515" s="2" t="str">
        <f>TestCases!C359</f>
        <v>RPT-1-P</v>
      </c>
      <c r="D515" s="2">
        <f>TestCases!D359</f>
        <v>0</v>
      </c>
      <c r="E515" s="2">
        <f>TestCases!E359</f>
        <v>0</v>
      </c>
      <c r="F515" s="2">
        <f>TestCases!X359</f>
        <v>0</v>
      </c>
      <c r="G515" s="2">
        <f>TestCases!Y359</f>
        <v>0</v>
      </c>
    </row>
    <row r="516" spans="1:7" ht="30" x14ac:dyDescent="0.25">
      <c r="A516" s="2" t="str">
        <f t="shared" si="8"/>
        <v/>
      </c>
      <c r="B516" s="32" t="str">
        <f>TestCases!A360</f>
        <v>VistA-1</v>
      </c>
      <c r="C516" s="2" t="str">
        <f>TestCases!C360</f>
        <v>RPT-1-P</v>
      </c>
      <c r="D516" s="2">
        <f>TestCases!D360</f>
        <v>0</v>
      </c>
      <c r="E516" s="2">
        <f>TestCases!E360</f>
        <v>0</v>
      </c>
      <c r="F516" s="2">
        <f>TestCases!X360</f>
        <v>0</v>
      </c>
      <c r="G516" s="2">
        <f>TestCases!Y360</f>
        <v>0</v>
      </c>
    </row>
    <row r="517" spans="1:7" ht="30" x14ac:dyDescent="0.25">
      <c r="A517" s="2" t="str">
        <f t="shared" si="8"/>
        <v>N</v>
      </c>
      <c r="B517" s="32" t="str">
        <f>TestCases!A361</f>
        <v>VistA-1</v>
      </c>
      <c r="C517" s="2" t="str">
        <f>TestCases!C361</f>
        <v>RPT-1-S</v>
      </c>
      <c r="D517" s="2" t="str">
        <f>TestCases!D361</f>
        <v>Reports - Prescriptions filled for other facilities by site.</v>
      </c>
      <c r="E517" s="2">
        <f>TestCases!E361</f>
        <v>0</v>
      </c>
      <c r="F517" s="2">
        <f>TestCases!X361</f>
        <v>0</v>
      </c>
      <c r="G517" s="2">
        <f>TestCases!Y361</f>
        <v>0</v>
      </c>
    </row>
    <row r="518" spans="1:7" ht="30" x14ac:dyDescent="0.25">
      <c r="A518" s="2" t="str">
        <f t="shared" si="8"/>
        <v/>
      </c>
      <c r="B518" s="32" t="str">
        <f>TestCases!A362</f>
        <v>VistA-1</v>
      </c>
      <c r="C518" s="2" t="str">
        <f>TestCases!C362</f>
        <v>RPT-1-S</v>
      </c>
      <c r="D518" s="2">
        <f>TestCases!D362</f>
        <v>0</v>
      </c>
      <c r="E518" s="2">
        <f>TestCases!E362</f>
        <v>0</v>
      </c>
      <c r="F518" s="2">
        <f>TestCases!X362</f>
        <v>0</v>
      </c>
      <c r="G518" s="2">
        <f>TestCases!Y362</f>
        <v>0</v>
      </c>
    </row>
    <row r="519" spans="1:7" ht="30" x14ac:dyDescent="0.25">
      <c r="A519" s="2" t="str">
        <f t="shared" si="8"/>
        <v/>
      </c>
      <c r="B519" s="32" t="str">
        <f>TestCases!A363</f>
        <v>VistA-1</v>
      </c>
      <c r="C519" s="2" t="str">
        <f>TestCases!C363</f>
        <v>RPT-1-S</v>
      </c>
      <c r="D519" s="2">
        <f>TestCases!D363</f>
        <v>0</v>
      </c>
      <c r="E519" s="2">
        <f>TestCases!E363</f>
        <v>0</v>
      </c>
      <c r="F519" s="2">
        <f>TestCases!X363</f>
        <v>0</v>
      </c>
      <c r="G519" s="2">
        <f>TestCases!Y363</f>
        <v>0</v>
      </c>
    </row>
    <row r="520" spans="1:7" ht="30" x14ac:dyDescent="0.25">
      <c r="A520" s="2" t="str">
        <f t="shared" si="8"/>
        <v/>
      </c>
      <c r="B520" s="32" t="str">
        <f>TestCases!A364</f>
        <v>VistA-1</v>
      </c>
      <c r="C520" s="2" t="str">
        <f>TestCases!C364</f>
        <v>RPT-1-S</v>
      </c>
      <c r="D520" s="2">
        <f>TestCases!D364</f>
        <v>0</v>
      </c>
      <c r="E520" s="2">
        <f>TestCases!E364</f>
        <v>0</v>
      </c>
      <c r="F520" s="2">
        <f>TestCases!X364</f>
        <v>0</v>
      </c>
      <c r="G520" s="2">
        <f>TestCases!Y364</f>
        <v>0</v>
      </c>
    </row>
    <row r="521" spans="1:7" ht="30" x14ac:dyDescent="0.25">
      <c r="A521" s="2" t="str">
        <f t="shared" si="8"/>
        <v/>
      </c>
      <c r="B521" s="32" t="str">
        <f>TestCases!A365</f>
        <v>VistA-1</v>
      </c>
      <c r="C521" s="2" t="str">
        <f>TestCases!C365</f>
        <v>RPT-1-S</v>
      </c>
      <c r="D521" s="2">
        <f>TestCases!D365</f>
        <v>0</v>
      </c>
      <c r="E521" s="2">
        <f>TestCases!E365</f>
        <v>0</v>
      </c>
      <c r="F521" s="2">
        <f>TestCases!X365</f>
        <v>0</v>
      </c>
      <c r="G521" s="2">
        <f>TestCases!Y365</f>
        <v>0</v>
      </c>
    </row>
    <row r="522" spans="1:7" ht="30" x14ac:dyDescent="0.25">
      <c r="A522" s="2" t="str">
        <f t="shared" si="8"/>
        <v/>
      </c>
      <c r="B522" s="32" t="str">
        <f>TestCases!A366</f>
        <v>VistA-1</v>
      </c>
      <c r="C522" s="2" t="str">
        <f>TestCases!C366</f>
        <v>RPT-1-S</v>
      </c>
      <c r="D522" s="2">
        <f>TestCases!D366</f>
        <v>0</v>
      </c>
      <c r="E522" s="2">
        <f>TestCases!E366</f>
        <v>0</v>
      </c>
      <c r="F522" s="2">
        <f>TestCases!X366</f>
        <v>0</v>
      </c>
      <c r="G522" s="2">
        <f>TestCases!Y366</f>
        <v>0</v>
      </c>
    </row>
    <row r="523" spans="1:7" ht="30" x14ac:dyDescent="0.25">
      <c r="A523" s="2" t="str">
        <f t="shared" si="8"/>
        <v>N</v>
      </c>
      <c r="B523" s="32" t="str">
        <f>TestCases!A367</f>
        <v>VistA-1</v>
      </c>
      <c r="C523" s="2" t="str">
        <f>TestCases!C367</f>
        <v>RPT-2-D</v>
      </c>
      <c r="D523" s="2" t="str">
        <f>TestCases!D367</f>
        <v>Reports - Our prescriptions, filled by other facilities by date range.</v>
      </c>
      <c r="E523" s="2">
        <f>TestCases!E367</f>
        <v>0</v>
      </c>
      <c r="F523" s="2">
        <f>TestCases!X367</f>
        <v>0</v>
      </c>
      <c r="G523" s="2">
        <f>TestCases!Y367</f>
        <v>0</v>
      </c>
    </row>
    <row r="524" spans="1:7" ht="30" x14ac:dyDescent="0.25">
      <c r="A524" s="2" t="str">
        <f t="shared" si="8"/>
        <v/>
      </c>
      <c r="B524" s="32" t="str">
        <f>TestCases!A368</f>
        <v>VistA-1</v>
      </c>
      <c r="C524" s="2" t="str">
        <f>TestCases!C368</f>
        <v>RPT-2-D</v>
      </c>
      <c r="D524" s="2">
        <f>TestCases!D368</f>
        <v>0</v>
      </c>
      <c r="E524" s="2">
        <f>TestCases!E368</f>
        <v>0</v>
      </c>
      <c r="F524" s="2">
        <f>TestCases!X368</f>
        <v>0</v>
      </c>
      <c r="G524" s="2">
        <f>TestCases!Y368</f>
        <v>0</v>
      </c>
    </row>
    <row r="525" spans="1:7" ht="30" x14ac:dyDescent="0.25">
      <c r="A525" s="2" t="str">
        <f t="shared" si="8"/>
        <v/>
      </c>
      <c r="B525" s="32" t="str">
        <f>TestCases!A369</f>
        <v>VistA-1</v>
      </c>
      <c r="C525" s="2" t="str">
        <f>TestCases!C369</f>
        <v>RPT-2-D</v>
      </c>
      <c r="D525" s="2">
        <f>TestCases!D369</f>
        <v>0</v>
      </c>
      <c r="E525" s="2">
        <f>TestCases!E369</f>
        <v>0</v>
      </c>
      <c r="F525" s="2">
        <f>TestCases!X369</f>
        <v>0</v>
      </c>
      <c r="G525" s="2">
        <f>TestCases!Y369</f>
        <v>0</v>
      </c>
    </row>
    <row r="526" spans="1:7" ht="30" x14ac:dyDescent="0.25">
      <c r="A526" s="2" t="str">
        <f t="shared" si="8"/>
        <v/>
      </c>
      <c r="B526" s="32" t="str">
        <f>TestCases!A370</f>
        <v>VistA-1</v>
      </c>
      <c r="C526" s="2" t="str">
        <f>TestCases!C370</f>
        <v>RPT-2-D</v>
      </c>
      <c r="D526" s="2">
        <f>TestCases!D370</f>
        <v>0</v>
      </c>
      <c r="E526" s="2">
        <f>TestCases!E370</f>
        <v>0</v>
      </c>
      <c r="F526" s="2">
        <f>TestCases!X370</f>
        <v>0</v>
      </c>
      <c r="G526" s="2">
        <f>TestCases!Y370</f>
        <v>0</v>
      </c>
    </row>
    <row r="527" spans="1:7" ht="30" x14ac:dyDescent="0.25">
      <c r="A527" s="2" t="str">
        <f t="shared" si="8"/>
        <v/>
      </c>
      <c r="B527" s="32" t="str">
        <f>TestCases!A371</f>
        <v>VistA-1</v>
      </c>
      <c r="C527" s="2" t="str">
        <f>TestCases!C371</f>
        <v>RPT-2-D</v>
      </c>
      <c r="D527" s="2">
        <f>TestCases!D371</f>
        <v>0</v>
      </c>
      <c r="E527" s="2">
        <f>TestCases!E371</f>
        <v>0</v>
      </c>
      <c r="F527" s="2">
        <f>TestCases!X371</f>
        <v>0</v>
      </c>
      <c r="G527" s="2">
        <f>TestCases!Y371</f>
        <v>0</v>
      </c>
    </row>
    <row r="528" spans="1:7" ht="30" x14ac:dyDescent="0.25">
      <c r="A528" s="2" t="str">
        <f t="shared" si="8"/>
        <v/>
      </c>
      <c r="B528" s="32" t="str">
        <f>TestCases!A372</f>
        <v>VistA-1</v>
      </c>
      <c r="C528" s="2" t="str">
        <f>TestCases!C372</f>
        <v>RPT-2-D</v>
      </c>
      <c r="D528" s="2">
        <f>TestCases!D372</f>
        <v>0</v>
      </c>
      <c r="E528" s="2">
        <f>TestCases!E372</f>
        <v>0</v>
      </c>
      <c r="F528" s="2">
        <f>TestCases!X372</f>
        <v>0</v>
      </c>
      <c r="G528" s="2">
        <f>TestCases!Y372</f>
        <v>0</v>
      </c>
    </row>
    <row r="529" spans="1:7" ht="30" x14ac:dyDescent="0.25">
      <c r="A529" s="2" t="str">
        <f t="shared" ref="A529:A592" si="9">IF(C529=C528,"","N")</f>
        <v/>
      </c>
      <c r="B529" s="32" t="str">
        <f>TestCases!A373</f>
        <v>VistA-1</v>
      </c>
      <c r="C529" s="2" t="str">
        <f>TestCases!C373</f>
        <v>RPT-2-D</v>
      </c>
      <c r="D529" s="2">
        <f>TestCases!D373</f>
        <v>0</v>
      </c>
      <c r="E529" s="2">
        <f>TestCases!E373</f>
        <v>0</v>
      </c>
      <c r="F529" s="2">
        <f>TestCases!X373</f>
        <v>0</v>
      </c>
      <c r="G529" s="2">
        <f>TestCases!Y373</f>
        <v>0</v>
      </c>
    </row>
    <row r="530" spans="1:7" ht="30" x14ac:dyDescent="0.25">
      <c r="A530" s="2" t="str">
        <f t="shared" si="9"/>
        <v>N</v>
      </c>
      <c r="B530" s="32" t="str">
        <f>TestCases!A374</f>
        <v>VistA-1</v>
      </c>
      <c r="C530" s="2" t="str">
        <f>TestCases!C374</f>
        <v>RPT-2-P</v>
      </c>
      <c r="D530" s="2" t="str">
        <f>TestCases!D374</f>
        <v>Reports - Our prescriptions, filled by other facilities by patient.</v>
      </c>
      <c r="E530" s="2">
        <f>TestCases!E374</f>
        <v>0</v>
      </c>
      <c r="F530" s="2">
        <f>TestCases!X374</f>
        <v>0</v>
      </c>
      <c r="G530" s="2">
        <f>TestCases!Y374</f>
        <v>0</v>
      </c>
    </row>
    <row r="531" spans="1:7" ht="30" x14ac:dyDescent="0.25">
      <c r="A531" s="2" t="str">
        <f t="shared" si="9"/>
        <v/>
      </c>
      <c r="B531" s="32" t="str">
        <f>TestCases!A375</f>
        <v>VistA-1</v>
      </c>
      <c r="C531" s="2" t="str">
        <f>TestCases!C375</f>
        <v>RPT-2-P</v>
      </c>
      <c r="D531" s="2">
        <f>TestCases!D375</f>
        <v>0</v>
      </c>
      <c r="E531" s="2">
        <f>TestCases!E375</f>
        <v>0</v>
      </c>
      <c r="F531" s="2">
        <f>TestCases!X375</f>
        <v>0</v>
      </c>
      <c r="G531" s="2">
        <f>TestCases!Y375</f>
        <v>0</v>
      </c>
    </row>
    <row r="532" spans="1:7" ht="30" x14ac:dyDescent="0.25">
      <c r="A532" s="2" t="str">
        <f t="shared" si="9"/>
        <v/>
      </c>
      <c r="B532" s="32" t="str">
        <f>TestCases!A376</f>
        <v>VistA-1</v>
      </c>
      <c r="C532" s="2" t="str">
        <f>TestCases!C376</f>
        <v>RPT-2-P</v>
      </c>
      <c r="D532" s="2">
        <f>TestCases!D376</f>
        <v>0</v>
      </c>
      <c r="E532" s="2">
        <f>TestCases!E376</f>
        <v>0</v>
      </c>
      <c r="F532" s="2">
        <f>TestCases!X376</f>
        <v>0</v>
      </c>
      <c r="G532" s="2">
        <f>TestCases!Y376</f>
        <v>0</v>
      </c>
    </row>
    <row r="533" spans="1:7" ht="30" x14ac:dyDescent="0.25">
      <c r="A533" s="2" t="str">
        <f t="shared" si="9"/>
        <v/>
      </c>
      <c r="B533" s="32" t="str">
        <f>TestCases!A377</f>
        <v>VistA-1</v>
      </c>
      <c r="C533" s="2" t="str">
        <f>TestCases!C377</f>
        <v>RPT-2-P</v>
      </c>
      <c r="D533" s="2">
        <f>TestCases!D377</f>
        <v>0</v>
      </c>
      <c r="E533" s="2">
        <f>TestCases!E377</f>
        <v>0</v>
      </c>
      <c r="F533" s="2">
        <f>TestCases!X377</f>
        <v>0</v>
      </c>
      <c r="G533" s="2">
        <f>TestCases!Y377</f>
        <v>0</v>
      </c>
    </row>
    <row r="534" spans="1:7" ht="30" x14ac:dyDescent="0.25">
      <c r="A534" s="2" t="str">
        <f t="shared" si="9"/>
        <v/>
      </c>
      <c r="B534" s="32" t="str">
        <f>TestCases!A378</f>
        <v>VistA-1</v>
      </c>
      <c r="C534" s="2" t="str">
        <f>TestCases!C378</f>
        <v>RPT-2-P</v>
      </c>
      <c r="D534" s="2">
        <f>TestCases!D378</f>
        <v>0</v>
      </c>
      <c r="E534" s="2">
        <f>TestCases!E378</f>
        <v>0</v>
      </c>
      <c r="F534" s="2">
        <f>TestCases!X378</f>
        <v>0</v>
      </c>
      <c r="G534" s="2">
        <f>TestCases!Y378</f>
        <v>0</v>
      </c>
    </row>
    <row r="535" spans="1:7" ht="30" x14ac:dyDescent="0.25">
      <c r="A535" s="2" t="str">
        <f t="shared" si="9"/>
        <v>N</v>
      </c>
      <c r="B535" s="32" t="str">
        <f>TestCases!A379</f>
        <v>VistA-1</v>
      </c>
      <c r="C535" s="2" t="str">
        <f>TestCases!C379</f>
        <v>RPT-2-S</v>
      </c>
      <c r="D535" s="2" t="str">
        <f>TestCases!D379</f>
        <v>Reports - Our prescriptions, filled by other facilities by site.</v>
      </c>
      <c r="E535" s="2">
        <f>TestCases!E379</f>
        <v>0</v>
      </c>
      <c r="F535" s="2">
        <f>TestCases!X379</f>
        <v>0</v>
      </c>
      <c r="G535" s="2">
        <f>TestCases!Y379</f>
        <v>0</v>
      </c>
    </row>
    <row r="536" spans="1:7" ht="30" x14ac:dyDescent="0.25">
      <c r="A536" s="2" t="str">
        <f t="shared" si="9"/>
        <v/>
      </c>
      <c r="B536" s="32" t="str">
        <f>TestCases!A380</f>
        <v>VistA-1</v>
      </c>
      <c r="C536" s="2" t="str">
        <f>TestCases!C380</f>
        <v>RPT-2-S</v>
      </c>
      <c r="D536" s="2">
        <f>TestCases!D380</f>
        <v>0</v>
      </c>
      <c r="E536" s="2">
        <f>TestCases!E380</f>
        <v>0</v>
      </c>
      <c r="F536" s="2">
        <f>TestCases!X380</f>
        <v>0</v>
      </c>
      <c r="G536" s="2">
        <f>TestCases!Y380</f>
        <v>0</v>
      </c>
    </row>
    <row r="537" spans="1:7" ht="30" x14ac:dyDescent="0.25">
      <c r="A537" s="2" t="str">
        <f t="shared" si="9"/>
        <v/>
      </c>
      <c r="B537" s="32" t="str">
        <f>TestCases!A381</f>
        <v>VistA-1</v>
      </c>
      <c r="C537" s="2" t="str">
        <f>TestCases!C381</f>
        <v>RPT-2-S</v>
      </c>
      <c r="D537" s="2">
        <f>TestCases!D381</f>
        <v>0</v>
      </c>
      <c r="E537" s="2">
        <f>TestCases!E381</f>
        <v>0</v>
      </c>
      <c r="F537" s="2">
        <f>TestCases!X381</f>
        <v>0</v>
      </c>
      <c r="G537" s="2">
        <f>TestCases!Y381</f>
        <v>0</v>
      </c>
    </row>
    <row r="538" spans="1:7" ht="30" x14ac:dyDescent="0.25">
      <c r="A538" s="2" t="str">
        <f t="shared" si="9"/>
        <v/>
      </c>
      <c r="B538" s="32" t="str">
        <f>TestCases!A382</f>
        <v>VistA-1</v>
      </c>
      <c r="C538" s="2" t="str">
        <f>TestCases!C382</f>
        <v>RPT-2-S</v>
      </c>
      <c r="D538" s="2">
        <f>TestCases!D382</f>
        <v>0</v>
      </c>
      <c r="E538" s="2">
        <f>TestCases!E382</f>
        <v>0</v>
      </c>
      <c r="F538" s="2">
        <f>TestCases!X382</f>
        <v>0</v>
      </c>
      <c r="G538" s="2">
        <f>TestCases!Y382</f>
        <v>0</v>
      </c>
    </row>
    <row r="539" spans="1:7" ht="30" x14ac:dyDescent="0.25">
      <c r="A539" s="2" t="str">
        <f t="shared" si="9"/>
        <v/>
      </c>
      <c r="B539" s="32" t="str">
        <f>TestCases!A383</f>
        <v>VistA-1</v>
      </c>
      <c r="C539" s="2" t="str">
        <f>TestCases!C383</f>
        <v>RPT-2-S</v>
      </c>
      <c r="D539" s="2">
        <f>TestCases!D383</f>
        <v>0</v>
      </c>
      <c r="E539" s="2">
        <f>TestCases!E383</f>
        <v>0</v>
      </c>
      <c r="F539" s="2">
        <f>TestCases!X383</f>
        <v>0</v>
      </c>
      <c r="G539" s="2">
        <f>TestCases!Y383</f>
        <v>0</v>
      </c>
    </row>
    <row r="540" spans="1:7" ht="30" x14ac:dyDescent="0.25">
      <c r="A540" s="2" t="str">
        <f t="shared" si="9"/>
        <v/>
      </c>
      <c r="B540" s="32" t="str">
        <f>TestCases!A384</f>
        <v>VistA-1</v>
      </c>
      <c r="C540" s="2" t="str">
        <f>TestCases!C384</f>
        <v>RPT-2-S</v>
      </c>
      <c r="D540" s="2">
        <f>TestCases!D384</f>
        <v>0</v>
      </c>
      <c r="E540" s="2">
        <f>TestCases!E384</f>
        <v>0</v>
      </c>
      <c r="F540" s="2">
        <f>TestCases!X384</f>
        <v>0</v>
      </c>
      <c r="G540" s="2">
        <f>TestCases!Y384</f>
        <v>0</v>
      </c>
    </row>
    <row r="541" spans="1:7" x14ac:dyDescent="0.25">
      <c r="A541" s="2" t="str">
        <f t="shared" si="9"/>
        <v>N</v>
      </c>
      <c r="B541" s="32">
        <f>TestCases!A385</f>
        <v>0</v>
      </c>
      <c r="C541" s="2">
        <f>TestCases!C385</f>
        <v>0</v>
      </c>
      <c r="D541" s="2">
        <f>TestCases!D385</f>
        <v>0</v>
      </c>
      <c r="E541" s="2">
        <f>TestCases!E385</f>
        <v>0</v>
      </c>
      <c r="F541" s="2">
        <f>TestCases!X385</f>
        <v>0</v>
      </c>
      <c r="G541" s="2">
        <f>TestCases!Y385</f>
        <v>0</v>
      </c>
    </row>
    <row r="542" spans="1:7" ht="30" x14ac:dyDescent="0.25">
      <c r="A542" s="2" t="str">
        <f t="shared" si="9"/>
        <v>N</v>
      </c>
      <c r="B542" s="32" t="str">
        <f>TestCases!A386</f>
        <v>VistA-1</v>
      </c>
      <c r="C542" s="2" t="str">
        <f>TestCases!C386</f>
        <v>RPT-3-D</v>
      </c>
      <c r="D542" s="2" t="str">
        <f>TestCases!D386</f>
        <v>Reports - All Remote activity by date range.</v>
      </c>
      <c r="E542" s="2">
        <f>TestCases!E386</f>
        <v>0</v>
      </c>
      <c r="F542" s="2">
        <f>TestCases!X386</f>
        <v>0</v>
      </c>
      <c r="G542" s="2">
        <f>TestCases!Y386</f>
        <v>0</v>
      </c>
    </row>
    <row r="543" spans="1:7" ht="30" x14ac:dyDescent="0.25">
      <c r="A543" s="2" t="str">
        <f t="shared" si="9"/>
        <v/>
      </c>
      <c r="B543" s="32" t="str">
        <f>TestCases!A387</f>
        <v>VistA-1</v>
      </c>
      <c r="C543" s="2" t="str">
        <f>TestCases!C387</f>
        <v>RPT-3-D</v>
      </c>
      <c r="D543" s="2">
        <f>TestCases!D387</f>
        <v>0</v>
      </c>
      <c r="E543" s="2">
        <f>TestCases!E387</f>
        <v>0</v>
      </c>
      <c r="F543" s="2">
        <f>TestCases!X387</f>
        <v>0</v>
      </c>
      <c r="G543" s="2">
        <f>TestCases!Y387</f>
        <v>0</v>
      </c>
    </row>
    <row r="544" spans="1:7" ht="30" x14ac:dyDescent="0.25">
      <c r="A544" s="2" t="str">
        <f t="shared" si="9"/>
        <v/>
      </c>
      <c r="B544" s="32" t="str">
        <f>TestCases!A388</f>
        <v>VistA-1</v>
      </c>
      <c r="C544" s="2" t="str">
        <f>TestCases!C388</f>
        <v>RPT-3-D</v>
      </c>
      <c r="D544" s="2">
        <f>TestCases!D388</f>
        <v>0</v>
      </c>
      <c r="E544" s="2">
        <f>TestCases!E388</f>
        <v>0</v>
      </c>
      <c r="F544" s="2">
        <f>TestCases!X388</f>
        <v>0</v>
      </c>
      <c r="G544" s="2">
        <f>TestCases!Y388</f>
        <v>0</v>
      </c>
    </row>
    <row r="545" spans="1:7" ht="30" x14ac:dyDescent="0.25">
      <c r="A545" s="2" t="str">
        <f t="shared" si="9"/>
        <v/>
      </c>
      <c r="B545" s="32" t="str">
        <f>TestCases!A389</f>
        <v>VistA-1</v>
      </c>
      <c r="C545" s="2" t="str">
        <f>TestCases!C389</f>
        <v>RPT-3-D</v>
      </c>
      <c r="D545" s="2">
        <f>TestCases!D389</f>
        <v>0</v>
      </c>
      <c r="E545" s="2">
        <f>TestCases!E389</f>
        <v>0</v>
      </c>
      <c r="F545" s="2">
        <f>TestCases!X389</f>
        <v>0</v>
      </c>
      <c r="G545" s="2">
        <f>TestCases!Y389</f>
        <v>0</v>
      </c>
    </row>
    <row r="546" spans="1:7" ht="30" x14ac:dyDescent="0.25">
      <c r="A546" s="2" t="str">
        <f t="shared" si="9"/>
        <v/>
      </c>
      <c r="B546" s="32" t="str">
        <f>TestCases!A390</f>
        <v>VistA-1</v>
      </c>
      <c r="C546" s="2" t="str">
        <f>TestCases!C390</f>
        <v>RPT-3-D</v>
      </c>
      <c r="D546" s="2">
        <f>TestCases!D390</f>
        <v>0</v>
      </c>
      <c r="E546" s="2">
        <f>TestCases!E390</f>
        <v>0</v>
      </c>
      <c r="F546" s="2">
        <f>TestCases!X390</f>
        <v>0</v>
      </c>
      <c r="G546" s="2">
        <f>TestCases!Y390</f>
        <v>0</v>
      </c>
    </row>
    <row r="547" spans="1:7" ht="30" x14ac:dyDescent="0.25">
      <c r="A547" s="2" t="str">
        <f t="shared" si="9"/>
        <v/>
      </c>
      <c r="B547" s="32" t="str">
        <f>TestCases!A391</f>
        <v>VistA-1</v>
      </c>
      <c r="C547" s="2" t="str">
        <f>TestCases!C391</f>
        <v>RPT-3-D</v>
      </c>
      <c r="D547" s="2">
        <f>TestCases!D391</f>
        <v>0</v>
      </c>
      <c r="E547" s="2">
        <f>TestCases!E391</f>
        <v>0</v>
      </c>
      <c r="F547" s="2">
        <f>TestCases!X391</f>
        <v>0</v>
      </c>
      <c r="G547" s="2">
        <f>TestCases!Y391</f>
        <v>0</v>
      </c>
    </row>
    <row r="548" spans="1:7" ht="30" x14ac:dyDescent="0.25">
      <c r="A548" s="2" t="str">
        <f t="shared" si="9"/>
        <v/>
      </c>
      <c r="B548" s="32" t="str">
        <f>TestCases!A392</f>
        <v>VistA-1</v>
      </c>
      <c r="C548" s="2" t="str">
        <f>TestCases!C392</f>
        <v>RPT-3-D</v>
      </c>
      <c r="D548" s="2">
        <f>TestCases!D392</f>
        <v>0</v>
      </c>
      <c r="E548" s="2">
        <f>TestCases!E392</f>
        <v>0</v>
      </c>
      <c r="F548" s="2">
        <f>TestCases!X392</f>
        <v>0</v>
      </c>
      <c r="G548" s="2">
        <f>TestCases!Y392</f>
        <v>0</v>
      </c>
    </row>
    <row r="549" spans="1:7" ht="30" x14ac:dyDescent="0.25">
      <c r="A549" s="2" t="str">
        <f t="shared" si="9"/>
        <v/>
      </c>
      <c r="B549" s="32" t="str">
        <f>TestCases!A393</f>
        <v>VistA-1</v>
      </c>
      <c r="C549" s="2" t="str">
        <f>TestCases!C393</f>
        <v>RPT-3-D</v>
      </c>
      <c r="D549" s="2">
        <f>TestCases!D393</f>
        <v>0</v>
      </c>
      <c r="E549" s="2">
        <f>TestCases!E393</f>
        <v>0</v>
      </c>
      <c r="F549" s="2">
        <f>TestCases!X393</f>
        <v>0</v>
      </c>
      <c r="G549" s="2">
        <f>TestCases!Y393</f>
        <v>0</v>
      </c>
    </row>
    <row r="550" spans="1:7" ht="30" x14ac:dyDescent="0.25">
      <c r="A550" s="2" t="str">
        <f t="shared" si="9"/>
        <v/>
      </c>
      <c r="B550" s="32" t="str">
        <f>TestCases!A394</f>
        <v>VistA-1</v>
      </c>
      <c r="C550" s="2" t="str">
        <f>TestCases!C394</f>
        <v>RPT-3-D</v>
      </c>
      <c r="D550" s="2">
        <f>TestCases!D394</f>
        <v>0</v>
      </c>
      <c r="E550" s="2">
        <f>TestCases!E394</f>
        <v>0</v>
      </c>
      <c r="F550" s="2">
        <f>TestCases!X394</f>
        <v>0</v>
      </c>
      <c r="G550" s="2">
        <f>TestCases!Y394</f>
        <v>0</v>
      </c>
    </row>
    <row r="551" spans="1:7" ht="30" x14ac:dyDescent="0.25">
      <c r="A551" s="2" t="str">
        <f t="shared" si="9"/>
        <v/>
      </c>
      <c r="B551" s="32" t="str">
        <f>TestCases!A395</f>
        <v>VistA-1</v>
      </c>
      <c r="C551" s="2" t="str">
        <f>TestCases!C395</f>
        <v>RPT-3-D</v>
      </c>
      <c r="D551" s="2">
        <f>TestCases!D395</f>
        <v>0</v>
      </c>
      <c r="E551" s="2">
        <f>TestCases!E395</f>
        <v>0</v>
      </c>
      <c r="F551" s="2">
        <f>TestCases!X395</f>
        <v>0</v>
      </c>
      <c r="G551" s="2">
        <f>TestCases!Y395</f>
        <v>0</v>
      </c>
    </row>
    <row r="552" spans="1:7" ht="30" x14ac:dyDescent="0.25">
      <c r="A552" s="2" t="str">
        <f t="shared" si="9"/>
        <v>N</v>
      </c>
      <c r="B552" s="32" t="str">
        <f>TestCases!A396</f>
        <v>VistA-1</v>
      </c>
      <c r="C552" s="2" t="str">
        <f>TestCases!C396</f>
        <v>RPT-3-P</v>
      </c>
      <c r="D552" s="2" t="str">
        <f>TestCases!D396</f>
        <v>Reports - All Remote activity by patient.</v>
      </c>
      <c r="E552" s="2">
        <f>TestCases!E396</f>
        <v>0</v>
      </c>
      <c r="F552" s="2">
        <f>TestCases!X396</f>
        <v>0</v>
      </c>
      <c r="G552" s="2">
        <f>TestCases!Y396</f>
        <v>0</v>
      </c>
    </row>
    <row r="553" spans="1:7" ht="30" x14ac:dyDescent="0.25">
      <c r="A553" s="2" t="str">
        <f t="shared" si="9"/>
        <v/>
      </c>
      <c r="B553" s="32" t="str">
        <f>TestCases!A397</f>
        <v>VistA-1</v>
      </c>
      <c r="C553" s="2" t="str">
        <f>TestCases!C397</f>
        <v>RPT-3-P</v>
      </c>
      <c r="D553" s="2">
        <f>TestCases!D397</f>
        <v>0</v>
      </c>
      <c r="E553" s="2">
        <f>TestCases!E397</f>
        <v>0</v>
      </c>
      <c r="F553" s="2">
        <f>TestCases!X397</f>
        <v>0</v>
      </c>
      <c r="G553" s="2">
        <f>TestCases!Y397</f>
        <v>0</v>
      </c>
    </row>
    <row r="554" spans="1:7" ht="30" x14ac:dyDescent="0.25">
      <c r="A554" s="2" t="str">
        <f t="shared" si="9"/>
        <v/>
      </c>
      <c r="B554" s="32" t="str">
        <f>TestCases!A398</f>
        <v>VistA-1</v>
      </c>
      <c r="C554" s="2" t="str">
        <f>TestCases!C398</f>
        <v>RPT-3-P</v>
      </c>
      <c r="D554" s="2">
        <f>TestCases!D398</f>
        <v>0</v>
      </c>
      <c r="E554" s="2">
        <f>TestCases!E398</f>
        <v>0</v>
      </c>
      <c r="F554" s="2">
        <f>TestCases!X398</f>
        <v>0</v>
      </c>
      <c r="G554" s="2">
        <f>TestCases!Y398</f>
        <v>0</v>
      </c>
    </row>
    <row r="555" spans="1:7" ht="30" x14ac:dyDescent="0.25">
      <c r="A555" s="2" t="str">
        <f t="shared" si="9"/>
        <v/>
      </c>
      <c r="B555" s="32" t="str">
        <f>TestCases!A399</f>
        <v>VistA-1</v>
      </c>
      <c r="C555" s="2" t="str">
        <f>TestCases!C399</f>
        <v>RPT-3-P</v>
      </c>
      <c r="D555" s="2">
        <f>TestCases!D399</f>
        <v>0</v>
      </c>
      <c r="E555" s="2">
        <f>TestCases!E399</f>
        <v>0</v>
      </c>
      <c r="F555" s="2">
        <f>TestCases!X399</f>
        <v>0</v>
      </c>
      <c r="G555" s="2">
        <f>TestCases!Y399</f>
        <v>0</v>
      </c>
    </row>
    <row r="556" spans="1:7" ht="30" x14ac:dyDescent="0.25">
      <c r="A556" s="2" t="str">
        <f t="shared" si="9"/>
        <v/>
      </c>
      <c r="B556" s="32" t="str">
        <f>TestCases!A400</f>
        <v>VistA-1</v>
      </c>
      <c r="C556" s="2" t="str">
        <f>TestCases!C400</f>
        <v>RPT-3-P</v>
      </c>
      <c r="D556" s="2">
        <f>TestCases!D400</f>
        <v>0</v>
      </c>
      <c r="E556" s="2">
        <f>TestCases!E400</f>
        <v>0</v>
      </c>
      <c r="F556" s="2">
        <f>TestCases!X400</f>
        <v>0</v>
      </c>
      <c r="G556" s="2">
        <f>TestCases!Y400</f>
        <v>0</v>
      </c>
    </row>
    <row r="557" spans="1:7" ht="30" x14ac:dyDescent="0.25">
      <c r="A557" s="2" t="str">
        <f t="shared" si="9"/>
        <v>N</v>
      </c>
      <c r="B557" s="32" t="str">
        <f>TestCases!A401</f>
        <v>VistA-1</v>
      </c>
      <c r="C557" s="2" t="str">
        <f>TestCases!C401</f>
        <v>RPT-3-S</v>
      </c>
      <c r="D557" s="2" t="str">
        <f>TestCases!D401</f>
        <v>Reports - All Remote activity by site.</v>
      </c>
      <c r="E557" s="2">
        <f>TestCases!E401</f>
        <v>0</v>
      </c>
      <c r="F557" s="2">
        <f>TestCases!X401</f>
        <v>0</v>
      </c>
      <c r="G557" s="2">
        <f>TestCases!Y401</f>
        <v>0</v>
      </c>
    </row>
    <row r="558" spans="1:7" ht="30" x14ac:dyDescent="0.25">
      <c r="A558" s="2" t="str">
        <f t="shared" si="9"/>
        <v/>
      </c>
      <c r="B558" s="32" t="str">
        <f>TestCases!A402</f>
        <v>VistA-1</v>
      </c>
      <c r="C558" s="2" t="str">
        <f>TestCases!C402</f>
        <v>RPT-3-S</v>
      </c>
      <c r="D558" s="2">
        <f>TestCases!D402</f>
        <v>0</v>
      </c>
      <c r="E558" s="2">
        <f>TestCases!E402</f>
        <v>0</v>
      </c>
      <c r="F558" s="2">
        <f>TestCases!X402</f>
        <v>0</v>
      </c>
      <c r="G558" s="2">
        <f>TestCases!Y402</f>
        <v>0</v>
      </c>
    </row>
    <row r="559" spans="1:7" ht="30" x14ac:dyDescent="0.25">
      <c r="A559" s="2" t="str">
        <f t="shared" si="9"/>
        <v/>
      </c>
      <c r="B559" s="32" t="str">
        <f>TestCases!A403</f>
        <v>VistA-1</v>
      </c>
      <c r="C559" s="2" t="str">
        <f>TestCases!C403</f>
        <v>RPT-3-S</v>
      </c>
      <c r="D559" s="2">
        <f>TestCases!D403</f>
        <v>0</v>
      </c>
      <c r="E559" s="2">
        <f>TestCases!E403</f>
        <v>0</v>
      </c>
      <c r="F559" s="2">
        <f>TestCases!X403</f>
        <v>0</v>
      </c>
      <c r="G559" s="2">
        <f>TestCases!Y403</f>
        <v>0</v>
      </c>
    </row>
    <row r="560" spans="1:7" ht="30" x14ac:dyDescent="0.25">
      <c r="A560" s="2" t="str">
        <f t="shared" si="9"/>
        <v/>
      </c>
      <c r="B560" s="32" t="str">
        <f>TestCases!A404</f>
        <v>VistA-1</v>
      </c>
      <c r="C560" s="2" t="str">
        <f>TestCases!C404</f>
        <v>RPT-3-S</v>
      </c>
      <c r="D560" s="2">
        <f>TestCases!D404</f>
        <v>0</v>
      </c>
      <c r="E560" s="2">
        <f>TestCases!E404</f>
        <v>0</v>
      </c>
      <c r="F560" s="2">
        <f>TestCases!X404</f>
        <v>0</v>
      </c>
      <c r="G560" s="2">
        <f>TestCases!Y404</f>
        <v>0</v>
      </c>
    </row>
    <row r="561" spans="1:7" ht="30" x14ac:dyDescent="0.25">
      <c r="A561" s="2" t="str">
        <f t="shared" si="9"/>
        <v/>
      </c>
      <c r="B561" s="32" t="str">
        <f>TestCases!A405</f>
        <v>VistA-1</v>
      </c>
      <c r="C561" s="2" t="str">
        <f>TestCases!C405</f>
        <v>RPT-3-S</v>
      </c>
      <c r="D561" s="2">
        <f>TestCases!D405</f>
        <v>0</v>
      </c>
      <c r="E561" s="2">
        <f>TestCases!E405</f>
        <v>0</v>
      </c>
      <c r="F561" s="2">
        <f>TestCases!X405</f>
        <v>0</v>
      </c>
      <c r="G561" s="2">
        <f>TestCases!Y405</f>
        <v>0</v>
      </c>
    </row>
    <row r="562" spans="1:7" ht="30" x14ac:dyDescent="0.25">
      <c r="A562" s="2" t="str">
        <f t="shared" si="9"/>
        <v/>
      </c>
      <c r="B562" s="32" t="str">
        <f>TestCases!A406</f>
        <v>VistA-1</v>
      </c>
      <c r="C562" s="2" t="str">
        <f>TestCases!C406</f>
        <v>RPT-3-S</v>
      </c>
      <c r="D562" s="2">
        <f>TestCases!D406</f>
        <v>0</v>
      </c>
      <c r="E562" s="2">
        <f>TestCases!E406</f>
        <v>0</v>
      </c>
      <c r="F562" s="2">
        <f>TestCases!X406</f>
        <v>0</v>
      </c>
      <c r="G562" s="2">
        <f>TestCases!Y406</f>
        <v>0</v>
      </c>
    </row>
    <row r="563" spans="1:7" x14ac:dyDescent="0.25">
      <c r="A563" s="2" t="str">
        <f t="shared" si="9"/>
        <v>N</v>
      </c>
      <c r="B563" s="32">
        <f>TestCases!A407</f>
        <v>0</v>
      </c>
      <c r="C563" s="2">
        <f>TestCases!C407</f>
        <v>0</v>
      </c>
      <c r="D563" s="2">
        <f>TestCases!D407</f>
        <v>0</v>
      </c>
      <c r="E563" s="2">
        <f>TestCases!E407</f>
        <v>0</v>
      </c>
      <c r="F563" s="2">
        <f>TestCases!X407</f>
        <v>0</v>
      </c>
      <c r="G563" s="2">
        <f>TestCases!Y407</f>
        <v>0</v>
      </c>
    </row>
    <row r="564" spans="1:7" ht="30" x14ac:dyDescent="0.25">
      <c r="A564" s="2" t="str">
        <f t="shared" si="9"/>
        <v>N</v>
      </c>
      <c r="B564" s="32" t="str">
        <f>TestCases!A408</f>
        <v>VistA-2</v>
      </c>
      <c r="C564" s="2" t="str">
        <f>TestCases!C408</f>
        <v>RPT-2-D</v>
      </c>
      <c r="D564" s="2" t="str">
        <f>TestCases!D408</f>
        <v>Reports - Our prescriptions, filled by other facilities by date range.</v>
      </c>
      <c r="E564" s="2">
        <f>TestCases!E408</f>
        <v>0</v>
      </c>
      <c r="F564" s="2">
        <f>TestCases!X408</f>
        <v>0</v>
      </c>
      <c r="G564" s="2">
        <f>TestCases!Y408</f>
        <v>0</v>
      </c>
    </row>
    <row r="565" spans="1:7" ht="30" x14ac:dyDescent="0.25">
      <c r="A565" s="2" t="str">
        <f t="shared" si="9"/>
        <v/>
      </c>
      <c r="B565" s="32" t="str">
        <f>TestCases!A409</f>
        <v>VistA-2</v>
      </c>
      <c r="C565" s="2" t="str">
        <f>TestCases!C409</f>
        <v>RPT-2-D</v>
      </c>
      <c r="D565" s="2">
        <f>TestCases!D409</f>
        <v>0</v>
      </c>
      <c r="E565" s="2">
        <f>TestCases!E409</f>
        <v>0</v>
      </c>
      <c r="F565" s="2">
        <f>TestCases!X409</f>
        <v>0</v>
      </c>
      <c r="G565" s="2">
        <f>TestCases!Y409</f>
        <v>0</v>
      </c>
    </row>
    <row r="566" spans="1:7" ht="30" x14ac:dyDescent="0.25">
      <c r="A566" s="2" t="str">
        <f t="shared" si="9"/>
        <v/>
      </c>
      <c r="B566" s="32" t="str">
        <f>TestCases!A410</f>
        <v>VistA-2</v>
      </c>
      <c r="C566" s="2" t="str">
        <f>TestCases!C410</f>
        <v>RPT-2-D</v>
      </c>
      <c r="D566" s="2">
        <f>TestCases!D410</f>
        <v>0</v>
      </c>
      <c r="E566" s="2">
        <f>TestCases!E410</f>
        <v>0</v>
      </c>
      <c r="F566" s="2">
        <f>TestCases!X410</f>
        <v>0</v>
      </c>
      <c r="G566" s="2">
        <f>TestCases!Y410</f>
        <v>0</v>
      </c>
    </row>
    <row r="567" spans="1:7" ht="30" x14ac:dyDescent="0.25">
      <c r="A567" s="2" t="str">
        <f t="shared" si="9"/>
        <v/>
      </c>
      <c r="B567" s="32" t="str">
        <f>TestCases!A411</f>
        <v>VistA-2</v>
      </c>
      <c r="C567" s="2" t="str">
        <f>TestCases!C411</f>
        <v>RPT-2-D</v>
      </c>
      <c r="D567" s="2">
        <f>TestCases!D411</f>
        <v>0</v>
      </c>
      <c r="E567" s="2">
        <f>TestCases!E411</f>
        <v>0</v>
      </c>
      <c r="F567" s="2">
        <f>TestCases!X411</f>
        <v>0</v>
      </c>
      <c r="G567" s="2">
        <f>TestCases!Y411</f>
        <v>0</v>
      </c>
    </row>
    <row r="568" spans="1:7" ht="30" x14ac:dyDescent="0.25">
      <c r="A568" s="2" t="str">
        <f t="shared" si="9"/>
        <v/>
      </c>
      <c r="B568" s="32" t="str">
        <f>TestCases!A412</f>
        <v>VistA-2</v>
      </c>
      <c r="C568" s="2" t="str">
        <f>TestCases!C412</f>
        <v>RPT-2-D</v>
      </c>
      <c r="D568" s="2">
        <f>TestCases!D412</f>
        <v>0</v>
      </c>
      <c r="E568" s="2">
        <f>TestCases!E412</f>
        <v>0</v>
      </c>
      <c r="F568" s="2">
        <f>TestCases!X412</f>
        <v>0</v>
      </c>
      <c r="G568" s="2">
        <f>TestCases!Y412</f>
        <v>0</v>
      </c>
    </row>
    <row r="569" spans="1:7" ht="30" x14ac:dyDescent="0.25">
      <c r="A569" s="2" t="str">
        <f t="shared" si="9"/>
        <v/>
      </c>
      <c r="B569" s="32" t="str">
        <f>TestCases!A413</f>
        <v>VistA-2</v>
      </c>
      <c r="C569" s="2" t="str">
        <f>TestCases!C413</f>
        <v>RPT-2-D</v>
      </c>
      <c r="D569" s="2">
        <f>TestCases!D413</f>
        <v>0</v>
      </c>
      <c r="E569" s="2">
        <f>TestCases!E413</f>
        <v>0</v>
      </c>
      <c r="F569" s="2">
        <f>TestCases!X413</f>
        <v>0</v>
      </c>
      <c r="G569" s="2">
        <f>TestCases!Y413</f>
        <v>0</v>
      </c>
    </row>
    <row r="570" spans="1:7" ht="30" x14ac:dyDescent="0.25">
      <c r="A570" s="2" t="str">
        <f t="shared" si="9"/>
        <v/>
      </c>
      <c r="B570" s="32" t="str">
        <f>TestCases!A414</f>
        <v>VistA-2</v>
      </c>
      <c r="C570" s="2" t="str">
        <f>TestCases!C414</f>
        <v>RPT-2-D</v>
      </c>
      <c r="D570" s="2">
        <f>TestCases!D414</f>
        <v>0</v>
      </c>
      <c r="E570" s="2">
        <f>TestCases!E414</f>
        <v>0</v>
      </c>
      <c r="F570" s="2">
        <f>TestCases!X414</f>
        <v>0</v>
      </c>
      <c r="G570" s="2">
        <f>TestCases!Y414</f>
        <v>0</v>
      </c>
    </row>
    <row r="571" spans="1:7" ht="30" x14ac:dyDescent="0.25">
      <c r="A571" s="2" t="str">
        <f t="shared" si="9"/>
        <v>N</v>
      </c>
      <c r="B571" s="32" t="str">
        <f>TestCases!A415</f>
        <v>VistA-2</v>
      </c>
      <c r="C571" s="2" t="str">
        <f>TestCases!C415</f>
        <v>RPT-2-P</v>
      </c>
      <c r="D571" s="2" t="str">
        <f>TestCases!D415</f>
        <v>Reports - Our prescriptions, filled by other facilities by patient.</v>
      </c>
      <c r="E571" s="2">
        <f>TestCases!E415</f>
        <v>0</v>
      </c>
      <c r="F571" s="2">
        <f>TestCases!X415</f>
        <v>0</v>
      </c>
      <c r="G571" s="2">
        <f>TestCases!Y415</f>
        <v>0</v>
      </c>
    </row>
    <row r="572" spans="1:7" ht="30" x14ac:dyDescent="0.25">
      <c r="A572" s="2" t="str">
        <f t="shared" si="9"/>
        <v/>
      </c>
      <c r="B572" s="32" t="str">
        <f>TestCases!A416</f>
        <v>VistA-2</v>
      </c>
      <c r="C572" s="2" t="str">
        <f>TestCases!C416</f>
        <v>RPT-2-P</v>
      </c>
      <c r="D572" s="2">
        <f>TestCases!D416</f>
        <v>0</v>
      </c>
      <c r="E572" s="2">
        <f>TestCases!E416</f>
        <v>0</v>
      </c>
      <c r="F572" s="2">
        <f>TestCases!X416</f>
        <v>0</v>
      </c>
      <c r="G572" s="2">
        <f>TestCases!Y416</f>
        <v>0</v>
      </c>
    </row>
    <row r="573" spans="1:7" ht="30" x14ac:dyDescent="0.25">
      <c r="A573" s="2" t="str">
        <f t="shared" si="9"/>
        <v/>
      </c>
      <c r="B573" s="32" t="str">
        <f>TestCases!A417</f>
        <v>VistA-2</v>
      </c>
      <c r="C573" s="2" t="str">
        <f>TestCases!C417</f>
        <v>RPT-2-P</v>
      </c>
      <c r="D573" s="2">
        <f>TestCases!D417</f>
        <v>0</v>
      </c>
      <c r="E573" s="2">
        <f>TestCases!E417</f>
        <v>0</v>
      </c>
      <c r="F573" s="2">
        <f>TestCases!X417</f>
        <v>0</v>
      </c>
      <c r="G573" s="2">
        <f>TestCases!Y417</f>
        <v>0</v>
      </c>
    </row>
    <row r="574" spans="1:7" ht="30" x14ac:dyDescent="0.25">
      <c r="A574" s="2" t="str">
        <f t="shared" si="9"/>
        <v/>
      </c>
      <c r="B574" s="32" t="str">
        <f>TestCases!A418</f>
        <v>VistA-2</v>
      </c>
      <c r="C574" s="2" t="str">
        <f>TestCases!C418</f>
        <v>RPT-2-P</v>
      </c>
      <c r="D574" s="2">
        <f>TestCases!D418</f>
        <v>0</v>
      </c>
      <c r="E574" s="2">
        <f>TestCases!E418</f>
        <v>0</v>
      </c>
      <c r="F574" s="2">
        <f>TestCases!X418</f>
        <v>0</v>
      </c>
      <c r="G574" s="2">
        <f>TestCases!Y418</f>
        <v>0</v>
      </c>
    </row>
    <row r="575" spans="1:7" ht="30" x14ac:dyDescent="0.25">
      <c r="A575" s="2" t="str">
        <f t="shared" si="9"/>
        <v/>
      </c>
      <c r="B575" s="32" t="str">
        <f>TestCases!A419</f>
        <v>VistA-2</v>
      </c>
      <c r="C575" s="2" t="str">
        <f>TestCases!C419</f>
        <v>RPT-2-P</v>
      </c>
      <c r="D575" s="2">
        <f>TestCases!D419</f>
        <v>0</v>
      </c>
      <c r="E575" s="2">
        <f>TestCases!E419</f>
        <v>0</v>
      </c>
      <c r="F575" s="2">
        <f>TestCases!X419</f>
        <v>0</v>
      </c>
      <c r="G575" s="2">
        <f>TestCases!Y419</f>
        <v>0</v>
      </c>
    </row>
    <row r="576" spans="1:7" ht="30" x14ac:dyDescent="0.25">
      <c r="A576" s="2" t="str">
        <f t="shared" si="9"/>
        <v>N</v>
      </c>
      <c r="B576" s="32" t="str">
        <f>TestCases!A420</f>
        <v>VistA-2</v>
      </c>
      <c r="C576" s="2" t="str">
        <f>TestCases!C420</f>
        <v>RPT-2-S</v>
      </c>
      <c r="D576" s="2" t="str">
        <f>TestCases!D420</f>
        <v>Reports - Our prescriptions, filled by other facilities by site.</v>
      </c>
      <c r="E576" s="2">
        <f>TestCases!E420</f>
        <v>0</v>
      </c>
      <c r="F576" s="2">
        <f>TestCases!X420</f>
        <v>0</v>
      </c>
      <c r="G576" s="2">
        <f>TestCases!Y420</f>
        <v>0</v>
      </c>
    </row>
    <row r="577" spans="1:7" ht="30" x14ac:dyDescent="0.25">
      <c r="A577" s="2" t="str">
        <f t="shared" si="9"/>
        <v/>
      </c>
      <c r="B577" s="32" t="str">
        <f>TestCases!A421</f>
        <v>VistA-2</v>
      </c>
      <c r="C577" s="2" t="str">
        <f>TestCases!C421</f>
        <v>RPT-2-S</v>
      </c>
      <c r="D577" s="2">
        <f>TestCases!D421</f>
        <v>0</v>
      </c>
      <c r="E577" s="2">
        <f>TestCases!E421</f>
        <v>0</v>
      </c>
      <c r="F577" s="2">
        <f>TestCases!X421</f>
        <v>0</v>
      </c>
      <c r="G577" s="2">
        <f>TestCases!Y421</f>
        <v>0</v>
      </c>
    </row>
    <row r="578" spans="1:7" ht="30" x14ac:dyDescent="0.25">
      <c r="A578" s="2" t="str">
        <f t="shared" si="9"/>
        <v/>
      </c>
      <c r="B578" s="32" t="str">
        <f>TestCases!A422</f>
        <v>VistA-2</v>
      </c>
      <c r="C578" s="2" t="str">
        <f>TestCases!C422</f>
        <v>RPT-2-S</v>
      </c>
      <c r="D578" s="2">
        <f>TestCases!D422</f>
        <v>0</v>
      </c>
      <c r="E578" s="2">
        <f>TestCases!E422</f>
        <v>0</v>
      </c>
      <c r="F578" s="2">
        <f>TestCases!X422</f>
        <v>0</v>
      </c>
      <c r="G578" s="2">
        <f>TestCases!Y422</f>
        <v>0</v>
      </c>
    </row>
    <row r="579" spans="1:7" ht="30" x14ac:dyDescent="0.25">
      <c r="A579" s="2" t="str">
        <f t="shared" si="9"/>
        <v/>
      </c>
      <c r="B579" s="32" t="str">
        <f>TestCases!A423</f>
        <v>VistA-2</v>
      </c>
      <c r="C579" s="2" t="str">
        <f>TestCases!C423</f>
        <v>RPT-2-S</v>
      </c>
      <c r="D579" s="2">
        <f>TestCases!D423</f>
        <v>0</v>
      </c>
      <c r="E579" s="2">
        <f>TestCases!E423</f>
        <v>0</v>
      </c>
      <c r="F579" s="2">
        <f>TestCases!X423</f>
        <v>0</v>
      </c>
      <c r="G579" s="2">
        <f>TestCases!Y423</f>
        <v>0</v>
      </c>
    </row>
    <row r="580" spans="1:7" ht="30" x14ac:dyDescent="0.25">
      <c r="A580" s="2" t="str">
        <f t="shared" si="9"/>
        <v/>
      </c>
      <c r="B580" s="32" t="str">
        <f>TestCases!A424</f>
        <v>VistA-2</v>
      </c>
      <c r="C580" s="2" t="str">
        <f>TestCases!C424</f>
        <v>RPT-2-S</v>
      </c>
      <c r="D580" s="2">
        <f>TestCases!D424</f>
        <v>0</v>
      </c>
      <c r="E580" s="2">
        <f>TestCases!E424</f>
        <v>0</v>
      </c>
      <c r="F580" s="2">
        <f>TestCases!X424</f>
        <v>0</v>
      </c>
      <c r="G580" s="2">
        <f>TestCases!Y424</f>
        <v>0</v>
      </c>
    </row>
    <row r="581" spans="1:7" ht="30" x14ac:dyDescent="0.25">
      <c r="A581" s="2" t="str">
        <f t="shared" si="9"/>
        <v/>
      </c>
      <c r="B581" s="32" t="str">
        <f>TestCases!A425</f>
        <v>VistA-2</v>
      </c>
      <c r="C581" s="2" t="str">
        <f>TestCases!C425</f>
        <v>RPT-2-S</v>
      </c>
      <c r="D581" s="2">
        <f>TestCases!D425</f>
        <v>0</v>
      </c>
      <c r="E581" s="2">
        <f>TestCases!E425</f>
        <v>0</v>
      </c>
      <c r="F581" s="2">
        <f>TestCases!X425</f>
        <v>0</v>
      </c>
      <c r="G581" s="2">
        <f>TestCases!Y425</f>
        <v>0</v>
      </c>
    </row>
    <row r="582" spans="1:7" x14ac:dyDescent="0.25">
      <c r="A582" s="2" t="str">
        <f t="shared" si="9"/>
        <v>N</v>
      </c>
      <c r="B582" s="32">
        <f>TestCases!A426</f>
        <v>0</v>
      </c>
      <c r="C582" s="2">
        <f>TestCases!C426</f>
        <v>0</v>
      </c>
      <c r="D582" s="2">
        <f>TestCases!D426</f>
        <v>0</v>
      </c>
      <c r="E582" s="2">
        <f>TestCases!E426</f>
        <v>0</v>
      </c>
      <c r="F582" s="2">
        <f>TestCases!X426</f>
        <v>0</v>
      </c>
      <c r="G582" s="2">
        <f>TestCases!Y426</f>
        <v>0</v>
      </c>
    </row>
    <row r="583" spans="1:7" x14ac:dyDescent="0.25">
      <c r="A583" s="2" t="str">
        <f t="shared" si="9"/>
        <v/>
      </c>
      <c r="B583" s="32">
        <f>TestCases!A427</f>
        <v>0</v>
      </c>
      <c r="C583" s="2">
        <f>TestCases!C427</f>
        <v>0</v>
      </c>
      <c r="D583" s="2">
        <f>TestCases!D427</f>
        <v>0</v>
      </c>
      <c r="E583" s="2">
        <f>TestCases!E427</f>
        <v>0</v>
      </c>
      <c r="F583" s="2">
        <f>TestCases!X427</f>
        <v>0</v>
      </c>
      <c r="G583" s="2">
        <f>TestCases!Y427</f>
        <v>0</v>
      </c>
    </row>
    <row r="584" spans="1:7" x14ac:dyDescent="0.25">
      <c r="A584" s="2" t="str">
        <f t="shared" si="9"/>
        <v/>
      </c>
      <c r="B584" s="32">
        <f>TestCases!A428</f>
        <v>0</v>
      </c>
      <c r="C584" s="2">
        <f>TestCases!C428</f>
        <v>0</v>
      </c>
      <c r="D584" s="2">
        <f>TestCases!D428</f>
        <v>0</v>
      </c>
      <c r="E584" s="2">
        <f>TestCases!E428</f>
        <v>0</v>
      </c>
      <c r="F584" s="2">
        <f>TestCases!X428</f>
        <v>0</v>
      </c>
      <c r="G584" s="2">
        <f>TestCases!Y428</f>
        <v>0</v>
      </c>
    </row>
    <row r="585" spans="1:7" x14ac:dyDescent="0.25">
      <c r="A585" s="2" t="str">
        <f t="shared" si="9"/>
        <v/>
      </c>
      <c r="B585" s="32">
        <f>TestCases!A429</f>
        <v>0</v>
      </c>
      <c r="C585" s="2">
        <f>TestCases!C429</f>
        <v>0</v>
      </c>
      <c r="D585" s="2">
        <f>TestCases!D429</f>
        <v>0</v>
      </c>
      <c r="E585" s="2">
        <f>TestCases!E429</f>
        <v>0</v>
      </c>
      <c r="F585" s="2">
        <f>TestCases!X429</f>
        <v>0</v>
      </c>
      <c r="G585" s="2">
        <f>TestCases!Y429</f>
        <v>0</v>
      </c>
    </row>
    <row r="586" spans="1:7" x14ac:dyDescent="0.25">
      <c r="A586" s="2" t="str">
        <f t="shared" si="9"/>
        <v/>
      </c>
      <c r="B586" s="32">
        <f>TestCases!A430</f>
        <v>0</v>
      </c>
      <c r="C586" s="2">
        <f>TestCases!C430</f>
        <v>0</v>
      </c>
      <c r="D586" s="2">
        <f>TestCases!D430</f>
        <v>0</v>
      </c>
      <c r="E586" s="2">
        <f>TestCases!E430</f>
        <v>0</v>
      </c>
      <c r="F586" s="2">
        <f>TestCases!X430</f>
        <v>0</v>
      </c>
      <c r="G586" s="2">
        <f>TestCases!Y430</f>
        <v>0</v>
      </c>
    </row>
    <row r="587" spans="1:7" x14ac:dyDescent="0.25">
      <c r="A587" s="2" t="str">
        <f t="shared" si="9"/>
        <v/>
      </c>
      <c r="B587" s="32">
        <f>TestCases!A431</f>
        <v>0</v>
      </c>
      <c r="C587" s="2">
        <f>TestCases!C431</f>
        <v>0</v>
      </c>
      <c r="D587" s="2">
        <f>TestCases!D431</f>
        <v>0</v>
      </c>
      <c r="E587" s="2">
        <f>TestCases!E431</f>
        <v>0</v>
      </c>
      <c r="F587" s="2">
        <f>TestCases!X431</f>
        <v>0</v>
      </c>
      <c r="G587" s="2">
        <f>TestCases!Y431</f>
        <v>0</v>
      </c>
    </row>
    <row r="588" spans="1:7" x14ac:dyDescent="0.25">
      <c r="A588" s="2" t="str">
        <f t="shared" si="9"/>
        <v/>
      </c>
      <c r="B588" s="32">
        <f>TestCases!A656</f>
        <v>0</v>
      </c>
      <c r="C588" s="2">
        <f>TestCases!C656</f>
        <v>0</v>
      </c>
      <c r="D588" s="2">
        <f>TestCases!D656</f>
        <v>0</v>
      </c>
      <c r="E588" s="2">
        <f>TestCases!E656</f>
        <v>0</v>
      </c>
      <c r="F588" s="2">
        <f>TestCases!X656</f>
        <v>0</v>
      </c>
      <c r="G588" s="2">
        <f>TestCases!Y656</f>
        <v>0</v>
      </c>
    </row>
    <row r="589" spans="1:7" x14ac:dyDescent="0.25">
      <c r="A589" s="2" t="str">
        <f t="shared" si="9"/>
        <v/>
      </c>
      <c r="B589" s="32">
        <f>TestCases!A657</f>
        <v>0</v>
      </c>
      <c r="C589" s="2">
        <f>TestCases!C657</f>
        <v>0</v>
      </c>
      <c r="D589" s="2">
        <f>TestCases!D657</f>
        <v>0</v>
      </c>
      <c r="E589" s="2">
        <f>TestCases!E657</f>
        <v>0</v>
      </c>
      <c r="F589" s="2">
        <f>TestCases!X657</f>
        <v>0</v>
      </c>
      <c r="G589" s="2">
        <f>TestCases!Y657</f>
        <v>0</v>
      </c>
    </row>
    <row r="590" spans="1:7" x14ac:dyDescent="0.25">
      <c r="A590" s="2" t="str">
        <f t="shared" si="9"/>
        <v/>
      </c>
      <c r="B590" s="32">
        <f>TestCases!A658</f>
        <v>0</v>
      </c>
      <c r="C590" s="2">
        <f>TestCases!C658</f>
        <v>0</v>
      </c>
      <c r="D590" s="2">
        <f>TestCases!D658</f>
        <v>0</v>
      </c>
      <c r="E590" s="2">
        <f>TestCases!E658</f>
        <v>0</v>
      </c>
      <c r="F590" s="2">
        <f>TestCases!X658</f>
        <v>0</v>
      </c>
      <c r="G590" s="2">
        <f>TestCases!Y658</f>
        <v>0</v>
      </c>
    </row>
    <row r="591" spans="1:7" x14ac:dyDescent="0.25">
      <c r="A591" s="2" t="str">
        <f t="shared" si="9"/>
        <v/>
      </c>
      <c r="B591" s="32">
        <f>TestCases!A659</f>
        <v>0</v>
      </c>
      <c r="C591" s="2">
        <f>TestCases!C659</f>
        <v>0</v>
      </c>
      <c r="D591" s="2">
        <f>TestCases!D659</f>
        <v>0</v>
      </c>
      <c r="E591" s="2">
        <f>TestCases!E659</f>
        <v>0</v>
      </c>
      <c r="F591" s="2">
        <f>TestCases!X659</f>
        <v>0</v>
      </c>
      <c r="G591" s="2">
        <f>TestCases!Y659</f>
        <v>0</v>
      </c>
    </row>
    <row r="592" spans="1:7" x14ac:dyDescent="0.25">
      <c r="A592" s="2" t="str">
        <f t="shared" si="9"/>
        <v/>
      </c>
      <c r="B592" s="32">
        <f>TestCases!A660</f>
        <v>0</v>
      </c>
      <c r="C592" s="2">
        <f>TestCases!C660</f>
        <v>0</v>
      </c>
      <c r="D592" s="2">
        <f>TestCases!D660</f>
        <v>0</v>
      </c>
      <c r="E592" s="2">
        <f>TestCases!E660</f>
        <v>0</v>
      </c>
      <c r="F592" s="2">
        <f>TestCases!X660</f>
        <v>0</v>
      </c>
      <c r="G592" s="2">
        <f>TestCases!Y660</f>
        <v>0</v>
      </c>
    </row>
    <row r="593" spans="1:7" x14ac:dyDescent="0.25">
      <c r="A593" s="2" t="str">
        <f t="shared" ref="A593:A656" si="10">IF(C593=C592,"","N")</f>
        <v/>
      </c>
      <c r="B593" s="32">
        <f>TestCases!A668</f>
        <v>0</v>
      </c>
      <c r="C593" s="2">
        <f>TestCases!C668</f>
        <v>0</v>
      </c>
      <c r="D593" s="2">
        <f>TestCases!D668</f>
        <v>0</v>
      </c>
      <c r="E593" s="2">
        <f>TestCases!E668</f>
        <v>0</v>
      </c>
      <c r="F593" s="2">
        <f>TestCases!X668</f>
        <v>0</v>
      </c>
      <c r="G593" s="2">
        <f>TestCases!Y668</f>
        <v>0</v>
      </c>
    </row>
    <row r="594" spans="1:7" x14ac:dyDescent="0.25">
      <c r="A594" s="2" t="e">
        <f t="shared" si="10"/>
        <v>#REF!</v>
      </c>
      <c r="B594" s="32" t="e">
        <f>TestCases!#REF!</f>
        <v>#REF!</v>
      </c>
      <c r="C594" s="2" t="e">
        <f>TestCases!#REF!</f>
        <v>#REF!</v>
      </c>
      <c r="D594" s="2" t="e">
        <f>TestCases!#REF!</f>
        <v>#REF!</v>
      </c>
      <c r="E594" s="2" t="e">
        <f>TestCases!#REF!</f>
        <v>#REF!</v>
      </c>
      <c r="F594" s="2" t="e">
        <f>TestCases!#REF!</f>
        <v>#REF!</v>
      </c>
      <c r="G594" s="2" t="e">
        <f>TestCases!#REF!</f>
        <v>#REF!</v>
      </c>
    </row>
    <row r="595" spans="1:7" x14ac:dyDescent="0.25">
      <c r="A595" s="2" t="e">
        <f t="shared" si="10"/>
        <v>#REF!</v>
      </c>
      <c r="B595" s="32" t="e">
        <f>TestCases!#REF!</f>
        <v>#REF!</v>
      </c>
      <c r="C595" s="2" t="e">
        <f>TestCases!#REF!</f>
        <v>#REF!</v>
      </c>
      <c r="D595" s="2" t="e">
        <f>TestCases!#REF!</f>
        <v>#REF!</v>
      </c>
      <c r="E595" s="2" t="e">
        <f>TestCases!#REF!</f>
        <v>#REF!</v>
      </c>
      <c r="F595" s="2" t="e">
        <f>TestCases!#REF!</f>
        <v>#REF!</v>
      </c>
      <c r="G595" s="2" t="e">
        <f>TestCases!#REF!</f>
        <v>#REF!</v>
      </c>
    </row>
    <row r="596" spans="1:7" x14ac:dyDescent="0.25">
      <c r="A596" s="2" t="e">
        <f t="shared" si="10"/>
        <v>#REF!</v>
      </c>
      <c r="B596" s="32" t="e">
        <f>TestCases!#REF!</f>
        <v>#REF!</v>
      </c>
      <c r="C596" s="2" t="e">
        <f>TestCases!#REF!</f>
        <v>#REF!</v>
      </c>
      <c r="D596" s="2" t="e">
        <f>TestCases!#REF!</f>
        <v>#REF!</v>
      </c>
      <c r="E596" s="2" t="e">
        <f>TestCases!#REF!</f>
        <v>#REF!</v>
      </c>
      <c r="F596" s="2" t="e">
        <f>TestCases!#REF!</f>
        <v>#REF!</v>
      </c>
      <c r="G596" s="2" t="e">
        <f>TestCases!#REF!</f>
        <v>#REF!</v>
      </c>
    </row>
    <row r="597" spans="1:7" x14ac:dyDescent="0.25">
      <c r="A597" s="2" t="e">
        <f t="shared" si="10"/>
        <v>#REF!</v>
      </c>
      <c r="B597" s="32">
        <f>TestCases!A672</f>
        <v>0</v>
      </c>
      <c r="C597" s="2">
        <f>TestCases!C672</f>
        <v>0</v>
      </c>
      <c r="D597" s="2">
        <f>TestCases!D672</f>
        <v>0</v>
      </c>
      <c r="E597" s="2">
        <f>TestCases!E672</f>
        <v>0</v>
      </c>
      <c r="F597" s="2">
        <f>TestCases!X672</f>
        <v>0</v>
      </c>
      <c r="G597" s="2">
        <f>TestCases!Y672</f>
        <v>0</v>
      </c>
    </row>
    <row r="598" spans="1:7" x14ac:dyDescent="0.25">
      <c r="A598" s="2" t="str">
        <f t="shared" si="10"/>
        <v/>
      </c>
      <c r="B598" s="32">
        <f>TestCases!A673</f>
        <v>0</v>
      </c>
      <c r="C598" s="2">
        <f>TestCases!C673</f>
        <v>0</v>
      </c>
      <c r="D598" s="2">
        <f>TestCases!D673</f>
        <v>0</v>
      </c>
      <c r="E598" s="2">
        <f>TestCases!E673</f>
        <v>0</v>
      </c>
      <c r="F598" s="2">
        <f>TestCases!X673</f>
        <v>0</v>
      </c>
      <c r="G598" s="2">
        <f>TestCases!Y673</f>
        <v>0</v>
      </c>
    </row>
    <row r="599" spans="1:7" x14ac:dyDescent="0.25">
      <c r="A599" s="2" t="str">
        <f t="shared" si="10"/>
        <v/>
      </c>
      <c r="B599" s="32">
        <f>TestCases!A674</f>
        <v>0</v>
      </c>
      <c r="C599" s="2">
        <f>TestCases!C674</f>
        <v>0</v>
      </c>
      <c r="D599" s="2">
        <f>TestCases!D674</f>
        <v>0</v>
      </c>
      <c r="E599" s="2">
        <f>TestCases!E674</f>
        <v>0</v>
      </c>
      <c r="F599" s="2">
        <f>TestCases!X674</f>
        <v>0</v>
      </c>
      <c r="G599" s="2">
        <f>TestCases!Y674</f>
        <v>0</v>
      </c>
    </row>
    <row r="600" spans="1:7" x14ac:dyDescent="0.25">
      <c r="A600" s="2" t="str">
        <f t="shared" si="10"/>
        <v/>
      </c>
      <c r="B600" s="32">
        <f>TestCases!A675</f>
        <v>0</v>
      </c>
      <c r="C600" s="2">
        <f>TestCases!C675</f>
        <v>0</v>
      </c>
      <c r="D600" s="2">
        <f>TestCases!D675</f>
        <v>0</v>
      </c>
      <c r="E600" s="2">
        <f>TestCases!E675</f>
        <v>0</v>
      </c>
      <c r="F600" s="2">
        <f>TestCases!X675</f>
        <v>0</v>
      </c>
      <c r="G600" s="2">
        <f>TestCases!Y675</f>
        <v>0</v>
      </c>
    </row>
    <row r="601" spans="1:7" x14ac:dyDescent="0.25">
      <c r="A601" s="2" t="str">
        <f t="shared" si="10"/>
        <v/>
      </c>
      <c r="B601" s="32">
        <f>TestCases!A676</f>
        <v>0</v>
      </c>
      <c r="C601" s="2">
        <f>TestCases!C676</f>
        <v>0</v>
      </c>
      <c r="D601" s="2">
        <f>TestCases!D676</f>
        <v>0</v>
      </c>
      <c r="E601" s="2">
        <f>TestCases!E676</f>
        <v>0</v>
      </c>
      <c r="F601" s="2">
        <f>TestCases!X676</f>
        <v>0</v>
      </c>
      <c r="G601" s="2">
        <f>TestCases!Y676</f>
        <v>0</v>
      </c>
    </row>
    <row r="602" spans="1:7" x14ac:dyDescent="0.25">
      <c r="A602" s="2" t="str">
        <f t="shared" si="10"/>
        <v/>
      </c>
      <c r="B602" s="32">
        <f>TestCases!A677</f>
        <v>0</v>
      </c>
      <c r="C602" s="2">
        <f>TestCases!C677</f>
        <v>0</v>
      </c>
      <c r="D602" s="2">
        <f>TestCases!D677</f>
        <v>0</v>
      </c>
      <c r="E602" s="2">
        <f>TestCases!E677</f>
        <v>0</v>
      </c>
      <c r="F602" s="2">
        <f>TestCases!X677</f>
        <v>0</v>
      </c>
      <c r="G602" s="2">
        <f>TestCases!Y677</f>
        <v>0</v>
      </c>
    </row>
    <row r="603" spans="1:7" x14ac:dyDescent="0.25">
      <c r="A603" s="2" t="str">
        <f t="shared" si="10"/>
        <v/>
      </c>
      <c r="B603" s="32">
        <f>TestCases!A678</f>
        <v>0</v>
      </c>
      <c r="C603" s="2">
        <f>TestCases!C678</f>
        <v>0</v>
      </c>
      <c r="D603" s="2">
        <f>TestCases!D678</f>
        <v>0</v>
      </c>
      <c r="E603" s="2">
        <f>TestCases!E678</f>
        <v>0</v>
      </c>
      <c r="F603" s="2">
        <f>TestCases!X678</f>
        <v>0</v>
      </c>
      <c r="G603" s="2">
        <f>TestCases!Y678</f>
        <v>0</v>
      </c>
    </row>
    <row r="604" spans="1:7" x14ac:dyDescent="0.25">
      <c r="A604" s="2" t="str">
        <f t="shared" si="10"/>
        <v/>
      </c>
      <c r="B604" s="32">
        <f>TestCases!A679</f>
        <v>0</v>
      </c>
      <c r="C604" s="2">
        <f>TestCases!C679</f>
        <v>0</v>
      </c>
      <c r="D604" s="2">
        <f>TestCases!D679</f>
        <v>0</v>
      </c>
      <c r="E604" s="2">
        <f>TestCases!E679</f>
        <v>0</v>
      </c>
      <c r="F604" s="2">
        <f>TestCases!X679</f>
        <v>0</v>
      </c>
      <c r="G604" s="2">
        <f>TestCases!Y679</f>
        <v>0</v>
      </c>
    </row>
    <row r="605" spans="1:7" x14ac:dyDescent="0.25">
      <c r="A605" s="2" t="str">
        <f t="shared" si="10"/>
        <v/>
      </c>
      <c r="B605" s="32">
        <f>TestCases!A680</f>
        <v>0</v>
      </c>
      <c r="C605" s="2">
        <f>TestCases!C680</f>
        <v>0</v>
      </c>
      <c r="D605" s="2">
        <f>TestCases!D680</f>
        <v>0</v>
      </c>
      <c r="E605" s="2">
        <f>TestCases!E680</f>
        <v>0</v>
      </c>
      <c r="F605" s="2">
        <f>TestCases!X680</f>
        <v>0</v>
      </c>
      <c r="G605" s="2">
        <f>TestCases!Y680</f>
        <v>0</v>
      </c>
    </row>
    <row r="606" spans="1:7" x14ac:dyDescent="0.25">
      <c r="A606" s="2" t="str">
        <f t="shared" si="10"/>
        <v/>
      </c>
      <c r="B606" s="32">
        <f>TestCases!A681</f>
        <v>0</v>
      </c>
      <c r="C606" s="2">
        <f>TestCases!C681</f>
        <v>0</v>
      </c>
      <c r="D606" s="2">
        <f>TestCases!D681</f>
        <v>0</v>
      </c>
      <c r="E606" s="2">
        <f>TestCases!E681</f>
        <v>0</v>
      </c>
      <c r="F606" s="2">
        <f>TestCases!X681</f>
        <v>0</v>
      </c>
      <c r="G606" s="2">
        <f>TestCases!Y681</f>
        <v>0</v>
      </c>
    </row>
    <row r="607" spans="1:7" x14ac:dyDescent="0.25">
      <c r="A607" s="2" t="str">
        <f t="shared" si="10"/>
        <v/>
      </c>
      <c r="B607" s="32">
        <f>TestCases!A682</f>
        <v>0</v>
      </c>
      <c r="C607" s="2">
        <f>TestCases!C682</f>
        <v>0</v>
      </c>
      <c r="D607" s="2">
        <f>TestCases!D682</f>
        <v>0</v>
      </c>
      <c r="E607" s="2">
        <f>TestCases!E682</f>
        <v>0</v>
      </c>
      <c r="F607" s="2">
        <f>TestCases!X682</f>
        <v>0</v>
      </c>
      <c r="G607" s="2">
        <f>TestCases!Y682</f>
        <v>0</v>
      </c>
    </row>
    <row r="608" spans="1:7" x14ac:dyDescent="0.25">
      <c r="A608" s="2" t="str">
        <f t="shared" si="10"/>
        <v/>
      </c>
      <c r="B608" s="32">
        <f>TestCases!A683</f>
        <v>0</v>
      </c>
      <c r="C608" s="2">
        <f>TestCases!C683</f>
        <v>0</v>
      </c>
      <c r="D608" s="2">
        <f>TestCases!D683</f>
        <v>0</v>
      </c>
      <c r="E608" s="2">
        <f>TestCases!E683</f>
        <v>0</v>
      </c>
      <c r="F608" s="2">
        <f>TestCases!X683</f>
        <v>0</v>
      </c>
      <c r="G608" s="2">
        <f>TestCases!Y683</f>
        <v>0</v>
      </c>
    </row>
    <row r="609" spans="1:7" x14ac:dyDescent="0.25">
      <c r="A609" s="2" t="str">
        <f t="shared" si="10"/>
        <v/>
      </c>
      <c r="B609" s="32">
        <f>TestCases!A684</f>
        <v>0</v>
      </c>
      <c r="C609" s="2">
        <f>TestCases!C684</f>
        <v>0</v>
      </c>
      <c r="D609" s="2">
        <f>TestCases!D684</f>
        <v>0</v>
      </c>
      <c r="E609" s="2">
        <f>TestCases!E684</f>
        <v>0</v>
      </c>
      <c r="F609" s="2">
        <f>TestCases!X684</f>
        <v>0</v>
      </c>
      <c r="G609" s="2">
        <f>TestCases!Y684</f>
        <v>0</v>
      </c>
    </row>
    <row r="610" spans="1:7" x14ac:dyDescent="0.25">
      <c r="A610" s="2" t="str">
        <f t="shared" si="10"/>
        <v/>
      </c>
      <c r="B610" s="32">
        <f>TestCases!A685</f>
        <v>0</v>
      </c>
      <c r="C610" s="2">
        <f>TestCases!C685</f>
        <v>0</v>
      </c>
      <c r="D610" s="2">
        <f>TestCases!D685</f>
        <v>0</v>
      </c>
      <c r="E610" s="2">
        <f>TestCases!E685</f>
        <v>0</v>
      </c>
      <c r="F610" s="2">
        <f>TestCases!X685</f>
        <v>0</v>
      </c>
      <c r="G610" s="2">
        <f>TestCases!Y685</f>
        <v>0</v>
      </c>
    </row>
    <row r="611" spans="1:7" x14ac:dyDescent="0.25">
      <c r="A611" s="2" t="str">
        <f t="shared" si="10"/>
        <v/>
      </c>
      <c r="B611" s="32">
        <f>TestCases!A686</f>
        <v>0</v>
      </c>
      <c r="C611" s="2">
        <f>TestCases!C686</f>
        <v>0</v>
      </c>
      <c r="D611" s="2">
        <f>TestCases!D686</f>
        <v>0</v>
      </c>
      <c r="E611" s="2">
        <f>TestCases!E686</f>
        <v>0</v>
      </c>
      <c r="F611" s="2">
        <f>TestCases!X686</f>
        <v>0</v>
      </c>
      <c r="G611" s="2">
        <f>TestCases!Y686</f>
        <v>0</v>
      </c>
    </row>
    <row r="612" spans="1:7" x14ac:dyDescent="0.25">
      <c r="A612" s="2" t="str">
        <f t="shared" si="10"/>
        <v/>
      </c>
      <c r="B612" s="32">
        <f>TestCases!A687</f>
        <v>0</v>
      </c>
      <c r="C612" s="2">
        <f>TestCases!C687</f>
        <v>0</v>
      </c>
      <c r="D612" s="2">
        <f>TestCases!D687</f>
        <v>0</v>
      </c>
      <c r="E612" s="2">
        <f>TestCases!E687</f>
        <v>0</v>
      </c>
      <c r="F612" s="2">
        <f>TestCases!X687</f>
        <v>0</v>
      </c>
      <c r="G612" s="2">
        <f>TestCases!Y687</f>
        <v>0</v>
      </c>
    </row>
    <row r="613" spans="1:7" x14ac:dyDescent="0.25">
      <c r="A613" s="2" t="str">
        <f t="shared" si="10"/>
        <v/>
      </c>
      <c r="B613" s="32">
        <f>TestCases!A688</f>
        <v>0</v>
      </c>
      <c r="C613" s="2">
        <f>TestCases!C688</f>
        <v>0</v>
      </c>
      <c r="D613" s="2">
        <f>TestCases!D688</f>
        <v>0</v>
      </c>
      <c r="E613" s="2">
        <f>TestCases!E688</f>
        <v>0</v>
      </c>
      <c r="F613" s="2">
        <f>TestCases!X688</f>
        <v>0</v>
      </c>
      <c r="G613" s="2">
        <f>TestCases!Y688</f>
        <v>0</v>
      </c>
    </row>
    <row r="614" spans="1:7" x14ac:dyDescent="0.25">
      <c r="A614" s="2" t="str">
        <f t="shared" si="10"/>
        <v/>
      </c>
      <c r="B614" s="32">
        <f>TestCases!A689</f>
        <v>0</v>
      </c>
      <c r="C614" s="2">
        <f>TestCases!C689</f>
        <v>0</v>
      </c>
      <c r="D614" s="2">
        <f>TestCases!D689</f>
        <v>0</v>
      </c>
      <c r="E614" s="2">
        <f>TestCases!E689</f>
        <v>0</v>
      </c>
      <c r="F614" s="2">
        <f>TestCases!X689</f>
        <v>0</v>
      </c>
      <c r="G614" s="2">
        <f>TestCases!Y689</f>
        <v>0</v>
      </c>
    </row>
    <row r="615" spans="1:7" x14ac:dyDescent="0.25">
      <c r="A615" s="2" t="str">
        <f t="shared" si="10"/>
        <v/>
      </c>
      <c r="B615" s="32">
        <f>TestCases!A690</f>
        <v>0</v>
      </c>
      <c r="C615" s="2">
        <f>TestCases!C690</f>
        <v>0</v>
      </c>
      <c r="D615" s="2">
        <f>TestCases!D690</f>
        <v>0</v>
      </c>
      <c r="E615" s="2">
        <f>TestCases!E690</f>
        <v>0</v>
      </c>
      <c r="F615" s="2">
        <f>TestCases!X690</f>
        <v>0</v>
      </c>
      <c r="G615" s="2">
        <f>TestCases!Y690</f>
        <v>0</v>
      </c>
    </row>
    <row r="616" spans="1:7" x14ac:dyDescent="0.25">
      <c r="A616" s="2" t="str">
        <f t="shared" si="10"/>
        <v/>
      </c>
      <c r="B616" s="32">
        <f>TestCases!A691</f>
        <v>0</v>
      </c>
      <c r="C616" s="2">
        <f>TestCases!C691</f>
        <v>0</v>
      </c>
      <c r="D616" s="2">
        <f>TestCases!D691</f>
        <v>0</v>
      </c>
      <c r="E616" s="2">
        <f>TestCases!E691</f>
        <v>0</v>
      </c>
      <c r="F616" s="2">
        <f>TestCases!X691</f>
        <v>0</v>
      </c>
      <c r="G616" s="2">
        <f>TestCases!Y691</f>
        <v>0</v>
      </c>
    </row>
    <row r="617" spans="1:7" x14ac:dyDescent="0.25">
      <c r="A617" s="2" t="str">
        <f t="shared" si="10"/>
        <v/>
      </c>
      <c r="B617" s="32">
        <f>TestCases!A692</f>
        <v>0</v>
      </c>
      <c r="C617" s="2">
        <f>TestCases!C692</f>
        <v>0</v>
      </c>
      <c r="D617" s="2">
        <f>TestCases!D692</f>
        <v>0</v>
      </c>
      <c r="E617" s="2">
        <f>TestCases!E692</f>
        <v>0</v>
      </c>
      <c r="F617" s="2">
        <f>TestCases!X692</f>
        <v>0</v>
      </c>
      <c r="G617" s="2">
        <f>TestCases!Y692</f>
        <v>0</v>
      </c>
    </row>
    <row r="618" spans="1:7" x14ac:dyDescent="0.25">
      <c r="A618" s="2" t="str">
        <f t="shared" si="10"/>
        <v/>
      </c>
      <c r="B618" s="32">
        <f>TestCases!A693</f>
        <v>0</v>
      </c>
      <c r="C618" s="2">
        <f>TestCases!C693</f>
        <v>0</v>
      </c>
      <c r="D618" s="2">
        <f>TestCases!D693</f>
        <v>0</v>
      </c>
      <c r="E618" s="2">
        <f>TestCases!E693</f>
        <v>0</v>
      </c>
      <c r="F618" s="2">
        <f>TestCases!X693</f>
        <v>0</v>
      </c>
      <c r="G618" s="2">
        <f>TestCases!Y693</f>
        <v>0</v>
      </c>
    </row>
    <row r="619" spans="1:7" x14ac:dyDescent="0.25">
      <c r="A619" s="2" t="str">
        <f t="shared" si="10"/>
        <v/>
      </c>
      <c r="B619" s="32">
        <f>TestCases!A694</f>
        <v>0</v>
      </c>
      <c r="C619" s="2">
        <f>TestCases!C694</f>
        <v>0</v>
      </c>
      <c r="D619" s="2">
        <f>TestCases!D694</f>
        <v>0</v>
      </c>
      <c r="E619" s="2">
        <f>TestCases!E694</f>
        <v>0</v>
      </c>
      <c r="F619" s="2">
        <f>TestCases!X694</f>
        <v>0</v>
      </c>
      <c r="G619" s="2">
        <f>TestCases!Y694</f>
        <v>0</v>
      </c>
    </row>
    <row r="620" spans="1:7" x14ac:dyDescent="0.25">
      <c r="A620" s="2" t="str">
        <f t="shared" si="10"/>
        <v/>
      </c>
      <c r="B620" s="32">
        <f>TestCases!A695</f>
        <v>0</v>
      </c>
      <c r="C620" s="2">
        <f>TestCases!C695</f>
        <v>0</v>
      </c>
      <c r="D620" s="2">
        <f>TestCases!D695</f>
        <v>0</v>
      </c>
      <c r="E620" s="2">
        <f>TestCases!E695</f>
        <v>0</v>
      </c>
      <c r="F620" s="2">
        <f>TestCases!X695</f>
        <v>0</v>
      </c>
      <c r="G620" s="2">
        <f>TestCases!Y695</f>
        <v>0</v>
      </c>
    </row>
    <row r="621" spans="1:7" x14ac:dyDescent="0.25">
      <c r="A621" s="2" t="str">
        <f t="shared" si="10"/>
        <v/>
      </c>
      <c r="B621" s="32">
        <f>TestCases!A696</f>
        <v>0</v>
      </c>
      <c r="C621" s="2">
        <f>TestCases!C696</f>
        <v>0</v>
      </c>
      <c r="D621" s="2">
        <f>TestCases!D696</f>
        <v>0</v>
      </c>
      <c r="E621" s="2">
        <f>TestCases!E696</f>
        <v>0</v>
      </c>
      <c r="F621" s="2">
        <f>TestCases!X696</f>
        <v>0</v>
      </c>
      <c r="G621" s="2">
        <f>TestCases!Y696</f>
        <v>0</v>
      </c>
    </row>
    <row r="622" spans="1:7" x14ac:dyDescent="0.25">
      <c r="A622" s="2" t="str">
        <f t="shared" si="10"/>
        <v/>
      </c>
      <c r="B622" s="32">
        <f>TestCases!A697</f>
        <v>0</v>
      </c>
      <c r="C622" s="2">
        <f>TestCases!C697</f>
        <v>0</v>
      </c>
      <c r="D622" s="2">
        <f>TestCases!D697</f>
        <v>0</v>
      </c>
      <c r="E622" s="2">
        <f>TestCases!E697</f>
        <v>0</v>
      </c>
      <c r="F622" s="2">
        <f>TestCases!X697</f>
        <v>0</v>
      </c>
      <c r="G622" s="2">
        <f>TestCases!Y697</f>
        <v>0</v>
      </c>
    </row>
    <row r="623" spans="1:7" x14ac:dyDescent="0.25">
      <c r="A623" s="2" t="str">
        <f t="shared" si="10"/>
        <v/>
      </c>
      <c r="B623" s="32">
        <f>TestCases!A698</f>
        <v>0</v>
      </c>
      <c r="C623" s="2">
        <f>TestCases!C698</f>
        <v>0</v>
      </c>
      <c r="D623" s="2">
        <f>TestCases!D698</f>
        <v>0</v>
      </c>
      <c r="E623" s="2">
        <f>TestCases!E698</f>
        <v>0</v>
      </c>
      <c r="F623" s="2">
        <f>TestCases!X698</f>
        <v>0</v>
      </c>
      <c r="G623" s="2">
        <f>TestCases!Y698</f>
        <v>0</v>
      </c>
    </row>
    <row r="624" spans="1:7" x14ac:dyDescent="0.25">
      <c r="A624" s="2" t="str">
        <f t="shared" si="10"/>
        <v/>
      </c>
      <c r="B624" s="32">
        <f>TestCases!A699</f>
        <v>0</v>
      </c>
      <c r="C624" s="2">
        <f>TestCases!C699</f>
        <v>0</v>
      </c>
      <c r="D624" s="2">
        <f>TestCases!D699</f>
        <v>0</v>
      </c>
      <c r="E624" s="2">
        <f>TestCases!E699</f>
        <v>0</v>
      </c>
      <c r="F624" s="2">
        <f>TestCases!X699</f>
        <v>0</v>
      </c>
      <c r="G624" s="2">
        <f>TestCases!Y699</f>
        <v>0</v>
      </c>
    </row>
    <row r="625" spans="1:7" x14ac:dyDescent="0.25">
      <c r="A625" s="2" t="str">
        <f t="shared" si="10"/>
        <v/>
      </c>
      <c r="B625" s="32">
        <f>TestCases!A700</f>
        <v>0</v>
      </c>
      <c r="C625" s="2">
        <f>TestCases!C700</f>
        <v>0</v>
      </c>
      <c r="D625" s="2">
        <f>TestCases!D700</f>
        <v>0</v>
      </c>
      <c r="E625" s="2">
        <f>TestCases!E700</f>
        <v>0</v>
      </c>
      <c r="F625" s="2">
        <f>TestCases!X700</f>
        <v>0</v>
      </c>
      <c r="G625" s="2">
        <f>TestCases!Y700</f>
        <v>0</v>
      </c>
    </row>
    <row r="626" spans="1:7" x14ac:dyDescent="0.25">
      <c r="A626" s="2" t="str">
        <f t="shared" si="10"/>
        <v/>
      </c>
      <c r="B626" s="32">
        <f>TestCases!A701</f>
        <v>0</v>
      </c>
      <c r="C626" s="2">
        <f>TestCases!C701</f>
        <v>0</v>
      </c>
      <c r="D626" s="2">
        <f>TestCases!D701</f>
        <v>0</v>
      </c>
      <c r="E626" s="2">
        <f>TestCases!E701</f>
        <v>0</v>
      </c>
      <c r="F626" s="2">
        <f>TestCases!X701</f>
        <v>0</v>
      </c>
      <c r="G626" s="2">
        <f>TestCases!Y701</f>
        <v>0</v>
      </c>
    </row>
    <row r="627" spans="1:7" x14ac:dyDescent="0.25">
      <c r="A627" s="2" t="str">
        <f t="shared" si="10"/>
        <v/>
      </c>
      <c r="B627" s="32">
        <f>TestCases!A702</f>
        <v>0</v>
      </c>
      <c r="C627" s="2">
        <f>TestCases!C702</f>
        <v>0</v>
      </c>
      <c r="D627" s="2">
        <f>TestCases!D702</f>
        <v>0</v>
      </c>
      <c r="E627" s="2">
        <f>TestCases!E702</f>
        <v>0</v>
      </c>
      <c r="F627" s="2">
        <f>TestCases!X702</f>
        <v>0</v>
      </c>
      <c r="G627" s="2">
        <f>TestCases!Y702</f>
        <v>0</v>
      </c>
    </row>
    <row r="628" spans="1:7" x14ac:dyDescent="0.25">
      <c r="A628" s="2" t="str">
        <f t="shared" si="10"/>
        <v/>
      </c>
      <c r="B628" s="32">
        <f>TestCases!A703</f>
        <v>0</v>
      </c>
      <c r="C628" s="2">
        <f>TestCases!C703</f>
        <v>0</v>
      </c>
      <c r="D628" s="2">
        <f>TestCases!D703</f>
        <v>0</v>
      </c>
      <c r="E628" s="2">
        <f>TestCases!E703</f>
        <v>0</v>
      </c>
      <c r="F628" s="2">
        <f>TestCases!X703</f>
        <v>0</v>
      </c>
      <c r="G628" s="2">
        <f>TestCases!Y703</f>
        <v>0</v>
      </c>
    </row>
    <row r="629" spans="1:7" x14ac:dyDescent="0.25">
      <c r="A629" s="2" t="str">
        <f t="shared" si="10"/>
        <v/>
      </c>
      <c r="B629" s="32">
        <f>TestCases!A704</f>
        <v>0</v>
      </c>
      <c r="C629" s="2">
        <f>TestCases!C704</f>
        <v>0</v>
      </c>
      <c r="D629" s="2">
        <f>TestCases!D704</f>
        <v>0</v>
      </c>
      <c r="E629" s="2">
        <f>TestCases!E704</f>
        <v>0</v>
      </c>
      <c r="F629" s="2">
        <f>TestCases!X704</f>
        <v>0</v>
      </c>
      <c r="G629" s="2">
        <f>TestCases!Y704</f>
        <v>0</v>
      </c>
    </row>
    <row r="630" spans="1:7" x14ac:dyDescent="0.25">
      <c r="A630" s="2" t="str">
        <f t="shared" si="10"/>
        <v/>
      </c>
      <c r="B630" s="32">
        <f>TestCases!A705</f>
        <v>0</v>
      </c>
      <c r="C630" s="2">
        <f>TestCases!C705</f>
        <v>0</v>
      </c>
      <c r="D630" s="2">
        <f>TestCases!D705</f>
        <v>0</v>
      </c>
      <c r="E630" s="2">
        <f>TestCases!E705</f>
        <v>0</v>
      </c>
      <c r="F630" s="2">
        <f>TestCases!X705</f>
        <v>0</v>
      </c>
      <c r="G630" s="2">
        <f>TestCases!Y705</f>
        <v>0</v>
      </c>
    </row>
    <row r="631" spans="1:7" x14ac:dyDescent="0.25">
      <c r="A631" s="2" t="str">
        <f t="shared" si="10"/>
        <v/>
      </c>
      <c r="B631" s="32">
        <f>TestCases!A706</f>
        <v>0</v>
      </c>
      <c r="C631" s="2">
        <f>TestCases!C706</f>
        <v>0</v>
      </c>
      <c r="D631" s="2">
        <f>TestCases!D706</f>
        <v>0</v>
      </c>
      <c r="E631" s="2">
        <f>TestCases!E706</f>
        <v>0</v>
      </c>
      <c r="F631" s="2">
        <f>TestCases!X706</f>
        <v>0</v>
      </c>
      <c r="G631" s="2">
        <f>TestCases!Y706</f>
        <v>0</v>
      </c>
    </row>
    <row r="632" spans="1:7" x14ac:dyDescent="0.25">
      <c r="A632" s="2" t="str">
        <f t="shared" si="10"/>
        <v/>
      </c>
      <c r="B632" s="32">
        <f>TestCases!A707</f>
        <v>0</v>
      </c>
      <c r="C632" s="2">
        <f>TestCases!C707</f>
        <v>0</v>
      </c>
      <c r="D632" s="2">
        <f>TestCases!D707</f>
        <v>0</v>
      </c>
      <c r="E632" s="2">
        <f>TestCases!E707</f>
        <v>0</v>
      </c>
      <c r="F632" s="2">
        <f>TestCases!X707</f>
        <v>0</v>
      </c>
      <c r="G632" s="2">
        <f>TestCases!Y707</f>
        <v>0</v>
      </c>
    </row>
    <row r="633" spans="1:7" x14ac:dyDescent="0.25">
      <c r="A633" s="2" t="str">
        <f t="shared" si="10"/>
        <v/>
      </c>
      <c r="B633" s="32">
        <f>TestCases!A708</f>
        <v>0</v>
      </c>
      <c r="C633" s="2">
        <f>TestCases!C708</f>
        <v>0</v>
      </c>
      <c r="D633" s="2">
        <f>TestCases!D708</f>
        <v>0</v>
      </c>
      <c r="E633" s="2">
        <f>TestCases!E708</f>
        <v>0</v>
      </c>
      <c r="F633" s="2">
        <f>TestCases!X708</f>
        <v>0</v>
      </c>
      <c r="G633" s="2">
        <f>TestCases!Y708</f>
        <v>0</v>
      </c>
    </row>
    <row r="634" spans="1:7" x14ac:dyDescent="0.25">
      <c r="A634" s="2" t="str">
        <f t="shared" si="10"/>
        <v/>
      </c>
      <c r="B634" s="32">
        <f>TestCases!A709</f>
        <v>0</v>
      </c>
      <c r="C634" s="2">
        <f>TestCases!C709</f>
        <v>0</v>
      </c>
      <c r="D634" s="2">
        <f>TestCases!D709</f>
        <v>0</v>
      </c>
      <c r="E634" s="2">
        <f>TestCases!E709</f>
        <v>0</v>
      </c>
      <c r="F634" s="2">
        <f>TestCases!X709</f>
        <v>0</v>
      </c>
      <c r="G634" s="2">
        <f>TestCases!Y709</f>
        <v>0</v>
      </c>
    </row>
    <row r="635" spans="1:7" x14ac:dyDescent="0.25">
      <c r="A635" s="2" t="str">
        <f t="shared" si="10"/>
        <v/>
      </c>
      <c r="B635" s="32">
        <f>TestCases!A710</f>
        <v>0</v>
      </c>
      <c r="C635" s="2">
        <f>TestCases!C710</f>
        <v>0</v>
      </c>
      <c r="D635" s="2">
        <f>TestCases!D710</f>
        <v>0</v>
      </c>
      <c r="E635" s="2">
        <f>TestCases!E710</f>
        <v>0</v>
      </c>
      <c r="F635" s="2">
        <f>TestCases!X710</f>
        <v>0</v>
      </c>
      <c r="G635" s="2">
        <f>TestCases!Y710</f>
        <v>0</v>
      </c>
    </row>
    <row r="636" spans="1:7" x14ac:dyDescent="0.25">
      <c r="A636" s="2" t="str">
        <f t="shared" si="10"/>
        <v/>
      </c>
      <c r="B636" s="32">
        <f>TestCases!A711</f>
        <v>0</v>
      </c>
      <c r="C636" s="2">
        <f>TestCases!C711</f>
        <v>0</v>
      </c>
      <c r="D636" s="2">
        <f>TestCases!D711</f>
        <v>0</v>
      </c>
      <c r="E636" s="2">
        <f>TestCases!E711</f>
        <v>0</v>
      </c>
      <c r="F636" s="2">
        <f>TestCases!X711</f>
        <v>0</v>
      </c>
      <c r="G636" s="2">
        <f>TestCases!Y711</f>
        <v>0</v>
      </c>
    </row>
    <row r="637" spans="1:7" x14ac:dyDescent="0.25">
      <c r="A637" s="2" t="str">
        <f t="shared" si="10"/>
        <v/>
      </c>
      <c r="B637" s="32">
        <f>TestCases!A712</f>
        <v>0</v>
      </c>
      <c r="C637" s="2">
        <f>TestCases!C712</f>
        <v>0</v>
      </c>
      <c r="D637" s="2">
        <f>TestCases!D712</f>
        <v>0</v>
      </c>
      <c r="E637" s="2">
        <f>TestCases!E712</f>
        <v>0</v>
      </c>
      <c r="F637" s="2">
        <f>TestCases!X712</f>
        <v>0</v>
      </c>
      <c r="G637" s="2">
        <f>TestCases!Y712</f>
        <v>0</v>
      </c>
    </row>
    <row r="638" spans="1:7" x14ac:dyDescent="0.25">
      <c r="A638" s="2" t="str">
        <f t="shared" si="10"/>
        <v/>
      </c>
      <c r="B638" s="32">
        <f>TestCases!A713</f>
        <v>0</v>
      </c>
      <c r="C638" s="2">
        <f>TestCases!C713</f>
        <v>0</v>
      </c>
      <c r="D638" s="2">
        <f>TestCases!D713</f>
        <v>0</v>
      </c>
      <c r="E638" s="2">
        <f>TestCases!E713</f>
        <v>0</v>
      </c>
      <c r="F638" s="2">
        <f>TestCases!X713</f>
        <v>0</v>
      </c>
      <c r="G638" s="2">
        <f>TestCases!Y713</f>
        <v>0</v>
      </c>
    </row>
    <row r="639" spans="1:7" x14ac:dyDescent="0.25">
      <c r="A639" s="2" t="str">
        <f t="shared" si="10"/>
        <v/>
      </c>
      <c r="B639" s="32">
        <f>TestCases!A714</f>
        <v>0</v>
      </c>
      <c r="C639" s="2">
        <f>TestCases!C714</f>
        <v>0</v>
      </c>
      <c r="D639" s="2">
        <f>TestCases!D714</f>
        <v>0</v>
      </c>
      <c r="E639" s="2">
        <f>TestCases!E714</f>
        <v>0</v>
      </c>
      <c r="F639" s="2">
        <f>TestCases!X714</f>
        <v>0</v>
      </c>
      <c r="G639" s="2">
        <f>TestCases!Y714</f>
        <v>0</v>
      </c>
    </row>
    <row r="640" spans="1:7" x14ac:dyDescent="0.25">
      <c r="A640" s="2" t="str">
        <f t="shared" si="10"/>
        <v/>
      </c>
      <c r="B640" s="32">
        <f>TestCases!A715</f>
        <v>0</v>
      </c>
      <c r="C640" s="2">
        <f>TestCases!C715</f>
        <v>0</v>
      </c>
      <c r="D640" s="2">
        <f>TestCases!D715</f>
        <v>0</v>
      </c>
      <c r="E640" s="2">
        <f>TestCases!E715</f>
        <v>0</v>
      </c>
      <c r="F640" s="2">
        <f>TestCases!X715</f>
        <v>0</v>
      </c>
      <c r="G640" s="2">
        <f>TestCases!Y715</f>
        <v>0</v>
      </c>
    </row>
    <row r="641" spans="1:7" x14ac:dyDescent="0.25">
      <c r="A641" s="2" t="str">
        <f t="shared" si="10"/>
        <v/>
      </c>
      <c r="B641" s="32">
        <f>TestCases!A716</f>
        <v>0</v>
      </c>
      <c r="C641" s="2">
        <f>TestCases!C716</f>
        <v>0</v>
      </c>
      <c r="D641" s="2">
        <f>TestCases!D716</f>
        <v>0</v>
      </c>
      <c r="E641" s="2">
        <f>TestCases!E716</f>
        <v>0</v>
      </c>
      <c r="F641" s="2">
        <f>TestCases!X716</f>
        <v>0</v>
      </c>
      <c r="G641" s="2">
        <f>TestCases!Y716</f>
        <v>0</v>
      </c>
    </row>
    <row r="642" spans="1:7" x14ac:dyDescent="0.25">
      <c r="A642" s="2" t="str">
        <f t="shared" si="10"/>
        <v/>
      </c>
      <c r="B642" s="32">
        <f>TestCases!A717</f>
        <v>0</v>
      </c>
      <c r="C642" s="2">
        <f>TestCases!C717</f>
        <v>0</v>
      </c>
      <c r="D642" s="2">
        <f>TestCases!D717</f>
        <v>0</v>
      </c>
      <c r="E642" s="2">
        <f>TestCases!E717</f>
        <v>0</v>
      </c>
      <c r="F642" s="2">
        <f>TestCases!X717</f>
        <v>0</v>
      </c>
      <c r="G642" s="2">
        <f>TestCases!Y717</f>
        <v>0</v>
      </c>
    </row>
    <row r="643" spans="1:7" x14ac:dyDescent="0.25">
      <c r="A643" s="2" t="str">
        <f t="shared" si="10"/>
        <v/>
      </c>
      <c r="B643" s="32">
        <f>TestCases!A718</f>
        <v>0</v>
      </c>
      <c r="C643" s="2">
        <f>TestCases!C718</f>
        <v>0</v>
      </c>
      <c r="D643" s="2">
        <f>TestCases!D718</f>
        <v>0</v>
      </c>
      <c r="E643" s="2">
        <f>TestCases!E718</f>
        <v>0</v>
      </c>
      <c r="F643" s="2">
        <f>TestCases!X718</f>
        <v>0</v>
      </c>
      <c r="G643" s="2">
        <f>TestCases!Y718</f>
        <v>0</v>
      </c>
    </row>
    <row r="644" spans="1:7" x14ac:dyDescent="0.25">
      <c r="A644" s="2" t="str">
        <f t="shared" si="10"/>
        <v/>
      </c>
      <c r="B644" s="32">
        <f>TestCases!A719</f>
        <v>0</v>
      </c>
      <c r="C644" s="2">
        <f>TestCases!C719</f>
        <v>0</v>
      </c>
      <c r="D644" s="2">
        <f>TestCases!D719</f>
        <v>0</v>
      </c>
      <c r="E644" s="2">
        <f>TestCases!E719</f>
        <v>0</v>
      </c>
      <c r="F644" s="2">
        <f>TestCases!X719</f>
        <v>0</v>
      </c>
      <c r="G644" s="2">
        <f>TestCases!Y719</f>
        <v>0</v>
      </c>
    </row>
    <row r="645" spans="1:7" x14ac:dyDescent="0.25">
      <c r="A645" s="2" t="str">
        <f t="shared" si="10"/>
        <v/>
      </c>
      <c r="B645" s="32">
        <f>TestCases!A720</f>
        <v>0</v>
      </c>
      <c r="C645" s="2">
        <f>TestCases!C720</f>
        <v>0</v>
      </c>
      <c r="D645" s="2">
        <f>TestCases!D720</f>
        <v>0</v>
      </c>
      <c r="E645" s="2">
        <f>TestCases!E720</f>
        <v>0</v>
      </c>
      <c r="F645" s="2">
        <f>TestCases!X720</f>
        <v>0</v>
      </c>
      <c r="G645" s="2">
        <f>TestCases!Y720</f>
        <v>0</v>
      </c>
    </row>
    <row r="646" spans="1:7" x14ac:dyDescent="0.25">
      <c r="A646" s="2" t="str">
        <f t="shared" si="10"/>
        <v/>
      </c>
      <c r="B646" s="32">
        <f>TestCases!A721</f>
        <v>0</v>
      </c>
      <c r="C646" s="2">
        <f>TestCases!C721</f>
        <v>0</v>
      </c>
      <c r="D646" s="2">
        <f>TestCases!D721</f>
        <v>0</v>
      </c>
      <c r="E646" s="2">
        <f>TestCases!E721</f>
        <v>0</v>
      </c>
      <c r="F646" s="2">
        <f>TestCases!X721</f>
        <v>0</v>
      </c>
      <c r="G646" s="2">
        <f>TestCases!Y721</f>
        <v>0</v>
      </c>
    </row>
    <row r="647" spans="1:7" x14ac:dyDescent="0.25">
      <c r="A647" s="2" t="str">
        <f t="shared" si="10"/>
        <v/>
      </c>
      <c r="B647" s="32">
        <f>TestCases!A722</f>
        <v>0</v>
      </c>
      <c r="C647" s="2">
        <f>TestCases!C722</f>
        <v>0</v>
      </c>
      <c r="D647" s="2">
        <f>TestCases!D722</f>
        <v>0</v>
      </c>
      <c r="E647" s="2">
        <f>TestCases!E722</f>
        <v>0</v>
      </c>
      <c r="F647" s="2">
        <f>TestCases!X722</f>
        <v>0</v>
      </c>
      <c r="G647" s="2">
        <f>TestCases!Y722</f>
        <v>0</v>
      </c>
    </row>
    <row r="648" spans="1:7" x14ac:dyDescent="0.25">
      <c r="A648" s="2" t="str">
        <f t="shared" si="10"/>
        <v/>
      </c>
      <c r="B648" s="32">
        <f>TestCases!A723</f>
        <v>0</v>
      </c>
      <c r="C648" s="2">
        <f>TestCases!C723</f>
        <v>0</v>
      </c>
      <c r="D648" s="2">
        <f>TestCases!D723</f>
        <v>0</v>
      </c>
      <c r="E648" s="2">
        <f>TestCases!E723</f>
        <v>0</v>
      </c>
      <c r="F648" s="2">
        <f>TestCases!X723</f>
        <v>0</v>
      </c>
      <c r="G648" s="2">
        <f>TestCases!Y723</f>
        <v>0</v>
      </c>
    </row>
    <row r="649" spans="1:7" x14ac:dyDescent="0.25">
      <c r="A649" s="2" t="str">
        <f t="shared" si="10"/>
        <v/>
      </c>
      <c r="B649" s="32">
        <f>TestCases!A724</f>
        <v>0</v>
      </c>
      <c r="C649" s="2">
        <f>TestCases!C724</f>
        <v>0</v>
      </c>
      <c r="D649" s="2">
        <f>TestCases!D724</f>
        <v>0</v>
      </c>
      <c r="E649" s="2">
        <f>TestCases!E724</f>
        <v>0</v>
      </c>
      <c r="F649" s="2">
        <f>TestCases!X724</f>
        <v>0</v>
      </c>
      <c r="G649" s="2">
        <f>TestCases!Y724</f>
        <v>0</v>
      </c>
    </row>
    <row r="650" spans="1:7" x14ac:dyDescent="0.25">
      <c r="A650" s="2" t="str">
        <f t="shared" si="10"/>
        <v/>
      </c>
      <c r="B650" s="32">
        <f>TestCases!A725</f>
        <v>0</v>
      </c>
      <c r="C650" s="2">
        <f>TestCases!C725</f>
        <v>0</v>
      </c>
      <c r="D650" s="2">
        <f>TestCases!D725</f>
        <v>0</v>
      </c>
      <c r="E650" s="2">
        <f>TestCases!E725</f>
        <v>0</v>
      </c>
      <c r="F650" s="2">
        <f>TestCases!X725</f>
        <v>0</v>
      </c>
      <c r="G650" s="2">
        <f>TestCases!Y725</f>
        <v>0</v>
      </c>
    </row>
    <row r="651" spans="1:7" x14ac:dyDescent="0.25">
      <c r="A651" s="2" t="str">
        <f t="shared" si="10"/>
        <v/>
      </c>
      <c r="B651" s="32">
        <f>TestCases!A726</f>
        <v>0</v>
      </c>
      <c r="C651" s="2">
        <f>TestCases!C726</f>
        <v>0</v>
      </c>
      <c r="D651" s="2">
        <f>TestCases!D726</f>
        <v>0</v>
      </c>
      <c r="E651" s="2">
        <f>TestCases!E726</f>
        <v>0</v>
      </c>
      <c r="F651" s="2">
        <f>TestCases!X726</f>
        <v>0</v>
      </c>
      <c r="G651" s="2">
        <f>TestCases!Y726</f>
        <v>0</v>
      </c>
    </row>
    <row r="652" spans="1:7" x14ac:dyDescent="0.25">
      <c r="A652" s="2" t="str">
        <f t="shared" si="10"/>
        <v/>
      </c>
      <c r="B652" s="32">
        <f>TestCases!A727</f>
        <v>0</v>
      </c>
      <c r="C652" s="2">
        <f>TestCases!C727</f>
        <v>0</v>
      </c>
      <c r="D652" s="2">
        <f>TestCases!D727</f>
        <v>0</v>
      </c>
      <c r="E652" s="2">
        <f>TestCases!E727</f>
        <v>0</v>
      </c>
      <c r="F652" s="2">
        <f>TestCases!X727</f>
        <v>0</v>
      </c>
      <c r="G652" s="2">
        <f>TestCases!Y727</f>
        <v>0</v>
      </c>
    </row>
    <row r="653" spans="1:7" x14ac:dyDescent="0.25">
      <c r="A653" s="2" t="str">
        <f t="shared" si="10"/>
        <v/>
      </c>
      <c r="B653" s="32">
        <f>TestCases!A728</f>
        <v>0</v>
      </c>
      <c r="C653" s="2">
        <f>TestCases!C728</f>
        <v>0</v>
      </c>
      <c r="D653" s="2">
        <f>TestCases!D728</f>
        <v>0</v>
      </c>
      <c r="E653" s="2">
        <f>TestCases!E728</f>
        <v>0</v>
      </c>
      <c r="F653" s="2">
        <f>TestCases!X728</f>
        <v>0</v>
      </c>
      <c r="G653" s="2">
        <f>TestCases!Y728</f>
        <v>0</v>
      </c>
    </row>
    <row r="654" spans="1:7" x14ac:dyDescent="0.25">
      <c r="A654" s="2" t="str">
        <f t="shared" si="10"/>
        <v/>
      </c>
      <c r="B654" s="32">
        <f>TestCases!A729</f>
        <v>0</v>
      </c>
      <c r="C654" s="2">
        <f>TestCases!C729</f>
        <v>0</v>
      </c>
      <c r="D654" s="2">
        <f>TestCases!D729</f>
        <v>0</v>
      </c>
      <c r="E654" s="2">
        <f>TestCases!E729</f>
        <v>0</v>
      </c>
      <c r="F654" s="2">
        <f>TestCases!X729</f>
        <v>0</v>
      </c>
      <c r="G654" s="2">
        <f>TestCases!Y729</f>
        <v>0</v>
      </c>
    </row>
    <row r="655" spans="1:7" x14ac:dyDescent="0.25">
      <c r="A655" s="2" t="str">
        <f t="shared" si="10"/>
        <v/>
      </c>
      <c r="B655" s="32">
        <f>TestCases!A730</f>
        <v>0</v>
      </c>
      <c r="C655" s="2">
        <f>TestCases!C730</f>
        <v>0</v>
      </c>
      <c r="D655" s="2">
        <f>TestCases!D730</f>
        <v>0</v>
      </c>
      <c r="E655" s="2">
        <f>TestCases!E730</f>
        <v>0</v>
      </c>
      <c r="F655" s="2">
        <f>TestCases!X730</f>
        <v>0</v>
      </c>
      <c r="G655" s="2">
        <f>TestCases!Y730</f>
        <v>0</v>
      </c>
    </row>
    <row r="656" spans="1:7" x14ac:dyDescent="0.25">
      <c r="A656" s="2" t="str">
        <f t="shared" si="10"/>
        <v/>
      </c>
      <c r="B656" s="32">
        <f>TestCases!A731</f>
        <v>0</v>
      </c>
      <c r="C656" s="2">
        <f>TestCases!C731</f>
        <v>0</v>
      </c>
      <c r="D656" s="2">
        <f>TestCases!D731</f>
        <v>0</v>
      </c>
      <c r="E656" s="2">
        <f>TestCases!E731</f>
        <v>0</v>
      </c>
      <c r="F656" s="2">
        <f>TestCases!X731</f>
        <v>0</v>
      </c>
      <c r="G656" s="2">
        <f>TestCases!Y731</f>
        <v>0</v>
      </c>
    </row>
    <row r="657" spans="1:7" x14ac:dyDescent="0.25">
      <c r="A657" s="2" t="str">
        <f t="shared" ref="A657:A720" si="11">IF(C657=C656,"","N")</f>
        <v/>
      </c>
      <c r="B657" s="32">
        <f>TestCases!A732</f>
        <v>0</v>
      </c>
      <c r="C657" s="2">
        <f>TestCases!C732</f>
        <v>0</v>
      </c>
      <c r="D657" s="2">
        <f>TestCases!D732</f>
        <v>0</v>
      </c>
      <c r="E657" s="2">
        <f>TestCases!E732</f>
        <v>0</v>
      </c>
      <c r="F657" s="2">
        <f>TestCases!X732</f>
        <v>0</v>
      </c>
      <c r="G657" s="2">
        <f>TestCases!Y732</f>
        <v>0</v>
      </c>
    </row>
    <row r="658" spans="1:7" x14ac:dyDescent="0.25">
      <c r="A658" s="2" t="str">
        <f t="shared" si="11"/>
        <v/>
      </c>
      <c r="B658" s="32">
        <f>TestCases!A733</f>
        <v>0</v>
      </c>
      <c r="C658" s="2">
        <f>TestCases!C733</f>
        <v>0</v>
      </c>
      <c r="D658" s="2">
        <f>TestCases!D733</f>
        <v>0</v>
      </c>
      <c r="E658" s="2">
        <f>TestCases!E733</f>
        <v>0</v>
      </c>
      <c r="F658" s="2">
        <f>TestCases!X733</f>
        <v>0</v>
      </c>
      <c r="G658" s="2">
        <f>TestCases!Y733</f>
        <v>0</v>
      </c>
    </row>
    <row r="659" spans="1:7" x14ac:dyDescent="0.25">
      <c r="A659" s="2" t="str">
        <f t="shared" si="11"/>
        <v/>
      </c>
      <c r="B659" s="32">
        <f>TestCases!A734</f>
        <v>0</v>
      </c>
      <c r="C659" s="2">
        <f>TestCases!C734</f>
        <v>0</v>
      </c>
      <c r="D659" s="2">
        <f>TestCases!D734</f>
        <v>0</v>
      </c>
      <c r="E659" s="2">
        <f>TestCases!E734</f>
        <v>0</v>
      </c>
      <c r="F659" s="2">
        <f>TestCases!X734</f>
        <v>0</v>
      </c>
      <c r="G659" s="2">
        <f>TestCases!Y734</f>
        <v>0</v>
      </c>
    </row>
    <row r="660" spans="1:7" x14ac:dyDescent="0.25">
      <c r="A660" s="2" t="str">
        <f t="shared" si="11"/>
        <v/>
      </c>
      <c r="B660" s="32">
        <f>TestCases!A735</f>
        <v>0</v>
      </c>
      <c r="C660" s="2">
        <f>TestCases!C735</f>
        <v>0</v>
      </c>
      <c r="D660" s="2">
        <f>TestCases!D735</f>
        <v>0</v>
      </c>
      <c r="E660" s="2">
        <f>TestCases!E735</f>
        <v>0</v>
      </c>
      <c r="F660" s="2">
        <f>TestCases!X735</f>
        <v>0</v>
      </c>
      <c r="G660" s="2">
        <f>TestCases!Y735</f>
        <v>0</v>
      </c>
    </row>
    <row r="661" spans="1:7" x14ac:dyDescent="0.25">
      <c r="A661" s="2" t="str">
        <f t="shared" si="11"/>
        <v/>
      </c>
      <c r="B661" s="32">
        <f>TestCases!A736</f>
        <v>0</v>
      </c>
      <c r="C661" s="2">
        <f>TestCases!C736</f>
        <v>0</v>
      </c>
      <c r="D661" s="2">
        <f>TestCases!D736</f>
        <v>0</v>
      </c>
      <c r="E661" s="2">
        <f>TestCases!E736</f>
        <v>0</v>
      </c>
      <c r="F661" s="2">
        <f>TestCases!X736</f>
        <v>0</v>
      </c>
      <c r="G661" s="2">
        <f>TestCases!Y736</f>
        <v>0</v>
      </c>
    </row>
    <row r="662" spans="1:7" x14ac:dyDescent="0.25">
      <c r="A662" s="2" t="str">
        <f t="shared" si="11"/>
        <v/>
      </c>
      <c r="B662" s="32">
        <f>TestCases!A737</f>
        <v>0</v>
      </c>
      <c r="C662" s="2">
        <f>TestCases!C737</f>
        <v>0</v>
      </c>
      <c r="D662" s="2">
        <f>TestCases!D737</f>
        <v>0</v>
      </c>
      <c r="E662" s="2">
        <f>TestCases!E737</f>
        <v>0</v>
      </c>
      <c r="F662" s="2">
        <f>TestCases!X737</f>
        <v>0</v>
      </c>
      <c r="G662" s="2">
        <f>TestCases!Y737</f>
        <v>0</v>
      </c>
    </row>
    <row r="663" spans="1:7" x14ac:dyDescent="0.25">
      <c r="A663" s="2" t="str">
        <f t="shared" si="11"/>
        <v/>
      </c>
      <c r="B663" s="32">
        <f>TestCases!A738</f>
        <v>0</v>
      </c>
      <c r="C663" s="2">
        <f>TestCases!C738</f>
        <v>0</v>
      </c>
      <c r="D663" s="2">
        <f>TestCases!D738</f>
        <v>0</v>
      </c>
      <c r="E663" s="2">
        <f>TestCases!E738</f>
        <v>0</v>
      </c>
      <c r="F663" s="2">
        <f>TestCases!X738</f>
        <v>0</v>
      </c>
      <c r="G663" s="2">
        <f>TestCases!Y738</f>
        <v>0</v>
      </c>
    </row>
    <row r="664" spans="1:7" x14ac:dyDescent="0.25">
      <c r="A664" s="2" t="str">
        <f t="shared" si="11"/>
        <v/>
      </c>
      <c r="B664" s="32">
        <f>TestCases!A739</f>
        <v>0</v>
      </c>
      <c r="C664" s="2">
        <f>TestCases!C739</f>
        <v>0</v>
      </c>
      <c r="D664" s="2">
        <f>TestCases!D739</f>
        <v>0</v>
      </c>
      <c r="E664" s="2">
        <f>TestCases!E739</f>
        <v>0</v>
      </c>
      <c r="F664" s="2">
        <f>TestCases!X739</f>
        <v>0</v>
      </c>
      <c r="G664" s="2">
        <f>TestCases!Y739</f>
        <v>0</v>
      </c>
    </row>
    <row r="665" spans="1:7" x14ac:dyDescent="0.25">
      <c r="A665" s="2" t="str">
        <f t="shared" si="11"/>
        <v/>
      </c>
      <c r="B665" s="32">
        <f>TestCases!A740</f>
        <v>0</v>
      </c>
      <c r="C665" s="2">
        <f>TestCases!C740</f>
        <v>0</v>
      </c>
      <c r="D665" s="2">
        <f>TestCases!D740</f>
        <v>0</v>
      </c>
      <c r="E665" s="2">
        <f>TestCases!E740</f>
        <v>0</v>
      </c>
      <c r="F665" s="2">
        <f>TestCases!X740</f>
        <v>0</v>
      </c>
      <c r="G665" s="2">
        <f>TestCases!Y740</f>
        <v>0</v>
      </c>
    </row>
    <row r="666" spans="1:7" x14ac:dyDescent="0.25">
      <c r="A666" s="2" t="str">
        <f t="shared" si="11"/>
        <v/>
      </c>
      <c r="B666" s="32">
        <f>TestCases!A741</f>
        <v>0</v>
      </c>
      <c r="C666" s="2">
        <f>TestCases!C741</f>
        <v>0</v>
      </c>
      <c r="D666" s="2">
        <f>TestCases!D741</f>
        <v>0</v>
      </c>
      <c r="E666" s="2">
        <f>TestCases!E741</f>
        <v>0</v>
      </c>
      <c r="F666" s="2">
        <f>TestCases!X741</f>
        <v>0</v>
      </c>
      <c r="G666" s="2">
        <f>TestCases!Y741</f>
        <v>0</v>
      </c>
    </row>
    <row r="667" spans="1:7" x14ac:dyDescent="0.25">
      <c r="A667" s="2" t="str">
        <f t="shared" si="11"/>
        <v/>
      </c>
      <c r="B667" s="32">
        <f>TestCases!A742</f>
        <v>0</v>
      </c>
      <c r="C667" s="2">
        <f>TestCases!C742</f>
        <v>0</v>
      </c>
      <c r="D667" s="2">
        <f>TestCases!D742</f>
        <v>0</v>
      </c>
      <c r="E667" s="2">
        <f>TestCases!E742</f>
        <v>0</v>
      </c>
      <c r="F667" s="2">
        <f>TestCases!X742</f>
        <v>0</v>
      </c>
      <c r="G667" s="2">
        <f>TestCases!Y742</f>
        <v>0</v>
      </c>
    </row>
    <row r="668" spans="1:7" x14ac:dyDescent="0.25">
      <c r="A668" s="2" t="str">
        <f t="shared" si="11"/>
        <v/>
      </c>
      <c r="B668" s="32">
        <f>TestCases!A743</f>
        <v>0</v>
      </c>
      <c r="C668" s="2">
        <f>TestCases!C743</f>
        <v>0</v>
      </c>
      <c r="D668" s="2">
        <f>TestCases!D743</f>
        <v>0</v>
      </c>
      <c r="E668" s="2">
        <f>TestCases!E743</f>
        <v>0</v>
      </c>
      <c r="F668" s="2">
        <f>TestCases!X743</f>
        <v>0</v>
      </c>
      <c r="G668" s="2">
        <f>TestCases!Y743</f>
        <v>0</v>
      </c>
    </row>
    <row r="669" spans="1:7" x14ac:dyDescent="0.25">
      <c r="A669" s="2" t="str">
        <f t="shared" si="11"/>
        <v/>
      </c>
      <c r="B669" s="32">
        <f>TestCases!A744</f>
        <v>0</v>
      </c>
      <c r="C669" s="2">
        <f>TestCases!C744</f>
        <v>0</v>
      </c>
      <c r="D669" s="2">
        <f>TestCases!D744</f>
        <v>0</v>
      </c>
      <c r="E669" s="2">
        <f>TestCases!E744</f>
        <v>0</v>
      </c>
      <c r="F669" s="2">
        <f>TestCases!X744</f>
        <v>0</v>
      </c>
      <c r="G669" s="2">
        <f>TestCases!Y744</f>
        <v>0</v>
      </c>
    </row>
    <row r="670" spans="1:7" x14ac:dyDescent="0.25">
      <c r="A670" s="2" t="str">
        <f t="shared" si="11"/>
        <v/>
      </c>
      <c r="B670" s="32">
        <f>TestCases!A745</f>
        <v>0</v>
      </c>
      <c r="C670" s="2">
        <f>TestCases!C745</f>
        <v>0</v>
      </c>
      <c r="D670" s="2">
        <f>TestCases!D745</f>
        <v>0</v>
      </c>
      <c r="E670" s="2">
        <f>TestCases!E745</f>
        <v>0</v>
      </c>
      <c r="F670" s="2">
        <f>TestCases!X745</f>
        <v>0</v>
      </c>
      <c r="G670" s="2">
        <f>TestCases!Y745</f>
        <v>0</v>
      </c>
    </row>
    <row r="671" spans="1:7" x14ac:dyDescent="0.25">
      <c r="A671" s="2" t="str">
        <f t="shared" si="11"/>
        <v/>
      </c>
      <c r="B671" s="32">
        <f>TestCases!A746</f>
        <v>0</v>
      </c>
      <c r="C671" s="2">
        <f>TestCases!C746</f>
        <v>0</v>
      </c>
      <c r="D671" s="2">
        <f>TestCases!D746</f>
        <v>0</v>
      </c>
      <c r="E671" s="2">
        <f>TestCases!E746</f>
        <v>0</v>
      </c>
      <c r="F671" s="2">
        <f>TestCases!X746</f>
        <v>0</v>
      </c>
      <c r="G671" s="2">
        <f>TestCases!Y746</f>
        <v>0</v>
      </c>
    </row>
    <row r="672" spans="1:7" x14ac:dyDescent="0.25">
      <c r="A672" s="2" t="str">
        <f t="shared" si="11"/>
        <v/>
      </c>
      <c r="B672" s="32">
        <f>TestCases!A747</f>
        <v>0</v>
      </c>
      <c r="C672" s="2">
        <f>TestCases!C747</f>
        <v>0</v>
      </c>
      <c r="D672" s="2">
        <f>TestCases!D747</f>
        <v>0</v>
      </c>
      <c r="E672" s="2">
        <f>TestCases!E747</f>
        <v>0</v>
      </c>
      <c r="F672" s="2">
        <f>TestCases!X747</f>
        <v>0</v>
      </c>
      <c r="G672" s="2">
        <f>TestCases!Y747</f>
        <v>0</v>
      </c>
    </row>
    <row r="673" spans="1:7" x14ac:dyDescent="0.25">
      <c r="A673" s="2" t="str">
        <f t="shared" si="11"/>
        <v/>
      </c>
      <c r="B673" s="32">
        <f>TestCases!A748</f>
        <v>0</v>
      </c>
      <c r="C673" s="2">
        <f>TestCases!C748</f>
        <v>0</v>
      </c>
      <c r="D673" s="2">
        <f>TestCases!D748</f>
        <v>0</v>
      </c>
      <c r="E673" s="2">
        <f>TestCases!E748</f>
        <v>0</v>
      </c>
      <c r="F673" s="2">
        <f>TestCases!X748</f>
        <v>0</v>
      </c>
      <c r="G673" s="2">
        <f>TestCases!Y748</f>
        <v>0</v>
      </c>
    </row>
    <row r="674" spans="1:7" x14ac:dyDescent="0.25">
      <c r="A674" s="2" t="str">
        <f t="shared" si="11"/>
        <v/>
      </c>
      <c r="B674" s="32">
        <f>TestCases!A749</f>
        <v>0</v>
      </c>
      <c r="C674" s="2">
        <f>TestCases!C749</f>
        <v>0</v>
      </c>
      <c r="D674" s="2">
        <f>TestCases!D749</f>
        <v>0</v>
      </c>
      <c r="E674" s="2">
        <f>TestCases!E749</f>
        <v>0</v>
      </c>
      <c r="F674" s="2">
        <f>TestCases!X749</f>
        <v>0</v>
      </c>
      <c r="G674" s="2">
        <f>TestCases!Y749</f>
        <v>0</v>
      </c>
    </row>
    <row r="675" spans="1:7" x14ac:dyDescent="0.25">
      <c r="A675" s="2" t="str">
        <f t="shared" si="11"/>
        <v/>
      </c>
      <c r="B675" s="32">
        <f>TestCases!A750</f>
        <v>0</v>
      </c>
      <c r="C675" s="2">
        <f>TestCases!C750</f>
        <v>0</v>
      </c>
      <c r="D675" s="2">
        <f>TestCases!D750</f>
        <v>0</v>
      </c>
      <c r="E675" s="2">
        <f>TestCases!E750</f>
        <v>0</v>
      </c>
      <c r="F675" s="2">
        <f>TestCases!X750</f>
        <v>0</v>
      </c>
      <c r="G675" s="2">
        <f>TestCases!Y750</f>
        <v>0</v>
      </c>
    </row>
    <row r="676" spans="1:7" x14ac:dyDescent="0.25">
      <c r="A676" s="2" t="str">
        <f t="shared" si="11"/>
        <v/>
      </c>
      <c r="B676" s="32">
        <f>TestCases!A751</f>
        <v>0</v>
      </c>
      <c r="C676" s="2">
        <f>TestCases!C751</f>
        <v>0</v>
      </c>
      <c r="D676" s="2">
        <f>TestCases!D751</f>
        <v>0</v>
      </c>
      <c r="E676" s="2">
        <f>TestCases!E751</f>
        <v>0</v>
      </c>
      <c r="F676" s="2">
        <f>TestCases!X751</f>
        <v>0</v>
      </c>
      <c r="G676" s="2">
        <f>TestCases!Y751</f>
        <v>0</v>
      </c>
    </row>
    <row r="677" spans="1:7" x14ac:dyDescent="0.25">
      <c r="A677" s="2" t="str">
        <f t="shared" si="11"/>
        <v/>
      </c>
      <c r="B677" s="32">
        <f>TestCases!A752</f>
        <v>0</v>
      </c>
      <c r="C677" s="2">
        <f>TestCases!C752</f>
        <v>0</v>
      </c>
      <c r="D677" s="2">
        <f>TestCases!D752</f>
        <v>0</v>
      </c>
      <c r="E677" s="2">
        <f>TestCases!E752</f>
        <v>0</v>
      </c>
      <c r="F677" s="2">
        <f>TestCases!X752</f>
        <v>0</v>
      </c>
      <c r="G677" s="2">
        <f>TestCases!Y752</f>
        <v>0</v>
      </c>
    </row>
    <row r="678" spans="1:7" x14ac:dyDescent="0.25">
      <c r="A678" s="2" t="str">
        <f t="shared" si="11"/>
        <v/>
      </c>
      <c r="B678" s="32">
        <f>TestCases!A753</f>
        <v>0</v>
      </c>
      <c r="C678" s="2">
        <f>TestCases!C753</f>
        <v>0</v>
      </c>
      <c r="D678" s="2">
        <f>TestCases!D753</f>
        <v>0</v>
      </c>
      <c r="E678" s="2">
        <f>TestCases!E753</f>
        <v>0</v>
      </c>
      <c r="F678" s="2">
        <f>TestCases!X753</f>
        <v>0</v>
      </c>
      <c r="G678" s="2">
        <f>TestCases!Y753</f>
        <v>0</v>
      </c>
    </row>
    <row r="679" spans="1:7" x14ac:dyDescent="0.25">
      <c r="A679" s="2" t="str">
        <f t="shared" si="11"/>
        <v/>
      </c>
      <c r="B679" s="32">
        <f>TestCases!A754</f>
        <v>0</v>
      </c>
      <c r="C679" s="2">
        <f>TestCases!C754</f>
        <v>0</v>
      </c>
      <c r="D679" s="2">
        <f>TestCases!D754</f>
        <v>0</v>
      </c>
      <c r="E679" s="2">
        <f>TestCases!E754</f>
        <v>0</v>
      </c>
      <c r="F679" s="2">
        <f>TestCases!X754</f>
        <v>0</v>
      </c>
      <c r="G679" s="2">
        <f>TestCases!Y754</f>
        <v>0</v>
      </c>
    </row>
    <row r="680" spans="1:7" x14ac:dyDescent="0.25">
      <c r="A680" s="2" t="str">
        <f t="shared" si="11"/>
        <v/>
      </c>
      <c r="B680" s="32">
        <f>TestCases!A755</f>
        <v>0</v>
      </c>
      <c r="C680" s="2">
        <f>TestCases!C755</f>
        <v>0</v>
      </c>
      <c r="D680" s="2">
        <f>TestCases!D755</f>
        <v>0</v>
      </c>
      <c r="E680" s="2">
        <f>TestCases!E755</f>
        <v>0</v>
      </c>
      <c r="F680" s="2">
        <f>TestCases!X755</f>
        <v>0</v>
      </c>
      <c r="G680" s="2">
        <f>TestCases!Y755</f>
        <v>0</v>
      </c>
    </row>
    <row r="681" spans="1:7" x14ac:dyDescent="0.25">
      <c r="A681" s="2" t="str">
        <f t="shared" si="11"/>
        <v/>
      </c>
      <c r="B681" s="32">
        <f>TestCases!A756</f>
        <v>0</v>
      </c>
      <c r="C681" s="2">
        <f>TestCases!C756</f>
        <v>0</v>
      </c>
      <c r="D681" s="2">
        <f>TestCases!D756</f>
        <v>0</v>
      </c>
      <c r="E681" s="2">
        <f>TestCases!E756</f>
        <v>0</v>
      </c>
      <c r="F681" s="2">
        <f>TestCases!X756</f>
        <v>0</v>
      </c>
      <c r="G681" s="2">
        <f>TestCases!Y756</f>
        <v>0</v>
      </c>
    </row>
    <row r="682" spans="1:7" x14ac:dyDescent="0.25">
      <c r="A682" s="2" t="str">
        <f t="shared" si="11"/>
        <v/>
      </c>
      <c r="B682" s="32">
        <f>TestCases!A757</f>
        <v>0</v>
      </c>
      <c r="C682" s="2">
        <f>TestCases!C757</f>
        <v>0</v>
      </c>
      <c r="D682" s="2">
        <f>TestCases!D757</f>
        <v>0</v>
      </c>
      <c r="E682" s="2">
        <f>TestCases!E757</f>
        <v>0</v>
      </c>
      <c r="F682" s="2">
        <f>TestCases!X757</f>
        <v>0</v>
      </c>
      <c r="G682" s="2">
        <f>TestCases!Y757</f>
        <v>0</v>
      </c>
    </row>
    <row r="683" spans="1:7" x14ac:dyDescent="0.25">
      <c r="A683" s="2" t="str">
        <f t="shared" si="11"/>
        <v/>
      </c>
      <c r="B683" s="32">
        <f>TestCases!A758</f>
        <v>0</v>
      </c>
      <c r="C683" s="2">
        <f>TestCases!C758</f>
        <v>0</v>
      </c>
      <c r="D683" s="2">
        <f>TestCases!D758</f>
        <v>0</v>
      </c>
      <c r="E683" s="2">
        <f>TestCases!E758</f>
        <v>0</v>
      </c>
      <c r="F683" s="2">
        <f>TestCases!X758</f>
        <v>0</v>
      </c>
      <c r="G683" s="2">
        <f>TestCases!Y758</f>
        <v>0</v>
      </c>
    </row>
    <row r="684" spans="1:7" x14ac:dyDescent="0.25">
      <c r="A684" s="2" t="str">
        <f t="shared" si="11"/>
        <v/>
      </c>
      <c r="B684" s="32">
        <f>TestCases!A759</f>
        <v>0</v>
      </c>
      <c r="C684" s="2">
        <f>TestCases!C759</f>
        <v>0</v>
      </c>
      <c r="D684" s="2">
        <f>TestCases!D759</f>
        <v>0</v>
      </c>
      <c r="E684" s="2">
        <f>TestCases!E759</f>
        <v>0</v>
      </c>
      <c r="F684" s="2">
        <f>TestCases!X759</f>
        <v>0</v>
      </c>
      <c r="G684" s="2">
        <f>TestCases!Y759</f>
        <v>0</v>
      </c>
    </row>
    <row r="685" spans="1:7" x14ac:dyDescent="0.25">
      <c r="A685" s="2" t="str">
        <f t="shared" si="11"/>
        <v/>
      </c>
      <c r="B685" s="32">
        <f>TestCases!A760</f>
        <v>0</v>
      </c>
      <c r="C685" s="2">
        <f>TestCases!C760</f>
        <v>0</v>
      </c>
      <c r="D685" s="2">
        <f>TestCases!D760</f>
        <v>0</v>
      </c>
      <c r="E685" s="2">
        <f>TestCases!E760</f>
        <v>0</v>
      </c>
      <c r="F685" s="2">
        <f>TestCases!X760</f>
        <v>0</v>
      </c>
      <c r="G685" s="2">
        <f>TestCases!Y760</f>
        <v>0</v>
      </c>
    </row>
    <row r="686" spans="1:7" x14ac:dyDescent="0.25">
      <c r="A686" s="2" t="str">
        <f t="shared" si="11"/>
        <v/>
      </c>
      <c r="B686" s="32">
        <f>TestCases!A761</f>
        <v>0</v>
      </c>
      <c r="C686" s="2">
        <f>TestCases!C761</f>
        <v>0</v>
      </c>
      <c r="D686" s="2">
        <f>TestCases!D761</f>
        <v>0</v>
      </c>
      <c r="E686" s="2">
        <f>TestCases!E761</f>
        <v>0</v>
      </c>
      <c r="F686" s="2">
        <f>TestCases!X761</f>
        <v>0</v>
      </c>
      <c r="G686" s="2">
        <f>TestCases!Y761</f>
        <v>0</v>
      </c>
    </row>
    <row r="687" spans="1:7" x14ac:dyDescent="0.25">
      <c r="A687" s="2" t="str">
        <f t="shared" si="11"/>
        <v/>
      </c>
      <c r="B687" s="32">
        <f>TestCases!A762</f>
        <v>0</v>
      </c>
      <c r="C687" s="2">
        <f>TestCases!C762</f>
        <v>0</v>
      </c>
      <c r="D687" s="2">
        <f>TestCases!D762</f>
        <v>0</v>
      </c>
      <c r="E687" s="2">
        <f>TestCases!E762</f>
        <v>0</v>
      </c>
      <c r="F687" s="2">
        <f>TestCases!X762</f>
        <v>0</v>
      </c>
      <c r="G687" s="2">
        <f>TestCases!Y762</f>
        <v>0</v>
      </c>
    </row>
    <row r="688" spans="1:7" x14ac:dyDescent="0.25">
      <c r="A688" s="2" t="str">
        <f t="shared" si="11"/>
        <v/>
      </c>
      <c r="B688" s="32">
        <f>TestCases!A763</f>
        <v>0</v>
      </c>
      <c r="C688" s="2">
        <f>TestCases!C763</f>
        <v>0</v>
      </c>
      <c r="D688" s="2">
        <f>TestCases!D763</f>
        <v>0</v>
      </c>
      <c r="E688" s="2">
        <f>TestCases!E763</f>
        <v>0</v>
      </c>
      <c r="F688" s="2">
        <f>TestCases!X763</f>
        <v>0</v>
      </c>
      <c r="G688" s="2">
        <f>TestCases!Y763</f>
        <v>0</v>
      </c>
    </row>
    <row r="689" spans="1:7" x14ac:dyDescent="0.25">
      <c r="A689" s="2" t="str">
        <f t="shared" si="11"/>
        <v/>
      </c>
      <c r="B689" s="32">
        <f>TestCases!A764</f>
        <v>0</v>
      </c>
      <c r="C689" s="2">
        <f>TestCases!C764</f>
        <v>0</v>
      </c>
      <c r="D689" s="2">
        <f>TestCases!D764</f>
        <v>0</v>
      </c>
      <c r="E689" s="2">
        <f>TestCases!E764</f>
        <v>0</v>
      </c>
      <c r="F689" s="2">
        <f>TestCases!X764</f>
        <v>0</v>
      </c>
      <c r="G689" s="2">
        <f>TestCases!Y764</f>
        <v>0</v>
      </c>
    </row>
    <row r="690" spans="1:7" x14ac:dyDescent="0.25">
      <c r="A690" s="2" t="str">
        <f t="shared" si="11"/>
        <v/>
      </c>
      <c r="B690" s="32">
        <f>TestCases!A765</f>
        <v>0</v>
      </c>
      <c r="C690" s="2">
        <f>TestCases!C765</f>
        <v>0</v>
      </c>
      <c r="D690" s="2">
        <f>TestCases!D765</f>
        <v>0</v>
      </c>
      <c r="E690" s="2">
        <f>TestCases!E765</f>
        <v>0</v>
      </c>
      <c r="F690" s="2">
        <f>TestCases!X765</f>
        <v>0</v>
      </c>
      <c r="G690" s="2">
        <f>TestCases!Y765</f>
        <v>0</v>
      </c>
    </row>
    <row r="691" spans="1:7" x14ac:dyDescent="0.25">
      <c r="A691" s="2" t="str">
        <f t="shared" si="11"/>
        <v/>
      </c>
      <c r="B691" s="32">
        <f>TestCases!A766</f>
        <v>0</v>
      </c>
      <c r="C691" s="2">
        <f>TestCases!C766</f>
        <v>0</v>
      </c>
      <c r="D691" s="2">
        <f>TestCases!D766</f>
        <v>0</v>
      </c>
      <c r="E691" s="2">
        <f>TestCases!E766</f>
        <v>0</v>
      </c>
      <c r="F691" s="2">
        <f>TestCases!X766</f>
        <v>0</v>
      </c>
      <c r="G691" s="2">
        <f>TestCases!Y766</f>
        <v>0</v>
      </c>
    </row>
    <row r="692" spans="1:7" x14ac:dyDescent="0.25">
      <c r="A692" s="2" t="str">
        <f t="shared" si="11"/>
        <v/>
      </c>
      <c r="B692" s="32">
        <f>TestCases!A767</f>
        <v>0</v>
      </c>
      <c r="C692" s="2">
        <f>TestCases!C767</f>
        <v>0</v>
      </c>
      <c r="D692" s="2">
        <f>TestCases!D767</f>
        <v>0</v>
      </c>
      <c r="E692" s="2">
        <f>TestCases!E767</f>
        <v>0</v>
      </c>
      <c r="F692" s="2">
        <f>TestCases!X767</f>
        <v>0</v>
      </c>
      <c r="G692" s="2">
        <f>TestCases!Y767</f>
        <v>0</v>
      </c>
    </row>
    <row r="693" spans="1:7" x14ac:dyDescent="0.25">
      <c r="A693" s="2" t="str">
        <f t="shared" si="11"/>
        <v/>
      </c>
      <c r="B693" s="32">
        <f>TestCases!A768</f>
        <v>0</v>
      </c>
      <c r="C693" s="2">
        <f>TestCases!C768</f>
        <v>0</v>
      </c>
      <c r="D693" s="2">
        <f>TestCases!D768</f>
        <v>0</v>
      </c>
      <c r="E693" s="2">
        <f>TestCases!E768</f>
        <v>0</v>
      </c>
      <c r="F693" s="2">
        <f>TestCases!X768</f>
        <v>0</v>
      </c>
      <c r="G693" s="2">
        <f>TestCases!Y768</f>
        <v>0</v>
      </c>
    </row>
    <row r="694" spans="1:7" x14ac:dyDescent="0.25">
      <c r="A694" s="2" t="str">
        <f t="shared" si="11"/>
        <v/>
      </c>
      <c r="B694" s="32">
        <f>TestCases!A769</f>
        <v>0</v>
      </c>
      <c r="C694" s="2">
        <f>TestCases!C769</f>
        <v>0</v>
      </c>
      <c r="D694" s="2">
        <f>TestCases!D769</f>
        <v>0</v>
      </c>
      <c r="E694" s="2">
        <f>TestCases!E769</f>
        <v>0</v>
      </c>
      <c r="F694" s="2">
        <f>TestCases!X769</f>
        <v>0</v>
      </c>
      <c r="G694" s="2">
        <f>TestCases!Y769</f>
        <v>0</v>
      </c>
    </row>
    <row r="695" spans="1:7" x14ac:dyDescent="0.25">
      <c r="A695" s="2" t="str">
        <f t="shared" si="11"/>
        <v/>
      </c>
      <c r="B695" s="32">
        <f>TestCases!A770</f>
        <v>0</v>
      </c>
      <c r="C695" s="2">
        <f>TestCases!C770</f>
        <v>0</v>
      </c>
      <c r="D695" s="2">
        <f>TestCases!D770</f>
        <v>0</v>
      </c>
      <c r="E695" s="2">
        <f>TestCases!E770</f>
        <v>0</v>
      </c>
      <c r="F695" s="2">
        <f>TestCases!X770</f>
        <v>0</v>
      </c>
      <c r="G695" s="2">
        <f>TestCases!Y770</f>
        <v>0</v>
      </c>
    </row>
    <row r="696" spans="1:7" x14ac:dyDescent="0.25">
      <c r="A696" s="2" t="str">
        <f t="shared" si="11"/>
        <v/>
      </c>
      <c r="B696" s="32">
        <f>TestCases!A771</f>
        <v>0</v>
      </c>
      <c r="C696" s="2">
        <f>TestCases!C771</f>
        <v>0</v>
      </c>
      <c r="D696" s="2">
        <f>TestCases!D771</f>
        <v>0</v>
      </c>
      <c r="E696" s="2">
        <f>TestCases!E771</f>
        <v>0</v>
      </c>
      <c r="F696" s="2">
        <f>TestCases!X771</f>
        <v>0</v>
      </c>
      <c r="G696" s="2">
        <f>TestCases!Y771</f>
        <v>0</v>
      </c>
    </row>
    <row r="697" spans="1:7" x14ac:dyDescent="0.25">
      <c r="A697" s="2" t="str">
        <f t="shared" si="11"/>
        <v/>
      </c>
      <c r="B697" s="32">
        <f>TestCases!A772</f>
        <v>0</v>
      </c>
      <c r="C697" s="2">
        <f>TestCases!C772</f>
        <v>0</v>
      </c>
      <c r="D697" s="2">
        <f>TestCases!D772</f>
        <v>0</v>
      </c>
      <c r="E697" s="2">
        <f>TestCases!E772</f>
        <v>0</v>
      </c>
      <c r="F697" s="2">
        <f>TestCases!X772</f>
        <v>0</v>
      </c>
      <c r="G697" s="2">
        <f>TestCases!Y772</f>
        <v>0</v>
      </c>
    </row>
    <row r="698" spans="1:7" x14ac:dyDescent="0.25">
      <c r="A698" s="2" t="str">
        <f t="shared" si="11"/>
        <v/>
      </c>
      <c r="B698" s="32">
        <f>TestCases!A773</f>
        <v>0</v>
      </c>
      <c r="C698" s="2">
        <f>TestCases!C773</f>
        <v>0</v>
      </c>
      <c r="D698" s="2">
        <f>TestCases!D773</f>
        <v>0</v>
      </c>
      <c r="E698" s="2">
        <f>TestCases!E773</f>
        <v>0</v>
      </c>
      <c r="F698" s="2">
        <f>TestCases!X773</f>
        <v>0</v>
      </c>
      <c r="G698" s="2">
        <f>TestCases!Y773</f>
        <v>0</v>
      </c>
    </row>
    <row r="699" spans="1:7" x14ac:dyDescent="0.25">
      <c r="A699" s="2" t="str">
        <f t="shared" si="11"/>
        <v/>
      </c>
      <c r="B699" s="32">
        <f>TestCases!A774</f>
        <v>0</v>
      </c>
      <c r="C699" s="2">
        <f>TestCases!C774</f>
        <v>0</v>
      </c>
      <c r="D699" s="2">
        <f>TestCases!D774</f>
        <v>0</v>
      </c>
      <c r="E699" s="2">
        <f>TestCases!E774</f>
        <v>0</v>
      </c>
      <c r="F699" s="2">
        <f>TestCases!X774</f>
        <v>0</v>
      </c>
      <c r="G699" s="2">
        <f>TestCases!Y774</f>
        <v>0</v>
      </c>
    </row>
    <row r="700" spans="1:7" x14ac:dyDescent="0.25">
      <c r="A700" s="2" t="str">
        <f t="shared" si="11"/>
        <v/>
      </c>
      <c r="B700" s="32">
        <f>TestCases!A775</f>
        <v>0</v>
      </c>
      <c r="C700" s="2">
        <f>TestCases!C775</f>
        <v>0</v>
      </c>
      <c r="D700" s="2">
        <f>TestCases!D775</f>
        <v>0</v>
      </c>
      <c r="E700" s="2">
        <f>TestCases!E775</f>
        <v>0</v>
      </c>
      <c r="F700" s="2">
        <f>TestCases!X775</f>
        <v>0</v>
      </c>
      <c r="G700" s="2">
        <f>TestCases!Y775</f>
        <v>0</v>
      </c>
    </row>
    <row r="701" spans="1:7" x14ac:dyDescent="0.25">
      <c r="A701" s="2" t="str">
        <f t="shared" si="11"/>
        <v/>
      </c>
      <c r="B701" s="32">
        <f>TestCases!A776</f>
        <v>0</v>
      </c>
      <c r="C701" s="2">
        <f>TestCases!C776</f>
        <v>0</v>
      </c>
      <c r="D701" s="2">
        <f>TestCases!D776</f>
        <v>0</v>
      </c>
      <c r="E701" s="2">
        <f>TestCases!E776</f>
        <v>0</v>
      </c>
      <c r="F701" s="2">
        <f>TestCases!X776</f>
        <v>0</v>
      </c>
      <c r="G701" s="2">
        <f>TestCases!Y776</f>
        <v>0</v>
      </c>
    </row>
    <row r="702" spans="1:7" x14ac:dyDescent="0.25">
      <c r="A702" s="2" t="str">
        <f t="shared" si="11"/>
        <v/>
      </c>
      <c r="B702" s="32">
        <f>TestCases!A777</f>
        <v>0</v>
      </c>
      <c r="C702" s="2">
        <f>TestCases!C777</f>
        <v>0</v>
      </c>
      <c r="D702" s="2">
        <f>TestCases!D777</f>
        <v>0</v>
      </c>
      <c r="E702" s="2">
        <f>TestCases!E777</f>
        <v>0</v>
      </c>
      <c r="F702" s="2">
        <f>TestCases!X777</f>
        <v>0</v>
      </c>
      <c r="G702" s="2">
        <f>TestCases!Y777</f>
        <v>0</v>
      </c>
    </row>
    <row r="703" spans="1:7" x14ac:dyDescent="0.25">
      <c r="A703" s="2" t="str">
        <f t="shared" si="11"/>
        <v/>
      </c>
      <c r="B703" s="32">
        <f>TestCases!A778</f>
        <v>0</v>
      </c>
      <c r="C703" s="2">
        <f>TestCases!C778</f>
        <v>0</v>
      </c>
      <c r="D703" s="2">
        <f>TestCases!D778</f>
        <v>0</v>
      </c>
      <c r="E703" s="2">
        <f>TestCases!E778</f>
        <v>0</v>
      </c>
      <c r="F703" s="2">
        <f>TestCases!X778</f>
        <v>0</v>
      </c>
      <c r="G703" s="2">
        <f>TestCases!Y778</f>
        <v>0</v>
      </c>
    </row>
    <row r="704" spans="1:7" x14ac:dyDescent="0.25">
      <c r="A704" s="2" t="str">
        <f t="shared" si="11"/>
        <v/>
      </c>
      <c r="B704" s="32">
        <f>TestCases!A779</f>
        <v>0</v>
      </c>
      <c r="C704" s="2">
        <f>TestCases!C779</f>
        <v>0</v>
      </c>
      <c r="D704" s="2">
        <f>TestCases!D779</f>
        <v>0</v>
      </c>
      <c r="E704" s="2">
        <f>TestCases!E779</f>
        <v>0</v>
      </c>
      <c r="F704" s="2">
        <f>TestCases!X779</f>
        <v>0</v>
      </c>
      <c r="G704" s="2">
        <f>TestCases!Y779</f>
        <v>0</v>
      </c>
    </row>
    <row r="705" spans="1:7" x14ac:dyDescent="0.25">
      <c r="A705" s="2" t="str">
        <f t="shared" si="11"/>
        <v/>
      </c>
      <c r="B705" s="32">
        <f>TestCases!A780</f>
        <v>0</v>
      </c>
      <c r="C705" s="2">
        <f>TestCases!C780</f>
        <v>0</v>
      </c>
      <c r="D705" s="2">
        <f>TestCases!D780</f>
        <v>0</v>
      </c>
      <c r="E705" s="2">
        <f>TestCases!E780</f>
        <v>0</v>
      </c>
      <c r="F705" s="2">
        <f>TestCases!X780</f>
        <v>0</v>
      </c>
      <c r="G705" s="2">
        <f>TestCases!Y780</f>
        <v>0</v>
      </c>
    </row>
    <row r="706" spans="1:7" x14ac:dyDescent="0.25">
      <c r="A706" s="2" t="str">
        <f t="shared" si="11"/>
        <v/>
      </c>
      <c r="B706" s="32">
        <f>TestCases!A781</f>
        <v>0</v>
      </c>
      <c r="C706" s="2">
        <f>TestCases!C781</f>
        <v>0</v>
      </c>
      <c r="D706" s="2">
        <f>TestCases!D781</f>
        <v>0</v>
      </c>
      <c r="E706" s="2">
        <f>TestCases!E781</f>
        <v>0</v>
      </c>
      <c r="F706" s="2">
        <f>TestCases!X781</f>
        <v>0</v>
      </c>
      <c r="G706" s="2">
        <f>TestCases!Y781</f>
        <v>0</v>
      </c>
    </row>
    <row r="707" spans="1:7" x14ac:dyDescent="0.25">
      <c r="A707" s="2" t="str">
        <f t="shared" si="11"/>
        <v/>
      </c>
      <c r="B707" s="32">
        <f>TestCases!A782</f>
        <v>0</v>
      </c>
      <c r="C707" s="2">
        <f>TestCases!C782</f>
        <v>0</v>
      </c>
      <c r="D707" s="2">
        <f>TestCases!D782</f>
        <v>0</v>
      </c>
      <c r="E707" s="2">
        <f>TestCases!E782</f>
        <v>0</v>
      </c>
      <c r="F707" s="2">
        <f>TestCases!X782</f>
        <v>0</v>
      </c>
      <c r="G707" s="2">
        <f>TestCases!Y782</f>
        <v>0</v>
      </c>
    </row>
    <row r="708" spans="1:7" x14ac:dyDescent="0.25">
      <c r="A708" s="2" t="str">
        <f t="shared" si="11"/>
        <v/>
      </c>
      <c r="B708" s="32">
        <f>TestCases!A783</f>
        <v>0</v>
      </c>
      <c r="C708" s="2">
        <f>TestCases!C783</f>
        <v>0</v>
      </c>
      <c r="D708" s="2">
        <f>TestCases!D783</f>
        <v>0</v>
      </c>
      <c r="E708" s="2">
        <f>TestCases!E783</f>
        <v>0</v>
      </c>
      <c r="F708" s="2">
        <f>TestCases!X783</f>
        <v>0</v>
      </c>
      <c r="G708" s="2">
        <f>TestCases!Y783</f>
        <v>0</v>
      </c>
    </row>
    <row r="709" spans="1:7" x14ac:dyDescent="0.25">
      <c r="A709" s="2" t="str">
        <f t="shared" si="11"/>
        <v/>
      </c>
      <c r="B709" s="32">
        <f>TestCases!A784</f>
        <v>0</v>
      </c>
      <c r="C709" s="2">
        <f>TestCases!C784</f>
        <v>0</v>
      </c>
      <c r="D709" s="2">
        <f>TestCases!D784</f>
        <v>0</v>
      </c>
      <c r="E709" s="2">
        <f>TestCases!E784</f>
        <v>0</v>
      </c>
      <c r="F709" s="2">
        <f>TestCases!X784</f>
        <v>0</v>
      </c>
      <c r="G709" s="2">
        <f>TestCases!Y784</f>
        <v>0</v>
      </c>
    </row>
    <row r="710" spans="1:7" x14ac:dyDescent="0.25">
      <c r="A710" s="2" t="str">
        <f t="shared" si="11"/>
        <v/>
      </c>
      <c r="B710" s="32">
        <f>TestCases!A785</f>
        <v>0</v>
      </c>
      <c r="C710" s="2">
        <f>TestCases!C785</f>
        <v>0</v>
      </c>
      <c r="D710" s="2">
        <f>TestCases!D785</f>
        <v>0</v>
      </c>
      <c r="E710" s="2">
        <f>TestCases!E785</f>
        <v>0</v>
      </c>
      <c r="F710" s="2">
        <f>TestCases!X785</f>
        <v>0</v>
      </c>
      <c r="G710" s="2">
        <f>TestCases!Y785</f>
        <v>0</v>
      </c>
    </row>
    <row r="711" spans="1:7" x14ac:dyDescent="0.25">
      <c r="A711" s="2" t="str">
        <f t="shared" si="11"/>
        <v/>
      </c>
      <c r="B711" s="32">
        <f>TestCases!A786</f>
        <v>0</v>
      </c>
      <c r="C711" s="2">
        <f>TestCases!C786</f>
        <v>0</v>
      </c>
      <c r="D711" s="2">
        <f>TestCases!D786</f>
        <v>0</v>
      </c>
      <c r="E711" s="2">
        <f>TestCases!E786</f>
        <v>0</v>
      </c>
      <c r="F711" s="2">
        <f>TestCases!X786</f>
        <v>0</v>
      </c>
      <c r="G711" s="2">
        <f>TestCases!Y786</f>
        <v>0</v>
      </c>
    </row>
    <row r="712" spans="1:7" x14ac:dyDescent="0.25">
      <c r="A712" s="2" t="str">
        <f t="shared" si="11"/>
        <v/>
      </c>
      <c r="B712" s="32">
        <f>TestCases!A787</f>
        <v>0</v>
      </c>
      <c r="C712" s="2">
        <f>TestCases!C787</f>
        <v>0</v>
      </c>
      <c r="D712" s="2">
        <f>TestCases!D787</f>
        <v>0</v>
      </c>
      <c r="E712" s="2">
        <f>TestCases!E787</f>
        <v>0</v>
      </c>
      <c r="F712" s="2">
        <f>TestCases!X787</f>
        <v>0</v>
      </c>
      <c r="G712" s="2">
        <f>TestCases!Y787</f>
        <v>0</v>
      </c>
    </row>
    <row r="713" spans="1:7" x14ac:dyDescent="0.25">
      <c r="A713" s="2" t="str">
        <f t="shared" si="11"/>
        <v/>
      </c>
      <c r="B713" s="32">
        <f>TestCases!A788</f>
        <v>0</v>
      </c>
      <c r="C713" s="2">
        <f>TestCases!C788</f>
        <v>0</v>
      </c>
      <c r="D713" s="2">
        <f>TestCases!D788</f>
        <v>0</v>
      </c>
      <c r="E713" s="2">
        <f>TestCases!E788</f>
        <v>0</v>
      </c>
      <c r="F713" s="2">
        <f>TestCases!X788</f>
        <v>0</v>
      </c>
      <c r="G713" s="2">
        <f>TestCases!Y788</f>
        <v>0</v>
      </c>
    </row>
    <row r="714" spans="1:7" x14ac:dyDescent="0.25">
      <c r="A714" s="2" t="str">
        <f t="shared" si="11"/>
        <v/>
      </c>
      <c r="B714" s="32">
        <f>TestCases!A789</f>
        <v>0</v>
      </c>
      <c r="C714" s="2">
        <f>TestCases!C789</f>
        <v>0</v>
      </c>
      <c r="D714" s="2">
        <f>TestCases!D789</f>
        <v>0</v>
      </c>
      <c r="E714" s="2">
        <f>TestCases!E789</f>
        <v>0</v>
      </c>
      <c r="F714" s="2">
        <f>TestCases!X789</f>
        <v>0</v>
      </c>
      <c r="G714" s="2">
        <f>TestCases!Y789</f>
        <v>0</v>
      </c>
    </row>
    <row r="715" spans="1:7" x14ac:dyDescent="0.25">
      <c r="A715" s="2" t="str">
        <f t="shared" si="11"/>
        <v/>
      </c>
      <c r="B715" s="32">
        <f>TestCases!A790</f>
        <v>0</v>
      </c>
      <c r="C715" s="2">
        <f>TestCases!C790</f>
        <v>0</v>
      </c>
      <c r="D715" s="2">
        <f>TestCases!D790</f>
        <v>0</v>
      </c>
      <c r="E715" s="2">
        <f>TestCases!E790</f>
        <v>0</v>
      </c>
      <c r="F715" s="2">
        <f>TestCases!X790</f>
        <v>0</v>
      </c>
      <c r="G715" s="2">
        <f>TestCases!Y790</f>
        <v>0</v>
      </c>
    </row>
    <row r="716" spans="1:7" x14ac:dyDescent="0.25">
      <c r="A716" s="2" t="str">
        <f t="shared" si="11"/>
        <v/>
      </c>
      <c r="B716" s="32">
        <f>TestCases!A791</f>
        <v>0</v>
      </c>
      <c r="C716" s="2">
        <f>TestCases!C791</f>
        <v>0</v>
      </c>
      <c r="D716" s="2">
        <f>TestCases!D791</f>
        <v>0</v>
      </c>
      <c r="E716" s="2">
        <f>TestCases!E791</f>
        <v>0</v>
      </c>
      <c r="F716" s="2">
        <f>TestCases!X791</f>
        <v>0</v>
      </c>
      <c r="G716" s="2">
        <f>TestCases!Y791</f>
        <v>0</v>
      </c>
    </row>
    <row r="717" spans="1:7" x14ac:dyDescent="0.25">
      <c r="A717" s="2" t="str">
        <f t="shared" si="11"/>
        <v/>
      </c>
      <c r="B717" s="32">
        <f>TestCases!A792</f>
        <v>0</v>
      </c>
      <c r="C717" s="2">
        <f>TestCases!C792</f>
        <v>0</v>
      </c>
      <c r="D717" s="2">
        <f>TestCases!D792</f>
        <v>0</v>
      </c>
      <c r="E717" s="2">
        <f>TestCases!E792</f>
        <v>0</v>
      </c>
      <c r="F717" s="2">
        <f>TestCases!X792</f>
        <v>0</v>
      </c>
      <c r="G717" s="2">
        <f>TestCases!Y792</f>
        <v>0</v>
      </c>
    </row>
    <row r="718" spans="1:7" x14ac:dyDescent="0.25">
      <c r="A718" s="2" t="str">
        <f t="shared" si="11"/>
        <v/>
      </c>
      <c r="B718" s="32">
        <f>TestCases!A793</f>
        <v>0</v>
      </c>
      <c r="C718" s="2">
        <f>TestCases!C793</f>
        <v>0</v>
      </c>
      <c r="D718" s="2">
        <f>TestCases!D793</f>
        <v>0</v>
      </c>
      <c r="E718" s="2">
        <f>TestCases!E793</f>
        <v>0</v>
      </c>
      <c r="F718" s="2">
        <f>TestCases!X793</f>
        <v>0</v>
      </c>
      <c r="G718" s="2">
        <f>TestCases!Y793</f>
        <v>0</v>
      </c>
    </row>
    <row r="719" spans="1:7" x14ac:dyDescent="0.25">
      <c r="A719" s="2" t="str">
        <f t="shared" si="11"/>
        <v/>
      </c>
      <c r="B719" s="32">
        <f>TestCases!A794</f>
        <v>0</v>
      </c>
      <c r="C719" s="2">
        <f>TestCases!C794</f>
        <v>0</v>
      </c>
      <c r="D719" s="2">
        <f>TestCases!D794</f>
        <v>0</v>
      </c>
      <c r="E719" s="2">
        <f>TestCases!E794</f>
        <v>0</v>
      </c>
      <c r="F719" s="2">
        <f>TestCases!X794</f>
        <v>0</v>
      </c>
      <c r="G719" s="2">
        <f>TestCases!Y794</f>
        <v>0</v>
      </c>
    </row>
    <row r="720" spans="1:7" x14ac:dyDescent="0.25">
      <c r="A720" s="2" t="str">
        <f t="shared" si="11"/>
        <v/>
      </c>
      <c r="B720" s="32">
        <f>TestCases!A795</f>
        <v>0</v>
      </c>
      <c r="C720" s="2">
        <f>TestCases!C795</f>
        <v>0</v>
      </c>
      <c r="D720" s="2">
        <f>TestCases!D795</f>
        <v>0</v>
      </c>
      <c r="E720" s="2">
        <f>TestCases!E795</f>
        <v>0</v>
      </c>
      <c r="F720" s="2">
        <f>TestCases!X795</f>
        <v>0</v>
      </c>
      <c r="G720" s="2">
        <f>TestCases!Y795</f>
        <v>0</v>
      </c>
    </row>
    <row r="721" spans="1:7" x14ac:dyDescent="0.25">
      <c r="A721" s="2" t="str">
        <f t="shared" ref="A721:A784" si="12">IF(C721=C720,"","N")</f>
        <v/>
      </c>
      <c r="B721" s="32">
        <f>TestCases!A796</f>
        <v>0</v>
      </c>
      <c r="C721" s="2">
        <f>TestCases!C796</f>
        <v>0</v>
      </c>
      <c r="D721" s="2">
        <f>TestCases!D796</f>
        <v>0</v>
      </c>
      <c r="E721" s="2">
        <f>TestCases!E796</f>
        <v>0</v>
      </c>
      <c r="F721" s="2">
        <f>TestCases!X796</f>
        <v>0</v>
      </c>
      <c r="G721" s="2">
        <f>TestCases!Y796</f>
        <v>0</v>
      </c>
    </row>
    <row r="722" spans="1:7" x14ac:dyDescent="0.25">
      <c r="A722" s="2" t="str">
        <f t="shared" si="12"/>
        <v/>
      </c>
      <c r="B722" s="32">
        <f>TestCases!A797</f>
        <v>0</v>
      </c>
      <c r="C722" s="2">
        <f>TestCases!C797</f>
        <v>0</v>
      </c>
      <c r="D722" s="2">
        <f>TestCases!D797</f>
        <v>0</v>
      </c>
      <c r="E722" s="2">
        <f>TestCases!E797</f>
        <v>0</v>
      </c>
      <c r="F722" s="2">
        <f>TestCases!X797</f>
        <v>0</v>
      </c>
      <c r="G722" s="2">
        <f>TestCases!Y797</f>
        <v>0</v>
      </c>
    </row>
    <row r="723" spans="1:7" x14ac:dyDescent="0.25">
      <c r="A723" s="2" t="str">
        <f t="shared" si="12"/>
        <v/>
      </c>
      <c r="B723" s="32">
        <f>TestCases!A798</f>
        <v>0</v>
      </c>
      <c r="C723" s="2">
        <f>TestCases!C798</f>
        <v>0</v>
      </c>
      <c r="D723" s="2">
        <f>TestCases!D798</f>
        <v>0</v>
      </c>
      <c r="E723" s="2">
        <f>TestCases!E798</f>
        <v>0</v>
      </c>
      <c r="F723" s="2">
        <f>TestCases!X798</f>
        <v>0</v>
      </c>
      <c r="G723" s="2">
        <f>TestCases!Y798</f>
        <v>0</v>
      </c>
    </row>
    <row r="724" spans="1:7" x14ac:dyDescent="0.25">
      <c r="A724" s="2" t="str">
        <f t="shared" si="12"/>
        <v/>
      </c>
      <c r="B724" s="32">
        <f>TestCases!A799</f>
        <v>0</v>
      </c>
      <c r="C724" s="2">
        <f>TestCases!C799</f>
        <v>0</v>
      </c>
      <c r="D724" s="2">
        <f>TestCases!D799</f>
        <v>0</v>
      </c>
      <c r="E724" s="2">
        <f>TestCases!E799</f>
        <v>0</v>
      </c>
      <c r="F724" s="2">
        <f>TestCases!X799</f>
        <v>0</v>
      </c>
      <c r="G724" s="2">
        <f>TestCases!Y799</f>
        <v>0</v>
      </c>
    </row>
    <row r="725" spans="1:7" x14ac:dyDescent="0.25">
      <c r="A725" s="2" t="str">
        <f t="shared" si="12"/>
        <v/>
      </c>
      <c r="B725" s="32">
        <f>TestCases!A800</f>
        <v>0</v>
      </c>
      <c r="C725" s="2">
        <f>TestCases!C800</f>
        <v>0</v>
      </c>
      <c r="D725" s="2">
        <f>TestCases!D800</f>
        <v>0</v>
      </c>
      <c r="E725" s="2">
        <f>TestCases!E800</f>
        <v>0</v>
      </c>
      <c r="F725" s="2">
        <f>TestCases!X800</f>
        <v>0</v>
      </c>
      <c r="G725" s="2">
        <f>TestCases!Y800</f>
        <v>0</v>
      </c>
    </row>
    <row r="726" spans="1:7" x14ac:dyDescent="0.25">
      <c r="A726" s="2" t="str">
        <f t="shared" si="12"/>
        <v/>
      </c>
      <c r="B726" s="32">
        <f>TestCases!A801</f>
        <v>0</v>
      </c>
      <c r="C726" s="2">
        <f>TestCases!C801</f>
        <v>0</v>
      </c>
      <c r="D726" s="2">
        <f>TestCases!D801</f>
        <v>0</v>
      </c>
      <c r="E726" s="2">
        <f>TestCases!E801</f>
        <v>0</v>
      </c>
      <c r="F726" s="2">
        <f>TestCases!X801</f>
        <v>0</v>
      </c>
      <c r="G726" s="2">
        <f>TestCases!Y801</f>
        <v>0</v>
      </c>
    </row>
    <row r="727" spans="1:7" x14ac:dyDescent="0.25">
      <c r="A727" s="2" t="str">
        <f t="shared" si="12"/>
        <v/>
      </c>
      <c r="B727" s="32">
        <f>TestCases!A802</f>
        <v>0</v>
      </c>
      <c r="C727" s="2">
        <f>TestCases!C802</f>
        <v>0</v>
      </c>
      <c r="D727" s="2">
        <f>TestCases!D802</f>
        <v>0</v>
      </c>
      <c r="E727" s="2">
        <f>TestCases!E802</f>
        <v>0</v>
      </c>
      <c r="F727" s="2">
        <f>TestCases!X802</f>
        <v>0</v>
      </c>
      <c r="G727" s="2">
        <f>TestCases!Y802</f>
        <v>0</v>
      </c>
    </row>
    <row r="728" spans="1:7" x14ac:dyDescent="0.25">
      <c r="A728" s="2" t="str">
        <f t="shared" si="12"/>
        <v/>
      </c>
      <c r="B728" s="32">
        <f>TestCases!A803</f>
        <v>0</v>
      </c>
      <c r="C728" s="2">
        <f>TestCases!C803</f>
        <v>0</v>
      </c>
      <c r="D728" s="2">
        <f>TestCases!D803</f>
        <v>0</v>
      </c>
      <c r="E728" s="2">
        <f>TestCases!E803</f>
        <v>0</v>
      </c>
      <c r="F728" s="2">
        <f>TestCases!X803</f>
        <v>0</v>
      </c>
      <c r="G728" s="2">
        <f>TestCases!Y803</f>
        <v>0</v>
      </c>
    </row>
    <row r="729" spans="1:7" x14ac:dyDescent="0.25">
      <c r="A729" s="2" t="str">
        <f t="shared" si="12"/>
        <v/>
      </c>
      <c r="B729" s="32">
        <f>TestCases!A804</f>
        <v>0</v>
      </c>
      <c r="C729" s="2">
        <f>TestCases!C804</f>
        <v>0</v>
      </c>
      <c r="D729" s="2">
        <f>TestCases!D804</f>
        <v>0</v>
      </c>
      <c r="E729" s="2">
        <f>TestCases!E804</f>
        <v>0</v>
      </c>
      <c r="F729" s="2">
        <f>TestCases!X804</f>
        <v>0</v>
      </c>
      <c r="G729" s="2">
        <f>TestCases!Y804</f>
        <v>0</v>
      </c>
    </row>
    <row r="730" spans="1:7" x14ac:dyDescent="0.25">
      <c r="A730" s="2" t="str">
        <f t="shared" si="12"/>
        <v/>
      </c>
      <c r="B730" s="32">
        <f>TestCases!A805</f>
        <v>0</v>
      </c>
      <c r="C730" s="2">
        <f>TestCases!C805</f>
        <v>0</v>
      </c>
      <c r="D730" s="2">
        <f>TestCases!D805</f>
        <v>0</v>
      </c>
      <c r="E730" s="2">
        <f>TestCases!E805</f>
        <v>0</v>
      </c>
      <c r="F730" s="2">
        <f>TestCases!X805</f>
        <v>0</v>
      </c>
      <c r="G730" s="2">
        <f>TestCases!Y805</f>
        <v>0</v>
      </c>
    </row>
    <row r="731" spans="1:7" x14ac:dyDescent="0.25">
      <c r="A731" s="2" t="str">
        <f t="shared" si="12"/>
        <v/>
      </c>
      <c r="B731" s="32">
        <f>TestCases!A806</f>
        <v>0</v>
      </c>
      <c r="C731" s="2">
        <f>TestCases!C806</f>
        <v>0</v>
      </c>
      <c r="D731" s="2">
        <f>TestCases!D806</f>
        <v>0</v>
      </c>
      <c r="E731" s="2">
        <f>TestCases!E806</f>
        <v>0</v>
      </c>
      <c r="F731" s="2">
        <f>TestCases!X806</f>
        <v>0</v>
      </c>
      <c r="G731" s="2">
        <f>TestCases!Y806</f>
        <v>0</v>
      </c>
    </row>
    <row r="732" spans="1:7" x14ac:dyDescent="0.25">
      <c r="A732" s="2" t="str">
        <f t="shared" si="12"/>
        <v/>
      </c>
      <c r="B732" s="32">
        <f>TestCases!A807</f>
        <v>0</v>
      </c>
      <c r="C732" s="2">
        <f>TestCases!C807</f>
        <v>0</v>
      </c>
      <c r="D732" s="2">
        <f>TestCases!D807</f>
        <v>0</v>
      </c>
      <c r="E732" s="2">
        <f>TestCases!E807</f>
        <v>0</v>
      </c>
      <c r="F732" s="2">
        <f>TestCases!X807</f>
        <v>0</v>
      </c>
      <c r="G732" s="2">
        <f>TestCases!Y807</f>
        <v>0</v>
      </c>
    </row>
    <row r="733" spans="1:7" x14ac:dyDescent="0.25">
      <c r="A733" s="2" t="str">
        <f t="shared" si="12"/>
        <v/>
      </c>
      <c r="B733" s="32">
        <f>TestCases!A808</f>
        <v>0</v>
      </c>
      <c r="C733" s="2">
        <f>TestCases!C808</f>
        <v>0</v>
      </c>
      <c r="D733" s="2">
        <f>TestCases!D808</f>
        <v>0</v>
      </c>
      <c r="E733" s="2">
        <f>TestCases!E808</f>
        <v>0</v>
      </c>
      <c r="F733" s="2">
        <f>TestCases!X808</f>
        <v>0</v>
      </c>
      <c r="G733" s="2">
        <f>TestCases!Y808</f>
        <v>0</v>
      </c>
    </row>
    <row r="734" spans="1:7" x14ac:dyDescent="0.25">
      <c r="A734" s="2" t="str">
        <f t="shared" si="12"/>
        <v/>
      </c>
      <c r="B734" s="32">
        <f>TestCases!A809</f>
        <v>0</v>
      </c>
      <c r="C734" s="2">
        <f>TestCases!C809</f>
        <v>0</v>
      </c>
      <c r="D734" s="2">
        <f>TestCases!D809</f>
        <v>0</v>
      </c>
      <c r="E734" s="2">
        <f>TestCases!E809</f>
        <v>0</v>
      </c>
      <c r="F734" s="2">
        <f>TestCases!X809</f>
        <v>0</v>
      </c>
      <c r="G734" s="2">
        <f>TestCases!Y809</f>
        <v>0</v>
      </c>
    </row>
    <row r="735" spans="1:7" x14ac:dyDescent="0.25">
      <c r="A735" s="2" t="str">
        <f t="shared" si="12"/>
        <v/>
      </c>
      <c r="B735" s="32">
        <f>TestCases!A810</f>
        <v>0</v>
      </c>
      <c r="C735" s="2">
        <f>TestCases!C810</f>
        <v>0</v>
      </c>
      <c r="D735" s="2">
        <f>TestCases!D810</f>
        <v>0</v>
      </c>
      <c r="E735" s="2">
        <f>TestCases!E810</f>
        <v>0</v>
      </c>
      <c r="F735" s="2">
        <f>TestCases!X810</f>
        <v>0</v>
      </c>
      <c r="G735" s="2">
        <f>TestCases!Y810</f>
        <v>0</v>
      </c>
    </row>
    <row r="736" spans="1:7" x14ac:dyDescent="0.25">
      <c r="A736" s="2" t="str">
        <f t="shared" si="12"/>
        <v/>
      </c>
      <c r="B736" s="32">
        <f>TestCases!A811</f>
        <v>0</v>
      </c>
      <c r="C736" s="2">
        <f>TestCases!C811</f>
        <v>0</v>
      </c>
      <c r="D736" s="2">
        <f>TestCases!D811</f>
        <v>0</v>
      </c>
      <c r="E736" s="2">
        <f>TestCases!E811</f>
        <v>0</v>
      </c>
      <c r="F736" s="2">
        <f>TestCases!X811</f>
        <v>0</v>
      </c>
      <c r="G736" s="2">
        <f>TestCases!Y811</f>
        <v>0</v>
      </c>
    </row>
    <row r="737" spans="1:7" x14ac:dyDescent="0.25">
      <c r="A737" s="2" t="str">
        <f t="shared" si="12"/>
        <v/>
      </c>
      <c r="B737" s="32">
        <f>TestCases!A812</f>
        <v>0</v>
      </c>
      <c r="C737" s="2">
        <f>TestCases!C812</f>
        <v>0</v>
      </c>
      <c r="D737" s="2">
        <f>TestCases!D812</f>
        <v>0</v>
      </c>
      <c r="E737" s="2">
        <f>TestCases!E812</f>
        <v>0</v>
      </c>
      <c r="F737" s="2">
        <f>TestCases!X812</f>
        <v>0</v>
      </c>
      <c r="G737" s="2">
        <f>TestCases!Y812</f>
        <v>0</v>
      </c>
    </row>
    <row r="738" spans="1:7" x14ac:dyDescent="0.25">
      <c r="A738" s="2" t="str">
        <f t="shared" si="12"/>
        <v/>
      </c>
      <c r="B738" s="32">
        <f>TestCases!A813</f>
        <v>0</v>
      </c>
      <c r="C738" s="2">
        <f>TestCases!C813</f>
        <v>0</v>
      </c>
      <c r="D738" s="2">
        <f>TestCases!D813</f>
        <v>0</v>
      </c>
      <c r="E738" s="2">
        <f>TestCases!E813</f>
        <v>0</v>
      </c>
      <c r="F738" s="2">
        <f>TestCases!X813</f>
        <v>0</v>
      </c>
      <c r="G738" s="2">
        <f>TestCases!Y813</f>
        <v>0</v>
      </c>
    </row>
    <row r="739" spans="1:7" x14ac:dyDescent="0.25">
      <c r="A739" s="2" t="str">
        <f t="shared" si="12"/>
        <v/>
      </c>
      <c r="B739" s="32">
        <f>TestCases!A814</f>
        <v>0</v>
      </c>
      <c r="C739" s="2">
        <f>TestCases!C814</f>
        <v>0</v>
      </c>
      <c r="D739" s="2">
        <f>TestCases!D814</f>
        <v>0</v>
      </c>
      <c r="E739" s="2">
        <f>TestCases!E814</f>
        <v>0</v>
      </c>
      <c r="F739" s="2">
        <f>TestCases!X814</f>
        <v>0</v>
      </c>
      <c r="G739" s="2">
        <f>TestCases!Y814</f>
        <v>0</v>
      </c>
    </row>
    <row r="740" spans="1:7" x14ac:dyDescent="0.25">
      <c r="A740" s="2" t="str">
        <f t="shared" si="12"/>
        <v/>
      </c>
      <c r="B740" s="32">
        <f>TestCases!A815</f>
        <v>0</v>
      </c>
      <c r="C740" s="2">
        <f>TestCases!C815</f>
        <v>0</v>
      </c>
      <c r="D740" s="2">
        <f>TestCases!D815</f>
        <v>0</v>
      </c>
      <c r="E740" s="2">
        <f>TestCases!E815</f>
        <v>0</v>
      </c>
      <c r="F740" s="2">
        <f>TestCases!X815</f>
        <v>0</v>
      </c>
      <c r="G740" s="2">
        <f>TestCases!Y815</f>
        <v>0</v>
      </c>
    </row>
    <row r="741" spans="1:7" x14ac:dyDescent="0.25">
      <c r="A741" s="2" t="str">
        <f t="shared" si="12"/>
        <v/>
      </c>
      <c r="B741" s="32">
        <f>TestCases!A816</f>
        <v>0</v>
      </c>
      <c r="C741" s="2">
        <f>TestCases!C816</f>
        <v>0</v>
      </c>
      <c r="D741" s="2">
        <f>TestCases!D816</f>
        <v>0</v>
      </c>
      <c r="E741" s="2">
        <f>TestCases!E816</f>
        <v>0</v>
      </c>
      <c r="F741" s="2">
        <f>TestCases!X816</f>
        <v>0</v>
      </c>
      <c r="G741" s="2">
        <f>TestCases!Y816</f>
        <v>0</v>
      </c>
    </row>
    <row r="742" spans="1:7" x14ac:dyDescent="0.25">
      <c r="A742" s="2" t="str">
        <f t="shared" si="12"/>
        <v/>
      </c>
      <c r="B742" s="32">
        <f>TestCases!A817</f>
        <v>0</v>
      </c>
      <c r="C742" s="2">
        <f>TestCases!C817</f>
        <v>0</v>
      </c>
      <c r="D742" s="2">
        <f>TestCases!D817</f>
        <v>0</v>
      </c>
      <c r="E742" s="2">
        <f>TestCases!E817</f>
        <v>0</v>
      </c>
      <c r="F742" s="2">
        <f>TestCases!X817</f>
        <v>0</v>
      </c>
      <c r="G742" s="2">
        <f>TestCases!Y817</f>
        <v>0</v>
      </c>
    </row>
    <row r="743" spans="1:7" x14ac:dyDescent="0.25">
      <c r="A743" s="2" t="str">
        <f t="shared" si="12"/>
        <v/>
      </c>
      <c r="B743" s="32">
        <f>TestCases!A818</f>
        <v>0</v>
      </c>
      <c r="C743" s="2">
        <f>TestCases!C818</f>
        <v>0</v>
      </c>
      <c r="D743" s="2">
        <f>TestCases!D818</f>
        <v>0</v>
      </c>
      <c r="E743" s="2">
        <f>TestCases!E818</f>
        <v>0</v>
      </c>
      <c r="F743" s="2">
        <f>TestCases!X818</f>
        <v>0</v>
      </c>
      <c r="G743" s="2">
        <f>TestCases!Y818</f>
        <v>0</v>
      </c>
    </row>
    <row r="744" spans="1:7" x14ac:dyDescent="0.25">
      <c r="A744" s="2" t="str">
        <f t="shared" si="12"/>
        <v/>
      </c>
      <c r="B744" s="32">
        <f>TestCases!A819</f>
        <v>0</v>
      </c>
      <c r="C744" s="2">
        <f>TestCases!C819</f>
        <v>0</v>
      </c>
      <c r="D744" s="2">
        <f>TestCases!D819</f>
        <v>0</v>
      </c>
      <c r="E744" s="2">
        <f>TestCases!E819</f>
        <v>0</v>
      </c>
      <c r="F744" s="2">
        <f>TestCases!X819</f>
        <v>0</v>
      </c>
      <c r="G744" s="2">
        <f>TestCases!Y819</f>
        <v>0</v>
      </c>
    </row>
    <row r="745" spans="1:7" x14ac:dyDescent="0.25">
      <c r="A745" s="2" t="str">
        <f t="shared" si="12"/>
        <v/>
      </c>
      <c r="B745" s="32">
        <f>TestCases!A820</f>
        <v>0</v>
      </c>
      <c r="C745" s="2">
        <f>TestCases!C820</f>
        <v>0</v>
      </c>
      <c r="D745" s="2">
        <f>TestCases!D820</f>
        <v>0</v>
      </c>
      <c r="E745" s="2">
        <f>TestCases!E820</f>
        <v>0</v>
      </c>
      <c r="F745" s="2">
        <f>TestCases!X820</f>
        <v>0</v>
      </c>
      <c r="G745" s="2">
        <f>TestCases!Y820</f>
        <v>0</v>
      </c>
    </row>
    <row r="746" spans="1:7" x14ac:dyDescent="0.25">
      <c r="A746" s="2" t="str">
        <f t="shared" si="12"/>
        <v/>
      </c>
      <c r="B746" s="32">
        <f>TestCases!A821</f>
        <v>0</v>
      </c>
      <c r="C746" s="2">
        <f>TestCases!C821</f>
        <v>0</v>
      </c>
      <c r="D746" s="2">
        <f>TestCases!D821</f>
        <v>0</v>
      </c>
      <c r="E746" s="2">
        <f>TestCases!E821</f>
        <v>0</v>
      </c>
      <c r="F746" s="2">
        <f>TestCases!X821</f>
        <v>0</v>
      </c>
      <c r="G746" s="2">
        <f>TestCases!Y821</f>
        <v>0</v>
      </c>
    </row>
    <row r="747" spans="1:7" x14ac:dyDescent="0.25">
      <c r="A747" s="2" t="str">
        <f t="shared" si="12"/>
        <v/>
      </c>
      <c r="B747" s="32">
        <f>TestCases!A822</f>
        <v>0</v>
      </c>
      <c r="C747" s="2">
        <f>TestCases!C822</f>
        <v>0</v>
      </c>
      <c r="D747" s="2">
        <f>TestCases!D822</f>
        <v>0</v>
      </c>
      <c r="E747" s="2">
        <f>TestCases!E822</f>
        <v>0</v>
      </c>
      <c r="F747" s="2">
        <f>TestCases!X822</f>
        <v>0</v>
      </c>
      <c r="G747" s="2">
        <f>TestCases!Y822</f>
        <v>0</v>
      </c>
    </row>
    <row r="748" spans="1:7" x14ac:dyDescent="0.25">
      <c r="A748" s="2" t="str">
        <f t="shared" si="12"/>
        <v/>
      </c>
      <c r="B748" s="32">
        <f>TestCases!A823</f>
        <v>0</v>
      </c>
      <c r="C748" s="2">
        <f>TestCases!C823</f>
        <v>0</v>
      </c>
      <c r="D748" s="2">
        <f>TestCases!D823</f>
        <v>0</v>
      </c>
      <c r="E748" s="2">
        <f>TestCases!E823</f>
        <v>0</v>
      </c>
      <c r="F748" s="2">
        <f>TestCases!X823</f>
        <v>0</v>
      </c>
      <c r="G748" s="2">
        <f>TestCases!Y823</f>
        <v>0</v>
      </c>
    </row>
    <row r="749" spans="1:7" x14ac:dyDescent="0.25">
      <c r="A749" s="2" t="str">
        <f t="shared" si="12"/>
        <v/>
      </c>
      <c r="B749" s="32">
        <f>TestCases!A824</f>
        <v>0</v>
      </c>
      <c r="C749" s="2">
        <f>TestCases!C824</f>
        <v>0</v>
      </c>
      <c r="D749" s="2">
        <f>TestCases!D824</f>
        <v>0</v>
      </c>
      <c r="E749" s="2">
        <f>TestCases!E824</f>
        <v>0</v>
      </c>
      <c r="F749" s="2">
        <f>TestCases!X824</f>
        <v>0</v>
      </c>
      <c r="G749" s="2">
        <f>TestCases!Y824</f>
        <v>0</v>
      </c>
    </row>
    <row r="750" spans="1:7" x14ac:dyDescent="0.25">
      <c r="A750" s="2" t="str">
        <f t="shared" si="12"/>
        <v/>
      </c>
      <c r="B750" s="32">
        <f>TestCases!A825</f>
        <v>0</v>
      </c>
      <c r="C750" s="2">
        <f>TestCases!C825</f>
        <v>0</v>
      </c>
      <c r="D750" s="2">
        <f>TestCases!D825</f>
        <v>0</v>
      </c>
      <c r="E750" s="2">
        <f>TestCases!E825</f>
        <v>0</v>
      </c>
      <c r="F750" s="2">
        <f>TestCases!X825</f>
        <v>0</v>
      </c>
      <c r="G750" s="2">
        <f>TestCases!Y825</f>
        <v>0</v>
      </c>
    </row>
    <row r="751" spans="1:7" x14ac:dyDescent="0.25">
      <c r="A751" s="2" t="str">
        <f t="shared" si="12"/>
        <v/>
      </c>
      <c r="B751" s="32">
        <f>TestCases!A826</f>
        <v>0</v>
      </c>
      <c r="C751" s="2">
        <f>TestCases!C826</f>
        <v>0</v>
      </c>
      <c r="D751" s="2">
        <f>TestCases!D826</f>
        <v>0</v>
      </c>
      <c r="E751" s="2">
        <f>TestCases!E826</f>
        <v>0</v>
      </c>
      <c r="F751" s="2">
        <f>TestCases!X826</f>
        <v>0</v>
      </c>
      <c r="G751" s="2">
        <f>TestCases!Y826</f>
        <v>0</v>
      </c>
    </row>
    <row r="752" spans="1:7" x14ac:dyDescent="0.25">
      <c r="A752" s="2" t="str">
        <f t="shared" si="12"/>
        <v/>
      </c>
      <c r="B752" s="32">
        <f>TestCases!A827</f>
        <v>0</v>
      </c>
      <c r="C752" s="2">
        <f>TestCases!C827</f>
        <v>0</v>
      </c>
      <c r="D752" s="2">
        <f>TestCases!D827</f>
        <v>0</v>
      </c>
      <c r="E752" s="2">
        <f>TestCases!E827</f>
        <v>0</v>
      </c>
      <c r="F752" s="2">
        <f>TestCases!X827</f>
        <v>0</v>
      </c>
      <c r="G752" s="2">
        <f>TestCases!Y827</f>
        <v>0</v>
      </c>
    </row>
    <row r="753" spans="1:7" x14ac:dyDescent="0.25">
      <c r="A753" s="2" t="str">
        <f t="shared" si="12"/>
        <v/>
      </c>
      <c r="B753" s="32">
        <f>TestCases!A828</f>
        <v>0</v>
      </c>
      <c r="C753" s="2">
        <f>TestCases!C828</f>
        <v>0</v>
      </c>
      <c r="D753" s="2">
        <f>TestCases!D828</f>
        <v>0</v>
      </c>
      <c r="E753" s="2">
        <f>TestCases!E828</f>
        <v>0</v>
      </c>
      <c r="F753" s="2">
        <f>TestCases!X828</f>
        <v>0</v>
      </c>
      <c r="G753" s="2">
        <f>TestCases!Y828</f>
        <v>0</v>
      </c>
    </row>
    <row r="754" spans="1:7" x14ac:dyDescent="0.25">
      <c r="A754" s="2" t="str">
        <f t="shared" si="12"/>
        <v/>
      </c>
      <c r="B754" s="32">
        <f>TestCases!A829</f>
        <v>0</v>
      </c>
      <c r="C754" s="2">
        <f>TestCases!C829</f>
        <v>0</v>
      </c>
      <c r="D754" s="2">
        <f>TestCases!D829</f>
        <v>0</v>
      </c>
      <c r="E754" s="2">
        <f>TestCases!E829</f>
        <v>0</v>
      </c>
      <c r="F754" s="2">
        <f>TestCases!X829</f>
        <v>0</v>
      </c>
      <c r="G754" s="2">
        <f>TestCases!Y829</f>
        <v>0</v>
      </c>
    </row>
    <row r="755" spans="1:7" x14ac:dyDescent="0.25">
      <c r="A755" s="2" t="str">
        <f t="shared" si="12"/>
        <v/>
      </c>
      <c r="B755" s="32">
        <f>TestCases!A830</f>
        <v>0</v>
      </c>
      <c r="C755" s="2">
        <f>TestCases!C830</f>
        <v>0</v>
      </c>
      <c r="D755" s="2">
        <f>TestCases!D830</f>
        <v>0</v>
      </c>
      <c r="E755" s="2">
        <f>TestCases!E830</f>
        <v>0</v>
      </c>
      <c r="F755" s="2">
        <f>TestCases!X830</f>
        <v>0</v>
      </c>
      <c r="G755" s="2">
        <f>TestCases!Y830</f>
        <v>0</v>
      </c>
    </row>
    <row r="756" spans="1:7" x14ac:dyDescent="0.25">
      <c r="A756" s="2" t="str">
        <f t="shared" si="12"/>
        <v/>
      </c>
      <c r="B756" s="32">
        <f>TestCases!A831</f>
        <v>0</v>
      </c>
      <c r="C756" s="2">
        <f>TestCases!C831</f>
        <v>0</v>
      </c>
      <c r="D756" s="2">
        <f>TestCases!D831</f>
        <v>0</v>
      </c>
      <c r="E756" s="2">
        <f>TestCases!E831</f>
        <v>0</v>
      </c>
      <c r="F756" s="2">
        <f>TestCases!X831</f>
        <v>0</v>
      </c>
      <c r="G756" s="2">
        <f>TestCases!Y831</f>
        <v>0</v>
      </c>
    </row>
    <row r="757" spans="1:7" x14ac:dyDescent="0.25">
      <c r="A757" s="2" t="str">
        <f t="shared" si="12"/>
        <v/>
      </c>
      <c r="B757" s="32">
        <f>TestCases!A832</f>
        <v>0</v>
      </c>
      <c r="C757" s="2">
        <f>TestCases!C832</f>
        <v>0</v>
      </c>
      <c r="D757" s="2">
        <f>TestCases!D832</f>
        <v>0</v>
      </c>
      <c r="E757" s="2">
        <f>TestCases!E832</f>
        <v>0</v>
      </c>
      <c r="F757" s="2">
        <f>TestCases!X832</f>
        <v>0</v>
      </c>
      <c r="G757" s="2">
        <f>TestCases!Y832</f>
        <v>0</v>
      </c>
    </row>
    <row r="758" spans="1:7" x14ac:dyDescent="0.25">
      <c r="A758" s="2" t="str">
        <f t="shared" si="12"/>
        <v/>
      </c>
      <c r="B758" s="32">
        <f>TestCases!A833</f>
        <v>0</v>
      </c>
      <c r="C758" s="2">
        <f>TestCases!C833</f>
        <v>0</v>
      </c>
      <c r="D758" s="2">
        <f>TestCases!D833</f>
        <v>0</v>
      </c>
      <c r="E758" s="2">
        <f>TestCases!E833</f>
        <v>0</v>
      </c>
      <c r="F758" s="2">
        <f>TestCases!X833</f>
        <v>0</v>
      </c>
      <c r="G758" s="2">
        <f>TestCases!Y833</f>
        <v>0</v>
      </c>
    </row>
    <row r="759" spans="1:7" x14ac:dyDescent="0.25">
      <c r="A759" s="2" t="str">
        <f t="shared" si="12"/>
        <v/>
      </c>
      <c r="B759" s="32">
        <f>TestCases!A834</f>
        <v>0</v>
      </c>
      <c r="C759" s="2">
        <f>TestCases!C834</f>
        <v>0</v>
      </c>
      <c r="D759" s="2">
        <f>TestCases!D834</f>
        <v>0</v>
      </c>
      <c r="E759" s="2">
        <f>TestCases!E834</f>
        <v>0</v>
      </c>
      <c r="F759" s="2">
        <f>TestCases!X834</f>
        <v>0</v>
      </c>
      <c r="G759" s="2">
        <f>TestCases!Y834</f>
        <v>0</v>
      </c>
    </row>
    <row r="760" spans="1:7" x14ac:dyDescent="0.25">
      <c r="A760" s="2" t="str">
        <f t="shared" si="12"/>
        <v/>
      </c>
      <c r="B760" s="32">
        <f>TestCases!A835</f>
        <v>0</v>
      </c>
      <c r="C760" s="2">
        <f>TestCases!C835</f>
        <v>0</v>
      </c>
      <c r="D760" s="2">
        <f>TestCases!D835</f>
        <v>0</v>
      </c>
      <c r="E760" s="2">
        <f>TestCases!E835</f>
        <v>0</v>
      </c>
      <c r="F760" s="2">
        <f>TestCases!X835</f>
        <v>0</v>
      </c>
      <c r="G760" s="2">
        <f>TestCases!Y835</f>
        <v>0</v>
      </c>
    </row>
    <row r="761" spans="1:7" x14ac:dyDescent="0.25">
      <c r="A761" s="2" t="str">
        <f t="shared" si="12"/>
        <v/>
      </c>
      <c r="B761" s="32">
        <f>TestCases!A836</f>
        <v>0</v>
      </c>
      <c r="C761" s="2">
        <f>TestCases!C836</f>
        <v>0</v>
      </c>
      <c r="D761" s="2">
        <f>TestCases!D836</f>
        <v>0</v>
      </c>
      <c r="E761" s="2">
        <f>TestCases!E836</f>
        <v>0</v>
      </c>
      <c r="F761" s="2">
        <f>TestCases!X836</f>
        <v>0</v>
      </c>
      <c r="G761" s="2">
        <f>TestCases!Y836</f>
        <v>0</v>
      </c>
    </row>
    <row r="762" spans="1:7" x14ac:dyDescent="0.25">
      <c r="A762" s="2" t="str">
        <f t="shared" si="12"/>
        <v/>
      </c>
      <c r="B762" s="32">
        <f>TestCases!A837</f>
        <v>0</v>
      </c>
      <c r="C762" s="2">
        <f>TestCases!C837</f>
        <v>0</v>
      </c>
      <c r="D762" s="2">
        <f>TestCases!D837</f>
        <v>0</v>
      </c>
      <c r="E762" s="2">
        <f>TestCases!E837</f>
        <v>0</v>
      </c>
      <c r="F762" s="2">
        <f>TestCases!X837</f>
        <v>0</v>
      </c>
      <c r="G762" s="2">
        <f>TestCases!Y837</f>
        <v>0</v>
      </c>
    </row>
    <row r="763" spans="1:7" x14ac:dyDescent="0.25">
      <c r="A763" s="2" t="str">
        <f t="shared" si="12"/>
        <v/>
      </c>
      <c r="B763" s="32">
        <f>TestCases!A838</f>
        <v>0</v>
      </c>
      <c r="C763" s="2">
        <f>TestCases!C838</f>
        <v>0</v>
      </c>
      <c r="D763" s="2">
        <f>TestCases!D838</f>
        <v>0</v>
      </c>
      <c r="E763" s="2">
        <f>TestCases!E838</f>
        <v>0</v>
      </c>
      <c r="F763" s="2">
        <f>TestCases!X838</f>
        <v>0</v>
      </c>
      <c r="G763" s="2">
        <f>TestCases!Y838</f>
        <v>0</v>
      </c>
    </row>
    <row r="764" spans="1:7" x14ac:dyDescent="0.25">
      <c r="A764" s="2" t="str">
        <f t="shared" si="12"/>
        <v/>
      </c>
      <c r="B764" s="32">
        <f>TestCases!A839</f>
        <v>0</v>
      </c>
      <c r="C764" s="2">
        <f>TestCases!C839</f>
        <v>0</v>
      </c>
      <c r="D764" s="2">
        <f>TestCases!D839</f>
        <v>0</v>
      </c>
      <c r="E764" s="2">
        <f>TestCases!E839</f>
        <v>0</v>
      </c>
      <c r="F764" s="2">
        <f>TestCases!X839</f>
        <v>0</v>
      </c>
      <c r="G764" s="2">
        <f>TestCases!Y839</f>
        <v>0</v>
      </c>
    </row>
    <row r="765" spans="1:7" x14ac:dyDescent="0.25">
      <c r="A765" s="2" t="str">
        <f t="shared" si="12"/>
        <v/>
      </c>
      <c r="B765" s="32">
        <f>TestCases!A840</f>
        <v>0</v>
      </c>
      <c r="C765" s="2">
        <f>TestCases!C840</f>
        <v>0</v>
      </c>
      <c r="D765" s="2">
        <f>TestCases!D840</f>
        <v>0</v>
      </c>
      <c r="E765" s="2">
        <f>TestCases!E840</f>
        <v>0</v>
      </c>
      <c r="F765" s="2">
        <f>TestCases!X840</f>
        <v>0</v>
      </c>
      <c r="G765" s="2">
        <f>TestCases!Y840</f>
        <v>0</v>
      </c>
    </row>
    <row r="766" spans="1:7" x14ac:dyDescent="0.25">
      <c r="A766" s="2" t="str">
        <f t="shared" si="12"/>
        <v/>
      </c>
      <c r="B766" s="32">
        <f>TestCases!A841</f>
        <v>0</v>
      </c>
      <c r="C766" s="2">
        <f>TestCases!C841</f>
        <v>0</v>
      </c>
      <c r="D766" s="2">
        <f>TestCases!D841</f>
        <v>0</v>
      </c>
      <c r="E766" s="2">
        <f>TestCases!E841</f>
        <v>0</v>
      </c>
      <c r="F766" s="2">
        <f>TestCases!X841</f>
        <v>0</v>
      </c>
      <c r="G766" s="2">
        <f>TestCases!Y841</f>
        <v>0</v>
      </c>
    </row>
    <row r="767" spans="1:7" x14ac:dyDescent="0.25">
      <c r="A767" s="2" t="str">
        <f t="shared" si="12"/>
        <v/>
      </c>
      <c r="B767" s="32">
        <f>TestCases!A842</f>
        <v>0</v>
      </c>
      <c r="C767" s="2">
        <f>TestCases!C842</f>
        <v>0</v>
      </c>
      <c r="D767" s="2">
        <f>TestCases!D842</f>
        <v>0</v>
      </c>
      <c r="E767" s="2">
        <f>TestCases!E842</f>
        <v>0</v>
      </c>
      <c r="F767" s="2">
        <f>TestCases!X842</f>
        <v>0</v>
      </c>
      <c r="G767" s="2">
        <f>TestCases!Y842</f>
        <v>0</v>
      </c>
    </row>
    <row r="768" spans="1:7" x14ac:dyDescent="0.25">
      <c r="A768" s="2" t="str">
        <f t="shared" si="12"/>
        <v/>
      </c>
      <c r="B768" s="32">
        <f>TestCases!A843</f>
        <v>0</v>
      </c>
      <c r="C768" s="2">
        <f>TestCases!C843</f>
        <v>0</v>
      </c>
      <c r="D768" s="2">
        <f>TestCases!D843</f>
        <v>0</v>
      </c>
      <c r="E768" s="2">
        <f>TestCases!E843</f>
        <v>0</v>
      </c>
      <c r="F768" s="2">
        <f>TestCases!X843</f>
        <v>0</v>
      </c>
      <c r="G768" s="2">
        <f>TestCases!Y843</f>
        <v>0</v>
      </c>
    </row>
    <row r="769" spans="1:7" x14ac:dyDescent="0.25">
      <c r="A769" s="2" t="str">
        <f t="shared" si="12"/>
        <v/>
      </c>
      <c r="B769" s="32">
        <f>TestCases!A844</f>
        <v>0</v>
      </c>
      <c r="C769" s="2">
        <f>TestCases!C844</f>
        <v>0</v>
      </c>
      <c r="D769" s="2">
        <f>TestCases!D844</f>
        <v>0</v>
      </c>
      <c r="E769" s="2">
        <f>TestCases!E844</f>
        <v>0</v>
      </c>
      <c r="F769" s="2">
        <f>TestCases!X844</f>
        <v>0</v>
      </c>
      <c r="G769" s="2">
        <f>TestCases!Y844</f>
        <v>0</v>
      </c>
    </row>
    <row r="770" spans="1:7" x14ac:dyDescent="0.25">
      <c r="A770" s="2" t="str">
        <f t="shared" si="12"/>
        <v/>
      </c>
      <c r="B770" s="32">
        <f>TestCases!A845</f>
        <v>0</v>
      </c>
      <c r="C770" s="2">
        <f>TestCases!C845</f>
        <v>0</v>
      </c>
      <c r="D770" s="2">
        <f>TestCases!D845</f>
        <v>0</v>
      </c>
      <c r="E770" s="2">
        <f>TestCases!E845</f>
        <v>0</v>
      </c>
      <c r="F770" s="2">
        <f>TestCases!X845</f>
        <v>0</v>
      </c>
      <c r="G770" s="2">
        <f>TestCases!Y845</f>
        <v>0</v>
      </c>
    </row>
    <row r="771" spans="1:7" x14ac:dyDescent="0.25">
      <c r="A771" s="2" t="str">
        <f t="shared" si="12"/>
        <v/>
      </c>
      <c r="B771" s="32">
        <f>TestCases!A846</f>
        <v>0</v>
      </c>
      <c r="C771" s="2">
        <f>TestCases!C846</f>
        <v>0</v>
      </c>
      <c r="D771" s="2">
        <f>TestCases!D846</f>
        <v>0</v>
      </c>
      <c r="E771" s="2">
        <f>TestCases!E846</f>
        <v>0</v>
      </c>
      <c r="F771" s="2">
        <f>TestCases!X846</f>
        <v>0</v>
      </c>
      <c r="G771" s="2">
        <f>TestCases!Y846</f>
        <v>0</v>
      </c>
    </row>
    <row r="772" spans="1:7" x14ac:dyDescent="0.25">
      <c r="A772" s="2" t="str">
        <f t="shared" si="12"/>
        <v/>
      </c>
      <c r="B772" s="32">
        <f>TestCases!A847</f>
        <v>0</v>
      </c>
      <c r="C772" s="2">
        <f>TestCases!C847</f>
        <v>0</v>
      </c>
      <c r="D772" s="2">
        <f>TestCases!D847</f>
        <v>0</v>
      </c>
      <c r="E772" s="2">
        <f>TestCases!E847</f>
        <v>0</v>
      </c>
      <c r="F772" s="2">
        <f>TestCases!X847</f>
        <v>0</v>
      </c>
      <c r="G772" s="2">
        <f>TestCases!Y847</f>
        <v>0</v>
      </c>
    </row>
    <row r="773" spans="1:7" x14ac:dyDescent="0.25">
      <c r="A773" s="2" t="str">
        <f t="shared" si="12"/>
        <v/>
      </c>
      <c r="B773" s="32">
        <f>TestCases!A848</f>
        <v>0</v>
      </c>
      <c r="C773" s="2">
        <f>TestCases!C848</f>
        <v>0</v>
      </c>
      <c r="D773" s="2">
        <f>TestCases!D848</f>
        <v>0</v>
      </c>
      <c r="E773" s="2">
        <f>TestCases!E848</f>
        <v>0</v>
      </c>
      <c r="F773" s="2">
        <f>TestCases!X848</f>
        <v>0</v>
      </c>
      <c r="G773" s="2">
        <f>TestCases!Y848</f>
        <v>0</v>
      </c>
    </row>
    <row r="774" spans="1:7" x14ac:dyDescent="0.25">
      <c r="A774" s="2" t="str">
        <f t="shared" si="12"/>
        <v/>
      </c>
      <c r="B774" s="32">
        <f>TestCases!A849</f>
        <v>0</v>
      </c>
      <c r="C774" s="2">
        <f>TestCases!C849</f>
        <v>0</v>
      </c>
      <c r="D774" s="2">
        <f>TestCases!D849</f>
        <v>0</v>
      </c>
      <c r="E774" s="2">
        <f>TestCases!E849</f>
        <v>0</v>
      </c>
      <c r="F774" s="2">
        <f>TestCases!X849</f>
        <v>0</v>
      </c>
      <c r="G774" s="2">
        <f>TestCases!Y849</f>
        <v>0</v>
      </c>
    </row>
    <row r="775" spans="1:7" x14ac:dyDescent="0.25">
      <c r="A775" s="2" t="str">
        <f t="shared" si="12"/>
        <v/>
      </c>
      <c r="B775" s="32">
        <f>TestCases!A850</f>
        <v>0</v>
      </c>
      <c r="C775" s="2">
        <f>TestCases!C850</f>
        <v>0</v>
      </c>
      <c r="D775" s="2">
        <f>TestCases!D850</f>
        <v>0</v>
      </c>
      <c r="E775" s="2">
        <f>TestCases!E850</f>
        <v>0</v>
      </c>
      <c r="F775" s="2">
        <f>TestCases!X850</f>
        <v>0</v>
      </c>
      <c r="G775" s="2">
        <f>TestCases!Y850</f>
        <v>0</v>
      </c>
    </row>
    <row r="776" spans="1:7" x14ac:dyDescent="0.25">
      <c r="A776" s="2" t="str">
        <f t="shared" si="12"/>
        <v/>
      </c>
      <c r="B776" s="32">
        <f>TestCases!A851</f>
        <v>0</v>
      </c>
      <c r="C776" s="2">
        <f>TestCases!C851</f>
        <v>0</v>
      </c>
      <c r="D776" s="2">
        <f>TestCases!D851</f>
        <v>0</v>
      </c>
      <c r="E776" s="2">
        <f>TestCases!E851</f>
        <v>0</v>
      </c>
      <c r="F776" s="2">
        <f>TestCases!X851</f>
        <v>0</v>
      </c>
      <c r="G776" s="2">
        <f>TestCases!Y851</f>
        <v>0</v>
      </c>
    </row>
    <row r="777" spans="1:7" x14ac:dyDescent="0.25">
      <c r="A777" s="2" t="str">
        <f t="shared" si="12"/>
        <v/>
      </c>
      <c r="B777" s="32">
        <f>TestCases!A852</f>
        <v>0</v>
      </c>
      <c r="C777" s="2">
        <f>TestCases!C852</f>
        <v>0</v>
      </c>
      <c r="D777" s="2">
        <f>TestCases!D852</f>
        <v>0</v>
      </c>
      <c r="E777" s="2">
        <f>TestCases!E852</f>
        <v>0</v>
      </c>
      <c r="F777" s="2">
        <f>TestCases!X852</f>
        <v>0</v>
      </c>
      <c r="G777" s="2">
        <f>TestCases!Y852</f>
        <v>0</v>
      </c>
    </row>
    <row r="778" spans="1:7" x14ac:dyDescent="0.25">
      <c r="A778" s="2" t="str">
        <f t="shared" si="12"/>
        <v/>
      </c>
      <c r="B778" s="32">
        <f>TestCases!A853</f>
        <v>0</v>
      </c>
      <c r="C778" s="2">
        <f>TestCases!C853</f>
        <v>0</v>
      </c>
      <c r="D778" s="2">
        <f>TestCases!D853</f>
        <v>0</v>
      </c>
      <c r="E778" s="2">
        <f>TestCases!E853</f>
        <v>0</v>
      </c>
      <c r="F778" s="2">
        <f>TestCases!X853</f>
        <v>0</v>
      </c>
      <c r="G778" s="2">
        <f>TestCases!Y853</f>
        <v>0</v>
      </c>
    </row>
    <row r="779" spans="1:7" x14ac:dyDescent="0.25">
      <c r="A779" s="2" t="str">
        <f t="shared" si="12"/>
        <v/>
      </c>
      <c r="B779" s="32">
        <f>TestCases!A854</f>
        <v>0</v>
      </c>
      <c r="C779" s="2">
        <f>TestCases!C854</f>
        <v>0</v>
      </c>
      <c r="D779" s="2">
        <f>TestCases!D854</f>
        <v>0</v>
      </c>
      <c r="E779" s="2">
        <f>TestCases!E854</f>
        <v>0</v>
      </c>
      <c r="F779" s="2">
        <f>TestCases!X854</f>
        <v>0</v>
      </c>
      <c r="G779" s="2">
        <f>TestCases!Y854</f>
        <v>0</v>
      </c>
    </row>
    <row r="780" spans="1:7" x14ac:dyDescent="0.25">
      <c r="A780" s="2" t="str">
        <f t="shared" si="12"/>
        <v/>
      </c>
      <c r="B780" s="32">
        <f>TestCases!A855</f>
        <v>0</v>
      </c>
      <c r="C780" s="2">
        <f>TestCases!C855</f>
        <v>0</v>
      </c>
      <c r="D780" s="2">
        <f>TestCases!D855</f>
        <v>0</v>
      </c>
      <c r="E780" s="2">
        <f>TestCases!E855</f>
        <v>0</v>
      </c>
      <c r="F780" s="2">
        <f>TestCases!X855</f>
        <v>0</v>
      </c>
      <c r="G780" s="2">
        <f>TestCases!Y855</f>
        <v>0</v>
      </c>
    </row>
    <row r="781" spans="1:7" x14ac:dyDescent="0.25">
      <c r="A781" s="2" t="str">
        <f t="shared" si="12"/>
        <v/>
      </c>
      <c r="B781" s="32">
        <f>TestCases!A856</f>
        <v>0</v>
      </c>
      <c r="C781" s="2">
        <f>TestCases!C856</f>
        <v>0</v>
      </c>
      <c r="D781" s="2">
        <f>TestCases!D856</f>
        <v>0</v>
      </c>
      <c r="E781" s="2">
        <f>TestCases!E856</f>
        <v>0</v>
      </c>
      <c r="F781" s="2">
        <f>TestCases!X856</f>
        <v>0</v>
      </c>
      <c r="G781" s="2">
        <f>TestCases!Y856</f>
        <v>0</v>
      </c>
    </row>
    <row r="782" spans="1:7" x14ac:dyDescent="0.25">
      <c r="A782" s="2" t="str">
        <f t="shared" si="12"/>
        <v/>
      </c>
      <c r="B782" s="32">
        <f>TestCases!A857</f>
        <v>0</v>
      </c>
      <c r="C782" s="2">
        <f>TestCases!C857</f>
        <v>0</v>
      </c>
      <c r="D782" s="2">
        <f>TestCases!D857</f>
        <v>0</v>
      </c>
      <c r="E782" s="2">
        <f>TestCases!E857</f>
        <v>0</v>
      </c>
      <c r="F782" s="2">
        <f>TestCases!X857</f>
        <v>0</v>
      </c>
      <c r="G782" s="2">
        <f>TestCases!Y857</f>
        <v>0</v>
      </c>
    </row>
    <row r="783" spans="1:7" x14ac:dyDescent="0.25">
      <c r="A783" s="2" t="str">
        <f t="shared" si="12"/>
        <v/>
      </c>
      <c r="B783" s="32">
        <f>TestCases!A858</f>
        <v>0</v>
      </c>
      <c r="C783" s="2">
        <f>TestCases!C858</f>
        <v>0</v>
      </c>
      <c r="D783" s="2">
        <f>TestCases!D858</f>
        <v>0</v>
      </c>
      <c r="E783" s="2">
        <f>TestCases!E858</f>
        <v>0</v>
      </c>
      <c r="F783" s="2">
        <f>TestCases!X858</f>
        <v>0</v>
      </c>
      <c r="G783" s="2">
        <f>TestCases!Y858</f>
        <v>0</v>
      </c>
    </row>
    <row r="784" spans="1:7" x14ac:dyDescent="0.25">
      <c r="A784" s="2" t="str">
        <f t="shared" si="12"/>
        <v/>
      </c>
      <c r="B784" s="32">
        <f>TestCases!A859</f>
        <v>0</v>
      </c>
      <c r="C784" s="2">
        <f>TestCases!C859</f>
        <v>0</v>
      </c>
      <c r="D784" s="2">
        <f>TestCases!D859</f>
        <v>0</v>
      </c>
      <c r="E784" s="2">
        <f>TestCases!E859</f>
        <v>0</v>
      </c>
      <c r="F784" s="2">
        <f>TestCases!X859</f>
        <v>0</v>
      </c>
      <c r="G784" s="2">
        <f>TestCases!Y859</f>
        <v>0</v>
      </c>
    </row>
    <row r="785" spans="1:7" x14ac:dyDescent="0.25">
      <c r="A785" s="2" t="str">
        <f t="shared" ref="A785:A848" si="13">IF(C785=C784,"","N")</f>
        <v/>
      </c>
      <c r="B785" s="32">
        <f>TestCases!A860</f>
        <v>0</v>
      </c>
      <c r="C785" s="2">
        <f>TestCases!C860</f>
        <v>0</v>
      </c>
      <c r="D785" s="2">
        <f>TestCases!D860</f>
        <v>0</v>
      </c>
      <c r="E785" s="2">
        <f>TestCases!E860</f>
        <v>0</v>
      </c>
      <c r="F785" s="2">
        <f>TestCases!X860</f>
        <v>0</v>
      </c>
      <c r="G785" s="2">
        <f>TestCases!Y860</f>
        <v>0</v>
      </c>
    </row>
    <row r="786" spans="1:7" x14ac:dyDescent="0.25">
      <c r="A786" s="2" t="str">
        <f t="shared" si="13"/>
        <v/>
      </c>
      <c r="B786" s="32">
        <f>TestCases!A861</f>
        <v>0</v>
      </c>
      <c r="C786" s="2">
        <f>TestCases!C861</f>
        <v>0</v>
      </c>
      <c r="D786" s="2">
        <f>TestCases!D861</f>
        <v>0</v>
      </c>
      <c r="E786" s="2">
        <f>TestCases!E861</f>
        <v>0</v>
      </c>
      <c r="F786" s="2">
        <f>TestCases!X861</f>
        <v>0</v>
      </c>
      <c r="G786" s="2">
        <f>TestCases!Y861</f>
        <v>0</v>
      </c>
    </row>
    <row r="787" spans="1:7" x14ac:dyDescent="0.25">
      <c r="A787" s="2" t="str">
        <f t="shared" si="13"/>
        <v/>
      </c>
      <c r="B787" s="32">
        <f>TestCases!A862</f>
        <v>0</v>
      </c>
      <c r="C787" s="2">
        <f>TestCases!C862</f>
        <v>0</v>
      </c>
      <c r="D787" s="2">
        <f>TestCases!D862</f>
        <v>0</v>
      </c>
      <c r="E787" s="2">
        <f>TestCases!E862</f>
        <v>0</v>
      </c>
      <c r="F787" s="2">
        <f>TestCases!X862</f>
        <v>0</v>
      </c>
      <c r="G787" s="2">
        <f>TestCases!Y862</f>
        <v>0</v>
      </c>
    </row>
    <row r="788" spans="1:7" x14ac:dyDescent="0.25">
      <c r="A788" s="2" t="str">
        <f t="shared" si="13"/>
        <v/>
      </c>
      <c r="B788" s="32">
        <f>TestCases!A863</f>
        <v>0</v>
      </c>
      <c r="C788" s="2">
        <f>TestCases!C863</f>
        <v>0</v>
      </c>
      <c r="D788" s="2">
        <f>TestCases!D863</f>
        <v>0</v>
      </c>
      <c r="E788" s="2">
        <f>TestCases!E863</f>
        <v>0</v>
      </c>
      <c r="F788" s="2">
        <f>TestCases!X863</f>
        <v>0</v>
      </c>
      <c r="G788" s="2">
        <f>TestCases!Y863</f>
        <v>0</v>
      </c>
    </row>
    <row r="789" spans="1:7" x14ac:dyDescent="0.25">
      <c r="A789" s="2" t="str">
        <f t="shared" si="13"/>
        <v/>
      </c>
      <c r="B789" s="32">
        <f>TestCases!A864</f>
        <v>0</v>
      </c>
      <c r="C789" s="2">
        <f>TestCases!C864</f>
        <v>0</v>
      </c>
      <c r="D789" s="2">
        <f>TestCases!D864</f>
        <v>0</v>
      </c>
      <c r="E789" s="2">
        <f>TestCases!E864</f>
        <v>0</v>
      </c>
      <c r="F789" s="2">
        <f>TestCases!X864</f>
        <v>0</v>
      </c>
      <c r="G789" s="2">
        <f>TestCases!Y864</f>
        <v>0</v>
      </c>
    </row>
    <row r="790" spans="1:7" x14ac:dyDescent="0.25">
      <c r="A790" s="2" t="str">
        <f t="shared" si="13"/>
        <v/>
      </c>
      <c r="B790" s="32">
        <f>TestCases!A865</f>
        <v>0</v>
      </c>
      <c r="C790" s="2">
        <f>TestCases!C865</f>
        <v>0</v>
      </c>
      <c r="D790" s="2">
        <f>TestCases!D865</f>
        <v>0</v>
      </c>
      <c r="E790" s="2">
        <f>TestCases!E865</f>
        <v>0</v>
      </c>
      <c r="F790" s="2">
        <f>TestCases!X865</f>
        <v>0</v>
      </c>
      <c r="G790" s="2">
        <f>TestCases!Y865</f>
        <v>0</v>
      </c>
    </row>
    <row r="791" spans="1:7" x14ac:dyDescent="0.25">
      <c r="A791" s="2" t="str">
        <f t="shared" si="13"/>
        <v/>
      </c>
      <c r="B791" s="32">
        <f>TestCases!A866</f>
        <v>0</v>
      </c>
      <c r="C791" s="2">
        <f>TestCases!C866</f>
        <v>0</v>
      </c>
      <c r="D791" s="2">
        <f>TestCases!D866</f>
        <v>0</v>
      </c>
      <c r="E791" s="2">
        <f>TestCases!E866</f>
        <v>0</v>
      </c>
      <c r="F791" s="2">
        <f>TestCases!X866</f>
        <v>0</v>
      </c>
      <c r="G791" s="2">
        <f>TestCases!Y866</f>
        <v>0</v>
      </c>
    </row>
    <row r="792" spans="1:7" x14ac:dyDescent="0.25">
      <c r="A792" s="2" t="str">
        <f t="shared" si="13"/>
        <v/>
      </c>
      <c r="B792" s="32">
        <f>TestCases!A867</f>
        <v>0</v>
      </c>
      <c r="C792" s="2">
        <f>TestCases!C867</f>
        <v>0</v>
      </c>
      <c r="D792" s="2">
        <f>TestCases!D867</f>
        <v>0</v>
      </c>
      <c r="E792" s="2">
        <f>TestCases!E867</f>
        <v>0</v>
      </c>
      <c r="F792" s="2">
        <f>TestCases!X867</f>
        <v>0</v>
      </c>
      <c r="G792" s="2">
        <f>TestCases!Y867</f>
        <v>0</v>
      </c>
    </row>
    <row r="793" spans="1:7" x14ac:dyDescent="0.25">
      <c r="A793" s="2" t="str">
        <f t="shared" si="13"/>
        <v/>
      </c>
      <c r="B793" s="32">
        <f>TestCases!A868</f>
        <v>0</v>
      </c>
      <c r="C793" s="2">
        <f>TestCases!C868</f>
        <v>0</v>
      </c>
      <c r="D793" s="2">
        <f>TestCases!D868</f>
        <v>0</v>
      </c>
      <c r="E793" s="2">
        <f>TestCases!E868</f>
        <v>0</v>
      </c>
      <c r="F793" s="2">
        <f>TestCases!X868</f>
        <v>0</v>
      </c>
      <c r="G793" s="2">
        <f>TestCases!Y868</f>
        <v>0</v>
      </c>
    </row>
    <row r="794" spans="1:7" x14ac:dyDescent="0.25">
      <c r="A794" s="2" t="str">
        <f t="shared" si="13"/>
        <v/>
      </c>
      <c r="B794" s="32">
        <f>TestCases!A869</f>
        <v>0</v>
      </c>
      <c r="C794" s="2">
        <f>TestCases!C869</f>
        <v>0</v>
      </c>
      <c r="D794" s="2">
        <f>TestCases!D869</f>
        <v>0</v>
      </c>
      <c r="E794" s="2">
        <f>TestCases!E869</f>
        <v>0</v>
      </c>
      <c r="F794" s="2">
        <f>TestCases!X869</f>
        <v>0</v>
      </c>
      <c r="G794" s="2">
        <f>TestCases!Y869</f>
        <v>0</v>
      </c>
    </row>
    <row r="795" spans="1:7" x14ac:dyDescent="0.25">
      <c r="A795" s="2" t="str">
        <f t="shared" si="13"/>
        <v/>
      </c>
      <c r="B795" s="32">
        <f>TestCases!A870</f>
        <v>0</v>
      </c>
      <c r="C795" s="2">
        <f>TestCases!C870</f>
        <v>0</v>
      </c>
      <c r="D795" s="2">
        <f>TestCases!D870</f>
        <v>0</v>
      </c>
      <c r="E795" s="2">
        <f>TestCases!E870</f>
        <v>0</v>
      </c>
      <c r="F795" s="2">
        <f>TestCases!X870</f>
        <v>0</v>
      </c>
      <c r="G795" s="2">
        <f>TestCases!Y870</f>
        <v>0</v>
      </c>
    </row>
    <row r="796" spans="1:7" x14ac:dyDescent="0.25">
      <c r="A796" s="2" t="str">
        <f t="shared" si="13"/>
        <v/>
      </c>
      <c r="B796" s="32">
        <f>TestCases!A871</f>
        <v>0</v>
      </c>
      <c r="C796" s="2">
        <f>TestCases!C871</f>
        <v>0</v>
      </c>
      <c r="D796" s="2">
        <f>TestCases!D871</f>
        <v>0</v>
      </c>
      <c r="E796" s="2">
        <f>TestCases!E871</f>
        <v>0</v>
      </c>
      <c r="F796" s="2">
        <f>TestCases!X871</f>
        <v>0</v>
      </c>
      <c r="G796" s="2">
        <f>TestCases!Y871</f>
        <v>0</v>
      </c>
    </row>
    <row r="797" spans="1:7" x14ac:dyDescent="0.25">
      <c r="A797" s="2" t="str">
        <f t="shared" si="13"/>
        <v/>
      </c>
      <c r="B797" s="32">
        <f>TestCases!A872</f>
        <v>0</v>
      </c>
      <c r="C797" s="2">
        <f>TestCases!C872</f>
        <v>0</v>
      </c>
      <c r="D797" s="2">
        <f>TestCases!D872</f>
        <v>0</v>
      </c>
      <c r="E797" s="2">
        <f>TestCases!E872</f>
        <v>0</v>
      </c>
      <c r="F797" s="2">
        <f>TestCases!X872</f>
        <v>0</v>
      </c>
      <c r="G797" s="2">
        <f>TestCases!Y872</f>
        <v>0</v>
      </c>
    </row>
    <row r="798" spans="1:7" x14ac:dyDescent="0.25">
      <c r="A798" s="2" t="str">
        <f t="shared" si="13"/>
        <v/>
      </c>
      <c r="B798" s="32">
        <f>TestCases!A873</f>
        <v>0</v>
      </c>
      <c r="C798" s="2">
        <f>TestCases!C873</f>
        <v>0</v>
      </c>
      <c r="D798" s="2">
        <f>TestCases!D873</f>
        <v>0</v>
      </c>
      <c r="E798" s="2">
        <f>TestCases!E873</f>
        <v>0</v>
      </c>
      <c r="F798" s="2">
        <f>TestCases!X873</f>
        <v>0</v>
      </c>
      <c r="G798" s="2">
        <f>TestCases!Y873</f>
        <v>0</v>
      </c>
    </row>
    <row r="799" spans="1:7" x14ac:dyDescent="0.25">
      <c r="A799" s="2" t="str">
        <f t="shared" si="13"/>
        <v/>
      </c>
      <c r="B799" s="32">
        <f>TestCases!A874</f>
        <v>0</v>
      </c>
      <c r="C799" s="2">
        <f>TestCases!C874</f>
        <v>0</v>
      </c>
      <c r="D799" s="2">
        <f>TestCases!D874</f>
        <v>0</v>
      </c>
      <c r="E799" s="2">
        <f>TestCases!E874</f>
        <v>0</v>
      </c>
      <c r="F799" s="2">
        <f>TestCases!X874</f>
        <v>0</v>
      </c>
      <c r="G799" s="2">
        <f>TestCases!Y874</f>
        <v>0</v>
      </c>
    </row>
    <row r="800" spans="1:7" x14ac:dyDescent="0.25">
      <c r="A800" s="2" t="str">
        <f t="shared" si="13"/>
        <v/>
      </c>
      <c r="B800" s="32">
        <f>TestCases!A875</f>
        <v>0</v>
      </c>
      <c r="C800" s="2">
        <f>TestCases!C875</f>
        <v>0</v>
      </c>
      <c r="D800" s="2">
        <f>TestCases!D875</f>
        <v>0</v>
      </c>
      <c r="E800" s="2">
        <f>TestCases!E875</f>
        <v>0</v>
      </c>
      <c r="F800" s="2">
        <f>TestCases!X875</f>
        <v>0</v>
      </c>
      <c r="G800" s="2">
        <f>TestCases!Y875</f>
        <v>0</v>
      </c>
    </row>
    <row r="801" spans="1:7" x14ac:dyDescent="0.25">
      <c r="A801" s="2" t="str">
        <f t="shared" si="13"/>
        <v/>
      </c>
      <c r="B801" s="32">
        <f>TestCases!A876</f>
        <v>0</v>
      </c>
      <c r="C801" s="2">
        <f>TestCases!C876</f>
        <v>0</v>
      </c>
      <c r="D801" s="2">
        <f>TestCases!D876</f>
        <v>0</v>
      </c>
      <c r="E801" s="2">
        <f>TestCases!E876</f>
        <v>0</v>
      </c>
      <c r="F801" s="2">
        <f>TestCases!X876</f>
        <v>0</v>
      </c>
      <c r="G801" s="2">
        <f>TestCases!Y876</f>
        <v>0</v>
      </c>
    </row>
    <row r="802" spans="1:7" x14ac:dyDescent="0.25">
      <c r="A802" s="2" t="str">
        <f t="shared" si="13"/>
        <v/>
      </c>
      <c r="B802" s="32">
        <f>TestCases!A877</f>
        <v>0</v>
      </c>
      <c r="C802" s="2">
        <f>TestCases!C877</f>
        <v>0</v>
      </c>
      <c r="D802" s="2">
        <f>TestCases!D877</f>
        <v>0</v>
      </c>
      <c r="E802" s="2">
        <f>TestCases!E877</f>
        <v>0</v>
      </c>
      <c r="F802" s="2">
        <f>TestCases!X877</f>
        <v>0</v>
      </c>
      <c r="G802" s="2">
        <f>TestCases!Y877</f>
        <v>0</v>
      </c>
    </row>
    <row r="803" spans="1:7" x14ac:dyDescent="0.25">
      <c r="A803" s="2" t="str">
        <f t="shared" si="13"/>
        <v/>
      </c>
      <c r="B803" s="32">
        <f>TestCases!A878</f>
        <v>0</v>
      </c>
      <c r="C803" s="2">
        <f>TestCases!C878</f>
        <v>0</v>
      </c>
      <c r="D803" s="2">
        <f>TestCases!D878</f>
        <v>0</v>
      </c>
      <c r="E803" s="2">
        <f>TestCases!E878</f>
        <v>0</v>
      </c>
      <c r="F803" s="2">
        <f>TestCases!X878</f>
        <v>0</v>
      </c>
      <c r="G803" s="2">
        <f>TestCases!Y878</f>
        <v>0</v>
      </c>
    </row>
    <row r="804" spans="1:7" x14ac:dyDescent="0.25">
      <c r="A804" s="2" t="str">
        <f t="shared" si="13"/>
        <v/>
      </c>
      <c r="B804" s="32">
        <f>TestCases!A879</f>
        <v>0</v>
      </c>
      <c r="C804" s="2">
        <f>TestCases!C879</f>
        <v>0</v>
      </c>
      <c r="D804" s="2">
        <f>TestCases!D879</f>
        <v>0</v>
      </c>
      <c r="E804" s="2">
        <f>TestCases!E879</f>
        <v>0</v>
      </c>
      <c r="F804" s="2">
        <f>TestCases!X879</f>
        <v>0</v>
      </c>
      <c r="G804" s="2">
        <f>TestCases!Y879</f>
        <v>0</v>
      </c>
    </row>
    <row r="805" spans="1:7" x14ac:dyDescent="0.25">
      <c r="A805" s="2" t="str">
        <f t="shared" si="13"/>
        <v/>
      </c>
      <c r="B805" s="32">
        <f>TestCases!A880</f>
        <v>0</v>
      </c>
      <c r="C805" s="2">
        <f>TestCases!C880</f>
        <v>0</v>
      </c>
      <c r="D805" s="2">
        <f>TestCases!D880</f>
        <v>0</v>
      </c>
      <c r="E805" s="2">
        <f>TestCases!E880</f>
        <v>0</v>
      </c>
      <c r="F805" s="2">
        <f>TestCases!X880</f>
        <v>0</v>
      </c>
      <c r="G805" s="2">
        <f>TestCases!Y880</f>
        <v>0</v>
      </c>
    </row>
    <row r="806" spans="1:7" x14ac:dyDescent="0.25">
      <c r="A806" s="2" t="str">
        <f t="shared" si="13"/>
        <v/>
      </c>
      <c r="B806" s="32">
        <f>TestCases!A881</f>
        <v>0</v>
      </c>
      <c r="C806" s="2">
        <f>TestCases!C881</f>
        <v>0</v>
      </c>
      <c r="D806" s="2">
        <f>TestCases!D881</f>
        <v>0</v>
      </c>
      <c r="E806" s="2">
        <f>TestCases!E881</f>
        <v>0</v>
      </c>
      <c r="F806" s="2">
        <f>TestCases!X881</f>
        <v>0</v>
      </c>
      <c r="G806" s="2">
        <f>TestCases!Y881</f>
        <v>0</v>
      </c>
    </row>
    <row r="807" spans="1:7" x14ac:dyDescent="0.25">
      <c r="A807" s="2" t="str">
        <f t="shared" si="13"/>
        <v/>
      </c>
      <c r="B807" s="32">
        <f>TestCases!A882</f>
        <v>0</v>
      </c>
      <c r="C807" s="2">
        <f>TestCases!C882</f>
        <v>0</v>
      </c>
      <c r="D807" s="2">
        <f>TestCases!D882</f>
        <v>0</v>
      </c>
      <c r="E807" s="2">
        <f>TestCases!E882</f>
        <v>0</v>
      </c>
      <c r="F807" s="2">
        <f>TestCases!X882</f>
        <v>0</v>
      </c>
      <c r="G807" s="2">
        <f>TestCases!Y882</f>
        <v>0</v>
      </c>
    </row>
    <row r="808" spans="1:7" x14ac:dyDescent="0.25">
      <c r="A808" s="2" t="str">
        <f t="shared" si="13"/>
        <v/>
      </c>
      <c r="B808" s="32">
        <f>TestCases!A883</f>
        <v>0</v>
      </c>
      <c r="C808" s="2">
        <f>TestCases!C883</f>
        <v>0</v>
      </c>
      <c r="D808" s="2">
        <f>TestCases!D883</f>
        <v>0</v>
      </c>
      <c r="E808" s="2">
        <f>TestCases!E883</f>
        <v>0</v>
      </c>
      <c r="F808" s="2">
        <f>TestCases!X883</f>
        <v>0</v>
      </c>
      <c r="G808" s="2">
        <f>TestCases!Y883</f>
        <v>0</v>
      </c>
    </row>
    <row r="809" spans="1:7" x14ac:dyDescent="0.25">
      <c r="A809" s="2" t="str">
        <f t="shared" si="13"/>
        <v/>
      </c>
      <c r="B809" s="32">
        <f>TestCases!A884</f>
        <v>0</v>
      </c>
      <c r="C809" s="2">
        <f>TestCases!C884</f>
        <v>0</v>
      </c>
      <c r="D809" s="2">
        <f>TestCases!D884</f>
        <v>0</v>
      </c>
      <c r="E809" s="2">
        <f>TestCases!E884</f>
        <v>0</v>
      </c>
      <c r="F809" s="2">
        <f>TestCases!X884</f>
        <v>0</v>
      </c>
      <c r="G809" s="2">
        <f>TestCases!Y884</f>
        <v>0</v>
      </c>
    </row>
    <row r="810" spans="1:7" x14ac:dyDescent="0.25">
      <c r="A810" s="2" t="str">
        <f t="shared" si="13"/>
        <v/>
      </c>
      <c r="B810" s="32">
        <f>TestCases!A885</f>
        <v>0</v>
      </c>
      <c r="C810" s="2">
        <f>TestCases!C885</f>
        <v>0</v>
      </c>
      <c r="D810" s="2">
        <f>TestCases!D885</f>
        <v>0</v>
      </c>
      <c r="E810" s="2">
        <f>TestCases!E885</f>
        <v>0</v>
      </c>
      <c r="F810" s="2">
        <f>TestCases!X885</f>
        <v>0</v>
      </c>
      <c r="G810" s="2">
        <f>TestCases!Y885</f>
        <v>0</v>
      </c>
    </row>
    <row r="811" spans="1:7" x14ac:dyDescent="0.25">
      <c r="A811" s="2" t="str">
        <f t="shared" si="13"/>
        <v/>
      </c>
      <c r="B811" s="32">
        <f>TestCases!A886</f>
        <v>0</v>
      </c>
      <c r="C811" s="2">
        <f>TestCases!C886</f>
        <v>0</v>
      </c>
      <c r="D811" s="2">
        <f>TestCases!D886</f>
        <v>0</v>
      </c>
      <c r="E811" s="2">
        <f>TestCases!E886</f>
        <v>0</v>
      </c>
      <c r="F811" s="2">
        <f>TestCases!X886</f>
        <v>0</v>
      </c>
      <c r="G811" s="2">
        <f>TestCases!Y886</f>
        <v>0</v>
      </c>
    </row>
    <row r="812" spans="1:7" x14ac:dyDescent="0.25">
      <c r="A812" s="2" t="str">
        <f t="shared" si="13"/>
        <v/>
      </c>
      <c r="B812" s="32">
        <f>TestCases!A887</f>
        <v>0</v>
      </c>
      <c r="C812" s="2">
        <f>TestCases!C887</f>
        <v>0</v>
      </c>
      <c r="D812" s="2">
        <f>TestCases!D887</f>
        <v>0</v>
      </c>
      <c r="E812" s="2">
        <f>TestCases!E887</f>
        <v>0</v>
      </c>
      <c r="F812" s="2">
        <f>TestCases!X887</f>
        <v>0</v>
      </c>
      <c r="G812" s="2">
        <f>TestCases!Y887</f>
        <v>0</v>
      </c>
    </row>
    <row r="813" spans="1:7" x14ac:dyDescent="0.25">
      <c r="A813" s="2" t="str">
        <f t="shared" si="13"/>
        <v/>
      </c>
      <c r="B813" s="32">
        <f>TestCases!A888</f>
        <v>0</v>
      </c>
      <c r="C813" s="2">
        <f>TestCases!C888</f>
        <v>0</v>
      </c>
      <c r="D813" s="2">
        <f>TestCases!D888</f>
        <v>0</v>
      </c>
      <c r="E813" s="2">
        <f>TestCases!E888</f>
        <v>0</v>
      </c>
      <c r="F813" s="2">
        <f>TestCases!X888</f>
        <v>0</v>
      </c>
      <c r="G813" s="2">
        <f>TestCases!Y888</f>
        <v>0</v>
      </c>
    </row>
    <row r="814" spans="1:7" x14ac:dyDescent="0.25">
      <c r="A814" s="2" t="str">
        <f t="shared" si="13"/>
        <v/>
      </c>
      <c r="B814" s="32">
        <f>TestCases!A889</f>
        <v>0</v>
      </c>
      <c r="C814" s="2">
        <f>TestCases!C889</f>
        <v>0</v>
      </c>
      <c r="D814" s="2">
        <f>TestCases!D889</f>
        <v>0</v>
      </c>
      <c r="E814" s="2">
        <f>TestCases!E889</f>
        <v>0</v>
      </c>
      <c r="F814" s="2">
        <f>TestCases!X889</f>
        <v>0</v>
      </c>
      <c r="G814" s="2">
        <f>TestCases!Y889</f>
        <v>0</v>
      </c>
    </row>
    <row r="815" spans="1:7" x14ac:dyDescent="0.25">
      <c r="A815" s="2" t="str">
        <f t="shared" si="13"/>
        <v/>
      </c>
      <c r="B815" s="32">
        <f>TestCases!A890</f>
        <v>0</v>
      </c>
      <c r="C815" s="2">
        <f>TestCases!C890</f>
        <v>0</v>
      </c>
      <c r="D815" s="2">
        <f>TestCases!D890</f>
        <v>0</v>
      </c>
      <c r="E815" s="2">
        <f>TestCases!E890</f>
        <v>0</v>
      </c>
      <c r="F815" s="2">
        <f>TestCases!X890</f>
        <v>0</v>
      </c>
      <c r="G815" s="2">
        <f>TestCases!Y890</f>
        <v>0</v>
      </c>
    </row>
    <row r="816" spans="1:7" x14ac:dyDescent="0.25">
      <c r="A816" s="2" t="str">
        <f t="shared" si="13"/>
        <v/>
      </c>
      <c r="B816" s="32">
        <f>TestCases!A891</f>
        <v>0</v>
      </c>
      <c r="C816" s="2">
        <f>TestCases!C891</f>
        <v>0</v>
      </c>
      <c r="D816" s="2">
        <f>TestCases!D891</f>
        <v>0</v>
      </c>
      <c r="E816" s="2">
        <f>TestCases!E891</f>
        <v>0</v>
      </c>
      <c r="F816" s="2">
        <f>TestCases!X891</f>
        <v>0</v>
      </c>
      <c r="G816" s="2">
        <f>TestCases!Y891</f>
        <v>0</v>
      </c>
    </row>
    <row r="817" spans="1:7" x14ac:dyDescent="0.25">
      <c r="A817" s="2" t="str">
        <f t="shared" si="13"/>
        <v/>
      </c>
      <c r="B817" s="32">
        <f>TestCases!A892</f>
        <v>0</v>
      </c>
      <c r="C817" s="2">
        <f>TestCases!C892</f>
        <v>0</v>
      </c>
      <c r="D817" s="2">
        <f>TestCases!D892</f>
        <v>0</v>
      </c>
      <c r="E817" s="2">
        <f>TestCases!E892</f>
        <v>0</v>
      </c>
      <c r="F817" s="2">
        <f>TestCases!X892</f>
        <v>0</v>
      </c>
      <c r="G817" s="2">
        <f>TestCases!Y892</f>
        <v>0</v>
      </c>
    </row>
    <row r="818" spans="1:7" x14ac:dyDescent="0.25">
      <c r="A818" s="2" t="str">
        <f t="shared" si="13"/>
        <v/>
      </c>
      <c r="B818" s="32">
        <f>TestCases!A893</f>
        <v>0</v>
      </c>
      <c r="C818" s="2">
        <f>TestCases!C893</f>
        <v>0</v>
      </c>
      <c r="D818" s="2">
        <f>TestCases!D893</f>
        <v>0</v>
      </c>
      <c r="E818" s="2">
        <f>TestCases!E893</f>
        <v>0</v>
      </c>
      <c r="F818" s="2">
        <f>TestCases!X893</f>
        <v>0</v>
      </c>
      <c r="G818" s="2">
        <f>TestCases!Y893</f>
        <v>0</v>
      </c>
    </row>
    <row r="819" spans="1:7" x14ac:dyDescent="0.25">
      <c r="A819" s="2" t="str">
        <f t="shared" si="13"/>
        <v/>
      </c>
      <c r="B819" s="32">
        <f>TestCases!A894</f>
        <v>0</v>
      </c>
      <c r="C819" s="2">
        <f>TestCases!C894</f>
        <v>0</v>
      </c>
      <c r="D819" s="2">
        <f>TestCases!D894</f>
        <v>0</v>
      </c>
      <c r="E819" s="2">
        <f>TestCases!E894</f>
        <v>0</v>
      </c>
      <c r="F819" s="2">
        <f>TestCases!X894</f>
        <v>0</v>
      </c>
      <c r="G819" s="2">
        <f>TestCases!Y894</f>
        <v>0</v>
      </c>
    </row>
    <row r="820" spans="1:7" x14ac:dyDescent="0.25">
      <c r="A820" s="2" t="str">
        <f t="shared" si="13"/>
        <v/>
      </c>
      <c r="B820" s="32">
        <f>TestCases!A895</f>
        <v>0</v>
      </c>
      <c r="C820" s="2">
        <f>TestCases!C895</f>
        <v>0</v>
      </c>
      <c r="D820" s="2">
        <f>TestCases!D895</f>
        <v>0</v>
      </c>
      <c r="E820" s="2">
        <f>TestCases!E895</f>
        <v>0</v>
      </c>
      <c r="F820" s="2">
        <f>TestCases!X895</f>
        <v>0</v>
      </c>
      <c r="G820" s="2">
        <f>TestCases!Y895</f>
        <v>0</v>
      </c>
    </row>
    <row r="821" spans="1:7" x14ac:dyDescent="0.25">
      <c r="A821" s="2" t="str">
        <f t="shared" si="13"/>
        <v/>
      </c>
      <c r="B821" s="32">
        <f>TestCases!A896</f>
        <v>0</v>
      </c>
      <c r="C821" s="2">
        <f>TestCases!C896</f>
        <v>0</v>
      </c>
      <c r="D821" s="2">
        <f>TestCases!D896</f>
        <v>0</v>
      </c>
      <c r="E821" s="2">
        <f>TestCases!E896</f>
        <v>0</v>
      </c>
      <c r="F821" s="2">
        <f>TestCases!X896</f>
        <v>0</v>
      </c>
      <c r="G821" s="2">
        <f>TestCases!Y896</f>
        <v>0</v>
      </c>
    </row>
    <row r="822" spans="1:7" x14ac:dyDescent="0.25">
      <c r="A822" s="2" t="str">
        <f t="shared" si="13"/>
        <v/>
      </c>
      <c r="B822" s="32">
        <f>TestCases!A897</f>
        <v>0</v>
      </c>
      <c r="C822" s="2">
        <f>TestCases!C897</f>
        <v>0</v>
      </c>
      <c r="D822" s="2">
        <f>TestCases!D897</f>
        <v>0</v>
      </c>
      <c r="E822" s="2">
        <f>TestCases!E897</f>
        <v>0</v>
      </c>
      <c r="F822" s="2">
        <f>TestCases!X897</f>
        <v>0</v>
      </c>
      <c r="G822" s="2">
        <f>TestCases!Y897</f>
        <v>0</v>
      </c>
    </row>
    <row r="823" spans="1:7" x14ac:dyDescent="0.25">
      <c r="A823" s="2" t="str">
        <f t="shared" si="13"/>
        <v/>
      </c>
      <c r="B823" s="32">
        <f>TestCases!A898</f>
        <v>0</v>
      </c>
      <c r="C823" s="2">
        <f>TestCases!C898</f>
        <v>0</v>
      </c>
      <c r="D823" s="2">
        <f>TestCases!D898</f>
        <v>0</v>
      </c>
      <c r="E823" s="2">
        <f>TestCases!E898</f>
        <v>0</v>
      </c>
      <c r="F823" s="2">
        <f>TestCases!X898</f>
        <v>0</v>
      </c>
      <c r="G823" s="2">
        <f>TestCases!Y898</f>
        <v>0</v>
      </c>
    </row>
    <row r="824" spans="1:7" x14ac:dyDescent="0.25">
      <c r="A824" s="2" t="str">
        <f t="shared" si="13"/>
        <v/>
      </c>
      <c r="B824" s="32">
        <f>TestCases!A899</f>
        <v>0</v>
      </c>
      <c r="C824" s="2">
        <f>TestCases!C899</f>
        <v>0</v>
      </c>
      <c r="D824" s="2">
        <f>TestCases!D899</f>
        <v>0</v>
      </c>
      <c r="E824" s="2">
        <f>TestCases!E899</f>
        <v>0</v>
      </c>
      <c r="F824" s="2">
        <f>TestCases!X899</f>
        <v>0</v>
      </c>
      <c r="G824" s="2">
        <f>TestCases!Y899</f>
        <v>0</v>
      </c>
    </row>
    <row r="825" spans="1:7" x14ac:dyDescent="0.25">
      <c r="A825" s="2" t="str">
        <f t="shared" si="13"/>
        <v/>
      </c>
      <c r="B825" s="32">
        <f>TestCases!A900</f>
        <v>0</v>
      </c>
      <c r="C825" s="2">
        <f>TestCases!C900</f>
        <v>0</v>
      </c>
      <c r="D825" s="2">
        <f>TestCases!D900</f>
        <v>0</v>
      </c>
      <c r="E825" s="2">
        <f>TestCases!E900</f>
        <v>0</v>
      </c>
      <c r="F825" s="2">
        <f>TestCases!X900</f>
        <v>0</v>
      </c>
      <c r="G825" s="2">
        <f>TestCases!Y900</f>
        <v>0</v>
      </c>
    </row>
    <row r="826" spans="1:7" x14ac:dyDescent="0.25">
      <c r="A826" s="2" t="str">
        <f t="shared" si="13"/>
        <v/>
      </c>
      <c r="B826" s="32">
        <f>TestCases!A901</f>
        <v>0</v>
      </c>
      <c r="C826" s="2">
        <f>TestCases!C901</f>
        <v>0</v>
      </c>
      <c r="D826" s="2">
        <f>TestCases!D901</f>
        <v>0</v>
      </c>
      <c r="E826" s="2">
        <f>TestCases!E901</f>
        <v>0</v>
      </c>
      <c r="F826" s="2">
        <f>TestCases!X901</f>
        <v>0</v>
      </c>
      <c r="G826" s="2">
        <f>TestCases!Y901</f>
        <v>0</v>
      </c>
    </row>
    <row r="827" spans="1:7" x14ac:dyDescent="0.25">
      <c r="A827" s="2" t="str">
        <f t="shared" si="13"/>
        <v/>
      </c>
      <c r="B827" s="32">
        <f>TestCases!A902</f>
        <v>0</v>
      </c>
      <c r="C827" s="2">
        <f>TestCases!C902</f>
        <v>0</v>
      </c>
      <c r="D827" s="2">
        <f>TestCases!D902</f>
        <v>0</v>
      </c>
      <c r="E827" s="2">
        <f>TestCases!E902</f>
        <v>0</v>
      </c>
      <c r="F827" s="2">
        <f>TestCases!X902</f>
        <v>0</v>
      </c>
      <c r="G827" s="2">
        <f>TestCases!Y902</f>
        <v>0</v>
      </c>
    </row>
    <row r="828" spans="1:7" x14ac:dyDescent="0.25">
      <c r="A828" s="2" t="str">
        <f t="shared" si="13"/>
        <v/>
      </c>
      <c r="B828" s="32">
        <f>TestCases!A903</f>
        <v>0</v>
      </c>
      <c r="C828" s="2">
        <f>TestCases!C903</f>
        <v>0</v>
      </c>
      <c r="D828" s="2">
        <f>TestCases!D903</f>
        <v>0</v>
      </c>
      <c r="E828" s="2">
        <f>TestCases!E903</f>
        <v>0</v>
      </c>
      <c r="F828" s="2">
        <f>TestCases!X903</f>
        <v>0</v>
      </c>
      <c r="G828" s="2">
        <f>TestCases!Y903</f>
        <v>0</v>
      </c>
    </row>
    <row r="829" spans="1:7" x14ac:dyDescent="0.25">
      <c r="A829" s="2" t="str">
        <f t="shared" si="13"/>
        <v/>
      </c>
      <c r="B829" s="32">
        <f>TestCases!A904</f>
        <v>0</v>
      </c>
      <c r="C829" s="2">
        <f>TestCases!C904</f>
        <v>0</v>
      </c>
      <c r="D829" s="2">
        <f>TestCases!D904</f>
        <v>0</v>
      </c>
      <c r="E829" s="2">
        <f>TestCases!E904</f>
        <v>0</v>
      </c>
      <c r="F829" s="2">
        <f>TestCases!X904</f>
        <v>0</v>
      </c>
      <c r="G829" s="2">
        <f>TestCases!Y904</f>
        <v>0</v>
      </c>
    </row>
    <row r="830" spans="1:7" x14ac:dyDescent="0.25">
      <c r="A830" s="2" t="str">
        <f t="shared" si="13"/>
        <v/>
      </c>
      <c r="B830" s="32">
        <f>TestCases!A905</f>
        <v>0</v>
      </c>
      <c r="C830" s="2">
        <f>TestCases!C905</f>
        <v>0</v>
      </c>
      <c r="D830" s="2">
        <f>TestCases!D905</f>
        <v>0</v>
      </c>
      <c r="E830" s="2">
        <f>TestCases!E905</f>
        <v>0</v>
      </c>
      <c r="F830" s="2">
        <f>TestCases!X905</f>
        <v>0</v>
      </c>
      <c r="G830" s="2">
        <f>TestCases!Y905</f>
        <v>0</v>
      </c>
    </row>
    <row r="831" spans="1:7" x14ac:dyDescent="0.25">
      <c r="A831" s="2" t="str">
        <f t="shared" si="13"/>
        <v/>
      </c>
      <c r="B831" s="32">
        <f>TestCases!A906</f>
        <v>0</v>
      </c>
      <c r="C831" s="2">
        <f>TestCases!C906</f>
        <v>0</v>
      </c>
      <c r="D831" s="2">
        <f>TestCases!D906</f>
        <v>0</v>
      </c>
      <c r="E831" s="2">
        <f>TestCases!E906</f>
        <v>0</v>
      </c>
      <c r="F831" s="2">
        <f>TestCases!X906</f>
        <v>0</v>
      </c>
      <c r="G831" s="2">
        <f>TestCases!Y906</f>
        <v>0</v>
      </c>
    </row>
    <row r="832" spans="1:7" x14ac:dyDescent="0.25">
      <c r="A832" s="2" t="str">
        <f t="shared" si="13"/>
        <v/>
      </c>
      <c r="B832" s="32">
        <f>TestCases!A907</f>
        <v>0</v>
      </c>
      <c r="C832" s="2">
        <f>TestCases!C907</f>
        <v>0</v>
      </c>
      <c r="D832" s="2">
        <f>TestCases!D907</f>
        <v>0</v>
      </c>
      <c r="E832" s="2">
        <f>TestCases!E907</f>
        <v>0</v>
      </c>
      <c r="F832" s="2">
        <f>TestCases!X907</f>
        <v>0</v>
      </c>
      <c r="G832" s="2">
        <f>TestCases!Y907</f>
        <v>0</v>
      </c>
    </row>
    <row r="833" spans="1:7" x14ac:dyDescent="0.25">
      <c r="A833" s="2" t="str">
        <f t="shared" si="13"/>
        <v/>
      </c>
      <c r="B833" s="32">
        <f>TestCases!A908</f>
        <v>0</v>
      </c>
      <c r="C833" s="2">
        <f>TestCases!C908</f>
        <v>0</v>
      </c>
      <c r="D833" s="2">
        <f>TestCases!D908</f>
        <v>0</v>
      </c>
      <c r="E833" s="2">
        <f>TestCases!E908</f>
        <v>0</v>
      </c>
      <c r="F833" s="2">
        <f>TestCases!X908</f>
        <v>0</v>
      </c>
      <c r="G833" s="2">
        <f>TestCases!Y908</f>
        <v>0</v>
      </c>
    </row>
    <row r="834" spans="1:7" x14ac:dyDescent="0.25">
      <c r="A834" s="2" t="str">
        <f t="shared" si="13"/>
        <v/>
      </c>
      <c r="B834" s="32">
        <f>TestCases!A909</f>
        <v>0</v>
      </c>
      <c r="C834" s="2">
        <f>TestCases!C909</f>
        <v>0</v>
      </c>
      <c r="D834" s="2">
        <f>TestCases!D909</f>
        <v>0</v>
      </c>
      <c r="E834" s="2">
        <f>TestCases!E909</f>
        <v>0</v>
      </c>
      <c r="F834" s="2">
        <f>TestCases!X909</f>
        <v>0</v>
      </c>
      <c r="G834" s="2">
        <f>TestCases!Y909</f>
        <v>0</v>
      </c>
    </row>
    <row r="835" spans="1:7" x14ac:dyDescent="0.25">
      <c r="A835" s="2" t="str">
        <f t="shared" si="13"/>
        <v/>
      </c>
      <c r="B835" s="32">
        <f>TestCases!A910</f>
        <v>0</v>
      </c>
      <c r="C835" s="2">
        <f>TestCases!C910</f>
        <v>0</v>
      </c>
      <c r="D835" s="2">
        <f>TestCases!D910</f>
        <v>0</v>
      </c>
      <c r="E835" s="2">
        <f>TestCases!E910</f>
        <v>0</v>
      </c>
      <c r="F835" s="2">
        <f>TestCases!X910</f>
        <v>0</v>
      </c>
      <c r="G835" s="2">
        <f>TestCases!Y910</f>
        <v>0</v>
      </c>
    </row>
    <row r="836" spans="1:7" x14ac:dyDescent="0.25">
      <c r="A836" s="2" t="str">
        <f t="shared" si="13"/>
        <v/>
      </c>
      <c r="B836" s="32">
        <f>TestCases!A911</f>
        <v>0</v>
      </c>
      <c r="C836" s="2">
        <f>TestCases!C911</f>
        <v>0</v>
      </c>
      <c r="D836" s="2">
        <f>TestCases!D911</f>
        <v>0</v>
      </c>
      <c r="E836" s="2">
        <f>TestCases!E911</f>
        <v>0</v>
      </c>
      <c r="F836" s="2">
        <f>TestCases!X911</f>
        <v>0</v>
      </c>
      <c r="G836" s="2">
        <f>TestCases!Y911</f>
        <v>0</v>
      </c>
    </row>
    <row r="837" spans="1:7" x14ac:dyDescent="0.25">
      <c r="A837" s="2" t="str">
        <f t="shared" si="13"/>
        <v/>
      </c>
      <c r="B837" s="32">
        <f>TestCases!A912</f>
        <v>0</v>
      </c>
      <c r="C837" s="2">
        <f>TestCases!C912</f>
        <v>0</v>
      </c>
      <c r="D837" s="2">
        <f>TestCases!D912</f>
        <v>0</v>
      </c>
      <c r="E837" s="2">
        <f>TestCases!E912</f>
        <v>0</v>
      </c>
      <c r="F837" s="2">
        <f>TestCases!X912</f>
        <v>0</v>
      </c>
      <c r="G837" s="2">
        <f>TestCases!Y912</f>
        <v>0</v>
      </c>
    </row>
    <row r="838" spans="1:7" x14ac:dyDescent="0.25">
      <c r="A838" s="2" t="str">
        <f t="shared" si="13"/>
        <v/>
      </c>
      <c r="B838" s="32">
        <f>TestCases!A913</f>
        <v>0</v>
      </c>
      <c r="C838" s="2">
        <f>TestCases!C913</f>
        <v>0</v>
      </c>
      <c r="D838" s="2">
        <f>TestCases!D913</f>
        <v>0</v>
      </c>
      <c r="E838" s="2">
        <f>TestCases!E913</f>
        <v>0</v>
      </c>
      <c r="F838" s="2">
        <f>TestCases!X913</f>
        <v>0</v>
      </c>
      <c r="G838" s="2">
        <f>TestCases!Y913</f>
        <v>0</v>
      </c>
    </row>
    <row r="839" spans="1:7" x14ac:dyDescent="0.25">
      <c r="A839" s="2" t="str">
        <f t="shared" si="13"/>
        <v/>
      </c>
      <c r="B839" s="32">
        <f>TestCases!A914</f>
        <v>0</v>
      </c>
      <c r="C839" s="2">
        <f>TestCases!C914</f>
        <v>0</v>
      </c>
      <c r="D839" s="2">
        <f>TestCases!D914</f>
        <v>0</v>
      </c>
      <c r="E839" s="2">
        <f>TestCases!E914</f>
        <v>0</v>
      </c>
      <c r="F839" s="2">
        <f>TestCases!X914</f>
        <v>0</v>
      </c>
      <c r="G839" s="2">
        <f>TestCases!Y914</f>
        <v>0</v>
      </c>
    </row>
    <row r="840" spans="1:7" x14ac:dyDescent="0.25">
      <c r="A840" s="2" t="str">
        <f t="shared" si="13"/>
        <v/>
      </c>
      <c r="B840" s="32">
        <f>TestCases!A915</f>
        <v>0</v>
      </c>
      <c r="C840" s="2">
        <f>TestCases!C915</f>
        <v>0</v>
      </c>
      <c r="D840" s="2">
        <f>TestCases!D915</f>
        <v>0</v>
      </c>
      <c r="E840" s="2">
        <f>TestCases!E915</f>
        <v>0</v>
      </c>
      <c r="F840" s="2">
        <f>TestCases!X915</f>
        <v>0</v>
      </c>
      <c r="G840" s="2">
        <f>TestCases!Y915</f>
        <v>0</v>
      </c>
    </row>
    <row r="841" spans="1:7" x14ac:dyDescent="0.25">
      <c r="A841" s="2" t="str">
        <f t="shared" si="13"/>
        <v/>
      </c>
      <c r="B841" s="32">
        <f>TestCases!A916</f>
        <v>0</v>
      </c>
      <c r="C841" s="2">
        <f>TestCases!C916</f>
        <v>0</v>
      </c>
      <c r="D841" s="2">
        <f>TestCases!D916</f>
        <v>0</v>
      </c>
      <c r="E841" s="2">
        <f>TestCases!E916</f>
        <v>0</v>
      </c>
      <c r="F841" s="2">
        <f>TestCases!X916</f>
        <v>0</v>
      </c>
      <c r="G841" s="2">
        <f>TestCases!Y916</f>
        <v>0</v>
      </c>
    </row>
    <row r="842" spans="1:7" x14ac:dyDescent="0.25">
      <c r="A842" s="2" t="str">
        <f t="shared" si="13"/>
        <v/>
      </c>
      <c r="B842" s="32">
        <f>TestCases!A917</f>
        <v>0</v>
      </c>
      <c r="C842" s="2">
        <f>TestCases!C917</f>
        <v>0</v>
      </c>
      <c r="D842" s="2">
        <f>TestCases!D917</f>
        <v>0</v>
      </c>
      <c r="E842" s="2">
        <f>TestCases!E917</f>
        <v>0</v>
      </c>
      <c r="F842" s="2">
        <f>TestCases!X917</f>
        <v>0</v>
      </c>
      <c r="G842" s="2">
        <f>TestCases!Y917</f>
        <v>0</v>
      </c>
    </row>
    <row r="843" spans="1:7" x14ac:dyDescent="0.25">
      <c r="A843" s="2" t="str">
        <f t="shared" si="13"/>
        <v/>
      </c>
      <c r="B843" s="32">
        <f>TestCases!A918</f>
        <v>0</v>
      </c>
      <c r="C843" s="2">
        <f>TestCases!C918</f>
        <v>0</v>
      </c>
      <c r="D843" s="2">
        <f>TestCases!D918</f>
        <v>0</v>
      </c>
      <c r="E843" s="2">
        <f>TestCases!E918</f>
        <v>0</v>
      </c>
      <c r="F843" s="2">
        <f>TestCases!X918</f>
        <v>0</v>
      </c>
      <c r="G843" s="2">
        <f>TestCases!Y918</f>
        <v>0</v>
      </c>
    </row>
    <row r="844" spans="1:7" x14ac:dyDescent="0.25">
      <c r="A844" s="2" t="str">
        <f t="shared" si="13"/>
        <v/>
      </c>
      <c r="B844" s="32">
        <f>TestCases!A919</f>
        <v>0</v>
      </c>
      <c r="C844" s="2">
        <f>TestCases!C919</f>
        <v>0</v>
      </c>
      <c r="D844" s="2">
        <f>TestCases!D919</f>
        <v>0</v>
      </c>
      <c r="E844" s="2">
        <f>TestCases!E919</f>
        <v>0</v>
      </c>
      <c r="F844" s="2">
        <f>TestCases!X919</f>
        <v>0</v>
      </c>
      <c r="G844" s="2">
        <f>TestCases!Y919</f>
        <v>0</v>
      </c>
    </row>
    <row r="845" spans="1:7" x14ac:dyDescent="0.25">
      <c r="A845" s="2" t="str">
        <f t="shared" si="13"/>
        <v/>
      </c>
      <c r="B845" s="32">
        <f>TestCases!A920</f>
        <v>0</v>
      </c>
      <c r="C845" s="2">
        <f>TestCases!C920</f>
        <v>0</v>
      </c>
      <c r="D845" s="2">
        <f>TestCases!D920</f>
        <v>0</v>
      </c>
      <c r="E845" s="2">
        <f>TestCases!E920</f>
        <v>0</v>
      </c>
      <c r="F845" s="2">
        <f>TestCases!X920</f>
        <v>0</v>
      </c>
      <c r="G845" s="2">
        <f>TestCases!Y920</f>
        <v>0</v>
      </c>
    </row>
    <row r="846" spans="1:7" x14ac:dyDescent="0.25">
      <c r="A846" s="2" t="str">
        <f t="shared" si="13"/>
        <v/>
      </c>
      <c r="B846" s="32">
        <f>TestCases!A921</f>
        <v>0</v>
      </c>
      <c r="C846" s="2">
        <f>TestCases!C921</f>
        <v>0</v>
      </c>
      <c r="D846" s="2">
        <f>TestCases!D921</f>
        <v>0</v>
      </c>
      <c r="E846" s="2">
        <f>TestCases!E921</f>
        <v>0</v>
      </c>
      <c r="F846" s="2">
        <f>TestCases!X921</f>
        <v>0</v>
      </c>
      <c r="G846" s="2">
        <f>TestCases!Y921</f>
        <v>0</v>
      </c>
    </row>
    <row r="847" spans="1:7" x14ac:dyDescent="0.25">
      <c r="A847" s="2" t="str">
        <f t="shared" si="13"/>
        <v/>
      </c>
      <c r="B847" s="32">
        <f>TestCases!A922</f>
        <v>0</v>
      </c>
      <c r="C847" s="2">
        <f>TestCases!C922</f>
        <v>0</v>
      </c>
      <c r="D847" s="2">
        <f>TestCases!D922</f>
        <v>0</v>
      </c>
      <c r="E847" s="2">
        <f>TestCases!E922</f>
        <v>0</v>
      </c>
      <c r="F847" s="2">
        <f>TestCases!X922</f>
        <v>0</v>
      </c>
      <c r="G847" s="2">
        <f>TestCases!Y922</f>
        <v>0</v>
      </c>
    </row>
    <row r="848" spans="1:7" x14ac:dyDescent="0.25">
      <c r="A848" s="2" t="str">
        <f t="shared" si="13"/>
        <v/>
      </c>
      <c r="B848" s="32">
        <f>TestCases!A923</f>
        <v>0</v>
      </c>
      <c r="C848" s="2">
        <f>TestCases!C923</f>
        <v>0</v>
      </c>
      <c r="D848" s="2">
        <f>TestCases!D923</f>
        <v>0</v>
      </c>
      <c r="E848" s="2">
        <f>TestCases!E923</f>
        <v>0</v>
      </c>
      <c r="F848" s="2">
        <f>TestCases!X923</f>
        <v>0</v>
      </c>
      <c r="G848" s="2">
        <f>TestCases!Y923</f>
        <v>0</v>
      </c>
    </row>
    <row r="849" spans="1:7" x14ac:dyDescent="0.25">
      <c r="A849" s="2" t="str">
        <f t="shared" ref="A849:A895" si="14">IF(C849=C848,"","N")</f>
        <v/>
      </c>
      <c r="B849" s="32">
        <f>TestCases!A924</f>
        <v>0</v>
      </c>
      <c r="C849" s="2">
        <f>TestCases!C924</f>
        <v>0</v>
      </c>
      <c r="D849" s="2">
        <f>TestCases!D924</f>
        <v>0</v>
      </c>
      <c r="E849" s="2">
        <f>TestCases!E924</f>
        <v>0</v>
      </c>
      <c r="F849" s="2">
        <f>TestCases!X924</f>
        <v>0</v>
      </c>
      <c r="G849" s="2">
        <f>TestCases!Y924</f>
        <v>0</v>
      </c>
    </row>
    <row r="850" spans="1:7" x14ac:dyDescent="0.25">
      <c r="A850" s="2" t="str">
        <f t="shared" si="14"/>
        <v/>
      </c>
      <c r="B850" s="32">
        <f>TestCases!A925</f>
        <v>0</v>
      </c>
      <c r="C850" s="2">
        <f>TestCases!C925</f>
        <v>0</v>
      </c>
      <c r="D850" s="2">
        <f>TestCases!D925</f>
        <v>0</v>
      </c>
      <c r="E850" s="2">
        <f>TestCases!E925</f>
        <v>0</v>
      </c>
      <c r="F850" s="2">
        <f>TestCases!X925</f>
        <v>0</v>
      </c>
      <c r="G850" s="2">
        <f>TestCases!Y925</f>
        <v>0</v>
      </c>
    </row>
    <row r="851" spans="1:7" x14ac:dyDescent="0.25">
      <c r="A851" s="2" t="str">
        <f t="shared" si="14"/>
        <v/>
      </c>
      <c r="B851" s="32">
        <f>TestCases!A926</f>
        <v>0</v>
      </c>
      <c r="C851" s="2">
        <f>TestCases!C926</f>
        <v>0</v>
      </c>
      <c r="D851" s="2">
        <f>TestCases!D926</f>
        <v>0</v>
      </c>
      <c r="E851" s="2">
        <f>TestCases!E926</f>
        <v>0</v>
      </c>
      <c r="F851" s="2">
        <f>TestCases!X926</f>
        <v>0</v>
      </c>
      <c r="G851" s="2">
        <f>TestCases!Y926</f>
        <v>0</v>
      </c>
    </row>
    <row r="852" spans="1:7" x14ac:dyDescent="0.25">
      <c r="A852" s="2" t="str">
        <f t="shared" si="14"/>
        <v/>
      </c>
      <c r="B852" s="32">
        <f>TestCases!A927</f>
        <v>0</v>
      </c>
      <c r="C852" s="2">
        <f>TestCases!C927</f>
        <v>0</v>
      </c>
      <c r="D852" s="2">
        <f>TestCases!D927</f>
        <v>0</v>
      </c>
      <c r="E852" s="2">
        <f>TestCases!E927</f>
        <v>0</v>
      </c>
      <c r="F852" s="2">
        <f>TestCases!X927</f>
        <v>0</v>
      </c>
      <c r="G852" s="2">
        <f>TestCases!Y927</f>
        <v>0</v>
      </c>
    </row>
    <row r="853" spans="1:7" x14ac:dyDescent="0.25">
      <c r="A853" s="2" t="str">
        <f t="shared" si="14"/>
        <v/>
      </c>
      <c r="B853" s="32">
        <f>TestCases!A928</f>
        <v>0</v>
      </c>
      <c r="C853" s="2">
        <f>TestCases!C928</f>
        <v>0</v>
      </c>
      <c r="D853" s="2">
        <f>TestCases!D928</f>
        <v>0</v>
      </c>
      <c r="E853" s="2">
        <f>TestCases!E928</f>
        <v>0</v>
      </c>
      <c r="F853" s="2">
        <f>TestCases!X928</f>
        <v>0</v>
      </c>
      <c r="G853" s="2">
        <f>TestCases!Y928</f>
        <v>0</v>
      </c>
    </row>
    <row r="854" spans="1:7" x14ac:dyDescent="0.25">
      <c r="A854" s="2" t="str">
        <f t="shared" si="14"/>
        <v/>
      </c>
      <c r="B854" s="32">
        <f>TestCases!A929</f>
        <v>0</v>
      </c>
      <c r="C854" s="2">
        <f>TestCases!C929</f>
        <v>0</v>
      </c>
      <c r="D854" s="2">
        <f>TestCases!D929</f>
        <v>0</v>
      </c>
      <c r="E854" s="2">
        <f>TestCases!E929</f>
        <v>0</v>
      </c>
      <c r="F854" s="2">
        <f>TestCases!X929</f>
        <v>0</v>
      </c>
      <c r="G854" s="2">
        <f>TestCases!Y929</f>
        <v>0</v>
      </c>
    </row>
    <row r="855" spans="1:7" x14ac:dyDescent="0.25">
      <c r="A855" s="2" t="str">
        <f t="shared" si="14"/>
        <v/>
      </c>
      <c r="B855" s="32">
        <f>TestCases!A930</f>
        <v>0</v>
      </c>
      <c r="C855" s="2">
        <f>TestCases!C930</f>
        <v>0</v>
      </c>
      <c r="D855" s="2">
        <f>TestCases!D930</f>
        <v>0</v>
      </c>
      <c r="E855" s="2">
        <f>TestCases!E930</f>
        <v>0</v>
      </c>
      <c r="F855" s="2">
        <f>TestCases!X930</f>
        <v>0</v>
      </c>
      <c r="G855" s="2">
        <f>TestCases!Y930</f>
        <v>0</v>
      </c>
    </row>
    <row r="856" spans="1:7" x14ac:dyDescent="0.25">
      <c r="A856" s="2" t="str">
        <f t="shared" si="14"/>
        <v/>
      </c>
      <c r="B856" s="32">
        <f>TestCases!A931</f>
        <v>0</v>
      </c>
      <c r="C856" s="2">
        <f>TestCases!C931</f>
        <v>0</v>
      </c>
      <c r="D856" s="2">
        <f>TestCases!D931</f>
        <v>0</v>
      </c>
      <c r="E856" s="2">
        <f>TestCases!E931</f>
        <v>0</v>
      </c>
      <c r="F856" s="2">
        <f>TestCases!X931</f>
        <v>0</v>
      </c>
      <c r="G856" s="2">
        <f>TestCases!Y931</f>
        <v>0</v>
      </c>
    </row>
    <row r="857" spans="1:7" x14ac:dyDescent="0.25">
      <c r="A857" s="2" t="str">
        <f t="shared" si="14"/>
        <v/>
      </c>
      <c r="B857" s="32">
        <f>TestCases!A932</f>
        <v>0</v>
      </c>
      <c r="C857" s="2">
        <f>TestCases!C932</f>
        <v>0</v>
      </c>
      <c r="D857" s="2">
        <f>TestCases!D932</f>
        <v>0</v>
      </c>
      <c r="E857" s="2">
        <f>TestCases!E932</f>
        <v>0</v>
      </c>
      <c r="F857" s="2">
        <f>TestCases!X932</f>
        <v>0</v>
      </c>
      <c r="G857" s="2">
        <f>TestCases!Y932</f>
        <v>0</v>
      </c>
    </row>
    <row r="858" spans="1:7" x14ac:dyDescent="0.25">
      <c r="A858" s="2" t="str">
        <f t="shared" si="14"/>
        <v/>
      </c>
      <c r="B858" s="32">
        <f>TestCases!A933</f>
        <v>0</v>
      </c>
      <c r="C858" s="2">
        <f>TestCases!C933</f>
        <v>0</v>
      </c>
      <c r="D858" s="2">
        <f>TestCases!D933</f>
        <v>0</v>
      </c>
      <c r="E858" s="2">
        <f>TestCases!E933</f>
        <v>0</v>
      </c>
      <c r="F858" s="2">
        <f>TestCases!X933</f>
        <v>0</v>
      </c>
      <c r="G858" s="2">
        <f>TestCases!Y933</f>
        <v>0</v>
      </c>
    </row>
    <row r="859" spans="1:7" x14ac:dyDescent="0.25">
      <c r="A859" s="2" t="str">
        <f t="shared" si="14"/>
        <v/>
      </c>
      <c r="B859" s="32">
        <f>TestCases!A934</f>
        <v>0</v>
      </c>
      <c r="C859" s="2">
        <f>TestCases!C934</f>
        <v>0</v>
      </c>
      <c r="D859" s="2">
        <f>TestCases!D934</f>
        <v>0</v>
      </c>
      <c r="E859" s="2">
        <f>TestCases!E934</f>
        <v>0</v>
      </c>
      <c r="F859" s="2">
        <f>TestCases!X934</f>
        <v>0</v>
      </c>
      <c r="G859" s="2">
        <f>TestCases!Y934</f>
        <v>0</v>
      </c>
    </row>
    <row r="860" spans="1:7" x14ac:dyDescent="0.25">
      <c r="A860" s="2" t="str">
        <f t="shared" si="14"/>
        <v/>
      </c>
      <c r="B860" s="32">
        <f>TestCases!A935</f>
        <v>0</v>
      </c>
      <c r="C860" s="2">
        <f>TestCases!C935</f>
        <v>0</v>
      </c>
      <c r="D860" s="2">
        <f>TestCases!D935</f>
        <v>0</v>
      </c>
      <c r="E860" s="2">
        <f>TestCases!E935</f>
        <v>0</v>
      </c>
      <c r="F860" s="2">
        <f>TestCases!X935</f>
        <v>0</v>
      </c>
      <c r="G860" s="2">
        <f>TestCases!Y935</f>
        <v>0</v>
      </c>
    </row>
    <row r="861" spans="1:7" x14ac:dyDescent="0.25">
      <c r="A861" s="2" t="str">
        <f t="shared" si="14"/>
        <v/>
      </c>
      <c r="B861" s="32">
        <f>TestCases!A936</f>
        <v>0</v>
      </c>
      <c r="C861" s="2">
        <f>TestCases!C936</f>
        <v>0</v>
      </c>
      <c r="D861" s="2">
        <f>TestCases!D936</f>
        <v>0</v>
      </c>
      <c r="E861" s="2">
        <f>TestCases!E936</f>
        <v>0</v>
      </c>
      <c r="F861" s="2">
        <f>TestCases!X936</f>
        <v>0</v>
      </c>
      <c r="G861" s="2">
        <f>TestCases!Y936</f>
        <v>0</v>
      </c>
    </row>
    <row r="862" spans="1:7" x14ac:dyDescent="0.25">
      <c r="A862" s="2" t="str">
        <f t="shared" si="14"/>
        <v/>
      </c>
      <c r="B862" s="32">
        <f>TestCases!A937</f>
        <v>0</v>
      </c>
      <c r="C862" s="2">
        <f>TestCases!C937</f>
        <v>0</v>
      </c>
      <c r="D862" s="2">
        <f>TestCases!D937</f>
        <v>0</v>
      </c>
      <c r="E862" s="2">
        <f>TestCases!E937</f>
        <v>0</v>
      </c>
      <c r="F862" s="2">
        <f>TestCases!X937</f>
        <v>0</v>
      </c>
      <c r="G862" s="2">
        <f>TestCases!Y937</f>
        <v>0</v>
      </c>
    </row>
    <row r="863" spans="1:7" x14ac:dyDescent="0.25">
      <c r="A863" s="2" t="str">
        <f t="shared" si="14"/>
        <v/>
      </c>
      <c r="B863" s="32">
        <f>TestCases!A938</f>
        <v>0</v>
      </c>
      <c r="C863" s="2">
        <f>TestCases!C938</f>
        <v>0</v>
      </c>
      <c r="D863" s="2">
        <f>TestCases!D938</f>
        <v>0</v>
      </c>
      <c r="E863" s="2">
        <f>TestCases!E938</f>
        <v>0</v>
      </c>
      <c r="F863" s="2">
        <f>TestCases!X938</f>
        <v>0</v>
      </c>
      <c r="G863" s="2">
        <f>TestCases!Y938</f>
        <v>0</v>
      </c>
    </row>
    <row r="864" spans="1:7" x14ac:dyDescent="0.25">
      <c r="A864" s="2" t="str">
        <f t="shared" si="14"/>
        <v/>
      </c>
      <c r="B864" s="32">
        <f>TestCases!A939</f>
        <v>0</v>
      </c>
      <c r="C864" s="2">
        <f>TestCases!C939</f>
        <v>0</v>
      </c>
      <c r="D864" s="2">
        <f>TestCases!D939</f>
        <v>0</v>
      </c>
      <c r="E864" s="2">
        <f>TestCases!E939</f>
        <v>0</v>
      </c>
      <c r="F864" s="2">
        <f>TestCases!X939</f>
        <v>0</v>
      </c>
      <c r="G864" s="2">
        <f>TestCases!Y939</f>
        <v>0</v>
      </c>
    </row>
    <row r="865" spans="1:7" x14ac:dyDescent="0.25">
      <c r="A865" s="2" t="str">
        <f t="shared" si="14"/>
        <v/>
      </c>
      <c r="B865" s="32">
        <f>TestCases!A940</f>
        <v>0</v>
      </c>
      <c r="C865" s="2">
        <f>TestCases!C940</f>
        <v>0</v>
      </c>
      <c r="D865" s="2">
        <f>TestCases!D940</f>
        <v>0</v>
      </c>
      <c r="E865" s="2">
        <f>TestCases!E940</f>
        <v>0</v>
      </c>
      <c r="F865" s="2">
        <f>TestCases!X940</f>
        <v>0</v>
      </c>
      <c r="G865" s="2">
        <f>TestCases!Y940</f>
        <v>0</v>
      </c>
    </row>
    <row r="866" spans="1:7" x14ac:dyDescent="0.25">
      <c r="A866" s="2" t="str">
        <f t="shared" si="14"/>
        <v/>
      </c>
      <c r="B866" s="32">
        <f>TestCases!A941</f>
        <v>0</v>
      </c>
      <c r="C866" s="2">
        <f>TestCases!C941</f>
        <v>0</v>
      </c>
      <c r="D866" s="2">
        <f>TestCases!D941</f>
        <v>0</v>
      </c>
      <c r="E866" s="2">
        <f>TestCases!E941</f>
        <v>0</v>
      </c>
      <c r="F866" s="2">
        <f>TestCases!X941</f>
        <v>0</v>
      </c>
      <c r="G866" s="2">
        <f>TestCases!Y941</f>
        <v>0</v>
      </c>
    </row>
    <row r="867" spans="1:7" x14ac:dyDescent="0.25">
      <c r="A867" s="2" t="str">
        <f t="shared" si="14"/>
        <v/>
      </c>
      <c r="B867" s="32">
        <f>TestCases!A942</f>
        <v>0</v>
      </c>
      <c r="C867" s="2">
        <f>TestCases!C942</f>
        <v>0</v>
      </c>
      <c r="D867" s="2">
        <f>TestCases!D942</f>
        <v>0</v>
      </c>
      <c r="E867" s="2">
        <f>TestCases!E942</f>
        <v>0</v>
      </c>
      <c r="F867" s="2">
        <f>TestCases!X942</f>
        <v>0</v>
      </c>
      <c r="G867" s="2">
        <f>TestCases!Y942</f>
        <v>0</v>
      </c>
    </row>
    <row r="868" spans="1:7" x14ac:dyDescent="0.25">
      <c r="A868" s="2" t="str">
        <f t="shared" si="14"/>
        <v/>
      </c>
      <c r="B868" s="32">
        <f>TestCases!A943</f>
        <v>0</v>
      </c>
      <c r="C868" s="2">
        <f>TestCases!C943</f>
        <v>0</v>
      </c>
      <c r="D868" s="2">
        <f>TestCases!D943</f>
        <v>0</v>
      </c>
      <c r="E868" s="2">
        <f>TestCases!E943</f>
        <v>0</v>
      </c>
      <c r="F868" s="2">
        <f>TestCases!X943</f>
        <v>0</v>
      </c>
      <c r="G868" s="2">
        <f>TestCases!Y943</f>
        <v>0</v>
      </c>
    </row>
    <row r="869" spans="1:7" x14ac:dyDescent="0.25">
      <c r="A869" s="2" t="str">
        <f t="shared" si="14"/>
        <v/>
      </c>
      <c r="B869" s="32">
        <f>TestCases!A944</f>
        <v>0</v>
      </c>
      <c r="C869" s="2">
        <f>TestCases!C944</f>
        <v>0</v>
      </c>
      <c r="D869" s="2">
        <f>TestCases!D944</f>
        <v>0</v>
      </c>
      <c r="E869" s="2">
        <f>TestCases!E944</f>
        <v>0</v>
      </c>
      <c r="F869" s="2">
        <f>TestCases!X944</f>
        <v>0</v>
      </c>
      <c r="G869" s="2">
        <f>TestCases!Y944</f>
        <v>0</v>
      </c>
    </row>
    <row r="870" spans="1:7" x14ac:dyDescent="0.25">
      <c r="A870" s="2" t="str">
        <f t="shared" si="14"/>
        <v/>
      </c>
      <c r="B870" s="32">
        <f>TestCases!A945</f>
        <v>0</v>
      </c>
      <c r="C870" s="2">
        <f>TestCases!C945</f>
        <v>0</v>
      </c>
      <c r="D870" s="2">
        <f>TestCases!D945</f>
        <v>0</v>
      </c>
      <c r="E870" s="2">
        <f>TestCases!E945</f>
        <v>0</v>
      </c>
      <c r="F870" s="2">
        <f>TestCases!X945</f>
        <v>0</v>
      </c>
      <c r="G870" s="2">
        <f>TestCases!Y945</f>
        <v>0</v>
      </c>
    </row>
    <row r="871" spans="1:7" x14ac:dyDescent="0.25">
      <c r="A871" s="2" t="str">
        <f t="shared" si="14"/>
        <v/>
      </c>
      <c r="B871" s="32">
        <f>TestCases!A946</f>
        <v>0</v>
      </c>
      <c r="C871" s="2">
        <f>TestCases!C946</f>
        <v>0</v>
      </c>
      <c r="D871" s="2">
        <f>TestCases!D946</f>
        <v>0</v>
      </c>
      <c r="E871" s="2">
        <f>TestCases!E946</f>
        <v>0</v>
      </c>
      <c r="F871" s="2">
        <f>TestCases!X946</f>
        <v>0</v>
      </c>
      <c r="G871" s="2">
        <f>TestCases!Y946</f>
        <v>0</v>
      </c>
    </row>
    <row r="872" spans="1:7" x14ac:dyDescent="0.25">
      <c r="A872" s="2" t="str">
        <f t="shared" si="14"/>
        <v/>
      </c>
      <c r="B872" s="32">
        <f>TestCases!A947</f>
        <v>0</v>
      </c>
      <c r="C872" s="2">
        <f>TestCases!C947</f>
        <v>0</v>
      </c>
      <c r="D872" s="2">
        <f>TestCases!D947</f>
        <v>0</v>
      </c>
      <c r="E872" s="2">
        <f>TestCases!E947</f>
        <v>0</v>
      </c>
      <c r="F872" s="2">
        <f>TestCases!X947</f>
        <v>0</v>
      </c>
      <c r="G872" s="2">
        <f>TestCases!Y947</f>
        <v>0</v>
      </c>
    </row>
    <row r="873" spans="1:7" x14ac:dyDescent="0.25">
      <c r="A873" s="2" t="str">
        <f t="shared" si="14"/>
        <v/>
      </c>
      <c r="B873" s="32">
        <f>TestCases!A948</f>
        <v>0</v>
      </c>
      <c r="C873" s="2">
        <f>TestCases!C948</f>
        <v>0</v>
      </c>
      <c r="D873" s="2">
        <f>TestCases!D948</f>
        <v>0</v>
      </c>
      <c r="E873" s="2">
        <f>TestCases!E948</f>
        <v>0</v>
      </c>
      <c r="F873" s="2">
        <f>TestCases!X948</f>
        <v>0</v>
      </c>
      <c r="G873" s="2">
        <f>TestCases!Y948</f>
        <v>0</v>
      </c>
    </row>
    <row r="874" spans="1:7" x14ac:dyDescent="0.25">
      <c r="A874" s="2" t="str">
        <f t="shared" si="14"/>
        <v/>
      </c>
      <c r="B874" s="32">
        <f>TestCases!A949</f>
        <v>0</v>
      </c>
      <c r="C874" s="2">
        <f>TestCases!C949</f>
        <v>0</v>
      </c>
      <c r="D874" s="2">
        <f>TestCases!D949</f>
        <v>0</v>
      </c>
      <c r="E874" s="2">
        <f>TestCases!E949</f>
        <v>0</v>
      </c>
      <c r="F874" s="2">
        <f>TestCases!X949</f>
        <v>0</v>
      </c>
      <c r="G874" s="2">
        <f>TestCases!Y949</f>
        <v>0</v>
      </c>
    </row>
    <row r="875" spans="1:7" x14ac:dyDescent="0.25">
      <c r="A875" s="2" t="str">
        <f t="shared" si="14"/>
        <v/>
      </c>
      <c r="B875" s="32">
        <f>TestCases!A950</f>
        <v>0</v>
      </c>
      <c r="C875" s="2">
        <f>TestCases!C950</f>
        <v>0</v>
      </c>
      <c r="D875" s="2">
        <f>TestCases!D950</f>
        <v>0</v>
      </c>
      <c r="E875" s="2">
        <f>TestCases!E950</f>
        <v>0</v>
      </c>
      <c r="F875" s="2">
        <f>TestCases!X950</f>
        <v>0</v>
      </c>
      <c r="G875" s="2">
        <f>TestCases!Y950</f>
        <v>0</v>
      </c>
    </row>
    <row r="876" spans="1:7" x14ac:dyDescent="0.25">
      <c r="A876" s="2" t="str">
        <f t="shared" si="14"/>
        <v/>
      </c>
      <c r="B876" s="32">
        <f>TestCases!A951</f>
        <v>0</v>
      </c>
      <c r="C876" s="2">
        <f>TestCases!C951</f>
        <v>0</v>
      </c>
      <c r="D876" s="2">
        <f>TestCases!D951</f>
        <v>0</v>
      </c>
      <c r="E876" s="2">
        <f>TestCases!E951</f>
        <v>0</v>
      </c>
      <c r="F876" s="2">
        <f>TestCases!X951</f>
        <v>0</v>
      </c>
      <c r="G876" s="2">
        <f>TestCases!Y951</f>
        <v>0</v>
      </c>
    </row>
    <row r="877" spans="1:7" x14ac:dyDescent="0.25">
      <c r="A877" s="2" t="str">
        <f t="shared" si="14"/>
        <v/>
      </c>
      <c r="B877" s="32">
        <f>TestCases!A952</f>
        <v>0</v>
      </c>
      <c r="C877" s="2">
        <f>TestCases!C952</f>
        <v>0</v>
      </c>
      <c r="D877" s="2">
        <f>TestCases!D952</f>
        <v>0</v>
      </c>
      <c r="E877" s="2">
        <f>TestCases!E952</f>
        <v>0</v>
      </c>
      <c r="F877" s="2">
        <f>TestCases!X952</f>
        <v>0</v>
      </c>
      <c r="G877" s="2">
        <f>TestCases!Y952</f>
        <v>0</v>
      </c>
    </row>
    <row r="878" spans="1:7" x14ac:dyDescent="0.25">
      <c r="A878" s="2" t="str">
        <f t="shared" si="14"/>
        <v/>
      </c>
      <c r="B878" s="32">
        <f>TestCases!A953</f>
        <v>0</v>
      </c>
      <c r="C878" s="2">
        <f>TestCases!C953</f>
        <v>0</v>
      </c>
      <c r="D878" s="2">
        <f>TestCases!D953</f>
        <v>0</v>
      </c>
      <c r="E878" s="2">
        <f>TestCases!E953</f>
        <v>0</v>
      </c>
      <c r="F878" s="2">
        <f>TestCases!X953</f>
        <v>0</v>
      </c>
      <c r="G878" s="2">
        <f>TestCases!Y953</f>
        <v>0</v>
      </c>
    </row>
    <row r="879" spans="1:7" x14ac:dyDescent="0.25">
      <c r="A879" s="2" t="str">
        <f t="shared" si="14"/>
        <v/>
      </c>
      <c r="B879" s="32">
        <f>TestCases!A954</f>
        <v>0</v>
      </c>
      <c r="C879" s="2">
        <f>TestCases!C954</f>
        <v>0</v>
      </c>
      <c r="D879" s="2">
        <f>TestCases!D954</f>
        <v>0</v>
      </c>
      <c r="E879" s="2">
        <f>TestCases!E954</f>
        <v>0</v>
      </c>
      <c r="F879" s="2">
        <f>TestCases!X954</f>
        <v>0</v>
      </c>
      <c r="G879" s="2">
        <f>TestCases!Y954</f>
        <v>0</v>
      </c>
    </row>
    <row r="880" spans="1:7" x14ac:dyDescent="0.25">
      <c r="A880" s="2" t="str">
        <f t="shared" si="14"/>
        <v/>
      </c>
      <c r="B880" s="32">
        <f>TestCases!A955</f>
        <v>0</v>
      </c>
      <c r="C880" s="2">
        <f>TestCases!C955</f>
        <v>0</v>
      </c>
      <c r="D880" s="2">
        <f>TestCases!D955</f>
        <v>0</v>
      </c>
      <c r="E880" s="2">
        <f>TestCases!E955</f>
        <v>0</v>
      </c>
      <c r="F880" s="2">
        <f>TestCases!X955</f>
        <v>0</v>
      </c>
      <c r="G880" s="2">
        <f>TestCases!Y955</f>
        <v>0</v>
      </c>
    </row>
    <row r="881" spans="1:7" x14ac:dyDescent="0.25">
      <c r="A881" s="2" t="str">
        <f t="shared" si="14"/>
        <v/>
      </c>
      <c r="B881" s="32">
        <f>TestCases!A956</f>
        <v>0</v>
      </c>
      <c r="C881" s="2">
        <f>TestCases!C956</f>
        <v>0</v>
      </c>
      <c r="D881" s="2">
        <f>TestCases!D956</f>
        <v>0</v>
      </c>
      <c r="E881" s="2">
        <f>TestCases!E956</f>
        <v>0</v>
      </c>
      <c r="F881" s="2">
        <f>TestCases!X956</f>
        <v>0</v>
      </c>
      <c r="G881" s="2">
        <f>TestCases!Y956</f>
        <v>0</v>
      </c>
    </row>
    <row r="882" spans="1:7" x14ac:dyDescent="0.25">
      <c r="A882" s="2" t="str">
        <f t="shared" si="14"/>
        <v/>
      </c>
      <c r="B882" s="32">
        <f>TestCases!A957</f>
        <v>0</v>
      </c>
      <c r="C882" s="2">
        <f>TestCases!C957</f>
        <v>0</v>
      </c>
      <c r="D882" s="2">
        <f>TestCases!D957</f>
        <v>0</v>
      </c>
      <c r="E882" s="2">
        <f>TestCases!E957</f>
        <v>0</v>
      </c>
      <c r="F882" s="2">
        <f>TestCases!X957</f>
        <v>0</v>
      </c>
      <c r="G882" s="2">
        <f>TestCases!Y957</f>
        <v>0</v>
      </c>
    </row>
    <row r="883" spans="1:7" x14ac:dyDescent="0.25">
      <c r="A883" s="2" t="str">
        <f t="shared" si="14"/>
        <v/>
      </c>
      <c r="B883" s="32">
        <f>TestCases!A958</f>
        <v>0</v>
      </c>
      <c r="C883" s="2">
        <f>TestCases!C958</f>
        <v>0</v>
      </c>
      <c r="D883" s="2">
        <f>TestCases!D958</f>
        <v>0</v>
      </c>
      <c r="E883" s="2">
        <f>TestCases!E958</f>
        <v>0</v>
      </c>
      <c r="F883" s="2">
        <f>TestCases!X958</f>
        <v>0</v>
      </c>
      <c r="G883" s="2">
        <f>TestCases!Y958</f>
        <v>0</v>
      </c>
    </row>
    <row r="884" spans="1:7" x14ac:dyDescent="0.25">
      <c r="A884" s="2" t="str">
        <f t="shared" si="14"/>
        <v/>
      </c>
      <c r="B884" s="32">
        <f>TestCases!A959</f>
        <v>0</v>
      </c>
      <c r="C884" s="2">
        <f>TestCases!C959</f>
        <v>0</v>
      </c>
      <c r="D884" s="2">
        <f>TestCases!D959</f>
        <v>0</v>
      </c>
      <c r="E884" s="2">
        <f>TestCases!E959</f>
        <v>0</v>
      </c>
      <c r="F884" s="2">
        <f>TestCases!X959</f>
        <v>0</v>
      </c>
      <c r="G884" s="2">
        <f>TestCases!Y959</f>
        <v>0</v>
      </c>
    </row>
    <row r="885" spans="1:7" x14ac:dyDescent="0.25">
      <c r="A885" s="2" t="str">
        <f t="shared" si="14"/>
        <v/>
      </c>
      <c r="B885" s="32">
        <f>TestCases!A960</f>
        <v>0</v>
      </c>
      <c r="C885" s="2">
        <f>TestCases!C960</f>
        <v>0</v>
      </c>
      <c r="D885" s="2">
        <f>TestCases!D960</f>
        <v>0</v>
      </c>
      <c r="E885" s="2">
        <f>TestCases!E960</f>
        <v>0</v>
      </c>
      <c r="F885" s="2">
        <f>TestCases!X960</f>
        <v>0</v>
      </c>
      <c r="G885" s="2">
        <f>TestCases!Y960</f>
        <v>0</v>
      </c>
    </row>
    <row r="886" spans="1:7" x14ac:dyDescent="0.25">
      <c r="A886" s="2" t="str">
        <f t="shared" si="14"/>
        <v/>
      </c>
      <c r="B886" s="32">
        <f>TestCases!A961</f>
        <v>0</v>
      </c>
      <c r="C886" s="2">
        <f>TestCases!C961</f>
        <v>0</v>
      </c>
      <c r="D886" s="2">
        <f>TestCases!D961</f>
        <v>0</v>
      </c>
      <c r="E886" s="2">
        <f>TestCases!E961</f>
        <v>0</v>
      </c>
      <c r="F886" s="2">
        <f>TestCases!X961</f>
        <v>0</v>
      </c>
      <c r="G886" s="2">
        <f>TestCases!Y961</f>
        <v>0</v>
      </c>
    </row>
    <row r="887" spans="1:7" x14ac:dyDescent="0.25">
      <c r="A887" s="2" t="str">
        <f t="shared" si="14"/>
        <v/>
      </c>
      <c r="B887" s="32">
        <f>TestCases!A962</f>
        <v>0</v>
      </c>
      <c r="C887" s="2">
        <f>TestCases!C962</f>
        <v>0</v>
      </c>
      <c r="D887" s="2">
        <f>TestCases!D962</f>
        <v>0</v>
      </c>
      <c r="E887" s="2">
        <f>TestCases!E962</f>
        <v>0</v>
      </c>
      <c r="F887" s="2">
        <f>TestCases!X962</f>
        <v>0</v>
      </c>
      <c r="G887" s="2">
        <f>TestCases!Y962</f>
        <v>0</v>
      </c>
    </row>
    <row r="888" spans="1:7" x14ac:dyDescent="0.25">
      <c r="A888" s="2" t="str">
        <f t="shared" si="14"/>
        <v/>
      </c>
      <c r="B888" s="32">
        <f>TestCases!A963</f>
        <v>0</v>
      </c>
      <c r="C888" s="2">
        <f>TestCases!C963</f>
        <v>0</v>
      </c>
      <c r="D888" s="2">
        <f>TestCases!D963</f>
        <v>0</v>
      </c>
      <c r="E888" s="2">
        <f>TestCases!E963</f>
        <v>0</v>
      </c>
      <c r="F888" s="2">
        <f>TestCases!X963</f>
        <v>0</v>
      </c>
      <c r="G888" s="2">
        <f>TestCases!Y963</f>
        <v>0</v>
      </c>
    </row>
    <row r="889" spans="1:7" x14ac:dyDescent="0.25">
      <c r="A889" s="2" t="str">
        <f t="shared" si="14"/>
        <v/>
      </c>
      <c r="B889" s="32">
        <f>TestCases!A964</f>
        <v>0</v>
      </c>
      <c r="C889" s="2">
        <f>TestCases!C964</f>
        <v>0</v>
      </c>
      <c r="D889" s="2">
        <f>TestCases!D964</f>
        <v>0</v>
      </c>
      <c r="E889" s="2">
        <f>TestCases!E964</f>
        <v>0</v>
      </c>
      <c r="F889" s="2">
        <f>TestCases!X964</f>
        <v>0</v>
      </c>
      <c r="G889" s="2">
        <f>TestCases!Y964</f>
        <v>0</v>
      </c>
    </row>
    <row r="890" spans="1:7" x14ac:dyDescent="0.25">
      <c r="A890" s="2" t="str">
        <f t="shared" si="14"/>
        <v/>
      </c>
      <c r="B890" s="32">
        <f>TestCases!A965</f>
        <v>0</v>
      </c>
      <c r="C890" s="2">
        <f>TestCases!C965</f>
        <v>0</v>
      </c>
      <c r="D890" s="2">
        <f>TestCases!D965</f>
        <v>0</v>
      </c>
      <c r="E890" s="2">
        <f>TestCases!E965</f>
        <v>0</v>
      </c>
      <c r="F890" s="2">
        <f>TestCases!X965</f>
        <v>0</v>
      </c>
      <c r="G890" s="2">
        <f>TestCases!Y965</f>
        <v>0</v>
      </c>
    </row>
    <row r="891" spans="1:7" x14ac:dyDescent="0.25">
      <c r="A891" s="2" t="str">
        <f t="shared" si="14"/>
        <v/>
      </c>
      <c r="B891" s="32">
        <f>TestCases!A966</f>
        <v>0</v>
      </c>
      <c r="C891" s="2">
        <f>TestCases!C966</f>
        <v>0</v>
      </c>
      <c r="D891" s="2">
        <f>TestCases!D966</f>
        <v>0</v>
      </c>
      <c r="E891" s="2">
        <f>TestCases!E966</f>
        <v>0</v>
      </c>
      <c r="F891" s="2">
        <f>TestCases!X966</f>
        <v>0</v>
      </c>
      <c r="G891" s="2">
        <f>TestCases!Y966</f>
        <v>0</v>
      </c>
    </row>
    <row r="892" spans="1:7" x14ac:dyDescent="0.25">
      <c r="A892" s="2" t="str">
        <f t="shared" si="14"/>
        <v/>
      </c>
      <c r="B892" s="32">
        <f>TestCases!A967</f>
        <v>0</v>
      </c>
      <c r="C892" s="2">
        <f>TestCases!C967</f>
        <v>0</v>
      </c>
      <c r="D892" s="2">
        <f>TestCases!D967</f>
        <v>0</v>
      </c>
      <c r="E892" s="2">
        <f>TestCases!E967</f>
        <v>0</v>
      </c>
      <c r="F892" s="2">
        <f>TestCases!X967</f>
        <v>0</v>
      </c>
      <c r="G892" s="2">
        <f>TestCases!Y967</f>
        <v>0</v>
      </c>
    </row>
    <row r="893" spans="1:7" x14ac:dyDescent="0.25">
      <c r="A893" s="2" t="str">
        <f t="shared" si="14"/>
        <v/>
      </c>
      <c r="B893" s="32">
        <f>TestCases!A968</f>
        <v>0</v>
      </c>
      <c r="C893" s="2">
        <f>TestCases!C968</f>
        <v>0</v>
      </c>
      <c r="D893" s="2">
        <f>TestCases!D968</f>
        <v>0</v>
      </c>
      <c r="E893" s="2">
        <f>TestCases!E968</f>
        <v>0</v>
      </c>
      <c r="F893" s="2">
        <f>TestCases!X968</f>
        <v>0</v>
      </c>
      <c r="G893" s="2">
        <f>TestCases!Y968</f>
        <v>0</v>
      </c>
    </row>
    <row r="894" spans="1:7" x14ac:dyDescent="0.25">
      <c r="A894" s="2" t="str">
        <f t="shared" si="14"/>
        <v/>
      </c>
      <c r="B894" s="32">
        <f>TestCases!A969</f>
        <v>0</v>
      </c>
      <c r="C894" s="2">
        <f>TestCases!C969</f>
        <v>0</v>
      </c>
      <c r="D894" s="2">
        <f>TestCases!D969</f>
        <v>0</v>
      </c>
      <c r="E894" s="2">
        <f>TestCases!E969</f>
        <v>0</v>
      </c>
      <c r="F894" s="2">
        <f>TestCases!X969</f>
        <v>0</v>
      </c>
      <c r="G894" s="2">
        <f>TestCases!Y969</f>
        <v>0</v>
      </c>
    </row>
    <row r="895" spans="1:7" x14ac:dyDescent="0.25">
      <c r="A895" s="2" t="str">
        <f t="shared" si="14"/>
        <v/>
      </c>
      <c r="B895" s="32">
        <f>TestCases!A970</f>
        <v>0</v>
      </c>
      <c r="C895" s="2">
        <f>TestCases!C970</f>
        <v>0</v>
      </c>
      <c r="D895" s="2">
        <f>TestCases!D970</f>
        <v>0</v>
      </c>
      <c r="E895" s="2">
        <f>TestCases!E970</f>
        <v>0</v>
      </c>
      <c r="F895" s="2">
        <f>TestCases!X970</f>
        <v>0</v>
      </c>
      <c r="G895" s="2">
        <f>TestCases!Y970</f>
        <v>0</v>
      </c>
    </row>
  </sheetData>
  <sortState ref="I111:J115">
    <sortCondition ref="I111:I115"/>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3"/>
  <sheetViews>
    <sheetView workbookViewId="0">
      <selection activeCell="E1" sqref="E1"/>
    </sheetView>
  </sheetViews>
  <sheetFormatPr defaultColWidth="9.140625" defaultRowHeight="15" x14ac:dyDescent="0.25"/>
  <cols>
    <col min="1" max="1" width="3" style="1" customWidth="1"/>
    <col min="2" max="2" width="5.85546875" style="1" customWidth="1"/>
    <col min="3" max="3" width="14.42578125" style="1" customWidth="1"/>
    <col min="4" max="4" width="58.5703125" style="2" customWidth="1"/>
    <col min="5" max="5" width="56.5703125" style="2" customWidth="1"/>
    <col min="6" max="16384" width="9.140625" style="1"/>
  </cols>
  <sheetData>
    <row r="1" spans="1:5" x14ac:dyDescent="0.25">
      <c r="A1" s="1" t="s">
        <v>177</v>
      </c>
      <c r="B1" s="1" t="s">
        <v>98</v>
      </c>
      <c r="C1" s="1" t="s">
        <v>135</v>
      </c>
      <c r="D1" s="2" t="s">
        <v>125</v>
      </c>
      <c r="E1" s="2" t="s">
        <v>158</v>
      </c>
    </row>
    <row r="2" spans="1:5" ht="30" x14ac:dyDescent="0.25">
      <c r="A2" s="1" t="s">
        <v>177</v>
      </c>
      <c r="B2" s="1" t="s">
        <v>98</v>
      </c>
      <c r="C2" s="1" t="s">
        <v>20</v>
      </c>
      <c r="D2" s="2" t="s">
        <v>126</v>
      </c>
      <c r="E2" s="2" t="s">
        <v>167</v>
      </c>
    </row>
    <row r="3" spans="1:5" ht="30" x14ac:dyDescent="0.25">
      <c r="A3" s="1" t="s">
        <v>177</v>
      </c>
      <c r="B3" s="1" t="s">
        <v>98</v>
      </c>
      <c r="C3" s="1" t="s">
        <v>22</v>
      </c>
      <c r="D3" s="2" t="s">
        <v>126</v>
      </c>
      <c r="E3" s="2" t="s">
        <v>168</v>
      </c>
    </row>
    <row r="4" spans="1:5" ht="30" x14ac:dyDescent="0.25">
      <c r="A4" s="1" t="s">
        <v>177</v>
      </c>
      <c r="B4" s="1" t="s">
        <v>98</v>
      </c>
      <c r="C4" s="1" t="s">
        <v>21</v>
      </c>
      <c r="D4" s="2" t="s">
        <v>126</v>
      </c>
      <c r="E4" s="2" t="s">
        <v>169</v>
      </c>
    </row>
    <row r="5" spans="1:5" ht="30" x14ac:dyDescent="0.25">
      <c r="A5" s="1" t="s">
        <v>177</v>
      </c>
      <c r="B5" s="1" t="s">
        <v>98</v>
      </c>
      <c r="C5" s="1" t="s">
        <v>82</v>
      </c>
      <c r="D5" s="2" t="s">
        <v>126</v>
      </c>
      <c r="E5" s="2" t="s">
        <v>170</v>
      </c>
    </row>
    <row r="6" spans="1:5" ht="30" x14ac:dyDescent="0.25">
      <c r="A6" s="1" t="s">
        <v>177</v>
      </c>
      <c r="B6" s="1" t="s">
        <v>98</v>
      </c>
      <c r="C6" s="1" t="s">
        <v>137</v>
      </c>
      <c r="D6" s="2" t="s">
        <v>126</v>
      </c>
      <c r="E6" s="2" t="s">
        <v>171</v>
      </c>
    </row>
    <row r="7" spans="1:5" ht="30" x14ac:dyDescent="0.25">
      <c r="A7" s="1" t="s">
        <v>177</v>
      </c>
      <c r="B7" s="1" t="s">
        <v>98</v>
      </c>
      <c r="C7" s="1" t="s">
        <v>144</v>
      </c>
      <c r="D7" s="2" t="s">
        <v>127</v>
      </c>
      <c r="E7" s="2" t="s">
        <v>159</v>
      </c>
    </row>
    <row r="8" spans="1:5" ht="30" x14ac:dyDescent="0.25">
      <c r="A8" s="1" t="s">
        <v>177</v>
      </c>
      <c r="B8" s="1" t="s">
        <v>98</v>
      </c>
      <c r="C8" s="1" t="s">
        <v>145</v>
      </c>
      <c r="D8" s="2" t="s">
        <v>127</v>
      </c>
      <c r="E8" s="2" t="s">
        <v>160</v>
      </c>
    </row>
    <row r="9" spans="1:5" ht="30" x14ac:dyDescent="0.25">
      <c r="A9" s="1" t="s">
        <v>177</v>
      </c>
      <c r="B9" s="1" t="s">
        <v>98</v>
      </c>
      <c r="C9" s="1" t="s">
        <v>143</v>
      </c>
      <c r="D9" s="2" t="s">
        <v>127</v>
      </c>
      <c r="E9" s="2" t="s">
        <v>161</v>
      </c>
    </row>
    <row r="10" spans="1:5" ht="30" x14ac:dyDescent="0.25">
      <c r="A10" s="1" t="s">
        <v>177</v>
      </c>
      <c r="B10" s="1" t="s">
        <v>98</v>
      </c>
      <c r="C10" s="1" t="s">
        <v>138</v>
      </c>
      <c r="D10" s="2" t="s">
        <v>127</v>
      </c>
      <c r="E10" s="2" t="s">
        <v>172</v>
      </c>
    </row>
    <row r="11" spans="1:5" ht="30" x14ac:dyDescent="0.25">
      <c r="A11" s="1" t="s">
        <v>177</v>
      </c>
      <c r="B11" s="1" t="s">
        <v>98</v>
      </c>
      <c r="C11" s="1" t="s">
        <v>139</v>
      </c>
      <c r="D11" s="2" t="s">
        <v>127</v>
      </c>
      <c r="E11" s="2" t="s">
        <v>162</v>
      </c>
    </row>
    <row r="12" spans="1:5" ht="30" x14ac:dyDescent="0.25">
      <c r="A12" s="1" t="s">
        <v>177</v>
      </c>
      <c r="B12" s="1" t="s">
        <v>98</v>
      </c>
      <c r="C12" s="1" t="s">
        <v>146</v>
      </c>
      <c r="D12" s="2" t="s">
        <v>126</v>
      </c>
      <c r="E12" s="2" t="s">
        <v>173</v>
      </c>
    </row>
    <row r="13" spans="1:5" ht="30" x14ac:dyDescent="0.25">
      <c r="A13" s="1" t="s">
        <v>177</v>
      </c>
      <c r="B13" s="1" t="s">
        <v>98</v>
      </c>
      <c r="C13" s="1" t="s">
        <v>147</v>
      </c>
      <c r="D13" s="2" t="s">
        <v>125</v>
      </c>
      <c r="E13" s="2" t="s">
        <v>174</v>
      </c>
    </row>
    <row r="14" spans="1:5" ht="30" x14ac:dyDescent="0.25">
      <c r="A14" s="1" t="s">
        <v>177</v>
      </c>
      <c r="B14" s="1" t="s">
        <v>98</v>
      </c>
      <c r="C14" s="1" t="s">
        <v>136</v>
      </c>
      <c r="D14" s="2" t="s">
        <v>125</v>
      </c>
      <c r="E14" s="2" t="s">
        <v>175</v>
      </c>
    </row>
    <row r="15" spans="1:5" x14ac:dyDescent="0.25">
      <c r="A15" s="1" t="s">
        <v>177</v>
      </c>
      <c r="B15" s="1" t="s">
        <v>98</v>
      </c>
      <c r="C15" s="1" t="s">
        <v>148</v>
      </c>
      <c r="D15" s="2" t="s">
        <v>124</v>
      </c>
      <c r="E15" s="2" t="s">
        <v>163</v>
      </c>
    </row>
    <row r="16" spans="1:5" x14ac:dyDescent="0.25">
      <c r="A16" s="1" t="s">
        <v>177</v>
      </c>
      <c r="B16" s="1" t="s">
        <v>98</v>
      </c>
      <c r="C16" s="1" t="s">
        <v>141</v>
      </c>
      <c r="D16" s="2" t="s">
        <v>124</v>
      </c>
      <c r="E16" s="2" t="s">
        <v>164</v>
      </c>
    </row>
    <row r="17" spans="1:5" x14ac:dyDescent="0.25">
      <c r="A17" s="1" t="s">
        <v>177</v>
      </c>
      <c r="B17" s="1" t="s">
        <v>98</v>
      </c>
      <c r="C17" s="1" t="s">
        <v>142</v>
      </c>
      <c r="D17" s="2" t="s">
        <v>124</v>
      </c>
      <c r="E17" s="2" t="s">
        <v>165</v>
      </c>
    </row>
    <row r="18" spans="1:5" x14ac:dyDescent="0.25">
      <c r="A18" s="1" t="s">
        <v>177</v>
      </c>
      <c r="B18" s="1" t="s">
        <v>98</v>
      </c>
      <c r="C18" s="1" t="s">
        <v>140</v>
      </c>
      <c r="D18" s="2" t="s">
        <v>124</v>
      </c>
      <c r="E18" s="2" t="s">
        <v>166</v>
      </c>
    </row>
    <row r="19" spans="1:5" ht="30" x14ac:dyDescent="0.25">
      <c r="A19" s="1" t="s">
        <v>177</v>
      </c>
      <c r="B19" s="1" t="s">
        <v>98</v>
      </c>
      <c r="C19" s="1" t="s">
        <v>151</v>
      </c>
      <c r="D19" s="2" t="s">
        <v>2</v>
      </c>
      <c r="E19" s="2" t="s">
        <v>129</v>
      </c>
    </row>
    <row r="20" spans="1:5" ht="30" x14ac:dyDescent="0.25">
      <c r="A20" s="1" t="s">
        <v>177</v>
      </c>
      <c r="B20" s="1" t="s">
        <v>98</v>
      </c>
      <c r="C20" s="1" t="s">
        <v>152</v>
      </c>
      <c r="D20" s="2" t="s">
        <v>3</v>
      </c>
      <c r="E20" s="2" t="s">
        <v>129</v>
      </c>
    </row>
    <row r="21" spans="1:5" ht="45" x14ac:dyDescent="0.25">
      <c r="A21" s="1" t="s">
        <v>177</v>
      </c>
      <c r="B21" s="1" t="s">
        <v>98</v>
      </c>
      <c r="C21" s="1" t="s">
        <v>153</v>
      </c>
      <c r="D21" s="2" t="s">
        <v>4</v>
      </c>
      <c r="E21" s="2" t="s">
        <v>129</v>
      </c>
    </row>
    <row r="22" spans="1:5" ht="30" x14ac:dyDescent="0.25">
      <c r="A22" s="1" t="s">
        <v>177</v>
      </c>
      <c r="B22" s="1" t="s">
        <v>98</v>
      </c>
      <c r="C22" s="1" t="s">
        <v>154</v>
      </c>
      <c r="D22" s="2" t="s">
        <v>5</v>
      </c>
      <c r="E22" s="2" t="s">
        <v>129</v>
      </c>
    </row>
    <row r="23" spans="1:5" ht="30" x14ac:dyDescent="0.25">
      <c r="A23" s="1" t="s">
        <v>177</v>
      </c>
      <c r="B23" s="1" t="s">
        <v>98</v>
      </c>
      <c r="C23" s="1" t="s">
        <v>155</v>
      </c>
      <c r="D23" s="2" t="s">
        <v>6</v>
      </c>
      <c r="E23" s="2" t="s">
        <v>129</v>
      </c>
    </row>
    <row r="24" spans="1:5" x14ac:dyDescent="0.25">
      <c r="A24" s="1" t="s">
        <v>177</v>
      </c>
      <c r="B24" s="1" t="s">
        <v>150</v>
      </c>
      <c r="C24" s="1">
        <v>0</v>
      </c>
      <c r="D24" s="2">
        <v>0</v>
      </c>
      <c r="E24" s="2">
        <v>0</v>
      </c>
    </row>
    <row r="25" spans="1:5" x14ac:dyDescent="0.25">
      <c r="A25" s="1" t="s">
        <v>177</v>
      </c>
      <c r="B25" s="1" t="s">
        <v>97</v>
      </c>
      <c r="C25" s="1" t="s">
        <v>135</v>
      </c>
      <c r="D25" s="2" t="s">
        <v>125</v>
      </c>
      <c r="E25" s="2" t="s">
        <v>158</v>
      </c>
    </row>
    <row r="26" spans="1:5" ht="30" x14ac:dyDescent="0.25">
      <c r="A26" s="1" t="s">
        <v>177</v>
      </c>
      <c r="B26" s="1" t="s">
        <v>97</v>
      </c>
      <c r="C26" s="1" t="s">
        <v>20</v>
      </c>
      <c r="D26" s="2" t="s">
        <v>126</v>
      </c>
      <c r="E26" s="2" t="s">
        <v>173</v>
      </c>
    </row>
    <row r="27" spans="1:5" ht="30" x14ac:dyDescent="0.25">
      <c r="A27" s="1" t="s">
        <v>177</v>
      </c>
      <c r="B27" s="1" t="s">
        <v>97</v>
      </c>
      <c r="C27" s="1" t="s">
        <v>22</v>
      </c>
      <c r="D27" s="2" t="s">
        <v>126</v>
      </c>
      <c r="E27" s="2" t="s">
        <v>168</v>
      </c>
    </row>
    <row r="28" spans="1:5" ht="30" x14ac:dyDescent="0.25">
      <c r="A28" s="1" t="s">
        <v>177</v>
      </c>
      <c r="B28" s="1" t="s">
        <v>97</v>
      </c>
      <c r="C28" s="1" t="s">
        <v>21</v>
      </c>
      <c r="D28" s="2" t="s">
        <v>126</v>
      </c>
      <c r="E28" s="2" t="s">
        <v>175</v>
      </c>
    </row>
    <row r="29" spans="1:5" ht="30" x14ac:dyDescent="0.25">
      <c r="A29" s="1" t="s">
        <v>177</v>
      </c>
      <c r="B29" s="1" t="s">
        <v>97</v>
      </c>
      <c r="C29" s="1" t="s">
        <v>82</v>
      </c>
      <c r="D29" s="2" t="s">
        <v>126</v>
      </c>
      <c r="E29" s="2" t="s">
        <v>170</v>
      </c>
    </row>
    <row r="30" spans="1:5" ht="30" x14ac:dyDescent="0.25">
      <c r="A30" s="1" t="s">
        <v>177</v>
      </c>
      <c r="B30" s="1" t="s">
        <v>97</v>
      </c>
      <c r="C30" s="1" t="s">
        <v>137</v>
      </c>
      <c r="D30" s="2" t="s">
        <v>126</v>
      </c>
      <c r="E30" s="2" t="s">
        <v>172</v>
      </c>
    </row>
    <row r="31" spans="1:5" ht="30" x14ac:dyDescent="0.25">
      <c r="A31" s="1" t="s">
        <v>177</v>
      </c>
      <c r="B31" s="1" t="s">
        <v>97</v>
      </c>
      <c r="C31" s="1" t="s">
        <v>144</v>
      </c>
      <c r="D31" s="2" t="s">
        <v>127</v>
      </c>
      <c r="E31" s="2" t="s">
        <v>159</v>
      </c>
    </row>
    <row r="32" spans="1:5" ht="30" x14ac:dyDescent="0.25">
      <c r="A32" s="1" t="s">
        <v>177</v>
      </c>
      <c r="B32" s="1" t="s">
        <v>97</v>
      </c>
      <c r="C32" s="1" t="s">
        <v>145</v>
      </c>
      <c r="D32" s="2" t="s">
        <v>127</v>
      </c>
      <c r="E32" s="2" t="s">
        <v>160</v>
      </c>
    </row>
    <row r="33" spans="1:5" ht="30" x14ac:dyDescent="0.25">
      <c r="A33" s="1" t="s">
        <v>177</v>
      </c>
      <c r="B33" s="1" t="s">
        <v>97</v>
      </c>
      <c r="C33" s="1" t="s">
        <v>143</v>
      </c>
      <c r="D33" s="2" t="s">
        <v>127</v>
      </c>
      <c r="E33" s="2" t="s">
        <v>161</v>
      </c>
    </row>
    <row r="34" spans="1:5" ht="30" x14ac:dyDescent="0.25">
      <c r="A34" s="1" t="s">
        <v>177</v>
      </c>
      <c r="B34" s="1" t="s">
        <v>97</v>
      </c>
      <c r="C34" s="1" t="s">
        <v>138</v>
      </c>
      <c r="D34" s="2" t="s">
        <v>127</v>
      </c>
      <c r="E34" s="2" t="s">
        <v>171</v>
      </c>
    </row>
    <row r="35" spans="1:5" ht="30" x14ac:dyDescent="0.25">
      <c r="A35" s="1" t="s">
        <v>177</v>
      </c>
      <c r="B35" s="1" t="s">
        <v>97</v>
      </c>
      <c r="C35" s="1" t="s">
        <v>139</v>
      </c>
      <c r="D35" s="2" t="s">
        <v>127</v>
      </c>
      <c r="E35" s="2" t="s">
        <v>162</v>
      </c>
    </row>
    <row r="36" spans="1:5" ht="30" x14ac:dyDescent="0.25">
      <c r="A36" s="1" t="s">
        <v>177</v>
      </c>
      <c r="B36" s="1" t="s">
        <v>97</v>
      </c>
      <c r="C36" s="1" t="s">
        <v>146</v>
      </c>
      <c r="D36" s="2" t="s">
        <v>126</v>
      </c>
      <c r="E36" s="2" t="s">
        <v>167</v>
      </c>
    </row>
    <row r="37" spans="1:5" ht="30" x14ac:dyDescent="0.25">
      <c r="A37" s="1" t="s">
        <v>177</v>
      </c>
      <c r="B37" s="1" t="s">
        <v>97</v>
      </c>
      <c r="C37" s="1" t="s">
        <v>147</v>
      </c>
      <c r="D37" s="2" t="s">
        <v>125</v>
      </c>
      <c r="E37" s="2" t="s">
        <v>174</v>
      </c>
    </row>
    <row r="38" spans="1:5" ht="30" x14ac:dyDescent="0.25">
      <c r="A38" s="1" t="s">
        <v>177</v>
      </c>
      <c r="B38" s="1" t="s">
        <v>97</v>
      </c>
      <c r="C38" s="1" t="s">
        <v>136</v>
      </c>
      <c r="D38" s="2" t="s">
        <v>125</v>
      </c>
      <c r="E38" s="2" t="s">
        <v>169</v>
      </c>
    </row>
    <row r="39" spans="1:5" x14ac:dyDescent="0.25">
      <c r="A39" s="1" t="s">
        <v>177</v>
      </c>
      <c r="B39" s="1" t="s">
        <v>97</v>
      </c>
      <c r="C39" s="1" t="s">
        <v>148</v>
      </c>
      <c r="D39" s="2" t="s">
        <v>124</v>
      </c>
      <c r="E39" s="2" t="s">
        <v>163</v>
      </c>
    </row>
    <row r="40" spans="1:5" x14ac:dyDescent="0.25">
      <c r="A40" s="1" t="s">
        <v>177</v>
      </c>
      <c r="B40" s="1" t="s">
        <v>97</v>
      </c>
      <c r="C40" s="1" t="s">
        <v>141</v>
      </c>
      <c r="D40" s="2" t="s">
        <v>124</v>
      </c>
      <c r="E40" s="2" t="s">
        <v>164</v>
      </c>
    </row>
    <row r="41" spans="1:5" x14ac:dyDescent="0.25">
      <c r="A41" s="1" t="s">
        <v>177</v>
      </c>
      <c r="B41" s="1" t="s">
        <v>97</v>
      </c>
      <c r="C41" s="1" t="s">
        <v>142</v>
      </c>
      <c r="D41" s="2" t="s">
        <v>124</v>
      </c>
      <c r="E41" s="2" t="s">
        <v>165</v>
      </c>
    </row>
    <row r="42" spans="1:5" x14ac:dyDescent="0.25">
      <c r="A42" s="1" t="s">
        <v>177</v>
      </c>
      <c r="B42" s="1" t="s">
        <v>97</v>
      </c>
      <c r="C42" s="1" t="s">
        <v>140</v>
      </c>
      <c r="D42" s="2" t="s">
        <v>124</v>
      </c>
      <c r="E42" s="2" t="s">
        <v>166</v>
      </c>
    </row>
    <row r="43" spans="1:5" ht="30" x14ac:dyDescent="0.25">
      <c r="A43" s="1" t="s">
        <v>177</v>
      </c>
      <c r="B43" s="1" t="s">
        <v>97</v>
      </c>
      <c r="C43" s="1" t="s">
        <v>151</v>
      </c>
      <c r="D43" s="2" t="s">
        <v>2</v>
      </c>
      <c r="E43" s="2" t="s">
        <v>129</v>
      </c>
    </row>
    <row r="44" spans="1:5" ht="30" x14ac:dyDescent="0.25">
      <c r="A44" s="1" t="s">
        <v>177</v>
      </c>
      <c r="B44" s="1" t="s">
        <v>97</v>
      </c>
      <c r="C44" s="1" t="s">
        <v>152</v>
      </c>
      <c r="D44" s="2" t="s">
        <v>3</v>
      </c>
      <c r="E44" s="2" t="s">
        <v>129</v>
      </c>
    </row>
    <row r="45" spans="1:5" ht="45" x14ac:dyDescent="0.25">
      <c r="A45" s="1" t="s">
        <v>177</v>
      </c>
      <c r="B45" s="1" t="s">
        <v>97</v>
      </c>
      <c r="C45" s="1" t="s">
        <v>153</v>
      </c>
      <c r="D45" s="2" t="s">
        <v>4</v>
      </c>
      <c r="E45" s="2" t="s">
        <v>129</v>
      </c>
    </row>
    <row r="46" spans="1:5" ht="30" x14ac:dyDescent="0.25">
      <c r="A46" s="1" t="s">
        <v>177</v>
      </c>
      <c r="B46" s="1" t="s">
        <v>97</v>
      </c>
      <c r="C46" s="1" t="s">
        <v>154</v>
      </c>
      <c r="D46" s="2" t="s">
        <v>5</v>
      </c>
      <c r="E46" s="2" t="s">
        <v>129</v>
      </c>
    </row>
    <row r="47" spans="1:5" ht="30" x14ac:dyDescent="0.25">
      <c r="A47" s="1" t="s">
        <v>177</v>
      </c>
      <c r="B47" s="1" t="s">
        <v>97</v>
      </c>
      <c r="C47" s="1" t="s">
        <v>155</v>
      </c>
      <c r="D47" s="2" t="s">
        <v>6</v>
      </c>
      <c r="E47" s="2" t="s">
        <v>129</v>
      </c>
    </row>
    <row r="48" spans="1:5" x14ac:dyDescent="0.25">
      <c r="A48" s="1" t="s">
        <v>177</v>
      </c>
      <c r="B48" s="1" t="s">
        <v>130</v>
      </c>
      <c r="C48" s="1">
        <v>0</v>
      </c>
      <c r="D48" s="2">
        <v>0</v>
      </c>
      <c r="E48" s="2">
        <v>0</v>
      </c>
    </row>
    <row r="49" spans="1:5" x14ac:dyDescent="0.25">
      <c r="A49" s="1" t="s">
        <v>177</v>
      </c>
      <c r="B49" s="1" t="s">
        <v>130</v>
      </c>
      <c r="C49" s="1" t="s">
        <v>135</v>
      </c>
      <c r="D49" s="2" t="s">
        <v>125</v>
      </c>
      <c r="E49" s="2" t="s">
        <v>158</v>
      </c>
    </row>
    <row r="50" spans="1:5" ht="30" x14ac:dyDescent="0.25">
      <c r="A50" s="1" t="s">
        <v>177</v>
      </c>
      <c r="B50" s="1" t="s">
        <v>130</v>
      </c>
      <c r="C50" s="1" t="s">
        <v>20</v>
      </c>
      <c r="D50" s="2" t="s">
        <v>126</v>
      </c>
      <c r="E50" s="2" t="s">
        <v>174</v>
      </c>
    </row>
    <row r="51" spans="1:5" ht="30" x14ac:dyDescent="0.25">
      <c r="A51" s="1" t="s">
        <v>177</v>
      </c>
      <c r="B51" s="1" t="s">
        <v>130</v>
      </c>
      <c r="C51" s="1" t="s">
        <v>22</v>
      </c>
      <c r="D51" s="2" t="s">
        <v>126</v>
      </c>
      <c r="E51" s="2" t="s">
        <v>168</v>
      </c>
    </row>
    <row r="52" spans="1:5" ht="30" x14ac:dyDescent="0.25">
      <c r="A52" s="1" t="s">
        <v>177</v>
      </c>
      <c r="B52" s="1" t="s">
        <v>130</v>
      </c>
      <c r="C52" s="1" t="s">
        <v>21</v>
      </c>
      <c r="D52" s="2" t="s">
        <v>126</v>
      </c>
      <c r="E52" s="2" t="s">
        <v>175</v>
      </c>
    </row>
    <row r="53" spans="1:5" ht="30" x14ac:dyDescent="0.25">
      <c r="A53" s="1" t="s">
        <v>177</v>
      </c>
      <c r="B53" s="1" t="s">
        <v>130</v>
      </c>
      <c r="C53" s="1" t="s">
        <v>82</v>
      </c>
      <c r="D53" s="2" t="s">
        <v>126</v>
      </c>
      <c r="E53" s="2" t="s">
        <v>169</v>
      </c>
    </row>
    <row r="54" spans="1:5" ht="30" x14ac:dyDescent="0.25">
      <c r="A54" s="1" t="s">
        <v>177</v>
      </c>
      <c r="B54" s="1" t="s">
        <v>130</v>
      </c>
      <c r="C54" s="1" t="s">
        <v>137</v>
      </c>
      <c r="D54" s="2" t="s">
        <v>126</v>
      </c>
      <c r="E54" s="2" t="s">
        <v>161</v>
      </c>
    </row>
    <row r="55" spans="1:5" ht="30" x14ac:dyDescent="0.25">
      <c r="A55" s="1" t="s">
        <v>177</v>
      </c>
      <c r="B55" s="1" t="s">
        <v>130</v>
      </c>
      <c r="C55" s="1" t="s">
        <v>144</v>
      </c>
      <c r="D55" s="2" t="s">
        <v>127</v>
      </c>
      <c r="E55" s="2" t="s">
        <v>160</v>
      </c>
    </row>
    <row r="56" spans="1:5" ht="30" x14ac:dyDescent="0.25">
      <c r="A56" s="1" t="s">
        <v>177</v>
      </c>
      <c r="B56" s="1" t="s">
        <v>130</v>
      </c>
      <c r="C56" s="1" t="s">
        <v>145</v>
      </c>
      <c r="D56" s="2" t="s">
        <v>127</v>
      </c>
      <c r="E56" s="2" t="s">
        <v>160</v>
      </c>
    </row>
    <row r="57" spans="1:5" ht="30" x14ac:dyDescent="0.25">
      <c r="A57" s="1" t="s">
        <v>177</v>
      </c>
      <c r="B57" s="1" t="s">
        <v>130</v>
      </c>
      <c r="C57" s="1" t="s">
        <v>143</v>
      </c>
      <c r="D57" s="2" t="s">
        <v>127</v>
      </c>
      <c r="E57" s="2" t="s">
        <v>172</v>
      </c>
    </row>
    <row r="58" spans="1:5" ht="30" x14ac:dyDescent="0.25">
      <c r="A58" s="1" t="s">
        <v>177</v>
      </c>
      <c r="B58" s="1" t="s">
        <v>130</v>
      </c>
      <c r="C58" s="1" t="s">
        <v>138</v>
      </c>
      <c r="D58" s="2" t="s">
        <v>127</v>
      </c>
      <c r="E58" s="2" t="s">
        <v>171</v>
      </c>
    </row>
    <row r="59" spans="1:5" ht="30" x14ac:dyDescent="0.25">
      <c r="A59" s="1" t="s">
        <v>177</v>
      </c>
      <c r="B59" s="1" t="s">
        <v>130</v>
      </c>
      <c r="C59" s="1" t="s">
        <v>139</v>
      </c>
      <c r="D59" s="2" t="s">
        <v>127</v>
      </c>
      <c r="E59" s="2" t="s">
        <v>162</v>
      </c>
    </row>
    <row r="60" spans="1:5" ht="30" x14ac:dyDescent="0.25">
      <c r="A60" s="1" t="s">
        <v>177</v>
      </c>
      <c r="B60" s="1" t="s">
        <v>130</v>
      </c>
      <c r="C60" s="1" t="s">
        <v>146</v>
      </c>
      <c r="D60" s="2" t="s">
        <v>126</v>
      </c>
      <c r="E60" s="2" t="s">
        <v>168</v>
      </c>
    </row>
    <row r="61" spans="1:5" ht="30" x14ac:dyDescent="0.25">
      <c r="A61" s="1" t="s">
        <v>177</v>
      </c>
      <c r="B61" s="1" t="s">
        <v>130</v>
      </c>
      <c r="C61" s="1" t="s">
        <v>147</v>
      </c>
      <c r="D61" s="2" t="s">
        <v>157</v>
      </c>
      <c r="E61" s="2" t="s">
        <v>174</v>
      </c>
    </row>
    <row r="62" spans="1:5" ht="30" x14ac:dyDescent="0.25">
      <c r="A62" s="1" t="s">
        <v>177</v>
      </c>
      <c r="B62" s="1" t="s">
        <v>130</v>
      </c>
      <c r="C62" s="1" t="s">
        <v>136</v>
      </c>
      <c r="D62" s="2" t="s">
        <v>125</v>
      </c>
      <c r="E62" s="2" t="s">
        <v>170</v>
      </c>
    </row>
    <row r="63" spans="1:5" x14ac:dyDescent="0.25">
      <c r="A63" s="1" t="s">
        <v>177</v>
      </c>
      <c r="B63" s="1" t="s">
        <v>130</v>
      </c>
      <c r="C63" s="1" t="s">
        <v>148</v>
      </c>
      <c r="D63" s="2" t="s">
        <v>124</v>
      </c>
      <c r="E63" s="2" t="s">
        <v>163</v>
      </c>
    </row>
    <row r="64" spans="1:5" x14ac:dyDescent="0.25">
      <c r="A64" s="1" t="s">
        <v>177</v>
      </c>
      <c r="B64" s="1" t="s">
        <v>130</v>
      </c>
      <c r="C64" s="1" t="s">
        <v>141</v>
      </c>
      <c r="D64" s="2" t="s">
        <v>124</v>
      </c>
      <c r="E64" s="2" t="s">
        <v>165</v>
      </c>
    </row>
    <row r="65" spans="1:5" x14ac:dyDescent="0.25">
      <c r="A65" s="1" t="s">
        <v>177</v>
      </c>
      <c r="B65" s="1" t="s">
        <v>130</v>
      </c>
      <c r="C65" s="1" t="s">
        <v>142</v>
      </c>
      <c r="D65" s="2" t="s">
        <v>124</v>
      </c>
      <c r="E65" s="2" t="s">
        <v>165</v>
      </c>
    </row>
    <row r="66" spans="1:5" x14ac:dyDescent="0.25">
      <c r="A66" s="1" t="s">
        <v>177</v>
      </c>
      <c r="B66" s="1" t="s">
        <v>130</v>
      </c>
      <c r="C66" s="1" t="s">
        <v>140</v>
      </c>
      <c r="D66" s="2" t="s">
        <v>124</v>
      </c>
      <c r="E66" s="2" t="s">
        <v>166</v>
      </c>
    </row>
    <row r="67" spans="1:5" ht="30" x14ac:dyDescent="0.25">
      <c r="A67" s="1" t="s">
        <v>177</v>
      </c>
      <c r="B67" s="1" t="s">
        <v>130</v>
      </c>
      <c r="C67" s="1" t="s">
        <v>151</v>
      </c>
      <c r="D67" s="2" t="s">
        <v>2</v>
      </c>
      <c r="E67" s="2" t="s">
        <v>129</v>
      </c>
    </row>
    <row r="68" spans="1:5" ht="30" x14ac:dyDescent="0.25">
      <c r="A68" s="1" t="s">
        <v>177</v>
      </c>
      <c r="B68" s="1" t="s">
        <v>130</v>
      </c>
      <c r="C68" s="1" t="s">
        <v>152</v>
      </c>
      <c r="D68" s="2" t="s">
        <v>3</v>
      </c>
      <c r="E68" s="2" t="s">
        <v>129</v>
      </c>
    </row>
    <row r="69" spans="1:5" ht="45" x14ac:dyDescent="0.25">
      <c r="A69" s="1" t="s">
        <v>177</v>
      </c>
      <c r="B69" s="1" t="s">
        <v>130</v>
      </c>
      <c r="C69" s="1" t="s">
        <v>153</v>
      </c>
      <c r="D69" s="2" t="s">
        <v>4</v>
      </c>
      <c r="E69" s="2" t="s">
        <v>129</v>
      </c>
    </row>
    <row r="70" spans="1:5" ht="30" x14ac:dyDescent="0.25">
      <c r="A70" s="1" t="s">
        <v>177</v>
      </c>
      <c r="B70" s="1" t="s">
        <v>130</v>
      </c>
      <c r="C70" s="1" t="s">
        <v>154</v>
      </c>
      <c r="D70" s="2" t="s">
        <v>5</v>
      </c>
      <c r="E70" s="2" t="s">
        <v>129</v>
      </c>
    </row>
    <row r="71" spans="1:5" ht="30" x14ac:dyDescent="0.25">
      <c r="A71" s="1" t="s">
        <v>177</v>
      </c>
      <c r="B71" s="1" t="s">
        <v>130</v>
      </c>
      <c r="C71" s="1" t="s">
        <v>155</v>
      </c>
      <c r="D71" s="2" t="s">
        <v>6</v>
      </c>
      <c r="E71" s="2" t="s">
        <v>129</v>
      </c>
    </row>
    <row r="72" spans="1:5" x14ac:dyDescent="0.25">
      <c r="A72" s="1" t="s">
        <v>177</v>
      </c>
      <c r="B72" s="1" t="s">
        <v>98</v>
      </c>
      <c r="C72" s="1" t="s">
        <v>67</v>
      </c>
      <c r="D72" s="2" t="s">
        <v>10</v>
      </c>
      <c r="E72" s="2">
        <v>0</v>
      </c>
    </row>
    <row r="73" spans="1:5" x14ac:dyDescent="0.25">
      <c r="A73" s="1" t="s">
        <v>177</v>
      </c>
      <c r="B73" s="1" t="s">
        <v>98</v>
      </c>
      <c r="C73" s="1" t="s">
        <v>68</v>
      </c>
      <c r="D73" s="2" t="s">
        <v>19</v>
      </c>
      <c r="E73" s="2">
        <v>0</v>
      </c>
    </row>
    <row r="74" spans="1:5" x14ac:dyDescent="0.25">
      <c r="A74" s="1" t="s">
        <v>177</v>
      </c>
      <c r="B74" s="1" t="s">
        <v>98</v>
      </c>
      <c r="C74" s="1" t="s">
        <v>69</v>
      </c>
      <c r="D74" s="2" t="s">
        <v>8</v>
      </c>
      <c r="E74" s="2">
        <v>0</v>
      </c>
    </row>
    <row r="75" spans="1:5" x14ac:dyDescent="0.25">
      <c r="A75" s="1" t="s">
        <v>177</v>
      </c>
      <c r="B75" s="1" t="s">
        <v>98</v>
      </c>
      <c r="C75" s="1" t="s">
        <v>123</v>
      </c>
      <c r="D75" s="2">
        <v>0</v>
      </c>
      <c r="E75" s="2">
        <v>0</v>
      </c>
    </row>
    <row r="76" spans="1:5" x14ac:dyDescent="0.25">
      <c r="A76" s="1" t="s">
        <v>177</v>
      </c>
      <c r="B76" s="1" t="s">
        <v>98</v>
      </c>
      <c r="C76" s="1" t="s">
        <v>70</v>
      </c>
      <c r="D76" s="2" t="s">
        <v>11</v>
      </c>
      <c r="E76" s="2">
        <v>0</v>
      </c>
    </row>
    <row r="77" spans="1:5" ht="30" x14ac:dyDescent="0.25">
      <c r="A77" s="1" t="s">
        <v>177</v>
      </c>
      <c r="B77" s="1" t="s">
        <v>98</v>
      </c>
      <c r="C77" s="1" t="s">
        <v>72</v>
      </c>
      <c r="D77" s="2" t="s">
        <v>13</v>
      </c>
      <c r="E77" s="2">
        <v>0</v>
      </c>
    </row>
    <row r="78" spans="1:5" ht="30" x14ac:dyDescent="0.25">
      <c r="A78" s="1" t="s">
        <v>177</v>
      </c>
      <c r="B78" s="1" t="s">
        <v>98</v>
      </c>
      <c r="C78" s="1" t="s">
        <v>73</v>
      </c>
      <c r="D78" s="2" t="s">
        <v>17</v>
      </c>
      <c r="E78" s="2">
        <v>0</v>
      </c>
    </row>
    <row r="79" spans="1:5" ht="30" x14ac:dyDescent="0.25">
      <c r="A79" s="1" t="s">
        <v>177</v>
      </c>
      <c r="B79" s="1" t="s">
        <v>98</v>
      </c>
      <c r="C79" s="1" t="s">
        <v>74</v>
      </c>
      <c r="D79" s="2" t="s">
        <v>14</v>
      </c>
      <c r="E79" s="2">
        <v>0</v>
      </c>
    </row>
    <row r="80" spans="1:5" ht="30" x14ac:dyDescent="0.25">
      <c r="A80" s="1" t="s">
        <v>177</v>
      </c>
      <c r="B80" s="1" t="s">
        <v>98</v>
      </c>
      <c r="C80" s="1" t="s">
        <v>75</v>
      </c>
      <c r="D80" s="2" t="s">
        <v>18</v>
      </c>
      <c r="E80" s="2">
        <v>0</v>
      </c>
    </row>
    <row r="81" spans="1:5" ht="30" x14ac:dyDescent="0.25">
      <c r="A81" s="1" t="s">
        <v>177</v>
      </c>
      <c r="B81" s="1" t="s">
        <v>98</v>
      </c>
      <c r="C81" s="1" t="s">
        <v>76</v>
      </c>
      <c r="D81" s="2" t="s">
        <v>15</v>
      </c>
      <c r="E81" s="2">
        <v>0</v>
      </c>
    </row>
    <row r="82" spans="1:5" ht="30" x14ac:dyDescent="0.25">
      <c r="A82" s="1" t="s">
        <v>177</v>
      </c>
      <c r="B82" s="1" t="s">
        <v>98</v>
      </c>
      <c r="C82" s="1" t="s">
        <v>77</v>
      </c>
      <c r="D82" s="2" t="s">
        <v>13</v>
      </c>
      <c r="E82" s="2">
        <v>0</v>
      </c>
    </row>
    <row r="83" spans="1:5" ht="30" x14ac:dyDescent="0.25">
      <c r="A83" s="1" t="s">
        <v>177</v>
      </c>
      <c r="B83" s="1" t="s">
        <v>98</v>
      </c>
      <c r="C83" s="1" t="s">
        <v>78</v>
      </c>
      <c r="D83" s="2" t="s">
        <v>17</v>
      </c>
      <c r="E83" s="2">
        <v>0</v>
      </c>
    </row>
    <row r="84" spans="1:5" ht="30" x14ac:dyDescent="0.25">
      <c r="A84" s="1" t="s">
        <v>177</v>
      </c>
      <c r="B84" s="1" t="s">
        <v>98</v>
      </c>
      <c r="C84" s="1" t="s">
        <v>79</v>
      </c>
      <c r="D84" s="2" t="s">
        <v>14</v>
      </c>
      <c r="E84" s="2">
        <v>0</v>
      </c>
    </row>
    <row r="85" spans="1:5" ht="30" x14ac:dyDescent="0.25">
      <c r="A85" s="1" t="s">
        <v>177</v>
      </c>
      <c r="B85" s="1" t="s">
        <v>98</v>
      </c>
      <c r="C85" s="1" t="s">
        <v>80</v>
      </c>
      <c r="D85" s="2" t="s">
        <v>18</v>
      </c>
      <c r="E85" s="2">
        <v>0</v>
      </c>
    </row>
    <row r="86" spans="1:5" x14ac:dyDescent="0.25">
      <c r="A86" s="1" t="s">
        <v>177</v>
      </c>
      <c r="B86" s="1" t="s">
        <v>98</v>
      </c>
      <c r="C86" s="1" t="s">
        <v>81</v>
      </c>
      <c r="D86" s="2" t="s">
        <v>16</v>
      </c>
      <c r="E86" s="2">
        <v>0</v>
      </c>
    </row>
    <row r="87" spans="1:5" x14ac:dyDescent="0.25">
      <c r="A87" s="1" t="s">
        <v>177</v>
      </c>
      <c r="B87" s="1" t="s">
        <v>98</v>
      </c>
      <c r="C87" s="1" t="s">
        <v>71</v>
      </c>
      <c r="D87" s="2" t="s">
        <v>103</v>
      </c>
      <c r="E87" s="2">
        <v>0</v>
      </c>
    </row>
    <row r="88" spans="1:5" x14ac:dyDescent="0.25">
      <c r="A88" s="1" t="s">
        <v>177</v>
      </c>
      <c r="B88" s="1" t="s">
        <v>98</v>
      </c>
      <c r="C88" s="1" t="s">
        <v>135</v>
      </c>
      <c r="D88" s="2" t="s">
        <v>125</v>
      </c>
      <c r="E88" s="2" t="s">
        <v>158</v>
      </c>
    </row>
    <row r="89" spans="1:5" ht="30" x14ac:dyDescent="0.25">
      <c r="A89" s="1" t="s">
        <v>177</v>
      </c>
      <c r="B89" s="1" t="s">
        <v>98</v>
      </c>
      <c r="C89" s="1" t="s">
        <v>138</v>
      </c>
      <c r="D89" s="2" t="s">
        <v>127</v>
      </c>
      <c r="E89" s="2" t="s">
        <v>172</v>
      </c>
    </row>
    <row r="90" spans="1:5" ht="30" x14ac:dyDescent="0.25">
      <c r="A90" s="1" t="s">
        <v>177</v>
      </c>
      <c r="B90" s="1" t="s">
        <v>98</v>
      </c>
      <c r="C90" s="1" t="s">
        <v>139</v>
      </c>
      <c r="D90" s="2" t="s">
        <v>127</v>
      </c>
      <c r="E90" s="2" t="s">
        <v>162</v>
      </c>
    </row>
    <row r="91" spans="1:5" ht="30" x14ac:dyDescent="0.25">
      <c r="A91" s="1" t="s">
        <v>177</v>
      </c>
      <c r="B91" s="1" t="s">
        <v>98</v>
      </c>
      <c r="C91" s="1" t="s">
        <v>151</v>
      </c>
      <c r="D91" s="2" t="s">
        <v>2</v>
      </c>
      <c r="E91" s="2" t="s">
        <v>129</v>
      </c>
    </row>
    <row r="92" spans="1:5" ht="30" x14ac:dyDescent="0.25">
      <c r="A92" s="1" t="s">
        <v>177</v>
      </c>
      <c r="B92" s="1" t="s">
        <v>98</v>
      </c>
      <c r="C92" s="1" t="s">
        <v>152</v>
      </c>
      <c r="D92" s="2" t="s">
        <v>3</v>
      </c>
      <c r="E92" s="2" t="s">
        <v>129</v>
      </c>
    </row>
    <row r="93" spans="1:5" ht="45" x14ac:dyDescent="0.25">
      <c r="A93" s="1" t="s">
        <v>177</v>
      </c>
      <c r="B93" s="1" t="s">
        <v>98</v>
      </c>
      <c r="C93" s="1" t="s">
        <v>153</v>
      </c>
      <c r="D93" s="2" t="s">
        <v>4</v>
      </c>
      <c r="E93" s="2" t="s">
        <v>129</v>
      </c>
    </row>
    <row r="94" spans="1:5" ht="30" x14ac:dyDescent="0.25">
      <c r="A94" s="1" t="s">
        <v>177</v>
      </c>
      <c r="B94" s="1" t="s">
        <v>98</v>
      </c>
      <c r="C94" s="1" t="s">
        <v>154</v>
      </c>
      <c r="D94" s="2" t="s">
        <v>5</v>
      </c>
      <c r="E94" s="2" t="s">
        <v>129</v>
      </c>
    </row>
    <row r="95" spans="1:5" ht="30" x14ac:dyDescent="0.25">
      <c r="A95" s="1" t="s">
        <v>177</v>
      </c>
      <c r="B95" s="1" t="s">
        <v>98</v>
      </c>
      <c r="C95" s="1" t="s">
        <v>155</v>
      </c>
      <c r="D95" s="2" t="s">
        <v>6</v>
      </c>
      <c r="E95" s="2" t="s">
        <v>129</v>
      </c>
    </row>
    <row r="96" spans="1:5" ht="30" x14ac:dyDescent="0.25">
      <c r="A96" s="1" t="s">
        <v>177</v>
      </c>
      <c r="B96" s="1" t="s">
        <v>98</v>
      </c>
      <c r="C96" s="1" t="s">
        <v>146</v>
      </c>
      <c r="D96" s="2" t="s">
        <v>126</v>
      </c>
      <c r="E96" s="2" t="s">
        <v>173</v>
      </c>
    </row>
    <row r="97" spans="1:5" ht="30" x14ac:dyDescent="0.25">
      <c r="A97" s="1" t="s">
        <v>177</v>
      </c>
      <c r="B97" s="1" t="s">
        <v>98</v>
      </c>
      <c r="C97" s="1" t="s">
        <v>147</v>
      </c>
      <c r="D97" s="2" t="s">
        <v>125</v>
      </c>
      <c r="E97" s="2" t="s">
        <v>174</v>
      </c>
    </row>
    <row r="98" spans="1:5" ht="30" x14ac:dyDescent="0.25">
      <c r="A98" s="1" t="s">
        <v>177</v>
      </c>
      <c r="B98" s="1" t="s">
        <v>98</v>
      </c>
      <c r="C98" s="1" t="s">
        <v>136</v>
      </c>
      <c r="D98" s="2" t="s">
        <v>125</v>
      </c>
      <c r="E98" s="2" t="s">
        <v>175</v>
      </c>
    </row>
    <row r="99" spans="1:5" x14ac:dyDescent="0.25">
      <c r="A99" s="1" t="s">
        <v>177</v>
      </c>
      <c r="B99" s="1" t="s">
        <v>98</v>
      </c>
      <c r="C99" s="1" t="s">
        <v>148</v>
      </c>
      <c r="D99" s="2" t="s">
        <v>124</v>
      </c>
      <c r="E99" s="2" t="s">
        <v>163</v>
      </c>
    </row>
    <row r="100" spans="1:5" x14ac:dyDescent="0.25">
      <c r="A100" s="1" t="s">
        <v>177</v>
      </c>
      <c r="B100" s="1" t="s">
        <v>98</v>
      </c>
      <c r="C100" s="1" t="s">
        <v>141</v>
      </c>
      <c r="D100" s="2" t="s">
        <v>124</v>
      </c>
      <c r="E100" s="2" t="s">
        <v>164</v>
      </c>
    </row>
    <row r="101" spans="1:5" x14ac:dyDescent="0.25">
      <c r="A101" s="1" t="s">
        <v>177</v>
      </c>
      <c r="B101" s="1" t="s">
        <v>98</v>
      </c>
      <c r="C101" s="1" t="s">
        <v>142</v>
      </c>
      <c r="D101" s="2" t="s">
        <v>124</v>
      </c>
      <c r="E101" s="2" t="s">
        <v>165</v>
      </c>
    </row>
    <row r="102" spans="1:5" x14ac:dyDescent="0.25">
      <c r="A102" s="1" t="s">
        <v>177</v>
      </c>
      <c r="B102" s="1" t="s">
        <v>98</v>
      </c>
      <c r="C102" s="1" t="s">
        <v>140</v>
      </c>
      <c r="D102" s="2" t="s">
        <v>124</v>
      </c>
      <c r="E102" s="2" t="s">
        <v>166</v>
      </c>
    </row>
    <row r="103" spans="1:5" ht="30" x14ac:dyDescent="0.25">
      <c r="A103" s="1" t="s">
        <v>177</v>
      </c>
      <c r="B103" s="1" t="s">
        <v>98</v>
      </c>
      <c r="C103" s="1" t="s">
        <v>20</v>
      </c>
      <c r="D103" s="2" t="s">
        <v>126</v>
      </c>
      <c r="E103" s="2" t="s">
        <v>167</v>
      </c>
    </row>
    <row r="104" spans="1:5" ht="30" x14ac:dyDescent="0.25">
      <c r="A104" s="1" t="s">
        <v>177</v>
      </c>
      <c r="B104" s="1" t="s">
        <v>98</v>
      </c>
      <c r="C104" s="1" t="s">
        <v>22</v>
      </c>
      <c r="D104" s="2" t="s">
        <v>126</v>
      </c>
      <c r="E104" s="2" t="s">
        <v>168</v>
      </c>
    </row>
    <row r="105" spans="1:5" ht="30" x14ac:dyDescent="0.25">
      <c r="A105" s="1" t="s">
        <v>177</v>
      </c>
      <c r="B105" s="1" t="s">
        <v>98</v>
      </c>
      <c r="C105" s="1" t="s">
        <v>21</v>
      </c>
      <c r="D105" s="2" t="s">
        <v>126</v>
      </c>
      <c r="E105" s="2" t="s">
        <v>169</v>
      </c>
    </row>
    <row r="106" spans="1:5" ht="30" x14ac:dyDescent="0.25">
      <c r="A106" s="1" t="s">
        <v>177</v>
      </c>
      <c r="B106" s="1" t="s">
        <v>98</v>
      </c>
      <c r="C106" s="1" t="s">
        <v>82</v>
      </c>
      <c r="D106" s="2" t="s">
        <v>126</v>
      </c>
      <c r="E106" s="2" t="s">
        <v>170</v>
      </c>
    </row>
    <row r="107" spans="1:5" ht="30" x14ac:dyDescent="0.25">
      <c r="A107" s="1" t="s">
        <v>177</v>
      </c>
      <c r="B107" s="1" t="s">
        <v>98</v>
      </c>
      <c r="C107" s="1" t="s">
        <v>137</v>
      </c>
      <c r="D107" s="2" t="s">
        <v>126</v>
      </c>
      <c r="E107" s="2" t="s">
        <v>171</v>
      </c>
    </row>
    <row r="108" spans="1:5" ht="30" x14ac:dyDescent="0.25">
      <c r="A108" s="1" t="s">
        <v>177</v>
      </c>
      <c r="B108" s="1" t="s">
        <v>98</v>
      </c>
      <c r="C108" s="1" t="s">
        <v>144</v>
      </c>
      <c r="D108" s="2" t="s">
        <v>127</v>
      </c>
      <c r="E108" s="2" t="s">
        <v>159</v>
      </c>
    </row>
    <row r="109" spans="1:5" ht="30" x14ac:dyDescent="0.25">
      <c r="A109" s="1" t="s">
        <v>177</v>
      </c>
      <c r="B109" s="1" t="s">
        <v>98</v>
      </c>
      <c r="C109" s="1" t="s">
        <v>145</v>
      </c>
      <c r="D109" s="2" t="s">
        <v>127</v>
      </c>
      <c r="E109" s="2" t="s">
        <v>160</v>
      </c>
    </row>
    <row r="110" spans="1:5" ht="30" x14ac:dyDescent="0.25">
      <c r="A110" s="1" t="s">
        <v>177</v>
      </c>
      <c r="B110" s="1" t="s">
        <v>98</v>
      </c>
      <c r="C110" s="1" t="s">
        <v>143</v>
      </c>
      <c r="D110" s="2" t="s">
        <v>127</v>
      </c>
      <c r="E110" s="2" t="s">
        <v>161</v>
      </c>
    </row>
    <row r="111" spans="1:5" x14ac:dyDescent="0.25">
      <c r="A111" s="1" t="s">
        <v>177</v>
      </c>
      <c r="B111" s="1" t="s">
        <v>150</v>
      </c>
      <c r="C111" s="1">
        <v>0</v>
      </c>
      <c r="D111" s="2">
        <v>0</v>
      </c>
      <c r="E111" s="2">
        <v>0</v>
      </c>
    </row>
    <row r="112" spans="1:5" x14ac:dyDescent="0.25">
      <c r="A112" s="1" t="s">
        <v>177</v>
      </c>
      <c r="B112" s="1" t="s">
        <v>97</v>
      </c>
      <c r="C112" s="1" t="s">
        <v>135</v>
      </c>
      <c r="D112" s="2" t="s">
        <v>125</v>
      </c>
      <c r="E112" s="2" t="s">
        <v>158</v>
      </c>
    </row>
    <row r="113" spans="1:5" ht="30" x14ac:dyDescent="0.25">
      <c r="A113" s="1" t="s">
        <v>177</v>
      </c>
      <c r="B113" s="1" t="s">
        <v>97</v>
      </c>
      <c r="C113" s="1" t="s">
        <v>138</v>
      </c>
      <c r="D113" s="2" t="s">
        <v>127</v>
      </c>
      <c r="E113" s="2" t="s">
        <v>171</v>
      </c>
    </row>
    <row r="114" spans="1:5" ht="30" x14ac:dyDescent="0.25">
      <c r="A114" s="1" t="s">
        <v>177</v>
      </c>
      <c r="B114" s="1" t="s">
        <v>97</v>
      </c>
      <c r="C114" s="1" t="s">
        <v>139</v>
      </c>
      <c r="D114" s="2" t="s">
        <v>127</v>
      </c>
      <c r="E114" s="2" t="s">
        <v>162</v>
      </c>
    </row>
    <row r="115" spans="1:5" ht="30" x14ac:dyDescent="0.25">
      <c r="A115" s="1" t="s">
        <v>177</v>
      </c>
      <c r="B115" s="1" t="s">
        <v>97</v>
      </c>
      <c r="C115" s="1" t="s">
        <v>151</v>
      </c>
      <c r="D115" s="2" t="s">
        <v>2</v>
      </c>
      <c r="E115" s="2" t="s">
        <v>129</v>
      </c>
    </row>
    <row r="116" spans="1:5" ht="30" x14ac:dyDescent="0.25">
      <c r="A116" s="1" t="s">
        <v>177</v>
      </c>
      <c r="B116" s="1" t="s">
        <v>97</v>
      </c>
      <c r="C116" s="1" t="s">
        <v>152</v>
      </c>
      <c r="D116" s="2" t="s">
        <v>3</v>
      </c>
      <c r="E116" s="2" t="s">
        <v>129</v>
      </c>
    </row>
    <row r="117" spans="1:5" ht="45" x14ac:dyDescent="0.25">
      <c r="A117" s="1" t="s">
        <v>177</v>
      </c>
      <c r="B117" s="1" t="s">
        <v>97</v>
      </c>
      <c r="C117" s="1" t="s">
        <v>153</v>
      </c>
      <c r="D117" s="2" t="s">
        <v>4</v>
      </c>
      <c r="E117" s="2" t="s">
        <v>129</v>
      </c>
    </row>
    <row r="118" spans="1:5" ht="30" x14ac:dyDescent="0.25">
      <c r="A118" s="1" t="s">
        <v>177</v>
      </c>
      <c r="B118" s="1" t="s">
        <v>97</v>
      </c>
      <c r="C118" s="1" t="s">
        <v>154</v>
      </c>
      <c r="D118" s="2" t="s">
        <v>5</v>
      </c>
      <c r="E118" s="2" t="s">
        <v>129</v>
      </c>
    </row>
    <row r="119" spans="1:5" ht="30" x14ac:dyDescent="0.25">
      <c r="A119" s="1" t="s">
        <v>177</v>
      </c>
      <c r="B119" s="1" t="s">
        <v>97</v>
      </c>
      <c r="C119" s="1" t="s">
        <v>155</v>
      </c>
      <c r="D119" s="2" t="s">
        <v>6</v>
      </c>
      <c r="E119" s="2" t="s">
        <v>129</v>
      </c>
    </row>
    <row r="120" spans="1:5" ht="30" x14ac:dyDescent="0.25">
      <c r="A120" s="1" t="s">
        <v>177</v>
      </c>
      <c r="B120" s="1" t="s">
        <v>97</v>
      </c>
      <c r="C120" s="1" t="s">
        <v>146</v>
      </c>
      <c r="D120" s="2" t="s">
        <v>126</v>
      </c>
      <c r="E120" s="2" t="s">
        <v>167</v>
      </c>
    </row>
    <row r="121" spans="1:5" ht="30" x14ac:dyDescent="0.25">
      <c r="A121" s="1" t="s">
        <v>177</v>
      </c>
      <c r="B121" s="1" t="s">
        <v>97</v>
      </c>
      <c r="C121" s="1" t="s">
        <v>147</v>
      </c>
      <c r="D121" s="2" t="s">
        <v>125</v>
      </c>
      <c r="E121" s="2" t="s">
        <v>174</v>
      </c>
    </row>
    <row r="122" spans="1:5" ht="30" x14ac:dyDescent="0.25">
      <c r="A122" s="1" t="s">
        <v>177</v>
      </c>
      <c r="B122" s="1" t="s">
        <v>97</v>
      </c>
      <c r="C122" s="1" t="s">
        <v>136</v>
      </c>
      <c r="D122" s="2" t="s">
        <v>125</v>
      </c>
      <c r="E122" s="2" t="s">
        <v>169</v>
      </c>
    </row>
    <row r="123" spans="1:5" x14ac:dyDescent="0.25">
      <c r="A123" s="1" t="s">
        <v>177</v>
      </c>
      <c r="B123" s="1" t="s">
        <v>97</v>
      </c>
      <c r="C123" s="1" t="s">
        <v>148</v>
      </c>
      <c r="D123" s="2" t="s">
        <v>124</v>
      </c>
      <c r="E123" s="2" t="s">
        <v>163</v>
      </c>
    </row>
    <row r="124" spans="1:5" x14ac:dyDescent="0.25">
      <c r="A124" s="1" t="s">
        <v>177</v>
      </c>
      <c r="B124" s="1" t="s">
        <v>97</v>
      </c>
      <c r="C124" s="1" t="s">
        <v>141</v>
      </c>
      <c r="D124" s="2" t="s">
        <v>124</v>
      </c>
      <c r="E124" s="2" t="s">
        <v>164</v>
      </c>
    </row>
    <row r="125" spans="1:5" x14ac:dyDescent="0.25">
      <c r="A125" s="1" t="s">
        <v>177</v>
      </c>
      <c r="B125" s="1" t="s">
        <v>97</v>
      </c>
      <c r="C125" s="1" t="s">
        <v>142</v>
      </c>
      <c r="D125" s="2" t="s">
        <v>124</v>
      </c>
      <c r="E125" s="2" t="s">
        <v>165</v>
      </c>
    </row>
    <row r="126" spans="1:5" x14ac:dyDescent="0.25">
      <c r="A126" s="1" t="s">
        <v>177</v>
      </c>
      <c r="B126" s="1" t="s">
        <v>97</v>
      </c>
      <c r="C126" s="1" t="s">
        <v>140</v>
      </c>
      <c r="D126" s="2" t="s">
        <v>124</v>
      </c>
      <c r="E126" s="2" t="s">
        <v>166</v>
      </c>
    </row>
    <row r="127" spans="1:5" ht="30" x14ac:dyDescent="0.25">
      <c r="A127" s="1" t="s">
        <v>177</v>
      </c>
      <c r="B127" s="1" t="s">
        <v>97</v>
      </c>
      <c r="C127" s="1" t="s">
        <v>20</v>
      </c>
      <c r="D127" s="2" t="s">
        <v>126</v>
      </c>
      <c r="E127" s="2" t="s">
        <v>173</v>
      </c>
    </row>
    <row r="128" spans="1:5" ht="30" x14ac:dyDescent="0.25">
      <c r="A128" s="1" t="s">
        <v>177</v>
      </c>
      <c r="B128" s="1" t="s">
        <v>97</v>
      </c>
      <c r="C128" s="1" t="s">
        <v>22</v>
      </c>
      <c r="D128" s="2" t="s">
        <v>126</v>
      </c>
      <c r="E128" s="2" t="s">
        <v>168</v>
      </c>
    </row>
    <row r="129" spans="1:5" ht="30" x14ac:dyDescent="0.25">
      <c r="A129" s="1" t="s">
        <v>177</v>
      </c>
      <c r="B129" s="1" t="s">
        <v>97</v>
      </c>
      <c r="C129" s="1" t="s">
        <v>21</v>
      </c>
      <c r="D129" s="2" t="s">
        <v>126</v>
      </c>
      <c r="E129" s="2" t="s">
        <v>175</v>
      </c>
    </row>
    <row r="130" spans="1:5" ht="30" x14ac:dyDescent="0.25">
      <c r="A130" s="1" t="s">
        <v>177</v>
      </c>
      <c r="B130" s="1" t="s">
        <v>97</v>
      </c>
      <c r="C130" s="1" t="s">
        <v>82</v>
      </c>
      <c r="D130" s="2" t="s">
        <v>126</v>
      </c>
      <c r="E130" s="2" t="s">
        <v>170</v>
      </c>
    </row>
    <row r="131" spans="1:5" ht="30" x14ac:dyDescent="0.25">
      <c r="A131" s="1" t="s">
        <v>177</v>
      </c>
      <c r="B131" s="1" t="s">
        <v>97</v>
      </c>
      <c r="C131" s="1" t="s">
        <v>137</v>
      </c>
      <c r="D131" s="2" t="s">
        <v>126</v>
      </c>
      <c r="E131" s="2" t="s">
        <v>172</v>
      </c>
    </row>
    <row r="132" spans="1:5" ht="30" x14ac:dyDescent="0.25">
      <c r="A132" s="1" t="s">
        <v>177</v>
      </c>
      <c r="B132" s="1" t="s">
        <v>97</v>
      </c>
      <c r="C132" s="1" t="s">
        <v>144</v>
      </c>
      <c r="D132" s="2" t="s">
        <v>127</v>
      </c>
      <c r="E132" s="2" t="s">
        <v>159</v>
      </c>
    </row>
    <row r="133" spans="1:5" ht="30" x14ac:dyDescent="0.25">
      <c r="A133" s="1" t="s">
        <v>177</v>
      </c>
      <c r="B133" s="1" t="s">
        <v>97</v>
      </c>
      <c r="C133" s="1" t="s">
        <v>145</v>
      </c>
      <c r="D133" s="2" t="s">
        <v>127</v>
      </c>
      <c r="E133" s="2" t="s">
        <v>160</v>
      </c>
    </row>
    <row r="134" spans="1:5" ht="30" x14ac:dyDescent="0.25">
      <c r="A134" s="1" t="s">
        <v>177</v>
      </c>
      <c r="B134" s="1" t="s">
        <v>97</v>
      </c>
      <c r="C134" s="1" t="s">
        <v>143</v>
      </c>
      <c r="D134" s="2" t="s">
        <v>127</v>
      </c>
      <c r="E134" s="2" t="s">
        <v>161</v>
      </c>
    </row>
    <row r="135" spans="1:5" x14ac:dyDescent="0.25">
      <c r="A135" s="1" t="s">
        <v>177</v>
      </c>
      <c r="B135" s="1" t="s">
        <v>130</v>
      </c>
      <c r="C135" s="1">
        <v>0</v>
      </c>
      <c r="D135" s="2">
        <v>0</v>
      </c>
      <c r="E135" s="2">
        <v>0</v>
      </c>
    </row>
    <row r="136" spans="1:5" x14ac:dyDescent="0.25">
      <c r="A136" s="1" t="s">
        <v>177</v>
      </c>
      <c r="B136" s="1" t="s">
        <v>130</v>
      </c>
      <c r="C136" s="1" t="s">
        <v>135</v>
      </c>
      <c r="D136" s="2" t="s">
        <v>125</v>
      </c>
      <c r="E136" s="2" t="s">
        <v>158</v>
      </c>
    </row>
    <row r="137" spans="1:5" ht="30" x14ac:dyDescent="0.25">
      <c r="A137" s="1" t="s">
        <v>177</v>
      </c>
      <c r="B137" s="1" t="s">
        <v>130</v>
      </c>
      <c r="C137" s="1" t="s">
        <v>138</v>
      </c>
      <c r="D137" s="2" t="s">
        <v>127</v>
      </c>
      <c r="E137" s="2" t="s">
        <v>171</v>
      </c>
    </row>
    <row r="138" spans="1:5" ht="30" x14ac:dyDescent="0.25">
      <c r="A138" s="1" t="s">
        <v>177</v>
      </c>
      <c r="B138" s="1" t="s">
        <v>130</v>
      </c>
      <c r="C138" s="1" t="s">
        <v>139</v>
      </c>
      <c r="D138" s="2" t="s">
        <v>127</v>
      </c>
      <c r="E138" s="2" t="s">
        <v>162</v>
      </c>
    </row>
    <row r="139" spans="1:5" ht="30" x14ac:dyDescent="0.25">
      <c r="A139" s="1" t="s">
        <v>177</v>
      </c>
      <c r="B139" s="1" t="s">
        <v>130</v>
      </c>
      <c r="C139" s="1" t="s">
        <v>151</v>
      </c>
      <c r="D139" s="2" t="s">
        <v>2</v>
      </c>
      <c r="E139" s="2" t="s">
        <v>129</v>
      </c>
    </row>
    <row r="140" spans="1:5" ht="30" x14ac:dyDescent="0.25">
      <c r="A140" s="1" t="s">
        <v>177</v>
      </c>
      <c r="B140" s="1" t="s">
        <v>130</v>
      </c>
      <c r="C140" s="1" t="s">
        <v>152</v>
      </c>
      <c r="D140" s="2" t="s">
        <v>3</v>
      </c>
      <c r="E140" s="2" t="s">
        <v>129</v>
      </c>
    </row>
    <row r="141" spans="1:5" ht="45" x14ac:dyDescent="0.25">
      <c r="A141" s="1" t="s">
        <v>177</v>
      </c>
      <c r="B141" s="1" t="s">
        <v>130</v>
      </c>
      <c r="C141" s="1" t="s">
        <v>153</v>
      </c>
      <c r="D141" s="2" t="s">
        <v>4</v>
      </c>
      <c r="E141" s="2" t="s">
        <v>129</v>
      </c>
    </row>
    <row r="142" spans="1:5" ht="30" x14ac:dyDescent="0.25">
      <c r="A142" s="1" t="s">
        <v>177</v>
      </c>
      <c r="B142" s="1" t="s">
        <v>130</v>
      </c>
      <c r="C142" s="1" t="s">
        <v>154</v>
      </c>
      <c r="D142" s="2" t="s">
        <v>5</v>
      </c>
      <c r="E142" s="2" t="s">
        <v>129</v>
      </c>
    </row>
    <row r="143" spans="1:5" ht="30" x14ac:dyDescent="0.25">
      <c r="A143" s="1" t="s">
        <v>177</v>
      </c>
      <c r="B143" s="1" t="s">
        <v>130</v>
      </c>
      <c r="C143" s="1" t="s">
        <v>155</v>
      </c>
      <c r="D143" s="2" t="s">
        <v>6</v>
      </c>
      <c r="E143" s="2" t="s">
        <v>129</v>
      </c>
    </row>
    <row r="144" spans="1:5" ht="30" x14ac:dyDescent="0.25">
      <c r="A144" s="1" t="s">
        <v>177</v>
      </c>
      <c r="B144" s="1" t="s">
        <v>130</v>
      </c>
      <c r="C144" s="1" t="s">
        <v>146</v>
      </c>
      <c r="D144" s="2" t="s">
        <v>126</v>
      </c>
      <c r="E144" s="2" t="s">
        <v>168</v>
      </c>
    </row>
    <row r="145" spans="1:5" ht="30" x14ac:dyDescent="0.25">
      <c r="A145" s="1" t="s">
        <v>177</v>
      </c>
      <c r="B145" s="1" t="s">
        <v>130</v>
      </c>
      <c r="C145" s="1" t="s">
        <v>147</v>
      </c>
      <c r="D145" s="2" t="s">
        <v>157</v>
      </c>
      <c r="E145" s="2" t="s">
        <v>174</v>
      </c>
    </row>
    <row r="146" spans="1:5" ht="30" x14ac:dyDescent="0.25">
      <c r="A146" s="1" t="s">
        <v>177</v>
      </c>
      <c r="B146" s="1" t="s">
        <v>130</v>
      </c>
      <c r="C146" s="1" t="s">
        <v>136</v>
      </c>
      <c r="D146" s="2" t="s">
        <v>125</v>
      </c>
      <c r="E146" s="2" t="s">
        <v>170</v>
      </c>
    </row>
    <row r="147" spans="1:5" x14ac:dyDescent="0.25">
      <c r="A147" s="1" t="s">
        <v>177</v>
      </c>
      <c r="B147" s="1" t="s">
        <v>130</v>
      </c>
      <c r="C147" s="1" t="s">
        <v>148</v>
      </c>
      <c r="D147" s="2" t="s">
        <v>124</v>
      </c>
      <c r="E147" s="2" t="s">
        <v>163</v>
      </c>
    </row>
    <row r="148" spans="1:5" x14ac:dyDescent="0.25">
      <c r="A148" s="1" t="s">
        <v>177</v>
      </c>
      <c r="B148" s="1" t="s">
        <v>130</v>
      </c>
      <c r="C148" s="1" t="s">
        <v>141</v>
      </c>
      <c r="D148" s="2" t="s">
        <v>124</v>
      </c>
      <c r="E148" s="2" t="s">
        <v>165</v>
      </c>
    </row>
    <row r="149" spans="1:5" x14ac:dyDescent="0.25">
      <c r="A149" s="1" t="s">
        <v>177</v>
      </c>
      <c r="B149" s="1" t="s">
        <v>130</v>
      </c>
      <c r="C149" s="1" t="s">
        <v>142</v>
      </c>
      <c r="D149" s="2" t="s">
        <v>124</v>
      </c>
      <c r="E149" s="2" t="s">
        <v>165</v>
      </c>
    </row>
    <row r="150" spans="1:5" x14ac:dyDescent="0.25">
      <c r="A150" s="1" t="s">
        <v>177</v>
      </c>
      <c r="B150" s="1" t="s">
        <v>130</v>
      </c>
      <c r="C150" s="1" t="s">
        <v>140</v>
      </c>
      <c r="D150" s="2" t="s">
        <v>124</v>
      </c>
      <c r="E150" s="2" t="s">
        <v>166</v>
      </c>
    </row>
    <row r="151" spans="1:5" ht="30" x14ac:dyDescent="0.25">
      <c r="A151" s="1" t="s">
        <v>177</v>
      </c>
      <c r="B151" s="1" t="s">
        <v>130</v>
      </c>
      <c r="C151" s="1" t="s">
        <v>20</v>
      </c>
      <c r="D151" s="2" t="s">
        <v>126</v>
      </c>
      <c r="E151" s="2" t="s">
        <v>174</v>
      </c>
    </row>
    <row r="152" spans="1:5" ht="30" x14ac:dyDescent="0.25">
      <c r="A152" s="1" t="s">
        <v>177</v>
      </c>
      <c r="B152" s="1" t="s">
        <v>130</v>
      </c>
      <c r="C152" s="1" t="s">
        <v>22</v>
      </c>
      <c r="D152" s="2" t="s">
        <v>126</v>
      </c>
      <c r="E152" s="2" t="s">
        <v>168</v>
      </c>
    </row>
    <row r="153" spans="1:5" ht="30" x14ac:dyDescent="0.25">
      <c r="A153" s="1" t="s">
        <v>177</v>
      </c>
      <c r="B153" s="1" t="s">
        <v>130</v>
      </c>
      <c r="C153" s="1" t="s">
        <v>21</v>
      </c>
      <c r="D153" s="2" t="s">
        <v>126</v>
      </c>
      <c r="E153" s="2" t="s">
        <v>175</v>
      </c>
    </row>
    <row r="154" spans="1:5" ht="30" x14ac:dyDescent="0.25">
      <c r="A154" s="1" t="s">
        <v>177</v>
      </c>
      <c r="B154" s="1" t="s">
        <v>130</v>
      </c>
      <c r="C154" s="1" t="s">
        <v>82</v>
      </c>
      <c r="D154" s="2" t="s">
        <v>126</v>
      </c>
      <c r="E154" s="2" t="s">
        <v>169</v>
      </c>
    </row>
    <row r="155" spans="1:5" ht="30" x14ac:dyDescent="0.25">
      <c r="A155" s="1" t="s">
        <v>177</v>
      </c>
      <c r="B155" s="1" t="s">
        <v>130</v>
      </c>
      <c r="C155" s="1" t="s">
        <v>137</v>
      </c>
      <c r="D155" s="2" t="s">
        <v>126</v>
      </c>
      <c r="E155" s="2" t="s">
        <v>161</v>
      </c>
    </row>
    <row r="156" spans="1:5" ht="30" x14ac:dyDescent="0.25">
      <c r="A156" s="1" t="s">
        <v>177</v>
      </c>
      <c r="B156" s="1" t="s">
        <v>130</v>
      </c>
      <c r="C156" s="1" t="s">
        <v>144</v>
      </c>
      <c r="D156" s="2" t="s">
        <v>127</v>
      </c>
      <c r="E156" s="2" t="s">
        <v>160</v>
      </c>
    </row>
    <row r="157" spans="1:5" ht="30" x14ac:dyDescent="0.25">
      <c r="A157" s="1" t="s">
        <v>177</v>
      </c>
      <c r="B157" s="1" t="s">
        <v>130</v>
      </c>
      <c r="C157" s="1" t="s">
        <v>145</v>
      </c>
      <c r="D157" s="2" t="s">
        <v>127</v>
      </c>
      <c r="E157" s="2" t="s">
        <v>160</v>
      </c>
    </row>
    <row r="158" spans="1:5" ht="30" x14ac:dyDescent="0.25">
      <c r="A158" s="1" t="s">
        <v>177</v>
      </c>
      <c r="B158" s="1" t="s">
        <v>130</v>
      </c>
      <c r="C158" s="1" t="s">
        <v>143</v>
      </c>
      <c r="D158" s="2" t="s">
        <v>127</v>
      </c>
      <c r="E158" s="2" t="s">
        <v>172</v>
      </c>
    </row>
    <row r="159" spans="1:5" x14ac:dyDescent="0.25">
      <c r="A159" s="1" t="s">
        <v>177</v>
      </c>
      <c r="B159" s="1" t="s">
        <v>176</v>
      </c>
      <c r="C159" s="1">
        <v>0</v>
      </c>
      <c r="D159" s="2">
        <v>0</v>
      </c>
      <c r="E159" s="2">
        <v>0</v>
      </c>
    </row>
    <row r="160" spans="1:5" x14ac:dyDescent="0.25">
      <c r="A160" s="1" t="s">
        <v>177</v>
      </c>
      <c r="B160" s="1" t="s">
        <v>149</v>
      </c>
      <c r="C160" s="1">
        <v>0</v>
      </c>
      <c r="D160" s="2">
        <v>0</v>
      </c>
      <c r="E160" s="2">
        <v>0</v>
      </c>
    </row>
    <row r="161" spans="1:5" x14ac:dyDescent="0.25">
      <c r="A161" s="1" t="s">
        <v>177</v>
      </c>
      <c r="B161" s="1" t="s">
        <v>156</v>
      </c>
      <c r="C161" s="1">
        <v>0</v>
      </c>
      <c r="D161" s="2">
        <v>0</v>
      </c>
      <c r="E161" s="2">
        <v>0</v>
      </c>
    </row>
    <row r="162" spans="1:5" x14ac:dyDescent="0.25">
      <c r="A162" s="1" t="s">
        <v>177</v>
      </c>
      <c r="B162" s="1" t="s">
        <v>156</v>
      </c>
      <c r="C162" s="1">
        <v>0</v>
      </c>
      <c r="D162" s="2">
        <v>0</v>
      </c>
      <c r="E162" s="2">
        <v>0</v>
      </c>
    </row>
    <row r="163" spans="1:5" x14ac:dyDescent="0.25">
      <c r="C163" s="1" t="s">
        <v>0</v>
      </c>
      <c r="D163" s="2" t="s">
        <v>1</v>
      </c>
      <c r="E163" s="2" t="s">
        <v>128</v>
      </c>
    </row>
  </sheetData>
  <sortState ref="A1:E667">
    <sortCondition ref="A1:A667"/>
    <sortCondition ref="B1:B667"/>
    <sortCondition ref="C1:C667"/>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8"/>
  <sheetViews>
    <sheetView topLeftCell="A88" workbookViewId="0">
      <selection activeCell="D61" sqref="D61"/>
    </sheetView>
  </sheetViews>
  <sheetFormatPr defaultColWidth="9.140625" defaultRowHeight="15" x14ac:dyDescent="0.25"/>
  <cols>
    <col min="1" max="2" width="9.140625" style="1"/>
    <col min="3" max="3" width="15.28515625" style="1" bestFit="1" customWidth="1"/>
    <col min="4" max="4" width="44.85546875" style="2" customWidth="1"/>
    <col min="5" max="5" width="9.140625" style="1"/>
    <col min="6" max="6" width="14.5703125" style="1" customWidth="1"/>
    <col min="7" max="7" width="15.28515625" style="1" customWidth="1"/>
    <col min="8" max="16384" width="9.140625" style="1"/>
  </cols>
  <sheetData>
    <row r="1" spans="1:7" ht="30" x14ac:dyDescent="0.25">
      <c r="A1" s="1" t="s">
        <v>177</v>
      </c>
      <c r="B1" s="1" t="s">
        <v>371</v>
      </c>
      <c r="C1" s="1" t="s">
        <v>372</v>
      </c>
      <c r="D1" s="2" t="s">
        <v>435</v>
      </c>
      <c r="E1" s="1">
        <v>0</v>
      </c>
      <c r="F1" s="1">
        <v>0</v>
      </c>
      <c r="G1" s="1">
        <v>0</v>
      </c>
    </row>
    <row r="2" spans="1:7" ht="30" x14ac:dyDescent="0.25">
      <c r="A2" s="1" t="s">
        <v>177</v>
      </c>
      <c r="B2" s="1" t="s">
        <v>371</v>
      </c>
      <c r="C2" s="1" t="s">
        <v>373</v>
      </c>
      <c r="D2" s="2" t="s">
        <v>436</v>
      </c>
      <c r="E2" s="1">
        <v>0</v>
      </c>
      <c r="F2" s="1">
        <v>0</v>
      </c>
      <c r="G2" s="1">
        <v>0</v>
      </c>
    </row>
    <row r="3" spans="1:7" ht="30" x14ac:dyDescent="0.25">
      <c r="A3" s="1" t="s">
        <v>177</v>
      </c>
      <c r="B3" s="1" t="s">
        <v>371</v>
      </c>
      <c r="C3" s="1" t="s">
        <v>374</v>
      </c>
      <c r="D3" s="2" t="s">
        <v>437</v>
      </c>
      <c r="E3" s="1">
        <v>0</v>
      </c>
      <c r="F3" s="1">
        <v>0</v>
      </c>
      <c r="G3" s="1">
        <v>0</v>
      </c>
    </row>
    <row r="4" spans="1:7" ht="30" x14ac:dyDescent="0.25">
      <c r="A4" s="1" t="s">
        <v>177</v>
      </c>
      <c r="B4" s="1" t="s">
        <v>371</v>
      </c>
      <c r="C4" s="1" t="s">
        <v>377</v>
      </c>
      <c r="D4" s="2" t="s">
        <v>438</v>
      </c>
      <c r="E4" s="1">
        <v>0</v>
      </c>
      <c r="F4" s="1">
        <v>0</v>
      </c>
      <c r="G4" s="1">
        <v>0</v>
      </c>
    </row>
    <row r="5" spans="1:7" ht="30" x14ac:dyDescent="0.25">
      <c r="A5" s="1" t="s">
        <v>177</v>
      </c>
      <c r="B5" s="1" t="s">
        <v>371</v>
      </c>
      <c r="C5" s="1" t="s">
        <v>378</v>
      </c>
      <c r="D5" s="2" t="s">
        <v>439</v>
      </c>
      <c r="E5" s="1">
        <v>0</v>
      </c>
      <c r="F5" s="1">
        <v>0</v>
      </c>
      <c r="G5" s="1">
        <v>0</v>
      </c>
    </row>
    <row r="6" spans="1:7" ht="30" x14ac:dyDescent="0.25">
      <c r="A6" s="1" t="s">
        <v>177</v>
      </c>
      <c r="B6" s="1" t="s">
        <v>371</v>
      </c>
      <c r="C6" s="1" t="s">
        <v>379</v>
      </c>
      <c r="D6" s="2" t="s">
        <v>440</v>
      </c>
      <c r="E6" s="1">
        <v>0</v>
      </c>
      <c r="F6" s="1">
        <v>0</v>
      </c>
      <c r="G6" s="1">
        <v>0</v>
      </c>
    </row>
    <row r="7" spans="1:7" x14ac:dyDescent="0.25">
      <c r="A7" s="1" t="s">
        <v>177</v>
      </c>
      <c r="B7" s="1" t="s">
        <v>371</v>
      </c>
      <c r="C7" s="1" t="s">
        <v>380</v>
      </c>
      <c r="D7" s="2" t="s">
        <v>441</v>
      </c>
      <c r="E7" s="1">
        <v>0</v>
      </c>
      <c r="F7" s="1">
        <v>0</v>
      </c>
      <c r="G7" s="1">
        <v>0</v>
      </c>
    </row>
    <row r="8" spans="1:7" x14ac:dyDescent="0.25">
      <c r="A8" s="1" t="s">
        <v>177</v>
      </c>
      <c r="B8" s="1" t="s">
        <v>371</v>
      </c>
      <c r="C8" s="1" t="s">
        <v>381</v>
      </c>
      <c r="D8" s="2" t="s">
        <v>442</v>
      </c>
      <c r="E8" s="1">
        <v>0</v>
      </c>
      <c r="F8" s="1">
        <v>0</v>
      </c>
      <c r="G8" s="1">
        <v>0</v>
      </c>
    </row>
    <row r="9" spans="1:7" x14ac:dyDescent="0.25">
      <c r="A9" s="1" t="s">
        <v>177</v>
      </c>
      <c r="B9" s="1" t="s">
        <v>371</v>
      </c>
      <c r="C9" s="1" t="s">
        <v>382</v>
      </c>
      <c r="D9" s="2" t="s">
        <v>443</v>
      </c>
      <c r="E9" s="1">
        <v>0</v>
      </c>
      <c r="F9" s="1">
        <v>0</v>
      </c>
      <c r="G9" s="1">
        <v>0</v>
      </c>
    </row>
    <row r="10" spans="1:7" ht="30" x14ac:dyDescent="0.25">
      <c r="A10" s="1" t="s">
        <v>177</v>
      </c>
      <c r="B10" s="1" t="s">
        <v>393</v>
      </c>
      <c r="C10" s="1" t="s">
        <v>377</v>
      </c>
      <c r="D10" s="2" t="s">
        <v>438</v>
      </c>
      <c r="E10" s="1">
        <v>0</v>
      </c>
      <c r="F10" s="1">
        <v>0</v>
      </c>
      <c r="G10" s="1">
        <v>0</v>
      </c>
    </row>
    <row r="11" spans="1:7" ht="30" x14ac:dyDescent="0.25">
      <c r="A11" s="1" t="s">
        <v>177</v>
      </c>
      <c r="B11" s="1" t="s">
        <v>393</v>
      </c>
      <c r="C11" s="1" t="s">
        <v>378</v>
      </c>
      <c r="D11" s="2" t="s">
        <v>439</v>
      </c>
      <c r="E11" s="1">
        <v>0</v>
      </c>
      <c r="F11" s="1">
        <v>0</v>
      </c>
      <c r="G11" s="1">
        <v>0</v>
      </c>
    </row>
    <row r="12" spans="1:7" ht="30" x14ac:dyDescent="0.25">
      <c r="A12" s="1" t="s">
        <v>177</v>
      </c>
      <c r="B12" s="1" t="s">
        <v>393</v>
      </c>
      <c r="C12" s="1" t="s">
        <v>379</v>
      </c>
      <c r="D12" s="2" t="s">
        <v>440</v>
      </c>
      <c r="E12" s="1">
        <v>0</v>
      </c>
      <c r="F12" s="1">
        <v>0</v>
      </c>
      <c r="G12" s="1">
        <v>0</v>
      </c>
    </row>
    <row r="13" spans="1:7" ht="30" x14ac:dyDescent="0.25">
      <c r="A13" s="1" t="s">
        <v>177</v>
      </c>
      <c r="B13" s="1" t="s">
        <v>98</v>
      </c>
      <c r="C13" s="1" t="s">
        <v>405</v>
      </c>
      <c r="D13" s="2" t="s">
        <v>449</v>
      </c>
      <c r="E13" s="1">
        <v>0</v>
      </c>
      <c r="F13" s="1">
        <v>111000450</v>
      </c>
      <c r="G13" s="1" t="s">
        <v>471</v>
      </c>
    </row>
    <row r="14" spans="1:7" ht="30" x14ac:dyDescent="0.25">
      <c r="A14" s="1" t="s">
        <v>177</v>
      </c>
      <c r="B14" s="1" t="s">
        <v>98</v>
      </c>
      <c r="C14" s="1" t="s">
        <v>404</v>
      </c>
      <c r="D14" s="2" t="s">
        <v>448</v>
      </c>
      <c r="E14" s="1">
        <v>0</v>
      </c>
      <c r="F14" s="1">
        <v>111000450</v>
      </c>
      <c r="G14" s="1" t="s">
        <v>470</v>
      </c>
    </row>
    <row r="15" spans="1:7" ht="30" x14ac:dyDescent="0.25">
      <c r="A15" s="1" t="s">
        <v>177</v>
      </c>
      <c r="B15" s="1" t="s">
        <v>98</v>
      </c>
      <c r="C15" s="1" t="s">
        <v>409</v>
      </c>
      <c r="D15" s="2" t="s">
        <v>460</v>
      </c>
      <c r="E15" s="1">
        <v>0</v>
      </c>
      <c r="F15" s="1">
        <v>111000450</v>
      </c>
      <c r="G15" s="1" t="s">
        <v>475</v>
      </c>
    </row>
    <row r="16" spans="1:7" x14ac:dyDescent="0.25">
      <c r="A16" s="1" t="s">
        <v>177</v>
      </c>
      <c r="B16" s="1" t="s">
        <v>98</v>
      </c>
      <c r="C16" s="1" t="s">
        <v>67</v>
      </c>
      <c r="D16" s="2" t="s">
        <v>444</v>
      </c>
      <c r="E16" s="1">
        <v>0</v>
      </c>
      <c r="F16" s="1">
        <v>111000460</v>
      </c>
      <c r="G16" s="1" t="s">
        <v>467</v>
      </c>
    </row>
    <row r="17" spans="1:7" ht="30" x14ac:dyDescent="0.25">
      <c r="A17" s="1" t="s">
        <v>177</v>
      </c>
      <c r="B17" s="1" t="s">
        <v>98</v>
      </c>
      <c r="C17" s="1" t="s">
        <v>228</v>
      </c>
      <c r="D17" s="2" t="s">
        <v>447</v>
      </c>
      <c r="E17" s="1">
        <v>0</v>
      </c>
      <c r="F17" s="1">
        <v>111000460</v>
      </c>
      <c r="G17" s="1" t="s">
        <v>469</v>
      </c>
    </row>
    <row r="18" spans="1:7" ht="30" x14ac:dyDescent="0.25">
      <c r="A18" s="1" t="s">
        <v>177</v>
      </c>
      <c r="B18" s="1" t="s">
        <v>98</v>
      </c>
      <c r="C18" s="1" t="s">
        <v>70</v>
      </c>
      <c r="D18" s="2" t="s">
        <v>451</v>
      </c>
      <c r="E18" s="1">
        <v>0</v>
      </c>
      <c r="F18" s="1">
        <v>111000460</v>
      </c>
      <c r="G18" s="1" t="s">
        <v>473</v>
      </c>
    </row>
    <row r="19" spans="1:7" ht="45" x14ac:dyDescent="0.25">
      <c r="A19" s="1" t="s">
        <v>177</v>
      </c>
      <c r="B19" s="1" t="s">
        <v>98</v>
      </c>
      <c r="C19" s="1" t="s">
        <v>458</v>
      </c>
      <c r="D19" s="2" t="s">
        <v>455</v>
      </c>
      <c r="E19" s="1">
        <v>0</v>
      </c>
      <c r="F19" s="1">
        <v>111000460</v>
      </c>
      <c r="G19" s="1" t="s">
        <v>473</v>
      </c>
    </row>
    <row r="20" spans="1:7" ht="45" x14ac:dyDescent="0.25">
      <c r="A20" s="1" t="s">
        <v>177</v>
      </c>
      <c r="B20" s="1" t="s">
        <v>98</v>
      </c>
      <c r="C20" s="1" t="s">
        <v>456</v>
      </c>
      <c r="D20" s="2" t="s">
        <v>14</v>
      </c>
      <c r="E20" s="1">
        <v>0</v>
      </c>
      <c r="F20" s="1">
        <v>111000460</v>
      </c>
      <c r="G20" s="1" t="s">
        <v>473</v>
      </c>
    </row>
    <row r="21" spans="1:7" ht="45" x14ac:dyDescent="0.25">
      <c r="A21" s="1" t="s">
        <v>177</v>
      </c>
      <c r="B21" s="1" t="s">
        <v>98</v>
      </c>
      <c r="C21" s="1" t="s">
        <v>457</v>
      </c>
      <c r="D21" s="2" t="s">
        <v>18</v>
      </c>
      <c r="E21" s="1">
        <v>0</v>
      </c>
      <c r="F21" s="1">
        <v>111000460</v>
      </c>
      <c r="G21" s="1" t="s">
        <v>473</v>
      </c>
    </row>
    <row r="22" spans="1:7" ht="30" x14ac:dyDescent="0.25">
      <c r="A22" s="1" t="s">
        <v>177</v>
      </c>
      <c r="B22" s="1" t="s">
        <v>98</v>
      </c>
      <c r="C22" s="1" t="s">
        <v>212</v>
      </c>
      <c r="D22" s="2" t="s">
        <v>464</v>
      </c>
      <c r="E22" s="1">
        <v>0</v>
      </c>
      <c r="F22" s="1">
        <v>111000460</v>
      </c>
      <c r="G22" s="1" t="s">
        <v>473</v>
      </c>
    </row>
    <row r="23" spans="1:7" ht="30" x14ac:dyDescent="0.25">
      <c r="A23" s="1" t="s">
        <v>177</v>
      </c>
      <c r="B23" s="1" t="s">
        <v>98</v>
      </c>
      <c r="C23" s="1" t="s">
        <v>68</v>
      </c>
      <c r="D23" s="2" t="s">
        <v>445</v>
      </c>
      <c r="E23" s="1">
        <v>0</v>
      </c>
      <c r="F23" s="1">
        <v>111000461</v>
      </c>
      <c r="G23" s="1" t="s">
        <v>468</v>
      </c>
    </row>
    <row r="24" spans="1:7" ht="30" x14ac:dyDescent="0.25">
      <c r="A24" s="1" t="s">
        <v>177</v>
      </c>
      <c r="B24" s="1" t="s">
        <v>98</v>
      </c>
      <c r="C24" s="1" t="s">
        <v>71</v>
      </c>
      <c r="D24" s="2" t="s">
        <v>452</v>
      </c>
      <c r="E24" s="1">
        <v>0</v>
      </c>
      <c r="F24" s="1">
        <v>111000461</v>
      </c>
      <c r="G24" s="1" t="s">
        <v>474</v>
      </c>
    </row>
    <row r="25" spans="1:7" ht="30" x14ac:dyDescent="0.25">
      <c r="A25" s="1" t="s">
        <v>177</v>
      </c>
      <c r="B25" s="1" t="s">
        <v>98</v>
      </c>
      <c r="C25" s="1" t="s">
        <v>135</v>
      </c>
      <c r="D25" s="2" t="s">
        <v>125</v>
      </c>
      <c r="E25" s="1" t="s">
        <v>158</v>
      </c>
      <c r="F25" s="1" t="s">
        <v>478</v>
      </c>
      <c r="G25" s="1">
        <v>0</v>
      </c>
    </row>
    <row r="26" spans="1:7" ht="30" x14ac:dyDescent="0.25">
      <c r="A26" s="1" t="s">
        <v>177</v>
      </c>
      <c r="B26" s="1" t="s">
        <v>98</v>
      </c>
      <c r="C26" s="1" t="s">
        <v>20</v>
      </c>
      <c r="D26" s="2" t="s">
        <v>126</v>
      </c>
      <c r="E26" s="1" t="s">
        <v>167</v>
      </c>
      <c r="F26" s="1" t="s">
        <v>479</v>
      </c>
      <c r="G26" s="1">
        <v>0</v>
      </c>
    </row>
    <row r="27" spans="1:7" ht="30" x14ac:dyDescent="0.25">
      <c r="A27" s="1" t="s">
        <v>177</v>
      </c>
      <c r="B27" s="1" t="s">
        <v>97</v>
      </c>
      <c r="C27" s="1" t="s">
        <v>146</v>
      </c>
      <c r="D27" s="2" t="s">
        <v>126</v>
      </c>
      <c r="E27" s="1" t="s">
        <v>167</v>
      </c>
      <c r="F27" s="1" t="s">
        <v>479</v>
      </c>
      <c r="G27" s="1">
        <v>0</v>
      </c>
    </row>
    <row r="28" spans="1:7" ht="30" x14ac:dyDescent="0.25">
      <c r="A28" s="1" t="s">
        <v>177</v>
      </c>
      <c r="B28" s="1" t="s">
        <v>98</v>
      </c>
      <c r="C28" s="1" t="s">
        <v>22</v>
      </c>
      <c r="D28" s="2" t="s">
        <v>126</v>
      </c>
      <c r="E28" s="1" t="s">
        <v>168</v>
      </c>
      <c r="F28" s="1" t="s">
        <v>480</v>
      </c>
      <c r="G28" s="1">
        <v>0</v>
      </c>
    </row>
    <row r="29" spans="1:7" ht="30" x14ac:dyDescent="0.25">
      <c r="A29" s="1" t="s">
        <v>177</v>
      </c>
      <c r="B29" s="1" t="s">
        <v>130</v>
      </c>
      <c r="C29" s="1" t="s">
        <v>146</v>
      </c>
      <c r="D29" s="2" t="s">
        <v>126</v>
      </c>
      <c r="E29" s="1" t="s">
        <v>168</v>
      </c>
      <c r="F29" s="1" t="s">
        <v>480</v>
      </c>
      <c r="G29" s="1">
        <v>0</v>
      </c>
    </row>
    <row r="30" spans="1:7" ht="30" x14ac:dyDescent="0.25">
      <c r="A30" s="1" t="s">
        <v>177</v>
      </c>
      <c r="B30" s="1" t="s">
        <v>98</v>
      </c>
      <c r="C30" s="1" t="s">
        <v>21</v>
      </c>
      <c r="D30" s="2" t="s">
        <v>126</v>
      </c>
      <c r="E30" s="1" t="s">
        <v>169</v>
      </c>
      <c r="F30" s="1" t="s">
        <v>481</v>
      </c>
      <c r="G30" s="1">
        <v>0</v>
      </c>
    </row>
    <row r="31" spans="1:7" ht="30" x14ac:dyDescent="0.25">
      <c r="A31" s="1" t="s">
        <v>177</v>
      </c>
      <c r="B31" s="1" t="s">
        <v>97</v>
      </c>
      <c r="C31" s="1" t="s">
        <v>136</v>
      </c>
      <c r="D31" s="2" t="s">
        <v>125</v>
      </c>
      <c r="E31" s="1" t="s">
        <v>169</v>
      </c>
      <c r="F31" s="1" t="s">
        <v>481</v>
      </c>
      <c r="G31" s="1">
        <v>0</v>
      </c>
    </row>
    <row r="32" spans="1:7" ht="30" x14ac:dyDescent="0.25">
      <c r="A32" s="1" t="s">
        <v>177</v>
      </c>
      <c r="B32" s="1" t="s">
        <v>130</v>
      </c>
      <c r="C32" s="1" t="s">
        <v>82</v>
      </c>
      <c r="D32" s="2" t="s">
        <v>126</v>
      </c>
      <c r="E32" s="1" t="s">
        <v>169</v>
      </c>
      <c r="F32" s="1" t="s">
        <v>481</v>
      </c>
      <c r="G32" s="1">
        <v>0</v>
      </c>
    </row>
    <row r="33" spans="1:7" ht="30" x14ac:dyDescent="0.25">
      <c r="A33" s="1" t="s">
        <v>177</v>
      </c>
      <c r="B33" s="1" t="s">
        <v>98</v>
      </c>
      <c r="C33" s="1" t="s">
        <v>82</v>
      </c>
      <c r="D33" s="2" t="s">
        <v>126</v>
      </c>
      <c r="E33" s="1" t="s">
        <v>170</v>
      </c>
      <c r="F33" s="1" t="s">
        <v>482</v>
      </c>
      <c r="G33" s="1">
        <v>0</v>
      </c>
    </row>
    <row r="34" spans="1:7" ht="30" x14ac:dyDescent="0.25">
      <c r="A34" s="1" t="s">
        <v>177</v>
      </c>
      <c r="B34" s="1" t="s">
        <v>97</v>
      </c>
      <c r="C34" s="1" t="s">
        <v>82</v>
      </c>
      <c r="D34" s="2" t="s">
        <v>126</v>
      </c>
      <c r="E34" s="1" t="s">
        <v>170</v>
      </c>
      <c r="F34" s="1" t="s">
        <v>482</v>
      </c>
      <c r="G34" s="1">
        <v>0</v>
      </c>
    </row>
    <row r="35" spans="1:7" ht="30" x14ac:dyDescent="0.25">
      <c r="A35" s="1" t="s">
        <v>177</v>
      </c>
      <c r="B35" s="1" t="s">
        <v>130</v>
      </c>
      <c r="C35" s="1" t="s">
        <v>136</v>
      </c>
      <c r="D35" s="2" t="s">
        <v>125</v>
      </c>
      <c r="E35" s="1" t="s">
        <v>170</v>
      </c>
      <c r="F35" s="1" t="s">
        <v>482</v>
      </c>
      <c r="G35" s="1">
        <v>0</v>
      </c>
    </row>
    <row r="36" spans="1:7" ht="30" x14ac:dyDescent="0.25">
      <c r="A36" s="1" t="s">
        <v>177</v>
      </c>
      <c r="B36" s="1" t="s">
        <v>98</v>
      </c>
      <c r="C36" s="1" t="s">
        <v>137</v>
      </c>
      <c r="D36" s="2" t="s">
        <v>126</v>
      </c>
      <c r="E36" s="1" t="s">
        <v>171</v>
      </c>
      <c r="F36" s="1" t="s">
        <v>483</v>
      </c>
      <c r="G36" s="1">
        <v>0</v>
      </c>
    </row>
    <row r="37" spans="1:7" ht="30" x14ac:dyDescent="0.25">
      <c r="A37" s="1" t="s">
        <v>177</v>
      </c>
      <c r="B37" s="1" t="s">
        <v>97</v>
      </c>
      <c r="C37" s="1" t="s">
        <v>138</v>
      </c>
      <c r="D37" s="2" t="s">
        <v>127</v>
      </c>
      <c r="E37" s="1" t="s">
        <v>171</v>
      </c>
      <c r="F37" s="1" t="s">
        <v>483</v>
      </c>
      <c r="G37" s="1">
        <v>0</v>
      </c>
    </row>
    <row r="38" spans="1:7" ht="30" x14ac:dyDescent="0.25">
      <c r="A38" s="1" t="s">
        <v>177</v>
      </c>
      <c r="B38" s="1" t="s">
        <v>130</v>
      </c>
      <c r="C38" s="1" t="s">
        <v>138</v>
      </c>
      <c r="D38" s="2" t="s">
        <v>127</v>
      </c>
      <c r="E38" s="1" t="s">
        <v>171</v>
      </c>
      <c r="F38" s="1" t="s">
        <v>483</v>
      </c>
      <c r="G38" s="1">
        <v>0</v>
      </c>
    </row>
    <row r="39" spans="1:7" ht="30" x14ac:dyDescent="0.25">
      <c r="A39" s="1" t="s">
        <v>177</v>
      </c>
      <c r="B39" s="1" t="s">
        <v>98</v>
      </c>
      <c r="C39" s="1" t="s">
        <v>144</v>
      </c>
      <c r="D39" s="2" t="s">
        <v>127</v>
      </c>
      <c r="E39" s="1" t="s">
        <v>159</v>
      </c>
      <c r="F39" s="1" t="s">
        <v>484</v>
      </c>
      <c r="G39" s="1">
        <v>0</v>
      </c>
    </row>
    <row r="40" spans="1:7" ht="30" x14ac:dyDescent="0.25">
      <c r="A40" s="1" t="s">
        <v>177</v>
      </c>
      <c r="B40" s="1" t="s">
        <v>97</v>
      </c>
      <c r="C40" s="1" t="s">
        <v>144</v>
      </c>
      <c r="D40" s="2" t="s">
        <v>127</v>
      </c>
      <c r="E40" s="1" t="s">
        <v>159</v>
      </c>
      <c r="F40" s="1" t="s">
        <v>484</v>
      </c>
      <c r="G40" s="1">
        <v>0</v>
      </c>
    </row>
    <row r="41" spans="1:7" ht="30" x14ac:dyDescent="0.25">
      <c r="A41" s="1" t="s">
        <v>177</v>
      </c>
      <c r="B41" s="1" t="s">
        <v>98</v>
      </c>
      <c r="C41" s="1" t="s">
        <v>145</v>
      </c>
      <c r="D41" s="2" t="s">
        <v>127</v>
      </c>
      <c r="E41" s="1" t="s">
        <v>160</v>
      </c>
      <c r="F41" s="1" t="s">
        <v>485</v>
      </c>
      <c r="G41" s="1">
        <v>0</v>
      </c>
    </row>
    <row r="42" spans="1:7" ht="30" x14ac:dyDescent="0.25">
      <c r="A42" s="1" t="s">
        <v>177</v>
      </c>
      <c r="B42" s="1" t="s">
        <v>130</v>
      </c>
      <c r="C42" s="1" t="s">
        <v>144</v>
      </c>
      <c r="D42" s="2" t="s">
        <v>127</v>
      </c>
      <c r="E42" s="1" t="s">
        <v>160</v>
      </c>
      <c r="F42" s="1" t="s">
        <v>485</v>
      </c>
      <c r="G42" s="1">
        <v>0</v>
      </c>
    </row>
    <row r="43" spans="1:7" ht="30" x14ac:dyDescent="0.25">
      <c r="A43" s="1" t="s">
        <v>177</v>
      </c>
      <c r="B43" s="1" t="s">
        <v>98</v>
      </c>
      <c r="C43" s="1" t="s">
        <v>143</v>
      </c>
      <c r="D43" s="2" t="s">
        <v>127</v>
      </c>
      <c r="E43" s="1" t="s">
        <v>161</v>
      </c>
      <c r="F43" s="1" t="s">
        <v>486</v>
      </c>
      <c r="G43" s="1">
        <v>0</v>
      </c>
    </row>
    <row r="44" spans="1:7" ht="30" x14ac:dyDescent="0.25">
      <c r="A44" s="1" t="s">
        <v>177</v>
      </c>
      <c r="B44" s="1" t="s">
        <v>97</v>
      </c>
      <c r="C44" s="1" t="s">
        <v>143</v>
      </c>
      <c r="D44" s="2" t="s">
        <v>127</v>
      </c>
      <c r="E44" s="1" t="s">
        <v>161</v>
      </c>
      <c r="F44" s="1" t="s">
        <v>486</v>
      </c>
      <c r="G44" s="1">
        <v>0</v>
      </c>
    </row>
    <row r="45" spans="1:7" ht="30" x14ac:dyDescent="0.25">
      <c r="A45" s="1" t="s">
        <v>177</v>
      </c>
      <c r="B45" s="1" t="s">
        <v>130</v>
      </c>
      <c r="C45" s="1" t="s">
        <v>137</v>
      </c>
      <c r="D45" s="2" t="s">
        <v>126</v>
      </c>
      <c r="E45" s="1" t="s">
        <v>161</v>
      </c>
      <c r="F45" s="1" t="s">
        <v>486</v>
      </c>
      <c r="G45" s="1">
        <v>0</v>
      </c>
    </row>
    <row r="46" spans="1:7" ht="30" x14ac:dyDescent="0.25">
      <c r="A46" s="1" t="s">
        <v>177</v>
      </c>
      <c r="B46" s="1" t="s">
        <v>98</v>
      </c>
      <c r="C46" s="1" t="s">
        <v>138</v>
      </c>
      <c r="D46" s="2" t="s">
        <v>127</v>
      </c>
      <c r="E46" s="1" t="s">
        <v>172</v>
      </c>
      <c r="F46" s="1" t="s">
        <v>487</v>
      </c>
      <c r="G46" s="1">
        <v>0</v>
      </c>
    </row>
    <row r="47" spans="1:7" ht="30" x14ac:dyDescent="0.25">
      <c r="A47" s="1" t="s">
        <v>177</v>
      </c>
      <c r="B47" s="1" t="s">
        <v>97</v>
      </c>
      <c r="C47" s="1" t="s">
        <v>137</v>
      </c>
      <c r="D47" s="2" t="s">
        <v>126</v>
      </c>
      <c r="E47" s="1" t="s">
        <v>172</v>
      </c>
      <c r="F47" s="1" t="s">
        <v>487</v>
      </c>
      <c r="G47" s="1">
        <v>0</v>
      </c>
    </row>
    <row r="48" spans="1:7" ht="30" x14ac:dyDescent="0.25">
      <c r="A48" s="1" t="s">
        <v>177</v>
      </c>
      <c r="B48" s="1" t="s">
        <v>130</v>
      </c>
      <c r="C48" s="1" t="s">
        <v>143</v>
      </c>
      <c r="D48" s="2" t="s">
        <v>127</v>
      </c>
      <c r="E48" s="1" t="s">
        <v>172</v>
      </c>
      <c r="F48" s="1" t="s">
        <v>487</v>
      </c>
      <c r="G48" s="1">
        <v>0</v>
      </c>
    </row>
    <row r="49" spans="1:7" ht="30" x14ac:dyDescent="0.25">
      <c r="A49" s="1" t="s">
        <v>177</v>
      </c>
      <c r="B49" s="1" t="s">
        <v>98</v>
      </c>
      <c r="C49" s="1" t="s">
        <v>139</v>
      </c>
      <c r="D49" s="2" t="s">
        <v>127</v>
      </c>
      <c r="E49" s="1" t="s">
        <v>162</v>
      </c>
      <c r="F49" s="1" t="s">
        <v>488</v>
      </c>
      <c r="G49" s="1">
        <v>0</v>
      </c>
    </row>
    <row r="50" spans="1:7" ht="30" x14ac:dyDescent="0.25">
      <c r="A50" s="1" t="s">
        <v>177</v>
      </c>
      <c r="B50" s="1" t="s">
        <v>98</v>
      </c>
      <c r="C50" s="1" t="s">
        <v>151</v>
      </c>
      <c r="D50" s="2" t="s">
        <v>2</v>
      </c>
      <c r="E50" s="1" t="s">
        <v>129</v>
      </c>
      <c r="F50" s="1" t="s">
        <v>488</v>
      </c>
      <c r="G50" s="1">
        <v>0</v>
      </c>
    </row>
    <row r="51" spans="1:7" ht="45" x14ac:dyDescent="0.25">
      <c r="A51" s="1" t="s">
        <v>177</v>
      </c>
      <c r="B51" s="1" t="s">
        <v>98</v>
      </c>
      <c r="C51" s="1" t="s">
        <v>154</v>
      </c>
      <c r="D51" s="2" t="s">
        <v>5</v>
      </c>
      <c r="E51" s="1" t="s">
        <v>129</v>
      </c>
      <c r="F51" s="1" t="s">
        <v>488</v>
      </c>
      <c r="G51" s="1">
        <v>0</v>
      </c>
    </row>
    <row r="52" spans="1:7" ht="45" x14ac:dyDescent="0.25">
      <c r="A52" s="1" t="s">
        <v>177</v>
      </c>
      <c r="B52" s="1" t="s">
        <v>98</v>
      </c>
      <c r="C52" s="1" t="s">
        <v>155</v>
      </c>
      <c r="D52" s="2" t="s">
        <v>6</v>
      </c>
      <c r="E52" s="1" t="s">
        <v>129</v>
      </c>
      <c r="F52" s="1" t="s">
        <v>488</v>
      </c>
      <c r="G52" s="1">
        <v>0</v>
      </c>
    </row>
    <row r="53" spans="1:7" ht="30" x14ac:dyDescent="0.25">
      <c r="A53" s="1" t="s">
        <v>177</v>
      </c>
      <c r="B53" s="1" t="s">
        <v>97</v>
      </c>
      <c r="C53" s="1" t="s">
        <v>139</v>
      </c>
      <c r="D53" s="2" t="s">
        <v>127</v>
      </c>
      <c r="E53" s="1" t="s">
        <v>162</v>
      </c>
      <c r="F53" s="1" t="s">
        <v>488</v>
      </c>
      <c r="G53" s="1">
        <v>0</v>
      </c>
    </row>
    <row r="54" spans="1:7" ht="30" x14ac:dyDescent="0.25">
      <c r="A54" s="1" t="s">
        <v>177</v>
      </c>
      <c r="B54" s="1" t="s">
        <v>97</v>
      </c>
      <c r="C54" s="1" t="s">
        <v>151</v>
      </c>
      <c r="D54" s="2" t="s">
        <v>2</v>
      </c>
      <c r="E54" s="1" t="s">
        <v>129</v>
      </c>
      <c r="F54" s="1" t="s">
        <v>488</v>
      </c>
      <c r="G54" s="1">
        <v>0</v>
      </c>
    </row>
    <row r="55" spans="1:7" ht="45" x14ac:dyDescent="0.25">
      <c r="A55" s="1" t="s">
        <v>177</v>
      </c>
      <c r="B55" s="1" t="s">
        <v>97</v>
      </c>
      <c r="C55" s="1" t="s">
        <v>154</v>
      </c>
      <c r="D55" s="2" t="s">
        <v>5</v>
      </c>
      <c r="E55" s="1" t="s">
        <v>129</v>
      </c>
      <c r="F55" s="1" t="s">
        <v>488</v>
      </c>
      <c r="G55" s="1">
        <v>0</v>
      </c>
    </row>
    <row r="56" spans="1:7" ht="45" x14ac:dyDescent="0.25">
      <c r="A56" s="1" t="s">
        <v>177</v>
      </c>
      <c r="B56" s="1" t="s">
        <v>97</v>
      </c>
      <c r="C56" s="1" t="s">
        <v>155</v>
      </c>
      <c r="D56" s="2" t="s">
        <v>6</v>
      </c>
      <c r="E56" s="1" t="s">
        <v>129</v>
      </c>
      <c r="F56" s="1" t="s">
        <v>488</v>
      </c>
      <c r="G56" s="1">
        <v>0</v>
      </c>
    </row>
    <row r="57" spans="1:7" ht="30" x14ac:dyDescent="0.25">
      <c r="A57" s="1" t="s">
        <v>177</v>
      </c>
      <c r="B57" s="1" t="s">
        <v>130</v>
      </c>
      <c r="C57" s="1" t="s">
        <v>139</v>
      </c>
      <c r="D57" s="2" t="s">
        <v>127</v>
      </c>
      <c r="E57" s="1" t="s">
        <v>162</v>
      </c>
      <c r="F57" s="1" t="s">
        <v>488</v>
      </c>
      <c r="G57" s="1">
        <v>0</v>
      </c>
    </row>
    <row r="58" spans="1:7" ht="30" x14ac:dyDescent="0.25">
      <c r="A58" s="1" t="s">
        <v>177</v>
      </c>
      <c r="B58" s="1" t="s">
        <v>130</v>
      </c>
      <c r="C58" s="1" t="s">
        <v>151</v>
      </c>
      <c r="D58" s="2" t="s">
        <v>2</v>
      </c>
      <c r="E58" s="1" t="s">
        <v>129</v>
      </c>
      <c r="F58" s="1" t="s">
        <v>488</v>
      </c>
      <c r="G58" s="1">
        <v>0</v>
      </c>
    </row>
    <row r="59" spans="1:7" ht="45" x14ac:dyDescent="0.25">
      <c r="A59" s="1" t="s">
        <v>177</v>
      </c>
      <c r="B59" s="1" t="s">
        <v>130</v>
      </c>
      <c r="C59" s="1" t="s">
        <v>154</v>
      </c>
      <c r="D59" s="2" t="s">
        <v>5</v>
      </c>
      <c r="E59" s="1" t="s">
        <v>129</v>
      </c>
      <c r="F59" s="1" t="s">
        <v>488</v>
      </c>
      <c r="G59" s="1">
        <v>0</v>
      </c>
    </row>
    <row r="60" spans="1:7" ht="45" x14ac:dyDescent="0.25">
      <c r="A60" s="1" t="s">
        <v>177</v>
      </c>
      <c r="B60" s="1" t="s">
        <v>130</v>
      </c>
      <c r="C60" s="1" t="s">
        <v>155</v>
      </c>
      <c r="D60" s="2" t="s">
        <v>6</v>
      </c>
      <c r="E60" s="1" t="s">
        <v>129</v>
      </c>
      <c r="F60" s="1" t="s">
        <v>488</v>
      </c>
      <c r="G60" s="1">
        <v>0</v>
      </c>
    </row>
    <row r="61" spans="1:7" ht="30" x14ac:dyDescent="0.25">
      <c r="A61" s="1" t="s">
        <v>177</v>
      </c>
      <c r="B61" s="1" t="s">
        <v>98</v>
      </c>
      <c r="C61" s="1" t="s">
        <v>146</v>
      </c>
      <c r="D61" s="2" t="s">
        <v>126</v>
      </c>
      <c r="E61" s="1" t="s">
        <v>173</v>
      </c>
      <c r="F61" s="1" t="s">
        <v>489</v>
      </c>
      <c r="G61" s="1">
        <v>0</v>
      </c>
    </row>
    <row r="62" spans="1:7" ht="30" x14ac:dyDescent="0.25">
      <c r="A62" s="1" t="s">
        <v>177</v>
      </c>
      <c r="B62" s="1" t="s">
        <v>97</v>
      </c>
      <c r="C62" s="1" t="s">
        <v>20</v>
      </c>
      <c r="D62" s="2" t="s">
        <v>126</v>
      </c>
      <c r="E62" s="1" t="s">
        <v>173</v>
      </c>
      <c r="F62" s="1" t="s">
        <v>489</v>
      </c>
      <c r="G62" s="1">
        <v>0</v>
      </c>
    </row>
    <row r="63" spans="1:7" ht="30" x14ac:dyDescent="0.25">
      <c r="A63" s="1" t="s">
        <v>177</v>
      </c>
      <c r="B63" s="1" t="s">
        <v>98</v>
      </c>
      <c r="C63" s="1" t="s">
        <v>147</v>
      </c>
      <c r="D63" s="2" t="s">
        <v>125</v>
      </c>
      <c r="E63" s="1" t="s">
        <v>174</v>
      </c>
      <c r="F63" s="1" t="s">
        <v>490</v>
      </c>
      <c r="G63" s="1">
        <v>0</v>
      </c>
    </row>
    <row r="64" spans="1:7" ht="30" x14ac:dyDescent="0.25">
      <c r="A64" s="1" t="s">
        <v>177</v>
      </c>
      <c r="B64" s="1" t="s">
        <v>130</v>
      </c>
      <c r="C64" s="1" t="s">
        <v>20</v>
      </c>
      <c r="D64" s="2" t="s">
        <v>126</v>
      </c>
      <c r="E64" s="1" t="s">
        <v>174</v>
      </c>
      <c r="F64" s="1" t="s">
        <v>490</v>
      </c>
      <c r="G64" s="1">
        <v>0</v>
      </c>
    </row>
    <row r="65" spans="1:7" ht="30" x14ac:dyDescent="0.25">
      <c r="A65" s="1" t="s">
        <v>177</v>
      </c>
      <c r="B65" s="1" t="s">
        <v>98</v>
      </c>
      <c r="C65" s="1" t="s">
        <v>136</v>
      </c>
      <c r="D65" s="2" t="s">
        <v>125</v>
      </c>
      <c r="E65" s="1" t="s">
        <v>175</v>
      </c>
      <c r="F65" s="1" t="s">
        <v>491</v>
      </c>
      <c r="G65" s="1">
        <v>0</v>
      </c>
    </row>
    <row r="66" spans="1:7" ht="30" x14ac:dyDescent="0.25">
      <c r="A66" s="1" t="s">
        <v>177</v>
      </c>
      <c r="B66" s="1" t="s">
        <v>97</v>
      </c>
      <c r="C66" s="1" t="s">
        <v>21</v>
      </c>
      <c r="D66" s="2" t="s">
        <v>126</v>
      </c>
      <c r="E66" s="1" t="s">
        <v>175</v>
      </c>
      <c r="F66" s="1" t="s">
        <v>491</v>
      </c>
      <c r="G66" s="1">
        <v>0</v>
      </c>
    </row>
    <row r="67" spans="1:7" ht="30" x14ac:dyDescent="0.25">
      <c r="A67" s="1" t="s">
        <v>177</v>
      </c>
      <c r="B67" s="1" t="s">
        <v>130</v>
      </c>
      <c r="C67" s="1" t="s">
        <v>21</v>
      </c>
      <c r="D67" s="2" t="s">
        <v>126</v>
      </c>
      <c r="E67" s="1" t="s">
        <v>175</v>
      </c>
      <c r="F67" s="1" t="s">
        <v>491</v>
      </c>
      <c r="G67" s="1">
        <v>0</v>
      </c>
    </row>
    <row r="68" spans="1:7" x14ac:dyDescent="0.25">
      <c r="A68" s="1" t="s">
        <v>177</v>
      </c>
      <c r="B68" s="1" t="s">
        <v>98</v>
      </c>
      <c r="C68" s="1" t="s">
        <v>148</v>
      </c>
      <c r="D68" s="2" t="s">
        <v>124</v>
      </c>
      <c r="E68" s="1" t="s">
        <v>163</v>
      </c>
      <c r="F68" s="1" t="s">
        <v>492</v>
      </c>
      <c r="G68" s="1">
        <v>0</v>
      </c>
    </row>
    <row r="69" spans="1:7" x14ac:dyDescent="0.25">
      <c r="A69" s="1" t="s">
        <v>177</v>
      </c>
      <c r="B69" s="1" t="s">
        <v>98</v>
      </c>
      <c r="C69" s="1" t="s">
        <v>141</v>
      </c>
      <c r="D69" s="2" t="s">
        <v>124</v>
      </c>
      <c r="E69" s="1" t="s">
        <v>164</v>
      </c>
      <c r="F69" s="1" t="s">
        <v>493</v>
      </c>
      <c r="G69" s="1">
        <v>0</v>
      </c>
    </row>
    <row r="70" spans="1:7" x14ac:dyDescent="0.25">
      <c r="A70" s="1" t="s">
        <v>177</v>
      </c>
      <c r="B70" s="1" t="s">
        <v>97</v>
      </c>
      <c r="C70" s="1" t="s">
        <v>141</v>
      </c>
      <c r="D70" s="2" t="s">
        <v>124</v>
      </c>
      <c r="E70" s="1" t="s">
        <v>164</v>
      </c>
      <c r="F70" s="1" t="s">
        <v>493</v>
      </c>
      <c r="G70" s="1">
        <v>0</v>
      </c>
    </row>
    <row r="71" spans="1:7" x14ac:dyDescent="0.25">
      <c r="A71" s="1" t="s">
        <v>177</v>
      </c>
      <c r="B71" s="1" t="s">
        <v>98</v>
      </c>
      <c r="C71" s="1" t="s">
        <v>142</v>
      </c>
      <c r="D71" s="2" t="s">
        <v>124</v>
      </c>
      <c r="E71" s="1" t="s">
        <v>165</v>
      </c>
      <c r="F71" s="1" t="s">
        <v>494</v>
      </c>
      <c r="G71" s="1">
        <v>0</v>
      </c>
    </row>
    <row r="72" spans="1:7" x14ac:dyDescent="0.25">
      <c r="A72" s="1" t="s">
        <v>177</v>
      </c>
      <c r="B72" s="1" t="s">
        <v>130</v>
      </c>
      <c r="C72" s="1" t="s">
        <v>141</v>
      </c>
      <c r="D72" s="2" t="s">
        <v>124</v>
      </c>
      <c r="E72" s="1" t="s">
        <v>165</v>
      </c>
      <c r="F72" s="1" t="s">
        <v>494</v>
      </c>
      <c r="G72" s="1">
        <v>0</v>
      </c>
    </row>
    <row r="73" spans="1:7" x14ac:dyDescent="0.25">
      <c r="A73" s="1" t="s">
        <v>177</v>
      </c>
      <c r="B73" s="1" t="s">
        <v>98</v>
      </c>
      <c r="C73" s="1" t="s">
        <v>140</v>
      </c>
      <c r="D73" s="2" t="s">
        <v>124</v>
      </c>
      <c r="E73" s="1" t="s">
        <v>166</v>
      </c>
      <c r="F73" s="1" t="s">
        <v>495</v>
      </c>
      <c r="G73" s="1">
        <v>0</v>
      </c>
    </row>
    <row r="74" spans="1:7" x14ac:dyDescent="0.25">
      <c r="A74" s="1" t="s">
        <v>177</v>
      </c>
      <c r="B74" s="1" t="s">
        <v>97</v>
      </c>
      <c r="C74" s="1" t="s">
        <v>140</v>
      </c>
      <c r="D74" s="2" t="s">
        <v>124</v>
      </c>
      <c r="E74" s="1" t="s">
        <v>166</v>
      </c>
      <c r="F74" s="1" t="s">
        <v>495</v>
      </c>
      <c r="G74" s="1">
        <v>0</v>
      </c>
    </row>
    <row r="75" spans="1:7" x14ac:dyDescent="0.25">
      <c r="A75" s="1" t="s">
        <v>177</v>
      </c>
      <c r="B75" s="1" t="s">
        <v>130</v>
      </c>
      <c r="C75" s="1" t="s">
        <v>140</v>
      </c>
      <c r="D75" s="2" t="s">
        <v>124</v>
      </c>
      <c r="E75" s="1" t="s">
        <v>166</v>
      </c>
      <c r="F75" s="1" t="s">
        <v>495</v>
      </c>
      <c r="G75" s="1">
        <v>0</v>
      </c>
    </row>
    <row r="76" spans="1:7" x14ac:dyDescent="0.25">
      <c r="A76" s="1" t="s">
        <v>177</v>
      </c>
      <c r="B76" s="1" t="s">
        <v>97</v>
      </c>
      <c r="C76" s="1" t="s">
        <v>148</v>
      </c>
      <c r="D76" s="2" t="s">
        <v>124</v>
      </c>
      <c r="E76" s="1" t="s">
        <v>182</v>
      </c>
      <c r="F76" s="1" t="s">
        <v>500</v>
      </c>
      <c r="G76" s="1">
        <v>0</v>
      </c>
    </row>
    <row r="77" spans="1:7" x14ac:dyDescent="0.25">
      <c r="A77" s="1" t="s">
        <v>177</v>
      </c>
      <c r="B77" s="1" t="s">
        <v>130</v>
      </c>
      <c r="C77" s="1" t="s">
        <v>148</v>
      </c>
      <c r="D77" s="2" t="s">
        <v>124</v>
      </c>
      <c r="E77" s="1" t="s">
        <v>163</v>
      </c>
      <c r="F77" s="1" t="s">
        <v>503</v>
      </c>
      <c r="G77" s="1">
        <v>0</v>
      </c>
    </row>
    <row r="78" spans="1:7" ht="30" x14ac:dyDescent="0.25">
      <c r="A78" s="1" t="s">
        <v>177</v>
      </c>
      <c r="B78" s="1" t="s">
        <v>97</v>
      </c>
      <c r="C78" s="1" t="s">
        <v>135</v>
      </c>
      <c r="D78" s="2" t="s">
        <v>125</v>
      </c>
      <c r="E78" s="1" t="s">
        <v>178</v>
      </c>
      <c r="F78" s="1" t="s">
        <v>496</v>
      </c>
      <c r="G78" s="1">
        <v>0</v>
      </c>
    </row>
    <row r="79" spans="1:7" ht="30" x14ac:dyDescent="0.25">
      <c r="A79" s="1" t="s">
        <v>177</v>
      </c>
      <c r="B79" s="1" t="s">
        <v>130</v>
      </c>
      <c r="C79" s="1" t="s">
        <v>135</v>
      </c>
      <c r="D79" s="2" t="s">
        <v>125</v>
      </c>
      <c r="E79" s="1" t="s">
        <v>184</v>
      </c>
      <c r="F79" s="1" t="s">
        <v>502</v>
      </c>
      <c r="G79" s="1">
        <v>0</v>
      </c>
    </row>
    <row r="80" spans="1:7" x14ac:dyDescent="0.25">
      <c r="A80" s="1" t="s">
        <v>177</v>
      </c>
      <c r="B80" s="1" t="s">
        <v>97</v>
      </c>
      <c r="C80" s="1" t="s">
        <v>142</v>
      </c>
      <c r="D80" s="2" t="s">
        <v>124</v>
      </c>
      <c r="E80" s="1" t="s">
        <v>183</v>
      </c>
      <c r="F80" s="1" t="s">
        <v>501</v>
      </c>
      <c r="G80" s="1">
        <v>0</v>
      </c>
    </row>
    <row r="81" spans="1:7" x14ac:dyDescent="0.25">
      <c r="A81" s="1" t="s">
        <v>177</v>
      </c>
      <c r="B81" s="1" t="s">
        <v>130</v>
      </c>
      <c r="C81" s="1" t="s">
        <v>142</v>
      </c>
      <c r="D81" s="2" t="s">
        <v>124</v>
      </c>
      <c r="E81" s="1" t="s">
        <v>183</v>
      </c>
      <c r="F81" s="1" t="s">
        <v>501</v>
      </c>
      <c r="G81" s="1">
        <v>0</v>
      </c>
    </row>
    <row r="82" spans="1:7" ht="30" x14ac:dyDescent="0.25">
      <c r="A82" s="1" t="s">
        <v>177</v>
      </c>
      <c r="B82" s="1" t="s">
        <v>97</v>
      </c>
      <c r="C82" s="1" t="s">
        <v>147</v>
      </c>
      <c r="D82" s="2" t="s">
        <v>125</v>
      </c>
      <c r="E82" s="1" t="s">
        <v>181</v>
      </c>
      <c r="F82" s="1" t="s">
        <v>499</v>
      </c>
      <c r="G82" s="1">
        <v>0</v>
      </c>
    </row>
    <row r="83" spans="1:7" ht="30" x14ac:dyDescent="0.25">
      <c r="A83" s="1" t="s">
        <v>177</v>
      </c>
      <c r="B83" s="1" t="s">
        <v>130</v>
      </c>
      <c r="C83" s="1" t="s">
        <v>22</v>
      </c>
      <c r="D83" s="2" t="s">
        <v>126</v>
      </c>
      <c r="E83" s="1" t="s">
        <v>181</v>
      </c>
      <c r="F83" s="1" t="s">
        <v>499</v>
      </c>
      <c r="G83" s="1">
        <v>0</v>
      </c>
    </row>
    <row r="84" spans="1:7" ht="30" x14ac:dyDescent="0.25">
      <c r="A84" s="1" t="s">
        <v>177</v>
      </c>
      <c r="B84" s="1" t="s">
        <v>97</v>
      </c>
      <c r="C84" s="1" t="s">
        <v>22</v>
      </c>
      <c r="D84" s="2" t="s">
        <v>126</v>
      </c>
      <c r="E84" s="1" t="s">
        <v>179</v>
      </c>
      <c r="F84" s="1" t="s">
        <v>497</v>
      </c>
      <c r="G84" s="1">
        <v>0</v>
      </c>
    </row>
    <row r="85" spans="1:7" ht="30" x14ac:dyDescent="0.25">
      <c r="A85" s="1" t="s">
        <v>177</v>
      </c>
      <c r="B85" s="1" t="s">
        <v>130</v>
      </c>
      <c r="C85" s="1" t="s">
        <v>147</v>
      </c>
      <c r="D85" s="2" t="s">
        <v>157</v>
      </c>
      <c r="E85" s="1" t="s">
        <v>179</v>
      </c>
      <c r="F85" s="1" t="s">
        <v>497</v>
      </c>
      <c r="G85" s="1">
        <v>0</v>
      </c>
    </row>
    <row r="86" spans="1:7" ht="30" x14ac:dyDescent="0.25">
      <c r="A86" s="1" t="s">
        <v>177</v>
      </c>
      <c r="B86" s="1" t="s">
        <v>97</v>
      </c>
      <c r="C86" s="1" t="s">
        <v>145</v>
      </c>
      <c r="D86" s="2" t="s">
        <v>127</v>
      </c>
      <c r="E86" s="1" t="s">
        <v>180</v>
      </c>
      <c r="F86" s="1" t="s">
        <v>498</v>
      </c>
      <c r="G86" s="1">
        <v>0</v>
      </c>
    </row>
    <row r="87" spans="1:7" ht="30" x14ac:dyDescent="0.25">
      <c r="A87" s="1" t="s">
        <v>177</v>
      </c>
      <c r="B87" s="1" t="s">
        <v>130</v>
      </c>
      <c r="C87" s="1" t="s">
        <v>145</v>
      </c>
      <c r="D87" s="2" t="s">
        <v>127</v>
      </c>
      <c r="E87" s="1" t="s">
        <v>180</v>
      </c>
      <c r="F87" s="1" t="s">
        <v>498</v>
      </c>
      <c r="G87" s="1">
        <v>0</v>
      </c>
    </row>
    <row r="88" spans="1:7" x14ac:dyDescent="0.25">
      <c r="C88" s="1" t="s">
        <v>0</v>
      </c>
      <c r="D88" s="2" t="s">
        <v>1</v>
      </c>
      <c r="E88" s="1" t="s">
        <v>128</v>
      </c>
      <c r="F88" s="1" t="s">
        <v>476</v>
      </c>
      <c r="G88" s="1" t="s">
        <v>477</v>
      </c>
    </row>
    <row r="89" spans="1:7" ht="30" x14ac:dyDescent="0.25">
      <c r="A89" s="1" t="s">
        <v>177</v>
      </c>
      <c r="B89" s="1" t="s">
        <v>98</v>
      </c>
      <c r="C89" s="1" t="s">
        <v>407</v>
      </c>
      <c r="D89" s="2" t="s">
        <v>450</v>
      </c>
      <c r="E89" s="1">
        <v>0</v>
      </c>
      <c r="F89" s="1" t="s">
        <v>472</v>
      </c>
      <c r="G89" s="1" t="s">
        <v>472</v>
      </c>
    </row>
    <row r="90" spans="1:7" ht="30" x14ac:dyDescent="0.25">
      <c r="A90" s="1" t="s">
        <v>177</v>
      </c>
      <c r="B90" s="1" t="s">
        <v>98</v>
      </c>
      <c r="C90" s="1" t="s">
        <v>406</v>
      </c>
      <c r="D90" s="2" t="s">
        <v>408</v>
      </c>
      <c r="E90" s="1">
        <v>0</v>
      </c>
      <c r="F90" s="1" t="s">
        <v>472</v>
      </c>
      <c r="G90" s="1" t="s">
        <v>472</v>
      </c>
    </row>
    <row r="91" spans="1:7" ht="30" x14ac:dyDescent="0.25">
      <c r="A91" s="1" t="s">
        <v>177</v>
      </c>
      <c r="B91" s="1" t="s">
        <v>98</v>
      </c>
      <c r="C91" s="1" t="s">
        <v>69</v>
      </c>
      <c r="D91" s="2" t="s">
        <v>446</v>
      </c>
      <c r="E91" s="1">
        <v>0</v>
      </c>
      <c r="F91" s="1" t="s">
        <v>472</v>
      </c>
      <c r="G91" s="1" t="s">
        <v>472</v>
      </c>
    </row>
    <row r="92" spans="1:7" ht="30" x14ac:dyDescent="0.25">
      <c r="A92" s="1" t="s">
        <v>177</v>
      </c>
      <c r="B92" s="1" t="s">
        <v>98</v>
      </c>
      <c r="C92" s="1" t="s">
        <v>76</v>
      </c>
      <c r="D92" s="2" t="s">
        <v>459</v>
      </c>
      <c r="E92" s="1">
        <v>0</v>
      </c>
      <c r="F92" s="1" t="s">
        <v>472</v>
      </c>
      <c r="G92" s="1" t="s">
        <v>472</v>
      </c>
    </row>
    <row r="93" spans="1:7" ht="30" x14ac:dyDescent="0.25">
      <c r="A93" s="1" t="s">
        <v>177</v>
      </c>
      <c r="B93" s="1" t="s">
        <v>98</v>
      </c>
      <c r="C93" s="1" t="s">
        <v>410</v>
      </c>
      <c r="D93" s="2" t="s">
        <v>461</v>
      </c>
      <c r="E93" s="1">
        <v>0</v>
      </c>
      <c r="F93" s="1" t="s">
        <v>472</v>
      </c>
      <c r="G93" s="1" t="s">
        <v>472</v>
      </c>
    </row>
    <row r="94" spans="1:7" ht="30" x14ac:dyDescent="0.25">
      <c r="A94" s="1" t="s">
        <v>177</v>
      </c>
      <c r="B94" s="1" t="s">
        <v>98</v>
      </c>
      <c r="C94" s="1" t="s">
        <v>413</v>
      </c>
      <c r="D94" s="2" t="s">
        <v>454</v>
      </c>
      <c r="E94" s="1">
        <v>0</v>
      </c>
      <c r="F94" s="1" t="s">
        <v>472</v>
      </c>
      <c r="G94" s="1" t="s">
        <v>472</v>
      </c>
    </row>
    <row r="95" spans="1:7" ht="30" x14ac:dyDescent="0.25">
      <c r="A95" s="1" t="s">
        <v>177</v>
      </c>
      <c r="B95" s="1" t="s">
        <v>98</v>
      </c>
      <c r="C95" s="1" t="s">
        <v>414</v>
      </c>
      <c r="D95" s="2" t="s">
        <v>463</v>
      </c>
      <c r="E95" s="1">
        <v>0</v>
      </c>
      <c r="F95" s="1" t="s">
        <v>472</v>
      </c>
      <c r="G95" s="1" t="s">
        <v>472</v>
      </c>
    </row>
    <row r="96" spans="1:7" ht="30" x14ac:dyDescent="0.25">
      <c r="A96" s="1" t="s">
        <v>177</v>
      </c>
      <c r="B96" s="1" t="s">
        <v>98</v>
      </c>
      <c r="C96" s="1" t="s">
        <v>412</v>
      </c>
      <c r="D96" s="2" t="s">
        <v>462</v>
      </c>
      <c r="E96" s="1">
        <v>0</v>
      </c>
      <c r="F96" s="1" t="s">
        <v>472</v>
      </c>
      <c r="G96" s="1" t="s">
        <v>472</v>
      </c>
    </row>
    <row r="97" spans="1:7" ht="30" x14ac:dyDescent="0.25">
      <c r="A97" s="1" t="s">
        <v>177</v>
      </c>
      <c r="B97" s="1" t="s">
        <v>98</v>
      </c>
      <c r="C97" s="1" t="s">
        <v>411</v>
      </c>
      <c r="D97" s="2" t="s">
        <v>453</v>
      </c>
      <c r="E97" s="1">
        <v>0</v>
      </c>
      <c r="F97" s="1" t="s">
        <v>472</v>
      </c>
      <c r="G97" s="1" t="s">
        <v>472</v>
      </c>
    </row>
    <row r="98" spans="1:7" x14ac:dyDescent="0.25">
      <c r="A98" s="1" t="s">
        <v>177</v>
      </c>
      <c r="B98" s="1" t="s">
        <v>98</v>
      </c>
      <c r="C98" s="1" t="s">
        <v>25</v>
      </c>
    </row>
  </sheetData>
  <sortState ref="A1:G98">
    <sortCondition ref="F1:F98"/>
    <sortCondition ref="B1:B98"/>
    <sortCondition ref="C1:C98"/>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0"/>
  <sheetViews>
    <sheetView topLeftCell="A19" workbookViewId="0">
      <selection activeCell="C139" sqref="C139"/>
    </sheetView>
  </sheetViews>
  <sheetFormatPr defaultColWidth="9.140625" defaultRowHeight="15" x14ac:dyDescent="0.25"/>
  <cols>
    <col min="1" max="2" width="9.140625" style="1"/>
    <col min="3" max="3" width="12.28515625" style="1" customWidth="1"/>
    <col min="4" max="4" width="95.85546875" style="1" customWidth="1"/>
    <col min="5" max="6" width="9.140625" style="1"/>
    <col min="7" max="7" width="13.5703125" style="1" customWidth="1"/>
    <col min="8" max="16384" width="9.140625" style="1"/>
  </cols>
  <sheetData>
    <row r="1" spans="3:8" x14ac:dyDescent="0.25">
      <c r="C1" s="114" t="s">
        <v>658</v>
      </c>
      <c r="D1" s="115" t="s">
        <v>660</v>
      </c>
    </row>
    <row r="2" spans="3:8" x14ac:dyDescent="0.25">
      <c r="C2" s="114" t="s">
        <v>120</v>
      </c>
      <c r="D2" s="115" t="s">
        <v>661</v>
      </c>
      <c r="H2" s="1" t="s">
        <v>889</v>
      </c>
    </row>
    <row r="3" spans="3:8" x14ac:dyDescent="0.25">
      <c r="C3" s="114" t="s">
        <v>659</v>
      </c>
      <c r="D3" s="115" t="s">
        <v>662</v>
      </c>
    </row>
    <row r="4" spans="3:8" x14ac:dyDescent="0.25">
      <c r="C4" s="116"/>
      <c r="D4" s="117"/>
    </row>
    <row r="5" spans="3:8" x14ac:dyDescent="0.25">
      <c r="C5" s="118"/>
      <c r="D5" s="117" t="s">
        <v>890</v>
      </c>
      <c r="F5" s="1" t="str">
        <f t="shared" ref="F5:F68" si="0">IF(G5&lt;&gt;G6,"X","")</f>
        <v/>
      </c>
      <c r="G5" s="1" t="str">
        <f>IF(ISNUMBER(FIND("SSN:",D5)),MID(D5,FIND("SSN:",D5)+5,11),G4)</f>
        <v>111-55-0201</v>
      </c>
      <c r="H5" s="1" t="str">
        <f>IF(G5&lt;&gt;G4,"New",IF(H4="New","Patient "&amp;G5&amp;" has  prescriptions:"&amp;CHAR(10)&amp;CHAR(10)&amp;C5&amp;" - "&amp;D5,CHAR(10)&amp;H4&amp;CHAR(10)&amp;C5&amp;" - "&amp;D5))</f>
        <v>New</v>
      </c>
    </row>
    <row r="6" spans="3:8" x14ac:dyDescent="0.25">
      <c r="C6" s="116" t="s">
        <v>1026</v>
      </c>
      <c r="D6" s="115" t="s">
        <v>664</v>
      </c>
      <c r="F6" s="1" t="str">
        <f t="shared" si="0"/>
        <v>X</v>
      </c>
      <c r="G6" s="1" t="str">
        <f t="shared" ref="G6:G69" si="1">IF(ISNUMBER(FIND("SSN:",D6)),MID(D6,FIND("SSN:",D6)+5,11),G5)</f>
        <v>111-55-0201</v>
      </c>
      <c r="H6" s="1" t="str">
        <f>IF(G6&lt;&gt;G5,"New",IF(H5="New","Patient "&amp;G6&amp;" has  prescriptions:"&amp;CHAR(10)&amp;C6&amp;" - "&amp;D6,H5&amp;CHAR(10)&amp;C6&amp;" - "&amp;D6))</f>
        <v>Patient 111-55-0201 has  prescriptions:
VistA-1 -  1 501113$       TRIAMCINOLONE 75MCG 240D ORAL INHL     2 A  06-11 06-11  11  30</v>
      </c>
    </row>
    <row r="7" spans="3:8" x14ac:dyDescent="0.25">
      <c r="C7" s="118"/>
      <c r="D7" s="117" t="s">
        <v>891</v>
      </c>
      <c r="F7" s="1" t="str">
        <f t="shared" si="0"/>
        <v/>
      </c>
      <c r="G7" s="1" t="str">
        <f t="shared" si="1"/>
        <v>111-55-0202</v>
      </c>
      <c r="H7" s="1" t="str">
        <f t="shared" ref="H7:H70" si="2">IF(G7&lt;&gt;G6,"New",IF(H6="New","Patient "&amp;G7&amp;" has  prescriptions:"&amp;CHAR(10)&amp;C7&amp;" - "&amp;D7,H6&amp;CHAR(10)&amp;C7&amp;" - "&amp;D7))</f>
        <v>New</v>
      </c>
    </row>
    <row r="8" spans="3:8" x14ac:dyDescent="0.25">
      <c r="C8" s="116" t="s">
        <v>1026</v>
      </c>
      <c r="D8" s="115" t="s">
        <v>666</v>
      </c>
      <c r="F8" s="1" t="str">
        <f t="shared" si="0"/>
        <v/>
      </c>
      <c r="G8" s="1" t="str">
        <f t="shared" si="1"/>
        <v>111-55-0202</v>
      </c>
      <c r="H8" s="1" t="str">
        <f t="shared" si="2"/>
        <v>Patient 111-55-0202 has  prescriptions:
VistA-1 - &lt;No local prescriptions found.&gt;</v>
      </c>
    </row>
    <row r="9" spans="3:8" x14ac:dyDescent="0.25">
      <c r="C9" s="116" t="s">
        <v>1065</v>
      </c>
      <c r="D9" s="115" t="s">
        <v>667</v>
      </c>
      <c r="F9" s="1" t="str">
        <f t="shared" si="0"/>
        <v/>
      </c>
      <c r="G9" s="1" t="str">
        <f t="shared" si="1"/>
        <v>111-55-0202</v>
      </c>
      <c r="H9" s="1" t="str">
        <f t="shared" si="2"/>
        <v>Patient 111-55-0202 has  prescriptions:
VistA-1 - &lt;No local prescriptions found.&gt;
VistA-2 -  1 501111$       AMOXICILLIN 250/CLAV K 125MG TAB      21 A&gt; 06-11 06-11   1   7</v>
      </c>
    </row>
    <row r="10" spans="3:8" x14ac:dyDescent="0.25">
      <c r="C10" s="116" t="s">
        <v>1065</v>
      </c>
      <c r="D10" s="115" t="s">
        <v>668</v>
      </c>
      <c r="F10" s="1" t="str">
        <f t="shared" si="0"/>
        <v>X</v>
      </c>
      <c r="G10" s="1" t="str">
        <f t="shared" si="1"/>
        <v>111-55-0202</v>
      </c>
      <c r="H10" s="1" t="str">
        <f t="shared" si="2"/>
        <v>Patient 111-55-0202 has  prescriptions:
VistA-1 - &lt;No local prescriptions found.&gt;
VistA-2 -  1 501111$       AMOXICILLIN 250/CLAV K 125MG TAB      21 A&gt; 06-11 06-11   1   7
VistA-2 -  2 501112$       IBUPROFEN 200MG TAB                  240 A&gt; 06-11 06-11  11  30</v>
      </c>
    </row>
    <row r="11" spans="3:8" x14ac:dyDescent="0.25">
      <c r="C11" s="118"/>
      <c r="D11" s="117" t="s">
        <v>892</v>
      </c>
      <c r="F11" s="1" t="str">
        <f t="shared" si="0"/>
        <v/>
      </c>
      <c r="G11" s="1" t="str">
        <f t="shared" si="1"/>
        <v>111-55-0203</v>
      </c>
      <c r="H11" s="1" t="str">
        <f t="shared" si="2"/>
        <v>New</v>
      </c>
    </row>
    <row r="12" spans="3:8" x14ac:dyDescent="0.25">
      <c r="C12" s="116" t="s">
        <v>1026</v>
      </c>
      <c r="D12" s="115" t="s">
        <v>666</v>
      </c>
      <c r="F12" s="1" t="str">
        <f t="shared" si="0"/>
        <v/>
      </c>
      <c r="G12" s="1" t="str">
        <f t="shared" si="1"/>
        <v>111-55-0203</v>
      </c>
      <c r="H12" s="1" t="str">
        <f t="shared" si="2"/>
        <v>Patient 111-55-0203 has  prescriptions:
VistA-1 - &lt;No local prescriptions found.&gt;</v>
      </c>
    </row>
    <row r="13" spans="3:8" x14ac:dyDescent="0.25">
      <c r="C13" s="116" t="s">
        <v>1105</v>
      </c>
      <c r="D13" s="115" t="s">
        <v>670</v>
      </c>
      <c r="F13" s="1" t="str">
        <f t="shared" si="0"/>
        <v>X</v>
      </c>
      <c r="G13" s="1" t="str">
        <f t="shared" si="1"/>
        <v>111-55-0203</v>
      </c>
      <c r="H13" s="1" t="str">
        <f t="shared" si="2"/>
        <v>Patient 111-55-0203 has  prescriptions:
VistA-1 - &lt;No local prescriptions found.&gt;
VistA-3 -  1 501111$       PREDNISONE 1MG TAB                    60 A&gt; 05-01 05-01   9  30</v>
      </c>
    </row>
    <row r="14" spans="3:8" x14ac:dyDescent="0.25">
      <c r="C14" s="118"/>
      <c r="D14" s="117" t="s">
        <v>893</v>
      </c>
      <c r="F14" s="1" t="str">
        <f t="shared" si="0"/>
        <v/>
      </c>
      <c r="G14" s="1" t="str">
        <f t="shared" si="1"/>
        <v>111-55-0204</v>
      </c>
      <c r="H14" s="1" t="str">
        <f t="shared" si="2"/>
        <v>New</v>
      </c>
    </row>
    <row r="15" spans="3:8" x14ac:dyDescent="0.25">
      <c r="C15" s="116" t="s">
        <v>1026</v>
      </c>
      <c r="D15" s="115" t="s">
        <v>666</v>
      </c>
      <c r="F15" s="1" t="str">
        <f t="shared" si="0"/>
        <v/>
      </c>
      <c r="G15" s="1" t="str">
        <f t="shared" si="1"/>
        <v>111-55-0204</v>
      </c>
      <c r="H15" s="1" t="str">
        <f t="shared" si="2"/>
        <v>Patient 111-55-0204 has  prescriptions:
VistA-1 - &lt;No local prescriptions found.&gt;</v>
      </c>
    </row>
    <row r="16" spans="3:8" x14ac:dyDescent="0.25">
      <c r="C16" s="116" t="s">
        <v>1065</v>
      </c>
      <c r="D16" s="115" t="s">
        <v>672</v>
      </c>
      <c r="F16" s="1" t="str">
        <f t="shared" si="0"/>
        <v/>
      </c>
      <c r="G16" s="1" t="str">
        <f t="shared" si="1"/>
        <v>111-55-0204</v>
      </c>
      <c r="H16" s="1" t="str">
        <f t="shared" si="2"/>
        <v>Patient 111-55-0204 has  prescriptions:
VistA-1 - &lt;No local prescriptions found.&gt;
VistA-2 -  1 501113$       ACETAMINOPHEN 325MG TAB              240 A&gt; 07-23 07-23   5  30</v>
      </c>
    </row>
    <row r="17" spans="3:8" x14ac:dyDescent="0.25">
      <c r="C17" s="116" t="s">
        <v>1105</v>
      </c>
      <c r="D17" s="115" t="s">
        <v>666</v>
      </c>
      <c r="F17" s="1" t="str">
        <f t="shared" si="0"/>
        <v>X</v>
      </c>
      <c r="G17" s="1" t="str">
        <f t="shared" si="1"/>
        <v>111-55-0204</v>
      </c>
      <c r="H17" s="1" t="str">
        <f t="shared" si="2"/>
        <v>Patient 111-55-0204 has  prescriptions:
VistA-1 - &lt;No local prescriptions found.&gt;
VistA-2 -  1 501113$       ACETAMINOPHEN 325MG TAB              240 A&gt; 07-23 07-23   5  30
VistA-3 - &lt;No local prescriptions found.&gt;</v>
      </c>
    </row>
    <row r="18" spans="3:8" x14ac:dyDescent="0.25">
      <c r="C18" s="118"/>
      <c r="D18" s="117" t="s">
        <v>894</v>
      </c>
      <c r="F18" s="1" t="str">
        <f t="shared" si="0"/>
        <v/>
      </c>
      <c r="G18" s="1" t="str">
        <f t="shared" si="1"/>
        <v>111-55-0205</v>
      </c>
      <c r="H18" s="1" t="str">
        <f t="shared" si="2"/>
        <v>New</v>
      </c>
    </row>
    <row r="19" spans="3:8" x14ac:dyDescent="0.25">
      <c r="C19" s="116" t="s">
        <v>1026</v>
      </c>
      <c r="D19" s="115" t="s">
        <v>666</v>
      </c>
      <c r="F19" s="1" t="str">
        <f t="shared" si="0"/>
        <v/>
      </c>
      <c r="G19" s="1" t="str">
        <f t="shared" si="1"/>
        <v>111-55-0205</v>
      </c>
      <c r="H19" s="1" t="str">
        <f t="shared" si="2"/>
        <v>Patient 111-55-0205 has  prescriptions:
VistA-1 - &lt;No local prescriptions found.&gt;</v>
      </c>
    </row>
    <row r="20" spans="3:8" x14ac:dyDescent="0.25">
      <c r="C20" s="116" t="s">
        <v>1065</v>
      </c>
      <c r="D20" s="115" t="s">
        <v>666</v>
      </c>
      <c r="F20" s="1" t="str">
        <f t="shared" si="0"/>
        <v/>
      </c>
      <c r="G20" s="1" t="str">
        <f t="shared" si="1"/>
        <v>111-55-0205</v>
      </c>
      <c r="H20" s="1" t="str">
        <f t="shared" si="2"/>
        <v>Patient 111-55-0205 has  prescriptions:
VistA-1 - &lt;No local prescriptions found.&gt;
VistA-2 - &lt;No local prescriptions found.&gt;</v>
      </c>
    </row>
    <row r="21" spans="3:8" x14ac:dyDescent="0.25">
      <c r="C21" s="116" t="s">
        <v>1105</v>
      </c>
      <c r="D21" s="115" t="s">
        <v>674</v>
      </c>
      <c r="F21" s="1" t="str">
        <f t="shared" si="0"/>
        <v/>
      </c>
      <c r="G21" s="1" t="str">
        <f t="shared" si="1"/>
        <v>111-55-0205</v>
      </c>
      <c r="H21" s="1" t="str">
        <f t="shared" si="2"/>
        <v>Patient 111-55-0205 has  prescriptions:
VistA-1 - &lt;No local prescriptions found.&gt;
VistA-2 - &lt;No local prescriptions found.&gt;
VistA-3 -  1 501113$       NAPROXEN 250MG TAB                   120 A&gt; 06-03 06-04  11  30</v>
      </c>
    </row>
    <row r="22" spans="3:8" x14ac:dyDescent="0.25">
      <c r="C22" s="116" t="s">
        <v>1105</v>
      </c>
      <c r="D22" s="115" t="s">
        <v>675</v>
      </c>
      <c r="F22" s="1" t="str">
        <f t="shared" si="0"/>
        <v>X</v>
      </c>
      <c r="G22" s="1" t="str">
        <f t="shared" si="1"/>
        <v>111-55-0205</v>
      </c>
      <c r="H22" s="1" t="str">
        <f t="shared" si="2"/>
        <v>Patient 111-55-0205 has  prescriptions:
VistA-1 - &lt;No local prescriptions found.&gt;
VistA-2 - &lt;No local prescriptions found.&gt;
VistA-3 -  1 501113$       NAPROXEN 250MG TAB                   120 A&gt; 06-03 06-04  11  30
VistA-3 -  2 501112$       TRIAMCINOLONE 75MCG 240D ORAL INHL     2 A  06-03 06-04   3  30</v>
      </c>
    </row>
    <row r="23" spans="3:8" x14ac:dyDescent="0.25">
      <c r="C23" s="118"/>
      <c r="D23" s="117" t="s">
        <v>895</v>
      </c>
      <c r="F23" s="1" t="str">
        <f t="shared" si="0"/>
        <v/>
      </c>
      <c r="G23" s="1" t="str">
        <f t="shared" si="1"/>
        <v>111-55-0206</v>
      </c>
      <c r="H23" s="1" t="str">
        <f t="shared" si="2"/>
        <v>New</v>
      </c>
    </row>
    <row r="24" spans="3:8" x14ac:dyDescent="0.25">
      <c r="C24" s="116" t="s">
        <v>1026</v>
      </c>
      <c r="D24" s="115" t="s">
        <v>666</v>
      </c>
      <c r="F24" s="1" t="str">
        <f t="shared" si="0"/>
        <v/>
      </c>
      <c r="G24" s="1" t="str">
        <f t="shared" si="1"/>
        <v>111-55-0206</v>
      </c>
      <c r="H24" s="1" t="str">
        <f t="shared" si="2"/>
        <v>Patient 111-55-0206 has  prescriptions:
VistA-1 - &lt;No local prescriptions found.&gt;</v>
      </c>
    </row>
    <row r="25" spans="3:8" x14ac:dyDescent="0.25">
      <c r="C25" s="116" t="s">
        <v>1065</v>
      </c>
      <c r="D25" s="115" t="s">
        <v>677</v>
      </c>
      <c r="F25" s="1" t="str">
        <f t="shared" si="0"/>
        <v/>
      </c>
      <c r="G25" s="1" t="str">
        <f t="shared" si="1"/>
        <v>111-55-0206</v>
      </c>
      <c r="H25" s="1" t="str">
        <f t="shared" si="2"/>
        <v>Patient 111-55-0206 has  prescriptions:
VistA-1 - &lt;No local prescriptions found.&gt;
VistA-2 -  1 501114$       PSEUDOEPHEDRINE HCL 30MG TAB         120 A&gt; 05-27 05-27   5  60</v>
      </c>
    </row>
    <row r="26" spans="3:8" x14ac:dyDescent="0.25">
      <c r="C26" s="116" t="s">
        <v>1065</v>
      </c>
      <c r="D26" s="115" t="s">
        <v>678</v>
      </c>
      <c r="F26" s="1" t="str">
        <f t="shared" si="0"/>
        <v/>
      </c>
      <c r="G26" s="1" t="str">
        <f t="shared" si="1"/>
        <v>111-55-0206</v>
      </c>
      <c r="H26" s="1" t="str">
        <f t="shared" si="2"/>
        <v>Patient 111-55-0206 has  prescriptions:
VistA-1 - &lt;No local prescriptions found.&gt;
VistA-2 -  1 501114$       PSEUDOEPHEDRINE HCL 30MG TAB         120 A&gt; 05-27 05-27   5  60
VistA-2 -  2 501124$       ASPIRIN 325MG BUFFERED TAB           360 H&gt; 07-25   -     5  60</v>
      </c>
    </row>
    <row r="27" spans="3:8" x14ac:dyDescent="0.25">
      <c r="C27" s="116" t="s">
        <v>1105</v>
      </c>
      <c r="D27" s="115" t="s">
        <v>679</v>
      </c>
      <c r="F27" s="1" t="str">
        <f t="shared" si="0"/>
        <v>X</v>
      </c>
      <c r="G27" s="1" t="str">
        <f t="shared" si="1"/>
        <v>111-55-0206</v>
      </c>
      <c r="H27" s="1" t="str">
        <f t="shared" si="2"/>
        <v>Patient 111-55-0206 has  prescriptions:
VistA-1 - &lt;No local prescriptions found.&gt;
VistA-2 -  1 501114$       PSEUDOEPHEDRINE HCL 30MG TAB         120 A&gt; 05-27 05-27   5  60
VistA-2 -  2 501124$       ASPIRIN 325MG BUFFERED TAB           360 H&gt; 07-25   -     5  60
VistA-3 -  1 501114$       RAMIPRIL 5MG CAP                      60 A&gt; 07-23 07-23  11  30</v>
      </c>
    </row>
    <row r="28" spans="3:8" x14ac:dyDescent="0.25">
      <c r="C28" s="118"/>
      <c r="D28" s="117" t="s">
        <v>896</v>
      </c>
      <c r="F28" s="1" t="str">
        <f t="shared" si="0"/>
        <v/>
      </c>
      <c r="G28" s="1" t="str">
        <f t="shared" si="1"/>
        <v>111-55-0207</v>
      </c>
      <c r="H28" s="1" t="str">
        <f t="shared" si="2"/>
        <v>New</v>
      </c>
    </row>
    <row r="29" spans="3:8" x14ac:dyDescent="0.25">
      <c r="C29" s="116" t="s">
        <v>1026</v>
      </c>
      <c r="D29" s="115" t="s">
        <v>681</v>
      </c>
      <c r="F29" s="1" t="str">
        <f t="shared" si="0"/>
        <v/>
      </c>
      <c r="G29" s="1" t="str">
        <f t="shared" si="1"/>
        <v>111-55-0207</v>
      </c>
      <c r="H29" s="1" t="str">
        <f t="shared" si="2"/>
        <v>Patient 111-55-0207 has  prescriptions:
VistA-1 -  1 501114$       HYDROCHLOROTHIAZIDE 25MG TAB          60 A&gt; 06-11 06-11   5  60</v>
      </c>
    </row>
    <row r="30" spans="3:8" x14ac:dyDescent="0.25">
      <c r="C30" s="116" t="s">
        <v>1026</v>
      </c>
      <c r="D30" s="115" t="s">
        <v>682</v>
      </c>
      <c r="F30" s="1" t="str">
        <f t="shared" si="0"/>
        <v/>
      </c>
      <c r="G30" s="1" t="str">
        <f t="shared" si="1"/>
        <v>111-55-0207</v>
      </c>
      <c r="H30" s="1" t="str">
        <f t="shared" si="2"/>
        <v>Patient 111-55-0207 has  prescriptions:
VistA-1 -  1 501114$       HYDROCHLOROTHIAZIDE 25MG TAB          60 A&gt; 06-11 06-11   5  60
VistA-1 -  2 501115$       OMEPRAZOLE 20MG EC CAP                30 A&gt; 06-11 06-11   3  30</v>
      </c>
    </row>
    <row r="31" spans="3:8" x14ac:dyDescent="0.25">
      <c r="C31" s="116" t="s">
        <v>1026</v>
      </c>
      <c r="D31" s="115" t="s">
        <v>683</v>
      </c>
      <c r="F31" s="1" t="str">
        <f t="shared" si="0"/>
        <v/>
      </c>
      <c r="G31" s="1" t="str">
        <f t="shared" si="1"/>
        <v>111-55-0207</v>
      </c>
      <c r="H31" s="1" t="str">
        <f t="shared" si="2"/>
        <v>Patient 111-55-0207 has  prescriptions:
VistA-1 -  1 501114$       HYDROCHLOROTHIAZIDE 25MG TAB          60 A&gt; 06-11 06-11   5  60
VistA-1 -  2 501115$       OMEPRAZOLE 20MG EC CAP                30 A&gt; 06-11 06-11   3  30
VistA-1 -  3 501116$       RAMIPRIL 5MG CAP                      30 A&gt; 06-23 06-24   7  30</v>
      </c>
    </row>
    <row r="32" spans="3:8" x14ac:dyDescent="0.25">
      <c r="C32" s="116" t="s">
        <v>1065</v>
      </c>
      <c r="D32" s="115" t="s">
        <v>684</v>
      </c>
      <c r="F32" s="1" t="str">
        <f t="shared" si="0"/>
        <v/>
      </c>
      <c r="G32" s="1" t="str">
        <f t="shared" si="1"/>
        <v>111-55-0207</v>
      </c>
      <c r="H32" s="1" t="str">
        <f t="shared" si="2"/>
        <v>Patient 111-55-0207 has  prescriptions:
VistA-1 -  1 501114$       HYDROCHLOROTHIAZIDE 25MG TAB          60 A&gt; 06-11 06-11   5  60
VistA-1 -  2 501115$       OMEPRAZOLE 20MG EC CAP                30 A&gt; 06-11 06-11   3  30
VistA-1 -  3 501116$       RAMIPRIL 5MG CAP                      30 A&gt; 06-23 06-24   7  30
VistA-2 -  1 501115$       AMOXICILLIN 250/CLAV K 62.5MG/5ML SUSP   E&gt; 06-23 06-23   0   7</v>
      </c>
    </row>
    <row r="33" spans="3:8" x14ac:dyDescent="0.25">
      <c r="C33" s="116" t="s">
        <v>1065</v>
      </c>
      <c r="D33" s="115" t="s">
        <v>686</v>
      </c>
      <c r="F33" s="1" t="str">
        <f t="shared" si="0"/>
        <v>X</v>
      </c>
      <c r="G33" s="1" t="str">
        <f t="shared" si="1"/>
        <v>111-55-0207</v>
      </c>
      <c r="H33" s="1" t="str">
        <f t="shared" si="2"/>
        <v>Patient 111-55-0207 has  prescriptions:
VistA-1 -  1 501114$       HYDROCHLOROTHIAZIDE 25MG TAB          60 A&gt; 06-11 06-11   5  60
VistA-1 -  2 501115$       OMEPRAZOLE 20MG EC CAP                30 A&gt; 06-11 06-11   3  30
VistA-1 -  3 501116$       RAMIPRIL 5MG CAP                      30 A&gt; 06-23 06-24   7  30
VistA-2 -  1 501115$       AMOXICILLIN 250/CLAV K 62.5MG/5ML SUSP   E&gt; 06-23 06-23   0   7
VistA-2 -  2 501116$       IBUPROFEN 200MG TAB                  360 A&gt; 06-25 06-25   3  90</v>
      </c>
    </row>
    <row r="34" spans="3:8" x14ac:dyDescent="0.25">
      <c r="C34" s="118"/>
      <c r="D34" s="117" t="s">
        <v>897</v>
      </c>
      <c r="F34" s="1" t="str">
        <f t="shared" si="0"/>
        <v/>
      </c>
      <c r="G34" s="1" t="str">
        <f t="shared" si="1"/>
        <v>111-55-0208</v>
      </c>
      <c r="H34" s="1" t="str">
        <f t="shared" si="2"/>
        <v>New</v>
      </c>
    </row>
    <row r="35" spans="3:8" x14ac:dyDescent="0.25">
      <c r="C35" s="116" t="s">
        <v>1026</v>
      </c>
      <c r="D35" s="115" t="s">
        <v>688</v>
      </c>
      <c r="F35" s="1" t="str">
        <f t="shared" si="0"/>
        <v/>
      </c>
      <c r="G35" s="1" t="str">
        <f t="shared" si="1"/>
        <v>111-55-0208</v>
      </c>
      <c r="H35" s="1" t="str">
        <f t="shared" si="2"/>
        <v>Patient 111-55-0208 has  prescriptions:
VistA-1 -  1 501125$       ASPIRIN 325MG BUFFERED TAB           120 A&gt; 06-23 07-25   0  30</v>
      </c>
    </row>
    <row r="36" spans="3:8" x14ac:dyDescent="0.25">
      <c r="C36" s="116" t="s">
        <v>1026</v>
      </c>
      <c r="D36" s="115" t="s">
        <v>689</v>
      </c>
      <c r="F36" s="1" t="str">
        <f t="shared" si="0"/>
        <v/>
      </c>
      <c r="G36" s="1" t="str">
        <f t="shared" si="1"/>
        <v>111-55-0208</v>
      </c>
      <c r="H36" s="1" t="str">
        <f t="shared" si="2"/>
        <v>Patient 111-55-0208 has  prescriptions:
VistA-1 -  1 501125$       ASPIRIN 325MG BUFFERED TAB           120 A&gt; 06-23 07-25   0  30
VistA-1 -  2 501117$       ATORVASTATIN CALCIUM 10MG TAB         60 A&gt; 06-23 06-23   5  60</v>
      </c>
    </row>
    <row r="37" spans="3:8" x14ac:dyDescent="0.25">
      <c r="C37" s="116" t="s">
        <v>1105</v>
      </c>
      <c r="D37" s="115" t="s">
        <v>690</v>
      </c>
      <c r="F37" s="1" t="str">
        <f t="shared" si="0"/>
        <v>X</v>
      </c>
      <c r="G37" s="1" t="str">
        <f t="shared" si="1"/>
        <v>111-55-0208</v>
      </c>
      <c r="H37" s="1" t="str">
        <f t="shared" si="2"/>
        <v>Patient 111-55-0208 has  prescriptions:
VistA-1 -  1 501125$       ASPIRIN 325MG BUFFERED TAB           120 A&gt; 06-23 07-25   0  30
VistA-1 -  2 501117$       ATORVASTATIN CALCIUM 10MG TAB         60 A&gt; 06-23 06-23   5  60
VistA-3 -  1 501115$       VERAPAMIL HCL 120MG SA CAP            30 A&gt; 06-02 06-02  11  30</v>
      </c>
    </row>
    <row r="38" spans="3:8" x14ac:dyDescent="0.25">
      <c r="C38" s="118"/>
      <c r="D38" s="117" t="s">
        <v>898</v>
      </c>
      <c r="F38" s="1" t="str">
        <f t="shared" si="0"/>
        <v/>
      </c>
      <c r="G38" s="1" t="str">
        <f t="shared" si="1"/>
        <v>111-55-0209</v>
      </c>
      <c r="H38" s="1" t="str">
        <f t="shared" si="2"/>
        <v>New</v>
      </c>
    </row>
    <row r="39" spans="3:8" x14ac:dyDescent="0.25">
      <c r="C39" s="116" t="s">
        <v>1026</v>
      </c>
      <c r="D39" s="115" t="s">
        <v>692</v>
      </c>
      <c r="F39" s="1" t="str">
        <f t="shared" si="0"/>
        <v/>
      </c>
      <c r="G39" s="1" t="str">
        <f t="shared" si="1"/>
        <v>111-55-0209</v>
      </c>
      <c r="H39" s="1" t="str">
        <f t="shared" si="2"/>
        <v>Patient 111-55-0209 has  prescriptions:
VistA-1 -  1 501118$       HYDROCHLOROTHIAZIDE 25MG TAB          90 A&gt; 05-27 05-27   3  90</v>
      </c>
    </row>
    <row r="40" spans="3:8" x14ac:dyDescent="0.25">
      <c r="C40" s="116" t="s">
        <v>1026</v>
      </c>
      <c r="D40" s="115" t="s">
        <v>693</v>
      </c>
      <c r="F40" s="1" t="str">
        <f t="shared" si="0"/>
        <v/>
      </c>
      <c r="G40" s="1" t="str">
        <f t="shared" si="1"/>
        <v>111-55-0209</v>
      </c>
      <c r="H40" s="1" t="str">
        <f t="shared" si="2"/>
        <v>Patient 111-55-0209 has  prescriptions:
VistA-1 -  1 501118$       HYDROCHLOROTHIAZIDE 25MG TAB          90 A&gt; 05-27 05-27   3  90
VistA-1 -  2 501119$       OMEPRAZOLE 20MG EC CAP                90 A&gt; 05-27 05-27   3  90</v>
      </c>
    </row>
    <row r="41" spans="3:8" x14ac:dyDescent="0.25">
      <c r="C41" s="116" t="s">
        <v>1026</v>
      </c>
      <c r="D41" s="115" t="s">
        <v>694</v>
      </c>
      <c r="F41" s="1" t="str">
        <f t="shared" si="0"/>
        <v/>
      </c>
      <c r="G41" s="1" t="str">
        <f t="shared" si="1"/>
        <v>111-55-0209</v>
      </c>
      <c r="H41" s="1" t="str">
        <f t="shared" si="2"/>
        <v>Patient 111-55-0209 has  prescriptions:
VistA-1 -  1 501118$       HYDROCHLOROTHIAZIDE 25MG TAB          90 A&gt; 05-27 05-27   3  90
VistA-1 -  2 501119$       OMEPRAZOLE 20MG EC CAP                90 A&gt; 05-27 05-27   3  90
VistA-1 -  3 501126$       IBUPROFEN 200MG TAB                  120 DC&gt;07-25 07-25  11  30</v>
      </c>
    </row>
    <row r="42" spans="3:8" x14ac:dyDescent="0.25">
      <c r="C42" s="116" t="s">
        <v>1065</v>
      </c>
      <c r="D42" s="115" t="s">
        <v>695</v>
      </c>
      <c r="F42" s="1" t="str">
        <f t="shared" si="0"/>
        <v/>
      </c>
      <c r="G42" s="1" t="str">
        <f t="shared" si="1"/>
        <v>111-55-0209</v>
      </c>
      <c r="H42" s="1" t="str">
        <f t="shared" si="2"/>
        <v>Patient 111-55-0209 has  prescriptions:
VistA-1 -  1 501118$       HYDROCHLOROTHIAZIDE 25MG TAB          90 A&gt; 05-27 05-27   3  90
VistA-1 -  2 501119$       OMEPRAZOLE 20MG EC CAP                90 A&gt; 05-27 05-27   3  90
VistA-1 -  3 501126$       IBUPROFEN 200MG TAB                  120 DC&gt;07-25 07-25  11  30
VistA-2 -  1 501118$       AMOXICILLIN 250/CLAV K 125MG TAB      28 A&gt; 07-23 07-23   1  14</v>
      </c>
    </row>
    <row r="43" spans="3:8" x14ac:dyDescent="0.25">
      <c r="C43" s="116" t="s">
        <v>1065</v>
      </c>
      <c r="D43" s="115" t="s">
        <v>696</v>
      </c>
      <c r="F43" s="1" t="str">
        <f t="shared" si="0"/>
        <v/>
      </c>
      <c r="G43" s="1" t="str">
        <f t="shared" si="1"/>
        <v>111-55-0209</v>
      </c>
      <c r="H43" s="1" t="str">
        <f t="shared" si="2"/>
        <v>Patient 111-55-0209 has  prescriptions:
VistA-1 -  1 501118$       HYDROCHLOROTHIAZIDE 25MG TAB          90 A&gt; 05-27 05-27   3  90
VistA-1 -  2 501119$       OMEPRAZOLE 20MG EC CAP                90 A&gt; 05-27 05-27   3  90
VistA-1 -  3 501126$       IBUPROFEN 200MG TAB                  120 DC&gt;07-25 07-25  11  30
VistA-2 -  1 501118$       AMOXICILLIN 250/CLAV K 125MG TAB      28 A&gt; 07-23 07-23   1  14
VistA-2 -  2 501119$       HYDROCORTISONE 1% CREAM               20 A  07-23 07-23   2  30</v>
      </c>
    </row>
    <row r="44" spans="3:8" x14ac:dyDescent="0.25">
      <c r="C44" s="116" t="s">
        <v>1065</v>
      </c>
      <c r="D44" s="115" t="s">
        <v>697</v>
      </c>
      <c r="F44" s="1" t="str">
        <f t="shared" si="0"/>
        <v/>
      </c>
      <c r="G44" s="1" t="str">
        <f t="shared" si="1"/>
        <v>111-55-0209</v>
      </c>
      <c r="H44" s="1" t="str">
        <f t="shared" si="2"/>
        <v>Patient 111-55-0209 has  prescriptions:
VistA-1 -  1 501118$       HYDROCHLOROTHIAZIDE 25MG TAB          90 A&gt; 05-27 05-27   3  90
VistA-1 -  2 501119$       OMEPRAZOLE 20MG EC CAP                90 A&gt; 05-27 05-27   3  90
VistA-1 -  3 501126$       IBUPROFEN 200MG TAB                  120 DC&gt;07-25 07-25  11  30
VistA-2 -  1 501118$       AMOXICILLIN 250/CLAV K 125MG TAB      28 A&gt; 07-23 07-23   1  14
VistA-2 -  2 501119$       HYDROCORTISONE 1% CREAM               20 A  07-23 07-23   2  30
VistA-2 -  3 501117$       IBUPROFEN 200MG TAB                  240 A&gt; 07-23 07-23  11  30</v>
      </c>
    </row>
    <row r="45" spans="3:8" x14ac:dyDescent="0.25">
      <c r="C45" s="116" t="s">
        <v>1105</v>
      </c>
      <c r="D45" s="115" t="s">
        <v>666</v>
      </c>
      <c r="F45" s="1" t="str">
        <f t="shared" si="0"/>
        <v>X</v>
      </c>
      <c r="G45" s="1" t="str">
        <f t="shared" si="1"/>
        <v>111-55-0209</v>
      </c>
      <c r="H45" s="1" t="str">
        <f t="shared" si="2"/>
        <v>Patient 111-55-0209 has  prescriptions:
VistA-1 -  1 501118$       HYDROCHLOROTHIAZIDE 25MG TAB          90 A&gt; 05-27 05-27   3  90
VistA-1 -  2 501119$       OMEPRAZOLE 20MG EC CAP                90 A&gt; 05-27 05-27   3  90
VistA-1 -  3 501126$       IBUPROFEN 200MG TAB                  120 DC&gt;07-25 07-25  11  30
VistA-2 -  1 501118$       AMOXICILLIN 250/CLAV K 125MG TAB      28 A&gt; 07-23 07-23   1  14
VistA-2 -  2 501119$       HYDROCORTISONE 1% CREAM               20 A  07-23 07-23   2  30
VistA-2 -  3 501117$       IBUPROFEN 200MG TAB                  240 A&gt; 07-23 07-23  11  30
VistA-3 - &lt;No local prescriptions found.&gt;</v>
      </c>
    </row>
    <row r="46" spans="3:8" x14ac:dyDescent="0.25">
      <c r="C46" s="118"/>
      <c r="D46" s="117" t="s">
        <v>899</v>
      </c>
      <c r="F46" s="1" t="str">
        <f t="shared" si="0"/>
        <v/>
      </c>
      <c r="G46" s="1" t="str">
        <f t="shared" si="1"/>
        <v>111-55-0210</v>
      </c>
      <c r="H46" s="1" t="str">
        <f t="shared" si="2"/>
        <v>New</v>
      </c>
    </row>
    <row r="47" spans="3:8" x14ac:dyDescent="0.25">
      <c r="C47" s="116" t="s">
        <v>1026</v>
      </c>
      <c r="D47" s="115" t="s">
        <v>699</v>
      </c>
      <c r="F47" s="1" t="str">
        <f t="shared" si="0"/>
        <v/>
      </c>
      <c r="G47" s="1" t="str">
        <f t="shared" si="1"/>
        <v>111-55-0210</v>
      </c>
      <c r="H47" s="1" t="str">
        <f t="shared" si="2"/>
        <v>Patient 111-55-0210 has  prescriptions:
VistA-1 -  1 501120$       ATORVASTATIN CALCIUM 10MG TAB         60 A&gt; 06-20 06-20   5  60</v>
      </c>
    </row>
    <row r="48" spans="3:8" x14ac:dyDescent="0.25">
      <c r="C48" s="116" t="s">
        <v>1065</v>
      </c>
      <c r="D48" s="115" t="s">
        <v>666</v>
      </c>
      <c r="F48" s="1" t="str">
        <f t="shared" si="0"/>
        <v/>
      </c>
      <c r="G48" s="1" t="str">
        <f t="shared" si="1"/>
        <v>111-55-0210</v>
      </c>
      <c r="H48" s="1" t="str">
        <f t="shared" si="2"/>
        <v>Patient 111-55-0210 has  prescriptions:
VistA-1 -  1 501120$       ATORVASTATIN CALCIUM 10MG TAB         60 A&gt; 06-20 06-20   5  60
VistA-2 - &lt;No local prescriptions found.&gt;</v>
      </c>
    </row>
    <row r="49" spans="3:8" x14ac:dyDescent="0.25">
      <c r="C49" s="116" t="s">
        <v>1105</v>
      </c>
      <c r="D49" s="115" t="s">
        <v>700</v>
      </c>
      <c r="F49" s="1" t="str">
        <f t="shared" si="0"/>
        <v>X</v>
      </c>
      <c r="G49" s="1" t="str">
        <f t="shared" si="1"/>
        <v>111-55-0210</v>
      </c>
      <c r="H49" s="1" t="str">
        <f t="shared" si="2"/>
        <v>Patient 111-55-0210 has  prescriptions:
VistA-1 -  1 501120$       ATORVASTATIN CALCIUM 10MG TAB         60 A&gt; 06-20 06-20   5  60
VistA-2 - &lt;No local prescriptions found.&gt;
VistA-3 -  1 501116$       VERAPAMIL HCL 120MG SA CAP            60 A&gt; 07-23 07-23  11  30</v>
      </c>
    </row>
    <row r="50" spans="3:8" x14ac:dyDescent="0.25">
      <c r="C50" s="118"/>
      <c r="D50" s="117" t="s">
        <v>900</v>
      </c>
      <c r="F50" s="1" t="str">
        <f t="shared" si="0"/>
        <v/>
      </c>
      <c r="G50" s="1" t="str">
        <f t="shared" si="1"/>
        <v>111-55-0211</v>
      </c>
      <c r="H50" s="1" t="str">
        <f t="shared" si="2"/>
        <v>New</v>
      </c>
    </row>
    <row r="51" spans="3:8" x14ac:dyDescent="0.25">
      <c r="C51" s="116" t="s">
        <v>1026</v>
      </c>
      <c r="D51" s="115" t="s">
        <v>702</v>
      </c>
      <c r="F51" s="1" t="str">
        <f t="shared" si="0"/>
        <v/>
      </c>
      <c r="G51" s="1" t="str">
        <f t="shared" si="1"/>
        <v>111-55-0211</v>
      </c>
      <c r="H51" s="1" t="str">
        <f t="shared" si="2"/>
        <v>Patient 111-55-0211 has  prescriptions:
VistA-1 -  1 501112$       TRIAMCINOLONE 75MCG 240D ORAL INHL     2 A  07-23 07-23  11  30</v>
      </c>
    </row>
    <row r="52" spans="3:8" x14ac:dyDescent="0.25">
      <c r="C52" s="116" t="s">
        <v>1026</v>
      </c>
      <c r="D52" s="115" t="s">
        <v>703</v>
      </c>
      <c r="F52" s="1" t="str">
        <f t="shared" si="0"/>
        <v/>
      </c>
      <c r="G52" s="1" t="str">
        <f t="shared" si="1"/>
        <v>111-55-0211</v>
      </c>
      <c r="H52" s="1" t="str">
        <f t="shared" si="2"/>
        <v>Patient 111-55-0211 has  prescriptions:
VistA-1 -  1 501112$       TRIAMCINOLONE 75MCG 240D ORAL INHL     2 A  07-23 07-23  11  30
VistA-1 -  1 501123$       ACETAMINOPHEN 325MG TAB              240 S&gt; 07-25 08-14   5  30</v>
      </c>
    </row>
    <row r="53" spans="3:8" x14ac:dyDescent="0.25">
      <c r="C53" s="116" t="s">
        <v>1065</v>
      </c>
      <c r="D53" s="115" t="s">
        <v>704</v>
      </c>
      <c r="F53" s="1" t="str">
        <f t="shared" si="0"/>
        <v/>
      </c>
      <c r="G53" s="1" t="str">
        <f t="shared" si="1"/>
        <v>111-55-0211</v>
      </c>
      <c r="H53" s="1" t="str">
        <f t="shared" si="2"/>
        <v>Patient 111-55-0211 has  prescriptions:
VistA-1 -  1 501112$       TRIAMCINOLONE 75MCG 240D ORAL INHL     2 A  07-23 07-23  11  30
VistA-1 -  1 501123$       ACETAMINOPHEN 325MG TAB              240 S&gt; 07-25 08-14   5  30
VistA-2 -  2 501109$       NAPROXEN 250MG TAB                    60 A&gt; 05-16 05-16  11  30</v>
      </c>
    </row>
    <row r="54" spans="3:8" x14ac:dyDescent="0.25">
      <c r="C54" s="116" t="s">
        <v>1065</v>
      </c>
      <c r="D54" s="115" t="s">
        <v>705</v>
      </c>
      <c r="F54" s="1" t="str">
        <f t="shared" si="0"/>
        <v/>
      </c>
      <c r="G54" s="1" t="str">
        <f t="shared" si="1"/>
        <v>111-55-0211</v>
      </c>
      <c r="H54" s="1" t="str">
        <f t="shared" si="2"/>
        <v>Patient 111-55-0211 has  prescriptions:
VistA-1 -  1 501112$       TRIAMCINOLONE 75MCG 240D ORAL INHL     2 A  07-23 07-23  11  30
VistA-1 -  1 501123$       ACETAMINOPHEN 325MG TAB              240 S&gt; 07-25 08-14   5  30
VistA-2 -  2 501109$       NAPROXEN 250MG TAB                    60 A&gt; 05-16 05-16  11  30
VistA-2 -  3 501110$       RANITIDINE HCL 25MG EFFER TAB         60 A  05-16 05-16   6  30</v>
      </c>
    </row>
    <row r="55" spans="3:8" x14ac:dyDescent="0.25">
      <c r="C55" s="116" t="s">
        <v>1065</v>
      </c>
      <c r="D55" s="115" t="s">
        <v>706</v>
      </c>
      <c r="F55" s="1" t="str">
        <f t="shared" si="0"/>
        <v/>
      </c>
      <c r="G55" s="1" t="str">
        <f t="shared" si="1"/>
        <v>111-55-0211</v>
      </c>
      <c r="H55" s="1" t="str">
        <f t="shared" si="2"/>
        <v>Patient 111-55-0211 has  prescriptions:
VistA-1 -  1 501112$       TRIAMCINOLONE 75MCG 240D ORAL INHL     2 A  07-23 07-23  11  30
VistA-1 -  1 501123$       ACETAMINOPHEN 325MG TAB              240 S&gt; 07-25 08-14   5  30
VistA-2 -  2 501109$       NAPROXEN 250MG TAB                    60 A&gt; 05-16 05-16  11  30
VistA-2 -  3 501110$       RANITIDINE HCL 25MG EFFER TAB         60 A  05-16 05-16   6  30
VistA-2 -  1 501122$       IBUPROFEN 200MG TAB                  120 S&gt; 07-14 08-03   3  30</v>
      </c>
    </row>
    <row r="56" spans="3:8" x14ac:dyDescent="0.25">
      <c r="C56" s="116" t="s">
        <v>1105</v>
      </c>
      <c r="D56" s="115" t="s">
        <v>707</v>
      </c>
      <c r="F56" s="1" t="str">
        <f t="shared" si="0"/>
        <v>X</v>
      </c>
      <c r="G56" s="1" t="str">
        <f t="shared" si="1"/>
        <v>111-55-0211</v>
      </c>
      <c r="H56" s="1" t="str">
        <f t="shared" si="2"/>
        <v>Patient 111-55-0211 has  prescriptions:
VistA-1 -  1 501112$       TRIAMCINOLONE 75MCG 240D ORAL INHL     2 A  07-23 07-23  11  30
VistA-1 -  1 501123$       ACETAMINOPHEN 325MG TAB              240 S&gt; 07-25 08-14   5  30
VistA-2 -  2 501109$       NAPROXEN 250MG TAB                    60 A&gt; 05-16 05-16  11  30
VistA-2 -  3 501110$       RANITIDINE HCL 25MG EFFER TAB         60 A  05-16 05-16   6  30
VistA-2 -  1 501122$       IBUPROFEN 200MG TAB                  120 S&gt; 07-14 08-03   3  30
VistA-3 -  2 501110$       PREDNISONE 1MG TAB                   120 A&gt; 06-23 06-23  10  30</v>
      </c>
    </row>
    <row r="57" spans="3:8" x14ac:dyDescent="0.25">
      <c r="C57" s="118"/>
      <c r="D57" s="117" t="s">
        <v>901</v>
      </c>
      <c r="F57" s="1" t="str">
        <f t="shared" si="0"/>
        <v/>
      </c>
      <c r="G57" s="1" t="str">
        <f t="shared" si="1"/>
        <v>111-55-0212</v>
      </c>
      <c r="H57" s="1" t="str">
        <f t="shared" si="2"/>
        <v>New</v>
      </c>
    </row>
    <row r="58" spans="3:8" x14ac:dyDescent="0.25">
      <c r="C58" s="116" t="s">
        <v>1026</v>
      </c>
      <c r="D58" s="115" t="s">
        <v>699</v>
      </c>
      <c r="F58" s="1" t="str">
        <f t="shared" si="0"/>
        <v/>
      </c>
      <c r="G58" s="1" t="str">
        <f t="shared" si="1"/>
        <v>111-55-0212</v>
      </c>
      <c r="H58" s="1" t="str">
        <f t="shared" si="2"/>
        <v>Patient 111-55-0212 has  prescriptions:
VistA-1 -  1 501120$       ATORVASTATIN CALCIUM 10MG TAB         60 A&gt; 06-20 06-20   5  60</v>
      </c>
    </row>
    <row r="59" spans="3:8" x14ac:dyDescent="0.25">
      <c r="C59" s="116" t="s">
        <v>1065</v>
      </c>
      <c r="D59" s="115" t="s">
        <v>666</v>
      </c>
      <c r="F59" s="1" t="str">
        <f t="shared" si="0"/>
        <v>X</v>
      </c>
      <c r="G59" s="1" t="str">
        <f t="shared" si="1"/>
        <v>111-55-0212</v>
      </c>
      <c r="H59" s="1" t="str">
        <f t="shared" si="2"/>
        <v>Patient 111-55-0212 has  prescriptions:
VistA-1 -  1 501120$       ATORVASTATIN CALCIUM 10MG TAB         60 A&gt; 06-20 06-20   5  60
VistA-2 - &lt;No local prescriptions found.&gt;</v>
      </c>
    </row>
    <row r="60" spans="3:8" x14ac:dyDescent="0.25">
      <c r="C60" s="118"/>
      <c r="D60" s="117" t="s">
        <v>902</v>
      </c>
      <c r="F60" s="1" t="str">
        <f t="shared" si="0"/>
        <v/>
      </c>
      <c r="G60" s="1" t="str">
        <f t="shared" si="1"/>
        <v>111-55-0213</v>
      </c>
      <c r="H60" s="1" t="str">
        <f t="shared" si="2"/>
        <v>New</v>
      </c>
    </row>
    <row r="61" spans="3:8" x14ac:dyDescent="0.25">
      <c r="C61" s="116" t="s">
        <v>1026</v>
      </c>
      <c r="D61" s="115" t="s">
        <v>710</v>
      </c>
      <c r="F61" s="1" t="str">
        <f t="shared" si="0"/>
        <v/>
      </c>
      <c r="G61" s="1" t="str">
        <f t="shared" si="1"/>
        <v>111-55-0213</v>
      </c>
      <c r="H61" s="1" t="str">
        <f t="shared" si="2"/>
        <v>Patient 111-55-0213 has  prescriptions:
VistA-1 -  1 501122$       VERAPAMIL HCL 120MG SA CAP            60 A&gt; 07-23 07-23   7  30</v>
      </c>
    </row>
    <row r="62" spans="3:8" x14ac:dyDescent="0.25">
      <c r="C62" s="116" t="s">
        <v>1105</v>
      </c>
      <c r="D62" s="115" t="s">
        <v>666</v>
      </c>
      <c r="F62" s="1" t="str">
        <f t="shared" si="0"/>
        <v>X</v>
      </c>
      <c r="G62" s="1" t="str">
        <f t="shared" si="1"/>
        <v>111-55-0213</v>
      </c>
      <c r="H62" s="1" t="str">
        <f t="shared" si="2"/>
        <v>Patient 111-55-0213 has  prescriptions:
VistA-1 -  1 501122$       VERAPAMIL HCL 120MG SA CAP            60 A&gt; 07-23 07-23   7  30
VistA-3 - &lt;No local prescriptions found.&gt;</v>
      </c>
    </row>
    <row r="63" spans="3:8" x14ac:dyDescent="0.25">
      <c r="C63" s="118"/>
      <c r="D63" s="117" t="s">
        <v>903</v>
      </c>
      <c r="F63" s="1" t="str">
        <f t="shared" si="0"/>
        <v/>
      </c>
      <c r="G63" s="1" t="str">
        <f t="shared" si="1"/>
        <v>111-55-0214</v>
      </c>
      <c r="H63" s="1" t="str">
        <f t="shared" si="2"/>
        <v>New</v>
      </c>
    </row>
    <row r="64" spans="3:8" x14ac:dyDescent="0.25">
      <c r="C64" s="116" t="s">
        <v>1026</v>
      </c>
      <c r="D64" s="115" t="s">
        <v>712</v>
      </c>
      <c r="F64" s="1" t="str">
        <f t="shared" si="0"/>
        <v/>
      </c>
      <c r="G64" s="1" t="str">
        <f t="shared" si="1"/>
        <v>111-55-0214</v>
      </c>
      <c r="H64" s="1" t="str">
        <f t="shared" si="2"/>
        <v>Patient 111-55-0214 has  prescriptions:
VistA-1 -  1 501123$       IBUPROFEN 800MG TAB                   60 A&gt; 05-27 05-27   6  30</v>
      </c>
    </row>
    <row r="65" spans="3:8" x14ac:dyDescent="0.25">
      <c r="C65" s="116" t="s">
        <v>1026</v>
      </c>
      <c r="D65" s="115" t="s">
        <v>713</v>
      </c>
      <c r="F65" s="1" t="str">
        <f t="shared" si="0"/>
        <v/>
      </c>
      <c r="G65" s="1" t="str">
        <f t="shared" si="1"/>
        <v>111-55-0214</v>
      </c>
      <c r="H65" s="1" t="str">
        <f t="shared" si="2"/>
        <v>Patient 111-55-0214 has  prescriptions:
VistA-1 -  1 501123$       IBUPROFEN 800MG TAB                   60 A&gt; 05-27 05-27   6  30
VistA-1 -  2 501124$       PSEUDOEPHEDRINE HCL 30MG TAB          60 A&gt; 05-27 05-27   5  30</v>
      </c>
    </row>
    <row r="66" spans="3:8" x14ac:dyDescent="0.25">
      <c r="C66" s="116" t="s">
        <v>1065</v>
      </c>
      <c r="D66" s="115" t="s">
        <v>666</v>
      </c>
      <c r="F66" s="1" t="str">
        <f t="shared" si="0"/>
        <v/>
      </c>
      <c r="G66" s="1" t="str">
        <f t="shared" si="1"/>
        <v>111-55-0214</v>
      </c>
      <c r="H66" s="1" t="str">
        <f t="shared" si="2"/>
        <v>Patient 111-55-0214 has  prescriptions:
VistA-1 -  1 501123$       IBUPROFEN 800MG TAB                   60 A&gt; 05-27 05-27   6  30
VistA-1 -  2 501124$       PSEUDOEPHEDRINE HCL 30MG TAB          60 A&gt; 05-27 05-27   5  30
VistA-2 - &lt;No local prescriptions found.&gt;</v>
      </c>
    </row>
    <row r="67" spans="3:8" x14ac:dyDescent="0.25">
      <c r="C67" s="116" t="s">
        <v>1105</v>
      </c>
      <c r="D67" s="115" t="s">
        <v>666</v>
      </c>
      <c r="F67" s="1" t="str">
        <f t="shared" si="0"/>
        <v>X</v>
      </c>
      <c r="G67" s="1" t="str">
        <f t="shared" si="1"/>
        <v>111-55-0214</v>
      </c>
      <c r="H67" s="1" t="str">
        <f t="shared" si="2"/>
        <v>Patient 111-55-0214 has  prescriptions:
VistA-1 -  1 501123$       IBUPROFEN 800MG TAB                   60 A&gt; 05-27 05-27   6  30
VistA-1 -  2 501124$       PSEUDOEPHEDRINE HCL 30MG TAB          60 A&gt; 05-27 05-27   5  30
VistA-2 - &lt;No local prescriptions found.&gt;
VistA-3 - &lt;No local prescriptions found.&gt;</v>
      </c>
    </row>
    <row r="68" spans="3:8" x14ac:dyDescent="0.25">
      <c r="C68" s="118"/>
      <c r="D68" s="117" t="s">
        <v>904</v>
      </c>
      <c r="F68" s="1" t="str">
        <f t="shared" si="0"/>
        <v/>
      </c>
      <c r="G68" s="1" t="str">
        <f t="shared" si="1"/>
        <v>111-55-0215</v>
      </c>
      <c r="H68" s="1" t="str">
        <f t="shared" si="2"/>
        <v>New</v>
      </c>
    </row>
    <row r="69" spans="3:8" x14ac:dyDescent="0.25">
      <c r="C69" s="116" t="s">
        <v>1026</v>
      </c>
      <c r="D69" s="115" t="s">
        <v>715</v>
      </c>
      <c r="F69" s="1" t="str">
        <f t="shared" ref="F69:F119" si="3">IF(G69&lt;&gt;G70,"X","")</f>
        <v>X</v>
      </c>
      <c r="G69" s="1" t="str">
        <f t="shared" si="1"/>
        <v>111-55-0215</v>
      </c>
      <c r="H69" s="1" t="str">
        <f t="shared" si="2"/>
        <v>Patient 111-55-0215 has  prescriptions:
VistA-1 - This patient has no prescriptions</v>
      </c>
    </row>
    <row r="70" spans="3:8" x14ac:dyDescent="0.25">
      <c r="C70" s="118"/>
      <c r="D70" s="117" t="s">
        <v>905</v>
      </c>
      <c r="F70" s="1" t="str">
        <f t="shared" si="3"/>
        <v/>
      </c>
      <c r="G70" s="1" t="str">
        <f t="shared" ref="G70:G119" si="4">IF(ISNUMBER(FIND("SSN:",D70)),MID(D70,FIND("SSN:",D70)+5,11),G69)</f>
        <v>111-55-0216</v>
      </c>
      <c r="H70" s="1" t="str">
        <f t="shared" si="2"/>
        <v>New</v>
      </c>
    </row>
    <row r="71" spans="3:8" x14ac:dyDescent="0.25">
      <c r="C71" s="116" t="s">
        <v>1026</v>
      </c>
      <c r="D71" s="115" t="s">
        <v>666</v>
      </c>
      <c r="F71" s="1" t="str">
        <f t="shared" si="3"/>
        <v/>
      </c>
      <c r="G71" s="1" t="str">
        <f t="shared" si="4"/>
        <v>111-55-0216</v>
      </c>
      <c r="H71" s="1" t="str">
        <f t="shared" ref="H71:H119" si="5">IF(G71&lt;&gt;G70,"New",IF(H70="New","Patient "&amp;G71&amp;" has  prescriptions:"&amp;CHAR(10)&amp;C71&amp;" - "&amp;D71,H70&amp;CHAR(10)&amp;C71&amp;" - "&amp;D71))</f>
        <v>Patient 111-55-0216 has  prescriptions:
VistA-1 - &lt;No local prescriptions found.&gt;</v>
      </c>
    </row>
    <row r="72" spans="3:8" x14ac:dyDescent="0.25">
      <c r="C72" s="116" t="s">
        <v>1065</v>
      </c>
      <c r="D72" s="115" t="s">
        <v>666</v>
      </c>
      <c r="F72" s="1" t="str">
        <f t="shared" si="3"/>
        <v>X</v>
      </c>
      <c r="G72" s="1" t="str">
        <f t="shared" si="4"/>
        <v>111-55-0216</v>
      </c>
      <c r="H72" s="1" t="str">
        <f t="shared" si="5"/>
        <v>Patient 111-55-0216 has  prescriptions:
VistA-1 - &lt;No local prescriptions found.&gt;
VistA-2 - &lt;No local prescriptions found.&gt;</v>
      </c>
    </row>
    <row r="73" spans="3:8" x14ac:dyDescent="0.25">
      <c r="C73" s="118"/>
      <c r="D73" s="117" t="s">
        <v>906</v>
      </c>
      <c r="F73" s="1" t="str">
        <f t="shared" si="3"/>
        <v/>
      </c>
      <c r="G73" s="1" t="str">
        <f t="shared" si="4"/>
        <v>111-55-0217</v>
      </c>
      <c r="H73" s="1" t="str">
        <f t="shared" si="5"/>
        <v>New</v>
      </c>
    </row>
    <row r="74" spans="3:8" x14ac:dyDescent="0.25">
      <c r="C74" s="116" t="s">
        <v>1026</v>
      </c>
      <c r="D74" s="115" t="s">
        <v>666</v>
      </c>
      <c r="F74" s="1" t="str">
        <f t="shared" si="3"/>
        <v/>
      </c>
      <c r="G74" s="1" t="str">
        <f t="shared" si="4"/>
        <v>111-55-0217</v>
      </c>
      <c r="H74" s="1" t="str">
        <f t="shared" si="5"/>
        <v>Patient 111-55-0217 has  prescriptions:
VistA-1 - &lt;No local prescriptions found.&gt;</v>
      </c>
    </row>
    <row r="75" spans="3:8" x14ac:dyDescent="0.25">
      <c r="C75" s="116" t="s">
        <v>1105</v>
      </c>
      <c r="D75" s="115" t="s">
        <v>666</v>
      </c>
      <c r="F75" s="1" t="str">
        <f t="shared" si="3"/>
        <v>X</v>
      </c>
      <c r="G75" s="1" t="str">
        <f t="shared" si="4"/>
        <v>111-55-0217</v>
      </c>
      <c r="H75" s="1" t="str">
        <f t="shared" si="5"/>
        <v>Patient 111-55-0217 has  prescriptions:
VistA-1 - &lt;No local prescriptions found.&gt;
VistA-3 - &lt;No local prescriptions found.&gt;</v>
      </c>
    </row>
    <row r="76" spans="3:8" x14ac:dyDescent="0.25">
      <c r="C76" s="118"/>
      <c r="D76" s="117" t="s">
        <v>907</v>
      </c>
      <c r="F76" s="1" t="str">
        <f t="shared" si="3"/>
        <v/>
      </c>
      <c r="G76" s="1" t="str">
        <f t="shared" si="4"/>
        <v>111-55-0218</v>
      </c>
      <c r="H76" s="1" t="str">
        <f t="shared" si="5"/>
        <v>New</v>
      </c>
    </row>
    <row r="77" spans="3:8" x14ac:dyDescent="0.25">
      <c r="C77" s="116" t="s">
        <v>1026</v>
      </c>
      <c r="D77" s="115" t="s">
        <v>666</v>
      </c>
      <c r="F77" s="1" t="str">
        <f t="shared" si="3"/>
        <v/>
      </c>
      <c r="G77" s="1" t="str">
        <f t="shared" si="4"/>
        <v>111-55-0218</v>
      </c>
      <c r="H77" s="1" t="str">
        <f t="shared" si="5"/>
        <v>Patient 111-55-0218 has  prescriptions:
VistA-1 - &lt;No local prescriptions found.&gt;</v>
      </c>
    </row>
    <row r="78" spans="3:8" x14ac:dyDescent="0.25">
      <c r="C78" s="116" t="s">
        <v>1065</v>
      </c>
      <c r="D78" s="115" t="s">
        <v>666</v>
      </c>
      <c r="F78" s="1" t="str">
        <f t="shared" si="3"/>
        <v/>
      </c>
      <c r="G78" s="1" t="str">
        <f t="shared" si="4"/>
        <v>111-55-0218</v>
      </c>
      <c r="H78" s="1" t="str">
        <f t="shared" si="5"/>
        <v>Patient 111-55-0218 has  prescriptions:
VistA-1 - &lt;No local prescriptions found.&gt;
VistA-2 - &lt;No local prescriptions found.&gt;</v>
      </c>
    </row>
    <row r="79" spans="3:8" x14ac:dyDescent="0.25">
      <c r="C79" s="116" t="s">
        <v>1105</v>
      </c>
      <c r="D79" s="115" t="s">
        <v>666</v>
      </c>
      <c r="F79" s="1" t="str">
        <f t="shared" si="3"/>
        <v>X</v>
      </c>
      <c r="G79" s="1" t="str">
        <f t="shared" si="4"/>
        <v>111-55-0218</v>
      </c>
      <c r="H79" s="1" t="str">
        <f t="shared" si="5"/>
        <v>Patient 111-55-0218 has  prescriptions:
VistA-1 - &lt;No local prescriptions found.&gt;
VistA-2 - &lt;No local prescriptions found.&gt;
VistA-3 - &lt;No local prescriptions found.&gt;</v>
      </c>
    </row>
    <row r="80" spans="3:8" x14ac:dyDescent="0.25">
      <c r="C80" s="118"/>
      <c r="D80" s="117" t="s">
        <v>908</v>
      </c>
      <c r="F80" s="1" t="str">
        <f t="shared" si="3"/>
        <v/>
      </c>
      <c r="G80" s="1" t="str">
        <f t="shared" si="4"/>
        <v>111-55-0219</v>
      </c>
      <c r="H80" s="1" t="str">
        <f t="shared" si="5"/>
        <v>New</v>
      </c>
    </row>
    <row r="81" spans="3:8" x14ac:dyDescent="0.25">
      <c r="C81" s="116" t="s">
        <v>1065</v>
      </c>
      <c r="D81" s="115" t="s">
        <v>715</v>
      </c>
      <c r="F81" s="1" t="str">
        <f t="shared" si="3"/>
        <v>X</v>
      </c>
      <c r="G81" s="1" t="str">
        <f t="shared" si="4"/>
        <v>111-55-0219</v>
      </c>
      <c r="H81" s="1" t="str">
        <f t="shared" si="5"/>
        <v>Patient 111-55-0219 has  prescriptions:
VistA-2 - This patient has no prescriptions</v>
      </c>
    </row>
    <row r="82" spans="3:8" x14ac:dyDescent="0.25">
      <c r="C82" s="118"/>
      <c r="D82" s="117" t="s">
        <v>909</v>
      </c>
      <c r="F82" s="1" t="str">
        <f t="shared" si="3"/>
        <v/>
      </c>
      <c r="G82" s="1" t="str">
        <f t="shared" si="4"/>
        <v>111-55-0220</v>
      </c>
      <c r="H82" s="1" t="str">
        <f t="shared" si="5"/>
        <v>New</v>
      </c>
    </row>
    <row r="83" spans="3:8" x14ac:dyDescent="0.25">
      <c r="C83" s="116" t="s">
        <v>1105</v>
      </c>
      <c r="D83" s="115" t="s">
        <v>715</v>
      </c>
      <c r="F83" s="1" t="str">
        <f t="shared" si="3"/>
        <v>X</v>
      </c>
      <c r="G83" s="1" t="str">
        <f t="shared" si="4"/>
        <v>111-55-0220</v>
      </c>
      <c r="H83" s="1" t="str">
        <f t="shared" si="5"/>
        <v>Patient 111-55-0220 has  prescriptions:
VistA-3 - This patient has no prescriptions</v>
      </c>
    </row>
    <row r="84" spans="3:8" x14ac:dyDescent="0.25">
      <c r="C84" s="118"/>
      <c r="D84" s="117" t="s">
        <v>910</v>
      </c>
      <c r="F84" s="1" t="str">
        <f t="shared" si="3"/>
        <v/>
      </c>
      <c r="G84" s="1" t="str">
        <f t="shared" si="4"/>
        <v>111-55-0221</v>
      </c>
      <c r="H84" s="1" t="str">
        <f t="shared" si="5"/>
        <v>New</v>
      </c>
    </row>
    <row r="85" spans="3:8" x14ac:dyDescent="0.25">
      <c r="C85" s="116" t="s">
        <v>1065</v>
      </c>
      <c r="D85" s="115" t="s">
        <v>722</v>
      </c>
      <c r="F85" s="1" t="str">
        <f t="shared" si="3"/>
        <v>X</v>
      </c>
      <c r="G85" s="1" t="str">
        <f t="shared" si="4"/>
        <v>111-55-0221</v>
      </c>
      <c r="H85" s="1" t="str">
        <f t="shared" si="5"/>
        <v>Patient 111-55-0221 has  prescriptions:
VistA-2 -  1 501120$       PSEUDOEPHEDRINE HCL 30MG TAB         120 A&gt; 06-11 06-11   5  60</v>
      </c>
    </row>
    <row r="86" spans="3:8" x14ac:dyDescent="0.25">
      <c r="C86" s="118"/>
      <c r="D86" s="117" t="s">
        <v>911</v>
      </c>
      <c r="F86" s="1" t="str">
        <f t="shared" si="3"/>
        <v/>
      </c>
      <c r="G86" s="1" t="str">
        <f t="shared" si="4"/>
        <v>111-55-0222</v>
      </c>
      <c r="H86" s="1" t="str">
        <f t="shared" si="5"/>
        <v>New</v>
      </c>
    </row>
    <row r="87" spans="3:8" x14ac:dyDescent="0.25">
      <c r="C87" s="116" t="s">
        <v>1105</v>
      </c>
      <c r="D87" s="115" t="s">
        <v>724</v>
      </c>
      <c r="F87" s="1" t="str">
        <f t="shared" si="3"/>
        <v>X</v>
      </c>
      <c r="G87" s="1" t="str">
        <f t="shared" si="4"/>
        <v>111-55-0222</v>
      </c>
      <c r="H87" s="1" t="str">
        <f t="shared" si="5"/>
        <v>Patient 111-55-0222 has  prescriptions:
VistA-3 -  1 501117$       PREDNISONE 1MG TAB                   120 A&gt; 06-02 06-26  11  30</v>
      </c>
    </row>
    <row r="88" spans="3:8" x14ac:dyDescent="0.25">
      <c r="C88" s="118"/>
      <c r="D88" s="117" t="s">
        <v>912</v>
      </c>
      <c r="F88" s="1" t="str">
        <f t="shared" si="3"/>
        <v/>
      </c>
      <c r="G88" s="1" t="str">
        <f t="shared" si="4"/>
        <v>111-55-0223</v>
      </c>
      <c r="H88" s="1" t="str">
        <f t="shared" si="5"/>
        <v>New</v>
      </c>
    </row>
    <row r="89" spans="3:8" x14ac:dyDescent="0.25">
      <c r="C89" s="116" t="s">
        <v>1065</v>
      </c>
      <c r="D89" s="115" t="s">
        <v>666</v>
      </c>
      <c r="F89" s="1" t="str">
        <f t="shared" si="3"/>
        <v/>
      </c>
      <c r="G89" s="1" t="str">
        <f t="shared" si="4"/>
        <v>111-55-0223</v>
      </c>
      <c r="H89" s="1" t="str">
        <f t="shared" si="5"/>
        <v>Patient 111-55-0223 has  prescriptions:
VistA-2 - &lt;No local prescriptions found.&gt;</v>
      </c>
    </row>
    <row r="90" spans="3:8" x14ac:dyDescent="0.25">
      <c r="C90" s="116" t="s">
        <v>1105</v>
      </c>
      <c r="D90" s="115" t="s">
        <v>666</v>
      </c>
      <c r="F90" s="1" t="str">
        <f t="shared" si="3"/>
        <v>X</v>
      </c>
      <c r="G90" s="1" t="str">
        <f t="shared" si="4"/>
        <v>111-55-0223</v>
      </c>
      <c r="H90" s="1" t="str">
        <f t="shared" si="5"/>
        <v>Patient 111-55-0223 has  prescriptions:
VistA-2 - &lt;No local prescriptions found.&gt;
VistA-3 - &lt;No local prescriptions found.&gt;</v>
      </c>
    </row>
    <row r="91" spans="3:8" x14ac:dyDescent="0.25">
      <c r="C91" s="118"/>
      <c r="D91" s="117" t="s">
        <v>913</v>
      </c>
      <c r="F91" s="1" t="str">
        <f t="shared" si="3"/>
        <v/>
      </c>
      <c r="G91" s="1" t="str">
        <f t="shared" si="4"/>
        <v>111-55-0224</v>
      </c>
      <c r="H91" s="1" t="str">
        <f t="shared" si="5"/>
        <v>New</v>
      </c>
    </row>
    <row r="92" spans="3:8" x14ac:dyDescent="0.25">
      <c r="C92" s="116" t="s">
        <v>1065</v>
      </c>
      <c r="D92" s="115" t="s">
        <v>727</v>
      </c>
      <c r="F92" s="1" t="str">
        <f t="shared" si="3"/>
        <v/>
      </c>
      <c r="G92" s="1" t="str">
        <f t="shared" si="4"/>
        <v>111-55-0224</v>
      </c>
      <c r="H92" s="1" t="str">
        <f t="shared" si="5"/>
        <v>Patient 111-55-0224 has  prescriptions:
VistA-2 -  1 501121$       AMOXICILLIN 250/CLAV K 125MG TAB      14 A&gt; 07-23 07-23   0   7</v>
      </c>
    </row>
    <row r="93" spans="3:8" x14ac:dyDescent="0.25">
      <c r="C93" s="116" t="s">
        <v>1105</v>
      </c>
      <c r="D93" s="115" t="s">
        <v>666</v>
      </c>
      <c r="F93" s="1" t="str">
        <f t="shared" si="3"/>
        <v>X</v>
      </c>
      <c r="G93" s="1" t="str">
        <f t="shared" si="4"/>
        <v>111-55-0224</v>
      </c>
      <c r="H93" s="1" t="str">
        <f t="shared" si="5"/>
        <v>Patient 111-55-0224 has  prescriptions:
VistA-2 -  1 501121$       AMOXICILLIN 250/CLAV K 125MG TAB      14 A&gt; 07-23 07-23   0   7
VistA-3 - &lt;No local prescriptions found.&gt;</v>
      </c>
    </row>
    <row r="94" spans="3:8" x14ac:dyDescent="0.25">
      <c r="C94" s="118"/>
      <c r="D94" s="117" t="s">
        <v>914</v>
      </c>
      <c r="F94" s="1" t="str">
        <f t="shared" si="3"/>
        <v/>
      </c>
      <c r="G94" s="1" t="str">
        <f t="shared" si="4"/>
        <v>111-55-0225</v>
      </c>
      <c r="H94" s="1" t="str">
        <f t="shared" si="5"/>
        <v>New</v>
      </c>
    </row>
    <row r="95" spans="3:8" x14ac:dyDescent="0.25">
      <c r="C95" s="116" t="s">
        <v>1065</v>
      </c>
      <c r="D95" s="115" t="s">
        <v>666</v>
      </c>
      <c r="F95" s="1" t="str">
        <f t="shared" si="3"/>
        <v/>
      </c>
      <c r="G95" s="1" t="str">
        <f t="shared" si="4"/>
        <v>111-55-0225</v>
      </c>
      <c r="H95" s="1" t="str">
        <f t="shared" si="5"/>
        <v>Patient 111-55-0225 has  prescriptions:
VistA-2 - &lt;No local prescriptions found.&gt;</v>
      </c>
    </row>
    <row r="96" spans="3:8" x14ac:dyDescent="0.25">
      <c r="C96" s="116" t="s">
        <v>1105</v>
      </c>
      <c r="D96" s="115" t="s">
        <v>729</v>
      </c>
      <c r="F96" s="1" t="str">
        <f t="shared" si="3"/>
        <v/>
      </c>
      <c r="G96" s="1" t="str">
        <f t="shared" si="4"/>
        <v>111-55-0225</v>
      </c>
      <c r="H96" s="1" t="str">
        <f t="shared" si="5"/>
        <v>Patient 111-55-0225 has  prescriptions:
VistA-2 - &lt;No local prescriptions found.&gt;
VistA-3 -  1 501119$       HYDROCHLOROTHIAZIDE 25MG TAB          90 A&gt; 05-27 05-27   3  90</v>
      </c>
    </row>
    <row r="97" spans="3:8" x14ac:dyDescent="0.25">
      <c r="C97" s="116" t="s">
        <v>1105</v>
      </c>
      <c r="D97" s="115" t="s">
        <v>730</v>
      </c>
      <c r="F97" s="1" t="str">
        <f t="shared" si="3"/>
        <v>X</v>
      </c>
      <c r="G97" s="1" t="str">
        <f t="shared" si="4"/>
        <v>111-55-0225</v>
      </c>
      <c r="H97" s="1" t="str">
        <f t="shared" si="5"/>
        <v>Patient 111-55-0225 has  prescriptions:
VistA-2 - &lt;No local prescriptions found.&gt;
VistA-3 -  1 501119$       HYDROCHLOROTHIAZIDE 25MG TAB          90 A&gt; 05-27 05-27   3  90
VistA-3 -  2 501118$       OMEPRAZOLE 20MG EC CAP                60 A&gt; 05-27 05-27   5  60</v>
      </c>
    </row>
    <row r="98" spans="3:8" x14ac:dyDescent="0.25">
      <c r="C98" s="118"/>
      <c r="D98" s="117" t="s">
        <v>915</v>
      </c>
      <c r="F98" s="1" t="str">
        <f t="shared" si="3"/>
        <v/>
      </c>
      <c r="G98" s="1" t="str">
        <f t="shared" si="4"/>
        <v>111-55-0226</v>
      </c>
      <c r="H98" s="1" t="str">
        <f t="shared" si="5"/>
        <v>New</v>
      </c>
    </row>
    <row r="99" spans="3:8" x14ac:dyDescent="0.25">
      <c r="C99" s="116" t="s">
        <v>1065</v>
      </c>
      <c r="D99" s="115" t="s">
        <v>732</v>
      </c>
      <c r="F99" s="1" t="str">
        <f t="shared" si="3"/>
        <v/>
      </c>
      <c r="G99" s="1" t="str">
        <f t="shared" si="4"/>
        <v>111-55-0226</v>
      </c>
      <c r="H99" s="1" t="str">
        <f t="shared" si="5"/>
        <v>Patient 111-55-0226 has  prescriptions:
VistA-2 -  1 501122$       PSEUDOEPHEDRINE HCL 30MG TAB         120 A&gt; 05-27 05-28   5  60</v>
      </c>
    </row>
    <row r="100" spans="3:8" x14ac:dyDescent="0.25">
      <c r="C100" s="116" t="s">
        <v>1105</v>
      </c>
      <c r="D100" s="115" t="s">
        <v>733</v>
      </c>
      <c r="F100" s="1" t="str">
        <f t="shared" si="3"/>
        <v/>
      </c>
      <c r="G100" s="1" t="str">
        <f t="shared" si="4"/>
        <v>111-55-0226</v>
      </c>
      <c r="H100" s="1" t="str">
        <f t="shared" si="5"/>
        <v>Patient 111-55-0226 has  prescriptions:
VistA-2 -  1 501122$       PSEUDOEPHEDRINE HCL 30MG TAB         120 A&gt; 05-27 05-28   5  60
VistA-3 -  1 501120$       NAPROXEN 250MG TAB                   120 A&gt; 06-03 06-03  11  30</v>
      </c>
    </row>
    <row r="101" spans="3:8" x14ac:dyDescent="0.25">
      <c r="C101" s="116" t="s">
        <v>1105</v>
      </c>
      <c r="D101" s="115" t="s">
        <v>734</v>
      </c>
      <c r="F101" s="1" t="str">
        <f t="shared" si="3"/>
        <v>X</v>
      </c>
      <c r="G101" s="1" t="str">
        <f t="shared" si="4"/>
        <v>111-55-0226</v>
      </c>
      <c r="H101" s="1" t="str">
        <f t="shared" si="5"/>
        <v>Patient 111-55-0226 has  prescriptions:
VistA-2 -  1 501122$       PSEUDOEPHEDRINE HCL 30MG TAB         120 A&gt; 05-27 05-28   5  60
VistA-3 -  1 501120$       NAPROXEN 250MG TAB                   120 A&gt; 06-03 06-03  11  30
VistA-3 -  2 501121$       TRIAMCINOLONE 75MCG 240D ORAL INHL     2 A  06-03 06-03  11  30</v>
      </c>
    </row>
    <row r="102" spans="3:8" x14ac:dyDescent="0.25">
      <c r="C102" s="118"/>
      <c r="D102" s="117" t="s">
        <v>867</v>
      </c>
      <c r="F102" s="1" t="str">
        <f t="shared" si="3"/>
        <v/>
      </c>
      <c r="G102" s="1" t="str">
        <f t="shared" si="4"/>
        <v>111000480</v>
      </c>
      <c r="H102" s="1" t="str">
        <f t="shared" si="5"/>
        <v>New</v>
      </c>
    </row>
    <row r="103" spans="3:8" x14ac:dyDescent="0.25">
      <c r="C103" s="116" t="s">
        <v>1026</v>
      </c>
      <c r="D103" s="115" t="s">
        <v>868</v>
      </c>
      <c r="F103" s="1" t="str">
        <f t="shared" si="3"/>
        <v/>
      </c>
      <c r="G103" s="1" t="str">
        <f t="shared" si="4"/>
        <v>111000480</v>
      </c>
      <c r="H103" s="1" t="str">
        <f t="shared" si="5"/>
        <v>Patient 111000480 has  prescriptions:
VistA-1 -  1 501146$       ASPIRIN 25MG/DIPYRIDAMOLE 200MG SA CAP   A&gt; 03-16 03-16   9  30</v>
      </c>
    </row>
    <row r="104" spans="3:8" x14ac:dyDescent="0.25">
      <c r="C104" s="116" t="s">
        <v>1026</v>
      </c>
      <c r="D104" s="115" t="s">
        <v>869</v>
      </c>
      <c r="F104" s="1" t="str">
        <f t="shared" si="3"/>
        <v/>
      </c>
      <c r="G104" s="1" t="str">
        <f t="shared" si="4"/>
        <v>111000480</v>
      </c>
      <c r="H104" s="1" t="str">
        <f t="shared" si="5"/>
        <v>Patient 111000480 has  prescriptions:
VistA-1 -  1 501146$       ASPIRIN 25MG/DIPYRIDAMOLE 200MG SA CAP   A&gt; 03-16 03-16   9  30
VistA-1 -                                                   Qty: 90</v>
      </c>
    </row>
    <row r="105" spans="3:8" x14ac:dyDescent="0.25">
      <c r="C105" s="116" t="s">
        <v>1026</v>
      </c>
      <c r="D105" s="115" t="s">
        <v>870</v>
      </c>
      <c r="F105" s="1" t="str">
        <f t="shared" si="3"/>
        <v/>
      </c>
      <c r="G105" s="1" t="str">
        <f t="shared" si="4"/>
        <v>111000480</v>
      </c>
      <c r="H105" s="1" t="str">
        <f t="shared" si="5"/>
        <v>Patient 111000480 has  prescriptions:
VistA-1 -  1 501146$       ASPIRIN 25MG/DIPYRIDAMOLE 200MG SA CAP   A&gt; 03-16 03-16   9  30
VistA-1 -                                                   Qty: 90
VistA-1 -  2 501150$       IBUPROFEN 100MG/5ML SUSP              90 A&gt; 03-16 03-16  11  30</v>
      </c>
    </row>
    <row r="106" spans="3:8" x14ac:dyDescent="0.25">
      <c r="C106" s="116" t="s">
        <v>1065</v>
      </c>
      <c r="D106" s="115" t="s">
        <v>871</v>
      </c>
      <c r="F106" s="1" t="str">
        <f t="shared" si="3"/>
        <v/>
      </c>
      <c r="G106" s="1" t="str">
        <f t="shared" si="4"/>
        <v>111000480</v>
      </c>
      <c r="H106" s="1" t="str">
        <f t="shared" si="5"/>
        <v>Patient 111000480 has  prescriptions:
VistA-1 -  1 501146$       ASPIRIN 25MG/DIPYRIDAMOLE 200MG SA CAP   A&gt; 03-16 03-16   9  30
VistA-1 -                                                   Qty: 90
VistA-1 -  2 501150$       IBUPROFEN 100MG/5ML SUSP              90 A&gt; 03-16 03-16  11  30
VistA-2 -  3 501218        NAPROXEN 125MG/5ML SUSP               90 A  03-16 03-16  11  30</v>
      </c>
    </row>
    <row r="107" spans="3:8" x14ac:dyDescent="0.25">
      <c r="C107" s="116" t="s">
        <v>1065</v>
      </c>
      <c r="D107" s="115" t="s">
        <v>872</v>
      </c>
      <c r="F107" s="1" t="str">
        <f t="shared" si="3"/>
        <v/>
      </c>
      <c r="G107" s="1" t="str">
        <f t="shared" si="4"/>
        <v>111000480</v>
      </c>
      <c r="H107" s="1" t="str">
        <f t="shared" si="5"/>
        <v>Patient 111000480 has  prescriptions:
VistA-1 -  1 501146$       ASPIRIN 25MG/DIPYRIDAMOLE 200MG SA CAP   A&gt; 03-16 03-16   9  30
VistA-1 -                                                   Qty: 90
VistA-1 -  2 501150$       IBUPROFEN 100MG/5ML SUSP              90 A&gt; 03-16 03-16  11  30
VistA-2 -  3 501218        NAPROXEN 125MG/5ML SUSP               90 A  03-16 03-16  11  30
VistA-2 -  4 501219        ACETAMINOPHEN 100MG/ML (SF) ORAL SU   90 A  03-16 03-16  11  30</v>
      </c>
    </row>
    <row r="108" spans="3:8" x14ac:dyDescent="0.25">
      <c r="C108" s="116" t="s">
        <v>1065</v>
      </c>
      <c r="D108" s="115" t="s">
        <v>873</v>
      </c>
      <c r="F108" s="1" t="str">
        <f t="shared" si="3"/>
        <v/>
      </c>
      <c r="G108" s="1" t="str">
        <f t="shared" si="4"/>
        <v>111000480</v>
      </c>
      <c r="H108" s="1" t="str">
        <f t="shared" si="5"/>
        <v>Patient 111000480 has  prescriptions:
VistA-1 -  1 501146$       ASPIRIN 25MG/DIPYRIDAMOLE 200MG SA CAP   A&gt; 03-16 03-16   9  30
VistA-1 -                                                   Qty: 90
VistA-1 -  2 501150$       IBUPROFEN 100MG/5ML SUSP              90 A&gt; 03-16 03-16  11  30
VistA-2 -  3 501218        NAPROXEN 125MG/5ML SUSP               90 A  03-16 03-16  11  30
VistA-2 -  4 501219        ACETAMINOPHEN 100MG/ML (SF) ORAL SU   90 A  03-16 03-16  11  30
VistA-2 -  5 501220        AMOXICILLIN 250/CLAV K 125MG TAB      90 A  03-16 08-25  10  30</v>
      </c>
    </row>
    <row r="109" spans="3:8" x14ac:dyDescent="0.25">
      <c r="C109" s="116" t="s">
        <v>1105</v>
      </c>
      <c r="D109" s="115" t="s">
        <v>874</v>
      </c>
      <c r="F109" s="1" t="str">
        <f t="shared" si="3"/>
        <v>X</v>
      </c>
      <c r="G109" s="1" t="str">
        <f t="shared" si="4"/>
        <v>111000480</v>
      </c>
      <c r="H109" s="1" t="str">
        <f t="shared" si="5"/>
        <v>Patient 111000480 has  prescriptions:
VistA-1 -  1 501146$       ASPIRIN 25MG/DIPYRIDAMOLE 200MG SA CAP   A&gt; 03-16 03-16   9  30
VistA-1 -                                                   Qty: 90
VistA-1 -  2 501150$       IBUPROFEN 100MG/5ML SUSP              90 A&gt; 03-16 03-16  11  30
VistA-2 -  3 501218        NAPROXEN 125MG/5ML SUSP               90 A  03-16 03-16  11  30
VistA-2 -  4 501219        ACETAMINOPHEN 100MG/ML (SF) ORAL SU   90 A  03-16 03-16  11  30
VistA-2 -  5 501220        AMOXICILLIN 250/CLAV K 125MG TAB      90 A  03-16 08-25  10  30
VistA-3 - &lt;No active prescriptions found.&gt;</v>
      </c>
    </row>
    <row r="110" spans="3:8" x14ac:dyDescent="0.25">
      <c r="C110" s="118"/>
      <c r="D110" s="117" t="s">
        <v>875</v>
      </c>
      <c r="F110" s="1" t="str">
        <f t="shared" si="3"/>
        <v/>
      </c>
      <c r="G110" s="1" t="str">
        <f t="shared" si="4"/>
        <v>111000481</v>
      </c>
      <c r="H110" s="1" t="str">
        <f t="shared" si="5"/>
        <v>New</v>
      </c>
    </row>
    <row r="111" spans="3:8" x14ac:dyDescent="0.25">
      <c r="C111" s="116" t="s">
        <v>1026</v>
      </c>
      <c r="D111" s="115" t="s">
        <v>876</v>
      </c>
      <c r="F111" s="1" t="str">
        <f t="shared" si="3"/>
        <v/>
      </c>
      <c r="G111" s="1" t="str">
        <f t="shared" si="4"/>
        <v>111000481</v>
      </c>
      <c r="H111" s="1" t="str">
        <f t="shared" si="5"/>
        <v>Patient 111000481 has  prescriptions:
VistA-1 -  1 501147$       ASPIRIN 25MG/DIPYRIDAMOLE 200MG SA CAP   A&gt; 03-16 03-16  11  30</v>
      </c>
    </row>
    <row r="112" spans="3:8" x14ac:dyDescent="0.25">
      <c r="C112" s="116" t="s">
        <v>1026</v>
      </c>
      <c r="D112" s="115" t="s">
        <v>877</v>
      </c>
      <c r="F112" s="1" t="str">
        <f t="shared" si="3"/>
        <v/>
      </c>
      <c r="G112" s="1" t="str">
        <f t="shared" si="4"/>
        <v>111000481</v>
      </c>
      <c r="H112" s="1" t="str">
        <f t="shared" si="5"/>
        <v xml:space="preserve">Patient 111000481 has  prescriptions:
VistA-1 -  1 501147$       ASPIRIN 25MG/DIPYRIDAMOLE 200MG SA CAP   A&gt; 03-16 03-16  11  30
VistA-1 -                                                   Qty: 90                       </v>
      </c>
    </row>
    <row r="113" spans="1:8" x14ac:dyDescent="0.25">
      <c r="C113" s="116" t="s">
        <v>1026</v>
      </c>
      <c r="D113" s="115" t="s">
        <v>878</v>
      </c>
      <c r="F113" s="1" t="str">
        <f t="shared" si="3"/>
        <v/>
      </c>
      <c r="G113" s="1" t="str">
        <f t="shared" si="4"/>
        <v>111000481</v>
      </c>
      <c r="H113" s="1" t="str">
        <f t="shared" si="5"/>
        <v>Patient 111000481 has  prescriptions:
VistA-1 -  1 501147$       ASPIRIN 25MG/DIPYRIDAMOLE 200MG SA CAP   A&gt; 03-16 03-16  11  30
VistA-1 -                                                   Qty: 90                       
VistA-1 -  2 501151$       IBUPROFEN 100MG/5ML SUSP              90 A&gt; 03-16 03-16  11  30</v>
      </c>
    </row>
    <row r="114" spans="1:8" x14ac:dyDescent="0.25">
      <c r="C114" s="116" t="s">
        <v>1065</v>
      </c>
      <c r="D114" s="115" t="s">
        <v>879</v>
      </c>
      <c r="F114" s="1" t="str">
        <f t="shared" si="3"/>
        <v/>
      </c>
      <c r="G114" s="1" t="str">
        <f t="shared" si="4"/>
        <v>111000481</v>
      </c>
      <c r="H114" s="1" t="str">
        <f t="shared" si="5"/>
        <v>Patient 111000481 has  prescriptions:
VistA-1 -  1 501147$       ASPIRIN 25MG/DIPYRIDAMOLE 200MG SA CAP   A&gt; 03-16 03-16  11  30
VistA-1 -                                                   Qty: 90                       
VistA-1 -  2 501151$       IBUPROFEN 100MG/5ML SUSP              90 A&gt; 03-16 03-16  11  30
VistA-2 -  1 501222        ACETAMINOPHEN 100MG/ML (SF) ORAL SU   90 A  03-16 03-16  11  30</v>
      </c>
    </row>
    <row r="115" spans="1:8" x14ac:dyDescent="0.25">
      <c r="C115" s="116" t="s">
        <v>1065</v>
      </c>
      <c r="D115" s="115" t="s">
        <v>880</v>
      </c>
      <c r="F115" s="1" t="str">
        <f t="shared" si="3"/>
        <v/>
      </c>
      <c r="G115" s="1" t="str">
        <f t="shared" si="4"/>
        <v>111000481</v>
      </c>
      <c r="H115" s="1" t="str">
        <f t="shared" si="5"/>
        <v>Patient 111000481 has  prescriptions:
VistA-1 -  1 501147$       ASPIRIN 25MG/DIPYRIDAMOLE 200MG SA CAP   A&gt; 03-16 03-16  11  30
VistA-1 -                                                   Qty: 90                       
VistA-1 -  2 501151$       IBUPROFEN 100MG/5ML SUSP              90 A&gt; 03-16 03-16  11  30
VistA-2 -  1 501222        ACETAMINOPHEN 100MG/ML (SF) ORAL SU   90 A  03-16 03-16  11  30
VistA-2 -  2 501223        AMOXICILLIN 250/CLAV K 125MG TAB      90 A  03-16 03-16  11  30</v>
      </c>
    </row>
    <row r="116" spans="1:8" x14ac:dyDescent="0.25">
      <c r="C116" s="116" t="s">
        <v>1065</v>
      </c>
      <c r="D116" s="115" t="s">
        <v>881</v>
      </c>
      <c r="F116" s="1" t="str">
        <f t="shared" si="3"/>
        <v/>
      </c>
      <c r="G116" s="1" t="str">
        <f t="shared" si="4"/>
        <v>111000481</v>
      </c>
      <c r="H116" s="1" t="str">
        <f t="shared" si="5"/>
        <v>Patient 111000481 has  prescriptions:
VistA-1 -  1 501147$       ASPIRIN 25MG/DIPYRIDAMOLE 200MG SA CAP   A&gt; 03-16 03-16  11  30
VistA-1 -                                                   Qty: 90                       
VistA-1 -  2 501151$       IBUPROFEN 100MG/5ML SUSP              90 A&gt; 03-16 03-16  11  30
VistA-2 -  1 501222        ACETAMINOPHEN 100MG/ML (SF) ORAL SU   90 A  03-16 03-16  11  30
VistA-2 -  2 501223        AMOXICILLIN 250/CLAV K 125MG TAB      90 A  03-16 03-16  11  30
VistA-2 -  3 501221        NAPROXEN 125MG/5ML SUSP               90 A  03-16 03-16  11  30</v>
      </c>
    </row>
    <row r="117" spans="1:8" x14ac:dyDescent="0.25">
      <c r="C117" s="116" t="s">
        <v>1105</v>
      </c>
      <c r="D117" s="115" t="s">
        <v>882</v>
      </c>
      <c r="F117" s="1" t="str">
        <f t="shared" si="3"/>
        <v/>
      </c>
      <c r="G117" s="1" t="str">
        <f t="shared" si="4"/>
        <v>111000481</v>
      </c>
      <c r="H117" s="1" t="str">
        <f t="shared" si="5"/>
        <v xml:space="preserve">Patient 111000481 has  prescriptions:
VistA-1 -  1 501147$       ASPIRIN 25MG/DIPYRIDAMOLE 200MG SA CAP   A&gt; 03-16 03-16  11  30
VistA-1 -                                                   Qty: 90                       
VistA-1 -  2 501151$       IBUPROFEN 100MG/5ML SUSP              90 A&gt; 03-16 03-16  11  30
VistA-2 -  1 501222        ACETAMINOPHEN 100MG/ML (SF) ORAL SU   90 A  03-16 03-16  11  30
VistA-2 -  2 501223        AMOXICILLIN 250/CLAV K 125MG TAB      90 A  03-16 03-16  11  30
VistA-2 -  3 501221        NAPROXEN 125MG/5ML SUSP               90 A  03-16 03-16  11  30
VistA-3 -  1 501151        FENOFIBRATE 150MG CAP                 240 S 03-17 09-14  9   30 </v>
      </c>
    </row>
    <row r="118" spans="1:8" x14ac:dyDescent="0.25">
      <c r="C118" s="116" t="s">
        <v>1105</v>
      </c>
      <c r="D118" s="115" t="s">
        <v>883</v>
      </c>
      <c r="F118" s="1" t="str">
        <f t="shared" si="3"/>
        <v/>
      </c>
      <c r="G118" s="1" t="str">
        <f t="shared" si="4"/>
        <v>111000481</v>
      </c>
      <c r="H118" s="1" t="str">
        <f t="shared" si="5"/>
        <v>Patient 111000481 has  prescriptions:
VistA-1 -  1 501147$       ASPIRIN 25MG/DIPYRIDAMOLE 200MG SA CAP   A&gt; 03-16 03-16  11  30
VistA-1 -                                                   Qty: 90                       
VistA-1 -  2 501151$       IBUPROFEN 100MG/5ML SUSP              90 A&gt; 03-16 03-16  11  30
VistA-2 -  1 501222        ACETAMINOPHEN 100MG/ML (SF) ORAL SU   90 A  03-16 03-16  11  30
VistA-2 -  2 501223        AMOXICILLIN 250/CLAV K 125MG TAB      90 A  03-16 03-16  11  30
VistA-2 -  3 501221        NAPROXEN 125MG/5ML SUSP               90 A  03-16 03-16  11  30
VistA-3 -  1 501151        FENOFIBRATE 150MG CAP                 240 S 03-17 09-14  9   30 
VistA-3 -  2 501150        PSEUDOEPHEDRINE 60MG S.T.             240 A 03-17 03-17  11  30</v>
      </c>
    </row>
    <row r="119" spans="1:8" x14ac:dyDescent="0.25">
      <c r="C119" s="116" t="s">
        <v>1105</v>
      </c>
      <c r="D119" s="115" t="s">
        <v>884</v>
      </c>
      <c r="F119" s="1" t="str">
        <f t="shared" si="3"/>
        <v>X</v>
      </c>
      <c r="G119" s="1" t="str">
        <f t="shared" si="4"/>
        <v>111000481</v>
      </c>
      <c r="H119" s="1" t="str">
        <f t="shared" si="5"/>
        <v>Patient 111000481 has  prescriptions:
VistA-1 -  1 501147$       ASPIRIN 25MG/DIPYRIDAMOLE 200MG SA CAP   A&gt; 03-16 03-16  11  30
VistA-1 -                                                   Qty: 90                       
VistA-1 -  2 501151$       IBUPROFEN 100MG/5ML SUSP              90 A&gt; 03-16 03-16  11  30
VistA-2 -  1 501222        ACETAMINOPHEN 100MG/ML (SF) ORAL SU   90 A  03-16 03-16  11  30
VistA-2 -  2 501223        AMOXICILLIN 250/CLAV K 125MG TAB      90 A  03-16 03-16  11  30
VistA-2 -  3 501221        NAPROXEN 125MG/5ML SUSP               90 A  03-16 03-16  11  30
VistA-3 -  1 501151        FENOFIBRATE 150MG CAP                 240 S 03-17 09-14  9   30 
VistA-3 -  2 501150        PSEUDOEPHEDRINE 60MG S.T.             240 A 03-17 03-17  11  30
VistA-3 -  3 501152        TETRACYCLINE HCL 250MG CAP            240 H 03-17 -  11  30</v>
      </c>
    </row>
    <row r="121" spans="1:8" ht="79.5" customHeight="1" x14ac:dyDescent="0.25">
      <c r="A121" s="1">
        <v>2</v>
      </c>
      <c r="B121" s="1" t="s">
        <v>886</v>
      </c>
      <c r="C121" s="1" t="s">
        <v>794</v>
      </c>
      <c r="D121" s="119" t="s">
        <v>1027</v>
      </c>
    </row>
    <row r="122" spans="1:8" ht="45" x14ac:dyDescent="0.25">
      <c r="A122" s="1">
        <v>6</v>
      </c>
      <c r="B122" s="1" t="s">
        <v>886</v>
      </c>
      <c r="C122" s="1" t="s">
        <v>803</v>
      </c>
      <c r="D122" s="119" t="s">
        <v>1066</v>
      </c>
    </row>
    <row r="123" spans="1:8" ht="33.75" x14ac:dyDescent="0.25">
      <c r="A123" s="1">
        <v>9</v>
      </c>
      <c r="B123" s="1" t="s">
        <v>886</v>
      </c>
      <c r="C123" s="1" t="s">
        <v>802</v>
      </c>
      <c r="D123" s="119" t="s">
        <v>1106</v>
      </c>
    </row>
    <row r="124" spans="1:8" ht="45" x14ac:dyDescent="0.25">
      <c r="A124" s="1">
        <v>13</v>
      </c>
      <c r="B124" s="1" t="s">
        <v>886</v>
      </c>
      <c r="C124" s="1" t="s">
        <v>805</v>
      </c>
      <c r="D124" s="119" t="s">
        <v>1107</v>
      </c>
    </row>
    <row r="125" spans="1:8" ht="56.25" x14ac:dyDescent="0.25">
      <c r="A125" s="1">
        <v>18</v>
      </c>
      <c r="B125" s="1" t="s">
        <v>886</v>
      </c>
      <c r="C125" s="1" t="s">
        <v>807</v>
      </c>
      <c r="D125" s="119" t="s">
        <v>1108</v>
      </c>
    </row>
    <row r="126" spans="1:8" ht="56.25" x14ac:dyDescent="0.25">
      <c r="A126" s="1">
        <v>23</v>
      </c>
      <c r="B126" s="1" t="s">
        <v>886</v>
      </c>
      <c r="C126" s="1" t="s">
        <v>804</v>
      </c>
      <c r="D126" s="119" t="s">
        <v>1109</v>
      </c>
    </row>
    <row r="127" spans="1:8" ht="67.5" x14ac:dyDescent="0.25">
      <c r="A127" s="1">
        <v>29</v>
      </c>
      <c r="B127" s="1" t="s">
        <v>886</v>
      </c>
      <c r="C127" s="1" t="s">
        <v>797</v>
      </c>
      <c r="D127" s="119" t="s">
        <v>1067</v>
      </c>
    </row>
    <row r="128" spans="1:8" ht="45" x14ac:dyDescent="0.25">
      <c r="A128" s="1">
        <v>33</v>
      </c>
      <c r="B128" s="1" t="s">
        <v>886</v>
      </c>
      <c r="C128" s="1" t="s">
        <v>795</v>
      </c>
      <c r="D128" s="119" t="s">
        <v>1110</v>
      </c>
    </row>
    <row r="129" spans="1:4" ht="90" x14ac:dyDescent="0.25">
      <c r="A129" s="1">
        <v>41</v>
      </c>
      <c r="B129" s="1" t="s">
        <v>886</v>
      </c>
      <c r="C129" s="1" t="s">
        <v>799</v>
      </c>
      <c r="D129" s="119" t="s">
        <v>1111</v>
      </c>
    </row>
    <row r="130" spans="1:4" ht="45" x14ac:dyDescent="0.25">
      <c r="A130" s="1">
        <v>45</v>
      </c>
      <c r="B130" s="1" t="s">
        <v>886</v>
      </c>
      <c r="C130" s="1" t="s">
        <v>801</v>
      </c>
      <c r="D130" s="119" t="s">
        <v>1112</v>
      </c>
    </row>
    <row r="131" spans="1:4" ht="78.75" x14ac:dyDescent="0.25">
      <c r="A131" s="1">
        <v>52</v>
      </c>
      <c r="B131" s="1" t="s">
        <v>886</v>
      </c>
      <c r="C131" s="1" t="s">
        <v>798</v>
      </c>
      <c r="D131" s="119" t="s">
        <v>1113</v>
      </c>
    </row>
    <row r="132" spans="1:4" ht="33.75" x14ac:dyDescent="0.25">
      <c r="A132" s="1">
        <v>55</v>
      </c>
      <c r="B132" s="1" t="s">
        <v>886</v>
      </c>
      <c r="C132" s="1" t="s">
        <v>800</v>
      </c>
      <c r="D132" s="119" t="s">
        <v>1068</v>
      </c>
    </row>
    <row r="133" spans="1:4" ht="33.75" x14ac:dyDescent="0.25">
      <c r="A133" s="1">
        <v>58</v>
      </c>
      <c r="B133" s="1" t="s">
        <v>886</v>
      </c>
      <c r="C133" s="1" t="s">
        <v>796</v>
      </c>
      <c r="D133" s="119" t="s">
        <v>1114</v>
      </c>
    </row>
    <row r="134" spans="1:4" ht="56.25" x14ac:dyDescent="0.25">
      <c r="A134" s="1">
        <v>63</v>
      </c>
      <c r="B134" s="1" t="s">
        <v>886</v>
      </c>
      <c r="C134" s="1" t="s">
        <v>793</v>
      </c>
      <c r="D134" s="119" t="s">
        <v>1115</v>
      </c>
    </row>
    <row r="135" spans="1:4" ht="22.5" x14ac:dyDescent="0.25">
      <c r="A135" s="1">
        <v>65</v>
      </c>
      <c r="B135" s="1" t="s">
        <v>886</v>
      </c>
      <c r="C135" s="1" t="s">
        <v>792</v>
      </c>
      <c r="D135" s="119" t="s">
        <v>1028</v>
      </c>
    </row>
    <row r="136" spans="1:4" ht="33.75" x14ac:dyDescent="0.25">
      <c r="A136" s="1">
        <v>68</v>
      </c>
      <c r="B136" s="1" t="s">
        <v>886</v>
      </c>
      <c r="C136" s="1" t="s">
        <v>806</v>
      </c>
      <c r="D136" s="119" t="s">
        <v>1069</v>
      </c>
    </row>
    <row r="137" spans="1:4" ht="33.75" x14ac:dyDescent="0.25">
      <c r="A137" s="1">
        <v>71</v>
      </c>
      <c r="B137" s="1" t="s">
        <v>886</v>
      </c>
      <c r="C137" s="1" t="s">
        <v>789</v>
      </c>
      <c r="D137" s="119" t="s">
        <v>1116</v>
      </c>
    </row>
    <row r="138" spans="1:4" ht="45" x14ac:dyDescent="0.25">
      <c r="A138" s="1">
        <v>75</v>
      </c>
      <c r="B138" s="1" t="s">
        <v>886</v>
      </c>
      <c r="C138" s="1" t="s">
        <v>790</v>
      </c>
      <c r="D138" s="119" t="s">
        <v>1117</v>
      </c>
    </row>
    <row r="139" spans="1:4" ht="22.5" x14ac:dyDescent="0.25">
      <c r="A139" s="1">
        <v>77</v>
      </c>
      <c r="B139" s="1" t="s">
        <v>886</v>
      </c>
      <c r="C139" s="1" t="s">
        <v>811</v>
      </c>
      <c r="D139" s="119" t="s">
        <v>1070</v>
      </c>
    </row>
    <row r="140" spans="1:4" ht="22.5" x14ac:dyDescent="0.25">
      <c r="A140" s="1">
        <v>79</v>
      </c>
      <c r="B140" s="1" t="s">
        <v>886</v>
      </c>
      <c r="C140" s="1" t="s">
        <v>812</v>
      </c>
      <c r="D140" s="119" t="s">
        <v>1118</v>
      </c>
    </row>
    <row r="141" spans="1:4" ht="22.5" x14ac:dyDescent="0.25">
      <c r="A141" s="1">
        <v>81</v>
      </c>
      <c r="B141" s="1" t="s">
        <v>886</v>
      </c>
      <c r="C141" s="1" t="s">
        <v>810</v>
      </c>
      <c r="D141" s="119" t="s">
        <v>1071</v>
      </c>
    </row>
    <row r="142" spans="1:4" ht="22.5" x14ac:dyDescent="0.25">
      <c r="A142" s="1">
        <v>83</v>
      </c>
      <c r="B142" s="1" t="s">
        <v>886</v>
      </c>
      <c r="C142" s="1" t="s">
        <v>813</v>
      </c>
      <c r="D142" s="119" t="s">
        <v>1119</v>
      </c>
    </row>
    <row r="143" spans="1:4" ht="33.75" x14ac:dyDescent="0.25">
      <c r="A143" s="1">
        <v>86</v>
      </c>
      <c r="B143" s="1" t="s">
        <v>886</v>
      </c>
      <c r="C143" s="1" t="s">
        <v>814</v>
      </c>
      <c r="D143" s="119" t="s">
        <v>1120</v>
      </c>
    </row>
    <row r="144" spans="1:4" ht="33.75" x14ac:dyDescent="0.25">
      <c r="A144" s="1">
        <v>89</v>
      </c>
      <c r="B144" s="1" t="s">
        <v>886</v>
      </c>
      <c r="C144" s="1" t="s">
        <v>815</v>
      </c>
      <c r="D144" s="119" t="s">
        <v>1121</v>
      </c>
    </row>
    <row r="145" spans="1:4" ht="45" x14ac:dyDescent="0.25">
      <c r="A145" s="1">
        <v>93</v>
      </c>
      <c r="B145" s="1" t="s">
        <v>886</v>
      </c>
      <c r="C145" s="1" t="s">
        <v>809</v>
      </c>
      <c r="D145" s="119" t="s">
        <v>1122</v>
      </c>
    </row>
    <row r="146" spans="1:4" ht="45" x14ac:dyDescent="0.25">
      <c r="A146" s="1">
        <v>97</v>
      </c>
      <c r="B146" s="1" t="s">
        <v>886</v>
      </c>
      <c r="C146" s="1" t="s">
        <v>816</v>
      </c>
      <c r="D146" s="119" t="s">
        <v>1123</v>
      </c>
    </row>
    <row r="147" spans="1:4" ht="90" x14ac:dyDescent="0.25">
      <c r="A147" s="1">
        <v>105</v>
      </c>
      <c r="B147" s="1" t="s">
        <v>886</v>
      </c>
      <c r="C147" s="1" t="s">
        <v>887</v>
      </c>
      <c r="D147" s="119" t="s">
        <v>1124</v>
      </c>
    </row>
    <row r="148" spans="1:4" ht="112.5" x14ac:dyDescent="0.25">
      <c r="A148" s="1">
        <v>115</v>
      </c>
      <c r="B148" s="1" t="s">
        <v>886</v>
      </c>
      <c r="C148" s="1" t="s">
        <v>888</v>
      </c>
      <c r="D148" s="119" t="s">
        <v>1125</v>
      </c>
    </row>
    <row r="149" spans="1:4" x14ac:dyDescent="0.25">
      <c r="A149" s="1">
        <v>1</v>
      </c>
      <c r="B149" s="1" t="s">
        <v>885</v>
      </c>
      <c r="C149" s="1" t="s">
        <v>794</v>
      </c>
      <c r="D149" s="113" t="s">
        <v>916</v>
      </c>
    </row>
    <row r="150" spans="1:4" x14ac:dyDescent="0.25">
      <c r="A150" s="1">
        <v>3</v>
      </c>
      <c r="B150" s="1" t="s">
        <v>885</v>
      </c>
      <c r="C150" s="1" t="s">
        <v>803</v>
      </c>
      <c r="D150" s="113" t="s">
        <v>916</v>
      </c>
    </row>
    <row r="151" spans="1:4" ht="24" x14ac:dyDescent="0.25">
      <c r="A151" s="1">
        <v>4</v>
      </c>
      <c r="B151" s="1" t="s">
        <v>885</v>
      </c>
      <c r="C151" s="1" t="s">
        <v>803</v>
      </c>
      <c r="D151" s="113" t="s">
        <v>1029</v>
      </c>
    </row>
    <row r="152" spans="1:4" ht="36" x14ac:dyDescent="0.25">
      <c r="A152" s="1">
        <v>5</v>
      </c>
      <c r="B152" s="1" t="s">
        <v>885</v>
      </c>
      <c r="C152" s="1" t="s">
        <v>803</v>
      </c>
      <c r="D152" s="113" t="s">
        <v>1072</v>
      </c>
    </row>
    <row r="153" spans="1:4" x14ac:dyDescent="0.25">
      <c r="A153" s="1">
        <v>7</v>
      </c>
      <c r="B153" s="1" t="s">
        <v>885</v>
      </c>
      <c r="C153" s="1" t="s">
        <v>802</v>
      </c>
      <c r="D153" s="113" t="s">
        <v>916</v>
      </c>
    </row>
    <row r="154" spans="1:4" ht="24" x14ac:dyDescent="0.25">
      <c r="A154" s="1">
        <v>8</v>
      </c>
      <c r="B154" s="1" t="s">
        <v>885</v>
      </c>
      <c r="C154" s="1" t="s">
        <v>802</v>
      </c>
      <c r="D154" s="113" t="s">
        <v>1030</v>
      </c>
    </row>
    <row r="155" spans="1:4" x14ac:dyDescent="0.25">
      <c r="A155" s="1">
        <v>10</v>
      </c>
      <c r="B155" s="1" t="s">
        <v>885</v>
      </c>
      <c r="C155" s="1" t="s">
        <v>805</v>
      </c>
      <c r="D155" s="113" t="s">
        <v>916</v>
      </c>
    </row>
    <row r="156" spans="1:4" ht="24" x14ac:dyDescent="0.25">
      <c r="A156" s="1">
        <v>11</v>
      </c>
      <c r="B156" s="1" t="s">
        <v>885</v>
      </c>
      <c r="C156" s="1" t="s">
        <v>805</v>
      </c>
      <c r="D156" s="113" t="s">
        <v>1031</v>
      </c>
    </row>
    <row r="157" spans="1:4" ht="36" x14ac:dyDescent="0.25">
      <c r="A157" s="1">
        <v>12</v>
      </c>
      <c r="B157" s="1" t="s">
        <v>885</v>
      </c>
      <c r="C157" s="1" t="s">
        <v>805</v>
      </c>
      <c r="D157" s="113" t="s">
        <v>1073</v>
      </c>
    </row>
    <row r="158" spans="1:4" x14ac:dyDescent="0.25">
      <c r="A158" s="1">
        <v>14</v>
      </c>
      <c r="B158" s="1" t="s">
        <v>885</v>
      </c>
      <c r="C158" s="1" t="s">
        <v>807</v>
      </c>
      <c r="D158" s="113" t="s">
        <v>916</v>
      </c>
    </row>
    <row r="159" spans="1:4" ht="24" x14ac:dyDescent="0.25">
      <c r="A159" s="1">
        <v>15</v>
      </c>
      <c r="B159" s="1" t="s">
        <v>885</v>
      </c>
      <c r="C159" s="1" t="s">
        <v>807</v>
      </c>
      <c r="D159" s="113" t="s">
        <v>1032</v>
      </c>
    </row>
    <row r="160" spans="1:4" ht="36" x14ac:dyDescent="0.25">
      <c r="A160" s="1">
        <v>16</v>
      </c>
      <c r="B160" s="1" t="s">
        <v>885</v>
      </c>
      <c r="C160" s="1" t="s">
        <v>807</v>
      </c>
      <c r="D160" s="113" t="s">
        <v>1074</v>
      </c>
    </row>
    <row r="161" spans="1:4" ht="48" x14ac:dyDescent="0.25">
      <c r="A161" s="1">
        <v>17</v>
      </c>
      <c r="B161" s="1" t="s">
        <v>885</v>
      </c>
      <c r="C161" s="1" t="s">
        <v>807</v>
      </c>
      <c r="D161" s="113" t="s">
        <v>1126</v>
      </c>
    </row>
    <row r="162" spans="1:4" x14ac:dyDescent="0.25">
      <c r="A162" s="1">
        <v>19</v>
      </c>
      <c r="B162" s="1" t="s">
        <v>885</v>
      </c>
      <c r="C162" s="1" t="s">
        <v>804</v>
      </c>
      <c r="D162" s="113" t="s">
        <v>916</v>
      </c>
    </row>
    <row r="163" spans="1:4" ht="24" x14ac:dyDescent="0.25">
      <c r="A163" s="1">
        <v>20</v>
      </c>
      <c r="B163" s="1" t="s">
        <v>885</v>
      </c>
      <c r="C163" s="1" t="s">
        <v>804</v>
      </c>
      <c r="D163" s="113" t="s">
        <v>1033</v>
      </c>
    </row>
    <row r="164" spans="1:4" ht="36" x14ac:dyDescent="0.25">
      <c r="A164" s="1">
        <v>21</v>
      </c>
      <c r="B164" s="1" t="s">
        <v>885</v>
      </c>
      <c r="C164" s="1" t="s">
        <v>804</v>
      </c>
      <c r="D164" s="113" t="s">
        <v>1075</v>
      </c>
    </row>
    <row r="165" spans="1:4" ht="48" x14ac:dyDescent="0.25">
      <c r="A165" s="1">
        <v>22</v>
      </c>
      <c r="B165" s="1" t="s">
        <v>885</v>
      </c>
      <c r="C165" s="1" t="s">
        <v>804</v>
      </c>
      <c r="D165" s="113" t="s">
        <v>1076</v>
      </c>
    </row>
    <row r="166" spans="1:4" x14ac:dyDescent="0.25">
      <c r="A166" s="1">
        <v>24</v>
      </c>
      <c r="B166" s="1" t="s">
        <v>885</v>
      </c>
      <c r="C166" s="1" t="s">
        <v>797</v>
      </c>
      <c r="D166" s="113" t="s">
        <v>916</v>
      </c>
    </row>
    <row r="167" spans="1:4" ht="24" x14ac:dyDescent="0.25">
      <c r="A167" s="1">
        <v>25</v>
      </c>
      <c r="B167" s="1" t="s">
        <v>885</v>
      </c>
      <c r="C167" s="1" t="s">
        <v>797</v>
      </c>
      <c r="D167" s="113" t="s">
        <v>1034</v>
      </c>
    </row>
    <row r="168" spans="1:4" ht="36" x14ac:dyDescent="0.25">
      <c r="A168" s="1">
        <v>26</v>
      </c>
      <c r="B168" s="1" t="s">
        <v>885</v>
      </c>
      <c r="C168" s="1" t="s">
        <v>797</v>
      </c>
      <c r="D168" s="113" t="s">
        <v>1035</v>
      </c>
    </row>
    <row r="169" spans="1:4" ht="48" x14ac:dyDescent="0.25">
      <c r="A169" s="1">
        <v>27</v>
      </c>
      <c r="B169" s="1" t="s">
        <v>885</v>
      </c>
      <c r="C169" s="1" t="s">
        <v>797</v>
      </c>
      <c r="D169" s="113" t="s">
        <v>1036</v>
      </c>
    </row>
    <row r="170" spans="1:4" ht="60" x14ac:dyDescent="0.25">
      <c r="A170" s="1">
        <v>28</v>
      </c>
      <c r="B170" s="1" t="s">
        <v>885</v>
      </c>
      <c r="C170" s="1" t="s">
        <v>797</v>
      </c>
      <c r="D170" s="113" t="s">
        <v>1077</v>
      </c>
    </row>
    <row r="171" spans="1:4" x14ac:dyDescent="0.25">
      <c r="A171" s="1">
        <v>30</v>
      </c>
      <c r="B171" s="1" t="s">
        <v>885</v>
      </c>
      <c r="C171" s="1" t="s">
        <v>795</v>
      </c>
      <c r="D171" s="113" t="s">
        <v>916</v>
      </c>
    </row>
    <row r="172" spans="1:4" ht="24" x14ac:dyDescent="0.25">
      <c r="A172" s="1">
        <v>31</v>
      </c>
      <c r="B172" s="1" t="s">
        <v>885</v>
      </c>
      <c r="C172" s="1" t="s">
        <v>795</v>
      </c>
      <c r="D172" s="113" t="s">
        <v>1037</v>
      </c>
    </row>
    <row r="173" spans="1:4" ht="36" x14ac:dyDescent="0.25">
      <c r="A173" s="1">
        <v>32</v>
      </c>
      <c r="B173" s="1" t="s">
        <v>885</v>
      </c>
      <c r="C173" s="1" t="s">
        <v>795</v>
      </c>
      <c r="D173" s="113" t="s">
        <v>1038</v>
      </c>
    </row>
    <row r="174" spans="1:4" x14ac:dyDescent="0.25">
      <c r="A174" s="1">
        <v>34</v>
      </c>
      <c r="B174" s="1" t="s">
        <v>885</v>
      </c>
      <c r="C174" s="1" t="s">
        <v>799</v>
      </c>
      <c r="D174" s="113" t="s">
        <v>916</v>
      </c>
    </row>
    <row r="175" spans="1:4" ht="24" x14ac:dyDescent="0.25">
      <c r="A175" s="1">
        <v>35</v>
      </c>
      <c r="B175" s="1" t="s">
        <v>885</v>
      </c>
      <c r="C175" s="1" t="s">
        <v>799</v>
      </c>
      <c r="D175" s="113" t="s">
        <v>1039</v>
      </c>
    </row>
    <row r="176" spans="1:4" ht="36" x14ac:dyDescent="0.25">
      <c r="A176" s="1">
        <v>36</v>
      </c>
      <c r="B176" s="1" t="s">
        <v>885</v>
      </c>
      <c r="C176" s="1" t="s">
        <v>799</v>
      </c>
      <c r="D176" s="113" t="s">
        <v>1040</v>
      </c>
    </row>
    <row r="177" spans="1:4" ht="48" x14ac:dyDescent="0.25">
      <c r="A177" s="1">
        <v>37</v>
      </c>
      <c r="B177" s="1" t="s">
        <v>885</v>
      </c>
      <c r="C177" s="1" t="s">
        <v>799</v>
      </c>
      <c r="D177" s="113" t="s">
        <v>1041</v>
      </c>
    </row>
    <row r="178" spans="1:4" ht="60" x14ac:dyDescent="0.25">
      <c r="A178" s="1">
        <v>38</v>
      </c>
      <c r="B178" s="1" t="s">
        <v>885</v>
      </c>
      <c r="C178" s="1" t="s">
        <v>799</v>
      </c>
      <c r="D178" s="113" t="s">
        <v>1078</v>
      </c>
    </row>
    <row r="179" spans="1:4" ht="72" x14ac:dyDescent="0.25">
      <c r="A179" s="1">
        <v>39</v>
      </c>
      <c r="B179" s="1" t="s">
        <v>885</v>
      </c>
      <c r="C179" s="1" t="s">
        <v>799</v>
      </c>
      <c r="D179" s="113" t="s">
        <v>1079</v>
      </c>
    </row>
    <row r="180" spans="1:4" ht="84" x14ac:dyDescent="0.25">
      <c r="A180" s="1">
        <v>40</v>
      </c>
      <c r="B180" s="1" t="s">
        <v>885</v>
      </c>
      <c r="C180" s="1" t="s">
        <v>799</v>
      </c>
      <c r="D180" s="113" t="s">
        <v>1080</v>
      </c>
    </row>
    <row r="181" spans="1:4" x14ac:dyDescent="0.25">
      <c r="A181" s="1">
        <v>42</v>
      </c>
      <c r="B181" s="1" t="s">
        <v>885</v>
      </c>
      <c r="C181" s="1" t="s">
        <v>801</v>
      </c>
      <c r="D181" s="113" t="s">
        <v>916</v>
      </c>
    </row>
    <row r="182" spans="1:4" ht="24" x14ac:dyDescent="0.25">
      <c r="A182" s="1">
        <v>43</v>
      </c>
      <c r="B182" s="1" t="s">
        <v>885</v>
      </c>
      <c r="C182" s="1" t="s">
        <v>801</v>
      </c>
      <c r="D182" s="113" t="s">
        <v>1042</v>
      </c>
    </row>
    <row r="183" spans="1:4" ht="36" x14ac:dyDescent="0.25">
      <c r="A183" s="1">
        <v>44</v>
      </c>
      <c r="B183" s="1" t="s">
        <v>885</v>
      </c>
      <c r="C183" s="1" t="s">
        <v>801</v>
      </c>
      <c r="D183" s="113" t="s">
        <v>1081</v>
      </c>
    </row>
    <row r="184" spans="1:4" x14ac:dyDescent="0.25">
      <c r="A184" s="1">
        <v>46</v>
      </c>
      <c r="B184" s="1" t="s">
        <v>885</v>
      </c>
      <c r="C184" s="1" t="s">
        <v>798</v>
      </c>
      <c r="D184" s="113" t="s">
        <v>916</v>
      </c>
    </row>
    <row r="185" spans="1:4" ht="24" x14ac:dyDescent="0.25">
      <c r="A185" s="1">
        <v>47</v>
      </c>
      <c r="B185" s="1" t="s">
        <v>885</v>
      </c>
      <c r="C185" s="1" t="s">
        <v>798</v>
      </c>
      <c r="D185" s="113" t="s">
        <v>1043</v>
      </c>
    </row>
    <row r="186" spans="1:4" ht="36" x14ac:dyDescent="0.25">
      <c r="A186" s="1">
        <v>48</v>
      </c>
      <c r="B186" s="1" t="s">
        <v>885</v>
      </c>
      <c r="C186" s="1" t="s">
        <v>798</v>
      </c>
      <c r="D186" s="113" t="s">
        <v>1044</v>
      </c>
    </row>
    <row r="187" spans="1:4" ht="48" x14ac:dyDescent="0.25">
      <c r="A187" s="1">
        <v>49</v>
      </c>
      <c r="B187" s="1" t="s">
        <v>885</v>
      </c>
      <c r="C187" s="1" t="s">
        <v>798</v>
      </c>
      <c r="D187" s="113" t="s">
        <v>1082</v>
      </c>
    </row>
    <row r="188" spans="1:4" ht="60" x14ac:dyDescent="0.25">
      <c r="A188" s="1">
        <v>50</v>
      </c>
      <c r="B188" s="1" t="s">
        <v>885</v>
      </c>
      <c r="C188" s="1" t="s">
        <v>798</v>
      </c>
      <c r="D188" s="113" t="s">
        <v>1083</v>
      </c>
    </row>
    <row r="189" spans="1:4" ht="72" x14ac:dyDescent="0.25">
      <c r="A189" s="1">
        <v>51</v>
      </c>
      <c r="B189" s="1" t="s">
        <v>885</v>
      </c>
      <c r="C189" s="1" t="s">
        <v>798</v>
      </c>
      <c r="D189" s="113" t="s">
        <v>1084</v>
      </c>
    </row>
    <row r="190" spans="1:4" x14ac:dyDescent="0.25">
      <c r="A190" s="1">
        <v>53</v>
      </c>
      <c r="B190" s="1" t="s">
        <v>885</v>
      </c>
      <c r="C190" s="1" t="s">
        <v>800</v>
      </c>
      <c r="D190" s="113" t="s">
        <v>916</v>
      </c>
    </row>
    <row r="191" spans="1:4" ht="24" x14ac:dyDescent="0.25">
      <c r="A191" s="1">
        <v>54</v>
      </c>
      <c r="B191" s="1" t="s">
        <v>885</v>
      </c>
      <c r="C191" s="1" t="s">
        <v>800</v>
      </c>
      <c r="D191" s="113" t="s">
        <v>1045</v>
      </c>
    </row>
    <row r="192" spans="1:4" x14ac:dyDescent="0.25">
      <c r="A192" s="1">
        <v>56</v>
      </c>
      <c r="B192" s="1" t="s">
        <v>885</v>
      </c>
      <c r="C192" s="1" t="s">
        <v>796</v>
      </c>
      <c r="D192" s="113" t="s">
        <v>916</v>
      </c>
    </row>
    <row r="193" spans="1:4" ht="24" x14ac:dyDescent="0.25">
      <c r="A193" s="1">
        <v>57</v>
      </c>
      <c r="B193" s="1" t="s">
        <v>885</v>
      </c>
      <c r="C193" s="1" t="s">
        <v>796</v>
      </c>
      <c r="D193" s="113" t="s">
        <v>1046</v>
      </c>
    </row>
    <row r="194" spans="1:4" x14ac:dyDescent="0.25">
      <c r="A194" s="1">
        <v>59</v>
      </c>
      <c r="B194" s="1" t="s">
        <v>885</v>
      </c>
      <c r="C194" s="1" t="s">
        <v>793</v>
      </c>
      <c r="D194" s="113" t="s">
        <v>916</v>
      </c>
    </row>
    <row r="195" spans="1:4" ht="24" x14ac:dyDescent="0.25">
      <c r="A195" s="1">
        <v>60</v>
      </c>
      <c r="B195" s="1" t="s">
        <v>885</v>
      </c>
      <c r="C195" s="1" t="s">
        <v>793</v>
      </c>
      <c r="D195" s="113" t="s">
        <v>1047</v>
      </c>
    </row>
    <row r="196" spans="1:4" ht="36" x14ac:dyDescent="0.25">
      <c r="A196" s="1">
        <v>61</v>
      </c>
      <c r="B196" s="1" t="s">
        <v>885</v>
      </c>
      <c r="C196" s="1" t="s">
        <v>793</v>
      </c>
      <c r="D196" s="113" t="s">
        <v>1048</v>
      </c>
    </row>
    <row r="197" spans="1:4" ht="48" x14ac:dyDescent="0.25">
      <c r="A197" s="1">
        <v>62</v>
      </c>
      <c r="B197" s="1" t="s">
        <v>885</v>
      </c>
      <c r="C197" s="1" t="s">
        <v>793</v>
      </c>
      <c r="D197" s="113" t="s">
        <v>1085</v>
      </c>
    </row>
    <row r="198" spans="1:4" x14ac:dyDescent="0.25">
      <c r="A198" s="1">
        <v>64</v>
      </c>
      <c r="B198" s="1" t="s">
        <v>885</v>
      </c>
      <c r="C198" s="1" t="s">
        <v>792</v>
      </c>
      <c r="D198" s="113" t="s">
        <v>916</v>
      </c>
    </row>
    <row r="199" spans="1:4" x14ac:dyDescent="0.25">
      <c r="A199" s="1">
        <v>66</v>
      </c>
      <c r="B199" s="1" t="s">
        <v>885</v>
      </c>
      <c r="C199" s="1" t="s">
        <v>806</v>
      </c>
      <c r="D199" s="113" t="s">
        <v>916</v>
      </c>
    </row>
    <row r="200" spans="1:4" ht="24" x14ac:dyDescent="0.25">
      <c r="A200" s="1">
        <v>67</v>
      </c>
      <c r="B200" s="1" t="s">
        <v>885</v>
      </c>
      <c r="C200" s="1" t="s">
        <v>806</v>
      </c>
      <c r="D200" s="113" t="s">
        <v>1049</v>
      </c>
    </row>
    <row r="201" spans="1:4" x14ac:dyDescent="0.25">
      <c r="A201" s="1">
        <v>69</v>
      </c>
      <c r="B201" s="1" t="s">
        <v>885</v>
      </c>
      <c r="C201" s="1" t="s">
        <v>789</v>
      </c>
      <c r="D201" s="113" t="s">
        <v>916</v>
      </c>
    </row>
    <row r="202" spans="1:4" ht="24" x14ac:dyDescent="0.25">
      <c r="A202" s="1">
        <v>70</v>
      </c>
      <c r="B202" s="1" t="s">
        <v>885</v>
      </c>
      <c r="C202" s="1" t="s">
        <v>789</v>
      </c>
      <c r="D202" s="113" t="s">
        <v>1050</v>
      </c>
    </row>
    <row r="203" spans="1:4" x14ac:dyDescent="0.25">
      <c r="A203" s="1">
        <v>72</v>
      </c>
      <c r="B203" s="1" t="s">
        <v>885</v>
      </c>
      <c r="C203" s="1" t="s">
        <v>790</v>
      </c>
      <c r="D203" s="113" t="s">
        <v>916</v>
      </c>
    </row>
    <row r="204" spans="1:4" ht="24" x14ac:dyDescent="0.25">
      <c r="A204" s="1">
        <v>73</v>
      </c>
      <c r="B204" s="1" t="s">
        <v>885</v>
      </c>
      <c r="C204" s="1" t="s">
        <v>790</v>
      </c>
      <c r="D204" s="113" t="s">
        <v>1051</v>
      </c>
    </row>
    <row r="205" spans="1:4" ht="36" x14ac:dyDescent="0.25">
      <c r="A205" s="1">
        <v>74</v>
      </c>
      <c r="B205" s="1" t="s">
        <v>885</v>
      </c>
      <c r="C205" s="1" t="s">
        <v>790</v>
      </c>
      <c r="D205" s="113" t="s">
        <v>1086</v>
      </c>
    </row>
    <row r="206" spans="1:4" x14ac:dyDescent="0.25">
      <c r="A206" s="1">
        <v>76</v>
      </c>
      <c r="B206" s="1" t="s">
        <v>885</v>
      </c>
      <c r="C206" s="1" t="s">
        <v>811</v>
      </c>
      <c r="D206" s="113" t="s">
        <v>916</v>
      </c>
    </row>
    <row r="207" spans="1:4" x14ac:dyDescent="0.25">
      <c r="A207" s="1">
        <v>78</v>
      </c>
      <c r="B207" s="1" t="s">
        <v>885</v>
      </c>
      <c r="C207" s="1" t="s">
        <v>812</v>
      </c>
      <c r="D207" s="113" t="s">
        <v>916</v>
      </c>
    </row>
    <row r="208" spans="1:4" x14ac:dyDescent="0.25">
      <c r="A208" s="1">
        <v>80</v>
      </c>
      <c r="B208" s="1" t="s">
        <v>885</v>
      </c>
      <c r="C208" s="1" t="s">
        <v>810</v>
      </c>
      <c r="D208" s="113" t="s">
        <v>916</v>
      </c>
    </row>
    <row r="209" spans="1:4" x14ac:dyDescent="0.25">
      <c r="A209" s="1">
        <v>82</v>
      </c>
      <c r="B209" s="1" t="s">
        <v>885</v>
      </c>
      <c r="C209" s="1" t="s">
        <v>813</v>
      </c>
      <c r="D209" s="113" t="s">
        <v>916</v>
      </c>
    </row>
    <row r="210" spans="1:4" x14ac:dyDescent="0.25">
      <c r="A210" s="1">
        <v>84</v>
      </c>
      <c r="B210" s="1" t="s">
        <v>885</v>
      </c>
      <c r="C210" s="1" t="s">
        <v>814</v>
      </c>
      <c r="D210" s="113" t="s">
        <v>916</v>
      </c>
    </row>
    <row r="211" spans="1:4" ht="24" x14ac:dyDescent="0.25">
      <c r="A211" s="1">
        <v>85</v>
      </c>
      <c r="B211" s="1" t="s">
        <v>885</v>
      </c>
      <c r="C211" s="1" t="s">
        <v>814</v>
      </c>
      <c r="D211" s="113" t="s">
        <v>1087</v>
      </c>
    </row>
    <row r="212" spans="1:4" x14ac:dyDescent="0.25">
      <c r="A212" s="1">
        <v>87</v>
      </c>
      <c r="B212" s="1" t="s">
        <v>885</v>
      </c>
      <c r="C212" s="1" t="s">
        <v>815</v>
      </c>
      <c r="D212" s="113" t="s">
        <v>916</v>
      </c>
    </row>
    <row r="213" spans="1:4" ht="24" x14ac:dyDescent="0.25">
      <c r="A213" s="1">
        <v>88</v>
      </c>
      <c r="B213" s="1" t="s">
        <v>885</v>
      </c>
      <c r="C213" s="1" t="s">
        <v>815</v>
      </c>
      <c r="D213" s="113" t="s">
        <v>1088</v>
      </c>
    </row>
    <row r="214" spans="1:4" x14ac:dyDescent="0.25">
      <c r="A214" s="1">
        <v>90</v>
      </c>
      <c r="B214" s="1" t="s">
        <v>885</v>
      </c>
      <c r="C214" s="1" t="s">
        <v>809</v>
      </c>
      <c r="D214" s="113" t="s">
        <v>916</v>
      </c>
    </row>
    <row r="215" spans="1:4" ht="24" x14ac:dyDescent="0.25">
      <c r="A215" s="1">
        <v>91</v>
      </c>
      <c r="B215" s="1" t="s">
        <v>885</v>
      </c>
      <c r="C215" s="1" t="s">
        <v>809</v>
      </c>
      <c r="D215" s="113" t="s">
        <v>1089</v>
      </c>
    </row>
    <row r="216" spans="1:4" ht="36" x14ac:dyDescent="0.25">
      <c r="A216" s="1">
        <v>92</v>
      </c>
      <c r="B216" s="1" t="s">
        <v>885</v>
      </c>
      <c r="C216" s="1" t="s">
        <v>809</v>
      </c>
      <c r="D216" s="113" t="s">
        <v>1127</v>
      </c>
    </row>
    <row r="217" spans="1:4" x14ac:dyDescent="0.25">
      <c r="A217" s="1">
        <v>94</v>
      </c>
      <c r="B217" s="1" t="s">
        <v>885</v>
      </c>
      <c r="C217" s="1" t="s">
        <v>816</v>
      </c>
      <c r="D217" s="113" t="s">
        <v>916</v>
      </c>
    </row>
    <row r="218" spans="1:4" ht="24" x14ac:dyDescent="0.25">
      <c r="A218" s="1">
        <v>95</v>
      </c>
      <c r="B218" s="1" t="s">
        <v>885</v>
      </c>
      <c r="C218" s="1" t="s">
        <v>816</v>
      </c>
      <c r="D218" s="113" t="s">
        <v>1090</v>
      </c>
    </row>
    <row r="219" spans="1:4" ht="36" x14ac:dyDescent="0.25">
      <c r="A219" s="1">
        <v>96</v>
      </c>
      <c r="B219" s="1" t="s">
        <v>885</v>
      </c>
      <c r="C219" s="1" t="s">
        <v>816</v>
      </c>
      <c r="D219" s="113" t="s">
        <v>1128</v>
      </c>
    </row>
    <row r="220" spans="1:4" x14ac:dyDescent="0.25">
      <c r="A220" s="1">
        <v>98</v>
      </c>
      <c r="B220" s="1" t="s">
        <v>885</v>
      </c>
      <c r="C220" s="1" t="s">
        <v>887</v>
      </c>
      <c r="D220" s="113" t="s">
        <v>916</v>
      </c>
    </row>
    <row r="221" spans="1:4" ht="24" x14ac:dyDescent="0.25">
      <c r="A221" s="1">
        <v>99</v>
      </c>
      <c r="B221" s="1" t="s">
        <v>885</v>
      </c>
      <c r="C221" s="1" t="s">
        <v>887</v>
      </c>
      <c r="D221" s="113" t="s">
        <v>1052</v>
      </c>
    </row>
    <row r="222" spans="1:4" ht="36" x14ac:dyDescent="0.25">
      <c r="A222" s="1">
        <v>100</v>
      </c>
      <c r="B222" s="1" t="s">
        <v>885</v>
      </c>
      <c r="C222" s="1" t="s">
        <v>887</v>
      </c>
      <c r="D222" s="113" t="s">
        <v>1053</v>
      </c>
    </row>
    <row r="223" spans="1:4" ht="48" x14ac:dyDescent="0.25">
      <c r="A223" s="1">
        <v>101</v>
      </c>
      <c r="B223" s="1" t="s">
        <v>885</v>
      </c>
      <c r="C223" s="1" t="s">
        <v>887</v>
      </c>
      <c r="D223" s="113" t="s">
        <v>1054</v>
      </c>
    </row>
    <row r="224" spans="1:4" ht="60" x14ac:dyDescent="0.25">
      <c r="A224" s="1">
        <v>102</v>
      </c>
      <c r="B224" s="1" t="s">
        <v>885</v>
      </c>
      <c r="C224" s="1" t="s">
        <v>887</v>
      </c>
      <c r="D224" s="113" t="s">
        <v>1091</v>
      </c>
    </row>
    <row r="225" spans="1:4" ht="72" x14ac:dyDescent="0.25">
      <c r="A225" s="1">
        <v>103</v>
      </c>
      <c r="B225" s="1" t="s">
        <v>885</v>
      </c>
      <c r="C225" s="1" t="s">
        <v>887</v>
      </c>
      <c r="D225" s="113" t="s">
        <v>1092</v>
      </c>
    </row>
    <row r="226" spans="1:4" ht="84" x14ac:dyDescent="0.25">
      <c r="A226" s="1">
        <v>104</v>
      </c>
      <c r="B226" s="1" t="s">
        <v>885</v>
      </c>
      <c r="C226" s="1" t="s">
        <v>887</v>
      </c>
      <c r="D226" s="113" t="s">
        <v>1093</v>
      </c>
    </row>
    <row r="227" spans="1:4" x14ac:dyDescent="0.25">
      <c r="A227" s="1">
        <v>106</v>
      </c>
      <c r="B227" s="1" t="s">
        <v>885</v>
      </c>
      <c r="C227" s="1" t="s">
        <v>888</v>
      </c>
      <c r="D227" s="113" t="s">
        <v>916</v>
      </c>
    </row>
    <row r="228" spans="1:4" ht="24" x14ac:dyDescent="0.25">
      <c r="A228" s="1">
        <v>107</v>
      </c>
      <c r="B228" s="1" t="s">
        <v>885</v>
      </c>
      <c r="C228" s="1" t="s">
        <v>888</v>
      </c>
      <c r="D228" s="113" t="s">
        <v>1055</v>
      </c>
    </row>
    <row r="229" spans="1:4" ht="36" x14ac:dyDescent="0.25">
      <c r="A229" s="1">
        <v>108</v>
      </c>
      <c r="B229" s="1" t="s">
        <v>885</v>
      </c>
      <c r="C229" s="1" t="s">
        <v>888</v>
      </c>
      <c r="D229" s="113" t="s">
        <v>1056</v>
      </c>
    </row>
    <row r="230" spans="1:4" ht="48" x14ac:dyDescent="0.25">
      <c r="A230" s="1">
        <v>109</v>
      </c>
      <c r="B230" s="1" t="s">
        <v>885</v>
      </c>
      <c r="C230" s="1" t="s">
        <v>888</v>
      </c>
      <c r="D230" s="113" t="s">
        <v>1057</v>
      </c>
    </row>
    <row r="231" spans="1:4" ht="60" x14ac:dyDescent="0.25">
      <c r="A231" s="1">
        <v>110</v>
      </c>
      <c r="B231" s="1" t="s">
        <v>885</v>
      </c>
      <c r="C231" s="1" t="s">
        <v>888</v>
      </c>
      <c r="D231" s="113" t="s">
        <v>1094</v>
      </c>
    </row>
    <row r="232" spans="1:4" ht="72" x14ac:dyDescent="0.25">
      <c r="A232" s="1">
        <v>111</v>
      </c>
      <c r="B232" s="1" t="s">
        <v>885</v>
      </c>
      <c r="C232" s="1" t="s">
        <v>888</v>
      </c>
      <c r="D232" s="113" t="s">
        <v>1095</v>
      </c>
    </row>
    <row r="233" spans="1:4" ht="84" x14ac:dyDescent="0.25">
      <c r="A233" s="1">
        <v>112</v>
      </c>
      <c r="B233" s="1" t="s">
        <v>885</v>
      </c>
      <c r="C233" s="1" t="s">
        <v>888</v>
      </c>
      <c r="D233" s="113" t="s">
        <v>1096</v>
      </c>
    </row>
    <row r="234" spans="1:4" ht="96" x14ac:dyDescent="0.25">
      <c r="A234" s="1">
        <v>113</v>
      </c>
      <c r="B234" s="1" t="s">
        <v>885</v>
      </c>
      <c r="C234" s="1" t="s">
        <v>888</v>
      </c>
      <c r="D234" s="113" t="s">
        <v>1129</v>
      </c>
    </row>
    <row r="235" spans="1:4" ht="108" x14ac:dyDescent="0.25">
      <c r="A235" s="1">
        <v>114</v>
      </c>
      <c r="B235" s="1" t="s">
        <v>885</v>
      </c>
      <c r="C235" s="1" t="s">
        <v>888</v>
      </c>
      <c r="D235" s="113" t="s">
        <v>1130</v>
      </c>
    </row>
    <row r="236" spans="1:4" ht="36" x14ac:dyDescent="0.25">
      <c r="A236" s="1">
        <v>116</v>
      </c>
      <c r="B236" s="1" t="s">
        <v>885</v>
      </c>
      <c r="C236" s="1" t="s">
        <v>809</v>
      </c>
      <c r="D236" s="113" t="s">
        <v>1097</v>
      </c>
    </row>
    <row r="237" spans="1:4" ht="60" x14ac:dyDescent="0.25">
      <c r="A237" s="1">
        <v>117</v>
      </c>
      <c r="B237" s="1" t="s">
        <v>885</v>
      </c>
      <c r="C237" s="1" t="s">
        <v>809</v>
      </c>
      <c r="D237" s="113" t="s">
        <v>1131</v>
      </c>
    </row>
    <row r="238" spans="1:4" x14ac:dyDescent="0.25">
      <c r="A238" s="1">
        <v>118</v>
      </c>
      <c r="B238" s="1" t="s">
        <v>885</v>
      </c>
      <c r="C238" s="1" t="s">
        <v>816</v>
      </c>
      <c r="D238" s="113" t="s">
        <v>916</v>
      </c>
    </row>
    <row r="239" spans="1:4" ht="36" x14ac:dyDescent="0.25">
      <c r="A239" s="1">
        <v>119</v>
      </c>
      <c r="B239" s="1" t="s">
        <v>885</v>
      </c>
      <c r="C239" s="1" t="s">
        <v>816</v>
      </c>
      <c r="D239" s="113" t="s">
        <v>1098</v>
      </c>
    </row>
    <row r="240" spans="1:4" ht="60" x14ac:dyDescent="0.25">
      <c r="A240" s="1">
        <v>120</v>
      </c>
      <c r="B240" s="1" t="s">
        <v>885</v>
      </c>
      <c r="C240" s="1" t="s">
        <v>816</v>
      </c>
      <c r="D240" s="113" t="s">
        <v>1132</v>
      </c>
    </row>
    <row r="241" spans="1:4" ht="84" x14ac:dyDescent="0.25">
      <c r="A241" s="1">
        <v>121</v>
      </c>
      <c r="B241" s="1" t="s">
        <v>885</v>
      </c>
      <c r="C241" s="1" t="s">
        <v>816</v>
      </c>
      <c r="D241" s="113" t="s">
        <v>1133</v>
      </c>
    </row>
    <row r="242" spans="1:4" x14ac:dyDescent="0.25">
      <c r="A242" s="1">
        <v>122</v>
      </c>
      <c r="B242" s="1" t="s">
        <v>885</v>
      </c>
      <c r="C242" s="1" t="s">
        <v>887</v>
      </c>
      <c r="D242" s="113" t="s">
        <v>916</v>
      </c>
    </row>
    <row r="243" spans="1:4" ht="36" x14ac:dyDescent="0.25">
      <c r="A243" s="1">
        <v>123</v>
      </c>
      <c r="B243" s="1" t="s">
        <v>885</v>
      </c>
      <c r="C243" s="1" t="s">
        <v>887</v>
      </c>
      <c r="D243" s="113" t="s">
        <v>1058</v>
      </c>
    </row>
    <row r="244" spans="1:4" ht="60" x14ac:dyDescent="0.25">
      <c r="A244" s="1">
        <v>124</v>
      </c>
      <c r="B244" s="1" t="s">
        <v>885</v>
      </c>
      <c r="C244" s="1" t="s">
        <v>887</v>
      </c>
      <c r="D244" s="113" t="s">
        <v>1059</v>
      </c>
    </row>
    <row r="245" spans="1:4" ht="84" x14ac:dyDescent="0.25">
      <c r="A245" s="1">
        <v>125</v>
      </c>
      <c r="B245" s="1" t="s">
        <v>885</v>
      </c>
      <c r="C245" s="1" t="s">
        <v>887</v>
      </c>
      <c r="D245" s="113" t="s">
        <v>1060</v>
      </c>
    </row>
    <row r="246" spans="1:4" ht="108" x14ac:dyDescent="0.25">
      <c r="A246" s="1">
        <v>126</v>
      </c>
      <c r="B246" s="1" t="s">
        <v>885</v>
      </c>
      <c r="C246" s="1" t="s">
        <v>887</v>
      </c>
      <c r="D246" s="113" t="s">
        <v>1099</v>
      </c>
    </row>
    <row r="247" spans="1:4" ht="132" x14ac:dyDescent="0.25">
      <c r="A247" s="1">
        <v>127</v>
      </c>
      <c r="B247" s="1" t="s">
        <v>885</v>
      </c>
      <c r="C247" s="1" t="s">
        <v>887</v>
      </c>
      <c r="D247" s="113" t="s">
        <v>1100</v>
      </c>
    </row>
    <row r="248" spans="1:4" ht="156" x14ac:dyDescent="0.25">
      <c r="A248" s="1">
        <v>128</v>
      </c>
      <c r="B248" s="1" t="s">
        <v>885</v>
      </c>
      <c r="C248" s="1" t="s">
        <v>887</v>
      </c>
      <c r="D248" s="113" t="s">
        <v>1101</v>
      </c>
    </row>
    <row r="249" spans="1:4" ht="180" x14ac:dyDescent="0.25">
      <c r="A249" s="1">
        <v>129</v>
      </c>
      <c r="B249" s="1" t="s">
        <v>885</v>
      </c>
      <c r="C249" s="1" t="s">
        <v>887</v>
      </c>
      <c r="D249" s="113" t="s">
        <v>1134</v>
      </c>
    </row>
    <row r="250" spans="1:4" x14ac:dyDescent="0.25">
      <c r="A250" s="1">
        <v>130</v>
      </c>
      <c r="B250" s="1" t="s">
        <v>885</v>
      </c>
      <c r="C250" s="1" t="s">
        <v>888</v>
      </c>
      <c r="D250" s="113" t="s">
        <v>916</v>
      </c>
    </row>
    <row r="251" spans="1:4" ht="36" x14ac:dyDescent="0.25">
      <c r="A251" s="1">
        <v>131</v>
      </c>
      <c r="B251" s="1" t="s">
        <v>885</v>
      </c>
      <c r="C251" s="1" t="s">
        <v>888</v>
      </c>
      <c r="D251" s="113" t="s">
        <v>1061</v>
      </c>
    </row>
    <row r="252" spans="1:4" ht="60" x14ac:dyDescent="0.25">
      <c r="A252" s="1">
        <v>132</v>
      </c>
      <c r="B252" s="1" t="s">
        <v>885</v>
      </c>
      <c r="C252" s="1" t="s">
        <v>888</v>
      </c>
      <c r="D252" s="113" t="s">
        <v>1062</v>
      </c>
    </row>
    <row r="253" spans="1:4" ht="84" x14ac:dyDescent="0.25">
      <c r="A253" s="1">
        <v>133</v>
      </c>
      <c r="B253" s="1" t="s">
        <v>885</v>
      </c>
      <c r="C253" s="1" t="s">
        <v>888</v>
      </c>
      <c r="D253" s="113" t="s">
        <v>1063</v>
      </c>
    </row>
    <row r="254" spans="1:4" ht="108" x14ac:dyDescent="0.25">
      <c r="A254" s="1">
        <v>134</v>
      </c>
      <c r="B254" s="1" t="s">
        <v>885</v>
      </c>
      <c r="C254" s="1" t="s">
        <v>888</v>
      </c>
      <c r="D254" s="113" t="s">
        <v>1102</v>
      </c>
    </row>
    <row r="255" spans="1:4" ht="132" x14ac:dyDescent="0.25">
      <c r="A255" s="1">
        <v>135</v>
      </c>
      <c r="B255" s="1" t="s">
        <v>885</v>
      </c>
      <c r="C255" s="1" t="s">
        <v>888</v>
      </c>
      <c r="D255" s="113" t="s">
        <v>1103</v>
      </c>
    </row>
    <row r="256" spans="1:4" ht="156" x14ac:dyDescent="0.25">
      <c r="A256" s="1">
        <v>136</v>
      </c>
      <c r="B256" s="1" t="s">
        <v>885</v>
      </c>
      <c r="C256" s="1" t="s">
        <v>888</v>
      </c>
      <c r="D256" s="113" t="s">
        <v>1104</v>
      </c>
    </row>
    <row r="257" spans="1:4" ht="180" x14ac:dyDescent="0.25">
      <c r="A257" s="1">
        <v>137</v>
      </c>
      <c r="B257" s="1" t="s">
        <v>885</v>
      </c>
      <c r="C257" s="1" t="s">
        <v>888</v>
      </c>
      <c r="D257" s="113" t="s">
        <v>1135</v>
      </c>
    </row>
    <row r="258" spans="1:4" ht="204" x14ac:dyDescent="0.25">
      <c r="A258" s="1">
        <v>138</v>
      </c>
      <c r="B258" s="1" t="s">
        <v>885</v>
      </c>
      <c r="C258" s="1" t="s">
        <v>888</v>
      </c>
      <c r="D258" s="113" t="s">
        <v>1136</v>
      </c>
    </row>
    <row r="259" spans="1:4" x14ac:dyDescent="0.25">
      <c r="A259" s="1">
        <v>139</v>
      </c>
      <c r="C259" s="1" t="s">
        <v>794</v>
      </c>
      <c r="D259" s="113" t="s">
        <v>916</v>
      </c>
    </row>
    <row r="260" spans="1:4" ht="36" x14ac:dyDescent="0.25">
      <c r="A260" s="1">
        <v>140</v>
      </c>
      <c r="C260" s="1" t="s">
        <v>794</v>
      </c>
      <c r="D260" s="113" t="s">
        <v>1064</v>
      </c>
    </row>
  </sheetData>
  <autoFilter ref="B1:B260"/>
  <sortState ref="A121:D260">
    <sortCondition descending="1" ref="B121:B260"/>
    <sortCondition ref="A121:A260"/>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C9403BA8FA3C04284FCC68C41786FF8" ma:contentTypeVersion="2" ma:contentTypeDescription="Create a new document." ma:contentTypeScope="" ma:versionID="3cdf0668006c7c051d53c5dfa2250140">
  <xsd:schema xmlns:xsd="http://www.w3.org/2001/XMLSchema" xmlns:xs="http://www.w3.org/2001/XMLSchema" xmlns:p="http://schemas.microsoft.com/office/2006/metadata/properties" xmlns:ns2="79b90255-bd6f-4c6b-86d1-35a4603ef2ac" targetNamespace="http://schemas.microsoft.com/office/2006/metadata/properties" ma:root="true" ma:fieldsID="22cf23c9cdaf57a158a2424418ce76c4" ns2:_="">
    <xsd:import namespace="79b90255-bd6f-4c6b-86d1-35a4603ef2ac"/>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b90255-bd6f-4c6b-86d1-35a4603ef2ac"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B3874E9-758F-4EE1-AA97-5EDC8521F9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b90255-bd6f-4c6b-86d1-35a4603ef2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402D848-BC4F-4A65-A769-1F4458959508}">
  <ds:schemaRef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79b90255-bd6f-4c6b-86d1-35a4603ef2ac"/>
    <ds:schemaRef ds:uri="http://www.w3.org/XML/1998/namespace"/>
  </ds:schemaRefs>
</ds:datastoreItem>
</file>

<file path=customXml/itemProps3.xml><?xml version="1.0" encoding="utf-8"?>
<ds:datastoreItem xmlns:ds="http://schemas.openxmlformats.org/officeDocument/2006/customXml" ds:itemID="{CA4130BD-3583-4692-9007-F643998A03D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TestCases</vt:lpstr>
      <vt:lpstr>Combinations</vt:lpstr>
      <vt:lpstr>Sheet5</vt:lpstr>
      <vt:lpstr>TestCases (3)</vt:lpstr>
      <vt:lpstr>compare</vt:lpstr>
      <vt:lpstr>Summary</vt:lpstr>
      <vt:lpstr>Sheet2</vt:lpstr>
      <vt:lpstr>Sheet1</vt:lpstr>
      <vt:lpstr>Pat-Pre</vt:lpstr>
      <vt:lpstr>Sheet3</vt:lpstr>
      <vt:lpstr>ABV2SSN</vt:lpstr>
      <vt:lpstr>DLO</vt:lpstr>
      <vt:lpstr>DRO</vt:lpstr>
      <vt:lpstr>PATPRES</vt:lpstr>
      <vt:lpstr>VO_1</vt:lpstr>
      <vt:lpstr>VO_2</vt:lpstr>
      <vt:lpstr>VO_3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TJ Cope</dc:creator>
  <cp:lastModifiedBy>TJ Cope</cp:lastModifiedBy>
  <cp:lastPrinted>2014-08-15T12:13:57Z</cp:lastPrinted>
  <dcterms:created xsi:type="dcterms:W3CDTF">2014-03-26T13:33:51Z</dcterms:created>
  <dcterms:modified xsi:type="dcterms:W3CDTF">2015-12-11T20:21:01Z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0x0101004C9403BA8FA3C04284FCC68C41786FF8</vt:lpwstr>
  </property>
</Properties>
</file>