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16" yWindow="-240" windowWidth="15156" windowHeight="8016" activeTab="2"/>
  </bookViews>
  <sheets>
    <sheet name="Cover" sheetId="5" r:id="rId1"/>
    <sheet name="Revision History" sheetId="6" r:id="rId2"/>
    <sheet name="Risk Log " sheetId="1" r:id="rId3"/>
    <sheet name="Risk ID Log Descriptions " sheetId="3" r:id="rId4"/>
    <sheet name="Issue Log" sheetId="8" r:id="rId5"/>
    <sheet name="Issue Log Description" sheetId="4" r:id="rId6"/>
    <sheet name="OMB Risk Categories" sheetId="10" r:id="rId7"/>
    <sheet name="Yellow Flag Risk Categories" sheetId="11" r:id="rId8"/>
    <sheet name="Dashboard_Heat Map Example" sheetId="9" r:id="rId9"/>
  </sheets>
  <externalReferences>
    <externalReference r:id="rId10"/>
  </externalReferences>
  <calcPr calcId="145621"/>
</workbook>
</file>

<file path=xl/calcChain.xml><?xml version="1.0" encoding="utf-8"?>
<calcChain xmlns="http://schemas.openxmlformats.org/spreadsheetml/2006/main">
  <c r="M35" i="9" l="1"/>
  <c r="M34" i="9"/>
  <c r="M33" i="9"/>
  <c r="M29" i="9"/>
  <c r="M28" i="9"/>
  <c r="M27" i="9"/>
</calcChain>
</file>

<file path=xl/sharedStrings.xml><?xml version="1.0" encoding="utf-8"?>
<sst xmlns="http://schemas.openxmlformats.org/spreadsheetml/2006/main" count="638" uniqueCount="472">
  <si>
    <t xml:space="preserve">Risk Owner </t>
  </si>
  <si>
    <t>Risk Owner</t>
  </si>
  <si>
    <t>Risk Trigger</t>
  </si>
  <si>
    <t>Status</t>
  </si>
  <si>
    <t>Follow-up Date</t>
  </si>
  <si>
    <t>Project</t>
  </si>
  <si>
    <t>Project Manager</t>
  </si>
  <si>
    <t>Risk Coordinator</t>
  </si>
  <si>
    <t>Risk Category</t>
  </si>
  <si>
    <t>The probability or likelihood that the risk will occur (e.g., VL = Very Low; L = Low; P = Probable; H = High; VH = Very High).</t>
  </si>
  <si>
    <t>The impact of the risk to the project, if it occurs (e.g., VL = Very Low; L = Low; M = Moderate; H = High; VH = Very High).</t>
  </si>
  <si>
    <t>Department of Veterans Affairs</t>
  </si>
  <si>
    <t>Revision History</t>
  </si>
  <si>
    <t>Date</t>
  </si>
  <si>
    <t>Version</t>
  </si>
  <si>
    <t>Description</t>
  </si>
  <si>
    <t>Author</t>
  </si>
  <si>
    <t>Place latest revisions at top of table.</t>
  </si>
  <si>
    <t>02/27/2015</t>
  </si>
  <si>
    <t>Risk and Issue Logs</t>
  </si>
  <si>
    <t>Michael Rogers</t>
  </si>
  <si>
    <t>Date Identified/Date Opened</t>
  </si>
  <si>
    <t>Risk Escalation History</t>
  </si>
  <si>
    <t>Issue Description &amp; Original Risk Statement</t>
  </si>
  <si>
    <t>Contingency Action Plan</t>
  </si>
  <si>
    <t>Impact Ranking</t>
  </si>
  <si>
    <t>Leadership Actions or Help Needed</t>
  </si>
  <si>
    <t>Issue Owner</t>
  </si>
  <si>
    <t>Resolution Description</t>
  </si>
  <si>
    <t>OMB Risk Categories</t>
  </si>
  <si>
    <t>Category</t>
  </si>
  <si>
    <t>Definition</t>
  </si>
  <si>
    <t>Examples</t>
  </si>
  <si>
    <t>Mitigation Example</t>
  </si>
  <si>
    <t>01. Schedule</t>
  </si>
  <si>
    <t xml:space="preserve">Risks associated with completion dates (start and finish dates), milestone dates, deliverable dates and the critical path including  time allocated for performing work activities, activity dependencies and durations.  </t>
  </si>
  <si>
    <t xml:space="preserve">(1) Planning has the potential to become more complex than anticipated and could require significantly more time than estimated.  (2) Implementation is dependent upon the completion of other projects/activities; their delay would also cause this project to be delayed. </t>
  </si>
  <si>
    <t>When there is a dependency on another system, identify methods to regularly monitor any schedule changes for that project that may impact this project.</t>
  </si>
  <si>
    <t>02. Initial Cost</t>
  </si>
  <si>
    <t>Risks associated with the quality of cost estimates and the ability to secure and manage budgetary resources for what is needed during the planning, preliminary engineering, and project design phase.</t>
  </si>
  <si>
    <t xml:space="preserve">(1) Estimates are based on interdependent projects that cannot be analyzed as a single entity and project design and engineering is one of those interdependencies.  (2) The project will use new and relatively unproven technologies where there is no comparable VA or Federal example to benchmark preliminary design or engineering costs.  </t>
  </si>
  <si>
    <t xml:space="preserve">When future contracting costs are going to be based on assumptions rather than benchmarked on an existing VA system, plan to issue a Request For Information (RFI) that requests firms who have expertise in that area to submit their best estimates for initial costs. </t>
  </si>
  <si>
    <t>03. Life-Cycle Costs</t>
  </si>
  <si>
    <t>Risks associated with insufficient funds to take the project through the overall process of developing an IT system from investigation of initial requirements through analysis, design, implementation, maintenance and disposal.</t>
  </si>
  <si>
    <t>(1) Estimates are based on many life-cycle cost assumptions (e.g., inflation rates).  (2) Life cycle costs can exceed estimates if the reliability of a system falls below projections.  (3) Errors may exist in the cost estimating technique used to derive the life-cycle costs.</t>
  </si>
  <si>
    <t xml:space="preserve">To minimize the possibility of miscalculations, use VA approved/accepted methodology for developing estimates and be able to justify it.  </t>
  </si>
  <si>
    <t>04. Technical Obsolescence</t>
  </si>
  <si>
    <t>Risks associated with technology supporting the investment will become obsolete by follow-on technology.  This could be due to key technologies losing value because a new, more functional product or technology supersedes it or when the deliverable(s) become less useful or useless due to changes in other products before the project has completed its full functional life-cycle.</t>
  </si>
  <si>
    <t xml:space="preserve">(1) Strategies for avoiding the use of outdated technical resources over the system life-cycle have not been incorporated into the project plan.  (2) There is no plan for regular technology upgrades or refreshes. </t>
  </si>
  <si>
    <t>Discuss with the software/hardware provider regarding its plans to upgrade versions/products and conduct independent research on the possibility; incorporate these plans into the project’s cost and schedule.</t>
  </si>
  <si>
    <t>05. Feasibility</t>
  </si>
  <si>
    <t xml:space="preserve">Risks associated with a process, design, procedure, or plan can be successfully accomplished in the required time frame as proposed. These risks impact the overall likelihood of the success of the investment. </t>
  </si>
  <si>
    <t>(1) The affected office(s) may not have the existing capability to successfully develop or implement the project within defined technical, scope, and schedule parameters. (2) There are no examples of successful implementation of the proposed approach, software, or hardware within public or private industry.</t>
  </si>
  <si>
    <t>Find reviews of organizations that have successfully implemented the product/technology to be used.  If none exist for the version being used, research any existing reviews on earlier versions.</t>
  </si>
  <si>
    <t>06. Reliability of Systems</t>
  </si>
  <si>
    <t xml:space="preserve">Risks associated with a system not performing its intended function(s) for a specified period of time when operating under normal conditions. </t>
  </si>
  <si>
    <t>(1) The project may not have the ability to provide information about current or planned / desired system reliability.  (2) The proposed system is new and there may be no commercial or government installations to benchmark for actual reliability data.</t>
  </si>
  <si>
    <t>Use a beta-test to establish reliability standards.</t>
  </si>
  <si>
    <t>07. Dependencies and Interoperability Between Systems and Others</t>
  </si>
  <si>
    <t>Risks associated with the project will fail because it depends upon the successful completion of another system, or the project will not be able to function/operate with other systems or products without an unplanned special effort.</t>
  </si>
  <si>
    <t>(1) Reliance on interoperability with other systems (existing or in development) within the Department and/or across the Federal Government (e.g. technical interfaces, schedule dependencies).  (2) The project is directly linked to the long-term success, implementation or on-going maintenance of other systems.</t>
  </si>
  <si>
    <t xml:space="preserve">Set up regularly scheduled meetings with the managers of the other systems critical to this project to discuss plans for modifications, updates, and compatibility issues. </t>
  </si>
  <si>
    <t>08. Surety (Asset Protection) Considerations</t>
  </si>
  <si>
    <t>Risks associated with the ability of the project to meet its obligations or when there is some public or private interest which requires protection from the consequences of a contractor’s default or a project's delinquency.</t>
  </si>
  <si>
    <t>(1) The loss or damage that may result from a contractor failing to deliver as promised.  (2) The potential for substantial loss of capability of the project due to an unforeseen disaster and a lack of continuity of operations and/or disaster recovery plans.</t>
  </si>
  <si>
    <t xml:space="preserve">Work with security to develop/update continuity of operations / disaster recovery plan for your system. Have program code put into a source code escrow or repository in case of default, bankruptcy, or other unforeseen event by the vendor. </t>
  </si>
  <si>
    <t>09. Risk of Creating a Monopoly for Future Procurements</t>
  </si>
  <si>
    <t>Risks associated with the use of closed or proprietary software/source code, as well as dependence on a single vendor or product which in turn creates a risk that in the future the contractor will be able to reap windfall profits by charging excessive costs or reducing service quality.</t>
  </si>
  <si>
    <t>(1) The inability to conduct open competition in the future due to a current or planned procurement.  (2) Use of non-Open Source code software.  (3) The inability to connect with existing or planned Department systems without extensive customization</t>
  </si>
  <si>
    <t xml:space="preserve">Work with Enterprise Architecture to ensure software solution’s compatibility with future plans for the computing environment of the Department. </t>
  </si>
  <si>
    <t>10. Capability of Agency to Manage the Investment</t>
  </si>
  <si>
    <t xml:space="preserve">Risk associated with the ability, experience, and capability of personnel to manage at the project and investment level.  These risks may include PM experience in managing projects of similar scope and size; availability of appropriate management tools, availability of managerial and technical training; and the degree of commitment from senior management.  </t>
  </si>
  <si>
    <t xml:space="preserve">(1) Project Manager(s) does not have a PMP or equivalent certification.  (2) Earned value data show unexplained project cost and/or schedule variances of over 10 percent.  (3) Contractors do not use Earned Value reporting. </t>
  </si>
  <si>
    <t xml:space="preserve">Ensure that all contractors will use a compliant Earned Value Management System that provides Department specified data. </t>
  </si>
  <si>
    <t>11. Overall Risk of Project Failure</t>
  </si>
  <si>
    <t>Risks associated with project failure due to inherent project weaknesses such as the project missing a clear link between it and the organization’s key strategic priorities, including agreed measures of success.</t>
  </si>
  <si>
    <t>(1) Veterans and health providers that are the customers for the project’s deliverables may desire a different solution.  (2) Investment solution may be overtaken by activities being pursued outside the Department (e.g., centralization of government functions into Centers of Excellence).</t>
  </si>
  <si>
    <t>Demonstrate continuous customer involvement in setting and monitoring project measures of success.</t>
  </si>
  <si>
    <t>12. Organizational and Change Management</t>
  </si>
  <si>
    <t>Risks associated with organization/agency/government-wide cultural resistance to change.  These include bypassing, lack of or improper use or adherence to new systems and processes due to organizational structure and culture; or inadequate training plan.</t>
  </si>
  <si>
    <t>(1) Organizational and/or Department cultural resistance to proposed process change may be high.  (2) Extensive employee training may be required in order to apply benefits of investment to existing or proposed process.  (3) Initial operation of the new system demonstrates lack of use, improper use, or failure to fully use due to unchanged organizational structure or process.</t>
  </si>
  <si>
    <t>Schedule and hold regularly scheduled meetings with appropriate customers and stakeholders to become aware of their concerns; coordinate the timing of their training, etc. to match the relevant milestones and outputs of the investment.</t>
  </si>
  <si>
    <t>13. Business</t>
  </si>
  <si>
    <t xml:space="preserve">Risks associated with the potential that an investment will fail to achieve the expectations of the project’s owners and customers.   These risks involve potential failure of alternatives resulting in process efficiencies and streamlining, or risks that the overall targeted effectiveness will not be achieved. </t>
  </si>
  <si>
    <t xml:space="preserve">(1) Investment’s statements of support of Department customers not carried through in project outcomes.  (2) Investment planning has little or no customer involvement.   </t>
  </si>
  <si>
    <t>Demonstrate continuous customer involvement.</t>
  </si>
  <si>
    <t>14. Data/Information</t>
  </si>
  <si>
    <t>Risks associated with data/information loss or disruptions caused by natural disasters (hurricanes, tornadoes, floods, earthquakes, etc.) or by area-wide disruptions of communication or electric power or malicious attacks.  In addition, it can also include the ability of the investment to obtain, store, produce, share, and manipulate data as planned.</t>
  </si>
  <si>
    <t>(1) No contingency plans exist to deal with the loss/misuse of data or information.  (2) Project may not be able access data from other sources (federal, state and/or local agencies).</t>
  </si>
  <si>
    <t xml:space="preserve">Develop and test a contingency plan for data protection, for systems in development testing could be accomplished using table top exercises. </t>
  </si>
  <si>
    <t>15. Technology</t>
  </si>
  <si>
    <t>Risks associated with immaturity of commercially available technology, new technologies, or risks of technical problems/failures with applications and their ability to provide planned and desired technical functionality.   These risks also extend to the problems related to the use of technologies new to the Department, new software releases, or hardware new to the market.</t>
  </si>
  <si>
    <t>(1) Immaturity of commercially available technology.  (2) Technical problems/failures associated with applications to be used.  (3) Inability to provide planned and desired technical functionality.  (4) Possibility that the application of software engineering theories, principles, and techniques will fail to yield the appropriate software product.  (5) Final product will be overly expensive, delivered late or otherwise unacceptable to the customer.</t>
  </si>
  <si>
    <t>Maintain open lines of communication with software/hardware manufacturer(s) to stay abreast of any new installations that may occur at a Federal Department, or elsewhere, and incorporate those lessons learned into the project plan.</t>
  </si>
  <si>
    <t>16. Strategic</t>
  </si>
  <si>
    <t>Risks associated with strategic/Government-wide goals.  The risk of misalignment with Department Mission and Strategic Goals, and/or the Presidents Management Agenda.</t>
  </si>
  <si>
    <t xml:space="preserve">(1) The investment fails to achieve those strategic goals it states it will support.  (2) Project objectives are not clearly linked to the Department’s overall strategies or to Government-wide policies and standards.  </t>
  </si>
  <si>
    <t xml:space="preserve">Plan to do periodic reviews of the investment’s objectives to ensure its alignment with Department’s Strategic Plan and/or Enterprise Architecture.  </t>
  </si>
  <si>
    <t>17. Security</t>
  </si>
  <si>
    <t xml:space="preserve">Risks associated with the security/vulnerability of systems, Web sites, information and networks; risks of intrusions and connectivity to other (vulnerable) interconnected systems.  These risks encompass misuse of information (criminal/fraudulent) leading to not meeting Department and/or federal security standards. </t>
  </si>
  <si>
    <t xml:space="preserve">(1) The investment does not have a current, accurate, and implemented security plan.  (2) The systems associated with the investment do not have an Authorization to Operate (ATO) or are not compliant with the Assessment and Authorization process outlined in NIST Special Publication 800-37 Rev 1.  (3) The project’s contractors are not in full compliance with Department or federal security requirements.  (4) Security training is not at 100 percent compliance.  [Note: For this risk category, in the risk description you must mention the level of risk (high, moderate, or basic/low) and the aspect of security determines the level of risk.] </t>
  </si>
  <si>
    <t>Plan to fully conform to all Department security requirements within; provide projected and specific dates for each component.  Initiate an effort to achieve a 100 percent participation in security training within 3 months.</t>
  </si>
  <si>
    <t>18. Privacy</t>
  </si>
  <si>
    <t>Risks associated with possible violation of the legal restrictions on the collection, use, maintenance, and release of information about individuals.</t>
  </si>
  <si>
    <t>(1) Investment may feature a publicly accessible web site with personal data links.  (2) Investment may involve a process that collects, manipulates, stores, or shares personally identifiable information.  (3) Investment may convert paper files with personal data to electronic files.</t>
  </si>
  <si>
    <t>Designate staff to ensure that privacy concerns and requirements are addressed in every phase of the investment.  Coordinate with the Department’s Privacy Advocate or Privacy Office.</t>
  </si>
  <si>
    <t>19. Project Resources</t>
  </si>
  <si>
    <t>The risk associated with factors impacting the performance and delivery of project resources such as personnel, subcontractors, tools, software, hardware, equipment and facilities.  Risks pertain to assets available or anticipated; including people, equipment, facilities and other things used to plan, implement, and maintain your project.</t>
  </si>
  <si>
    <t xml:space="preserve">(1) The scope of the investment is not clear.  (2) Necessary project resources are not clearly or completely specified.  (3) No examples of a successful approach to solving the problem are provided in either project description or in discussion of alternatives. </t>
  </si>
  <si>
    <t xml:space="preserve">Establish a task force of project staff and customers who will monitor the investment to ensure continued relevance to the problem being addressed and that appropriate resources are requested. </t>
  </si>
  <si>
    <t>ACCEPT</t>
  </si>
  <si>
    <t>the project plan is not changed because the opportunity is so small or so unlikely that the risk of change creates a negative risk outweighing the opportunity.</t>
  </si>
  <si>
    <t>Risk Response Options and Example</t>
  </si>
  <si>
    <t>AVOID</t>
  </si>
  <si>
    <t>EXPLOIT</t>
  </si>
  <si>
    <t>SHARE</t>
  </si>
  <si>
    <t>TRANSFER</t>
  </si>
  <si>
    <t>MITIGATE</t>
  </si>
  <si>
    <t>ENHANCE</t>
  </si>
  <si>
    <t>the project plan is changed so that it is impossible for the risk to occur because the project is never susceptible to that type of risk. Some risks cannot be avoided.</t>
  </si>
  <si>
    <t>the project plan is changed from the normal approach for this type of project to take advantage of the unusual condition that is occurring.</t>
  </si>
  <si>
    <t>the project plan is changed so as to create an opportunity for improvement in the ability of the project to achieve one of its objectives.</t>
  </si>
  <si>
    <t>the project plan is changed so as to bring an outside partner onto the project that creates opportunities to improve one of the project objectives.</t>
  </si>
  <si>
    <t>the project plan is changed so that when or if the risk occurs it will only have minor effect because the threat has been anticipated and provisions for addressing it are in place.</t>
  </si>
  <si>
    <t>the project plan is changed so that an outside agency assumes responsibility for addressing a portion of the risk impact</t>
  </si>
  <si>
    <t>Program</t>
  </si>
  <si>
    <t>Program Manager</t>
  </si>
  <si>
    <t>Name of Project Manager(s)</t>
  </si>
  <si>
    <t>Name of Program Manager</t>
  </si>
  <si>
    <t>Issue Coordinator</t>
  </si>
  <si>
    <t xml:space="preserve">Issue ID# </t>
  </si>
  <si>
    <r>
      <t xml:space="preserve">The date the Issue was identified. </t>
    </r>
    <r>
      <rPr>
        <b/>
        <sz val="11"/>
        <color rgb="FFFF0000"/>
        <rFont val="Calibri"/>
        <family val="2"/>
        <scheme val="minor"/>
      </rPr>
      <t>MM/DD/YYYY</t>
    </r>
  </si>
  <si>
    <t>Issue Category</t>
  </si>
  <si>
    <t>Flags (Yellow/Red)</t>
  </si>
  <si>
    <t>TechStats</t>
  </si>
  <si>
    <t>Actions that require Senior Leadership intervention (Yellow, Red Flags)</t>
  </si>
  <si>
    <t>Issues requiring immediate action and Senior Leadership intervention</t>
  </si>
  <si>
    <t>The name of the person responsible for the develoment and execution of the the issue contingency plans.</t>
  </si>
  <si>
    <t>The date to follow-up on the Issue and assess the current status.</t>
  </si>
  <si>
    <t>Name of the person responsible for ensuring the risk response is performed by the Risk Action Owner. Usually the Program manager or their designee.</t>
  </si>
  <si>
    <t>Description on the details and actions taken to resolve the Issue and Lessons Learned</t>
  </si>
  <si>
    <t>Issue Priority</t>
  </si>
  <si>
    <r>
      <t>Issue type</t>
    </r>
    <r>
      <rPr>
        <sz val="11"/>
        <color rgb="FF505050"/>
        <rFont val="Inherit"/>
      </rPr>
      <t xml:space="preserve"> – Define the categories of issues that you're likely to encounter. This helps you track issues and assign the right people to resolve them. You could have broad descriptions like these:</t>
    </r>
  </si>
  <si>
    <t>Technical – Relating to a technological problem in the project.</t>
  </si>
  <si>
    <t>Business process – Relating to the project's design.</t>
  </si>
  <si>
    <t>Change management – Relating to business, customer, or environmental changes.</t>
  </si>
  <si>
    <t>Resource – Relating to equipment, material, or people problems.</t>
  </si>
  <si>
    <t>Third party – Relating to issues with vendors, suppliers, or another outside party.</t>
  </si>
  <si>
    <r>
      <t>Status</t>
    </r>
    <r>
      <rPr>
        <sz val="11"/>
        <color rgb="FF505050"/>
        <rFont val="Inherit"/>
      </rPr>
      <t xml:space="preserve"> – Track the progress of the resolution with a clear label identifying the issue's overall status. Here's an example:</t>
    </r>
  </si>
  <si>
    <t>Open – The issue has been identified, but no action has yet been taken.</t>
  </si>
  <si>
    <t>Investigating – The issue, and possible solutions, are being investigated.</t>
  </si>
  <si>
    <t>Implementing – The issue resolution is in process.</t>
  </si>
  <si>
    <t>Escalated – The issue has been raised to management or the project sponsor/steering committee, and directions or approval of a solution is pending.</t>
  </si>
  <si>
    <t>Resolved – The resolution has been implemented, and the issue is closed.</t>
  </si>
  <si>
    <t>The current status of the Issue:  Open – the initial status assigned when a new issue has been identified and added to the log ; In Process – an owner has been assigned and has started working on the issue; Resolved – the owner has identified a solution to
the issue and has taken corrective action to resolve; Reopened – an issue was previously categorized Resolved, Deferred, or Closed but has been identified again as a continuing issue;
Deferred – the project manager, owner, and issue submitter have decided to postpone addressing the issue to a later time;  Closed – the project manager and issue submitter
have validated and accepted the the resolution and no longer considers the issue open</t>
  </si>
  <si>
    <t xml:space="preserve">Issues in the log will be grouped into the following Categories to facilitate review and reporting:  Requirements; Design; Development; QA/Testing; Training; Implementation; Architecture/Network Infrastructure; Resources; Project Management; Communications; Dependencies/Interdependencies; External  </t>
  </si>
  <si>
    <t xml:space="preserve">Issue Impact Factors </t>
  </si>
  <si>
    <t>Reputation</t>
  </si>
  <si>
    <t>Issues impacting key constituents' perceptions of the VA's values, commitments, behaviors, and integrity</t>
  </si>
  <si>
    <t>Finance</t>
  </si>
  <si>
    <t>Issues directly impacting the project, program, organizations budget</t>
  </si>
  <si>
    <t>Regulatory</t>
  </si>
  <si>
    <t xml:space="preserve">Issues impacting VA agencies license to operate, access to customers/stakeholders, and the nature and time of legislative or regulatory actions, fines and penalties </t>
  </si>
  <si>
    <t xml:space="preserve">Legal </t>
  </si>
  <si>
    <t>Issues impacting current (or the potential for future) litigation.</t>
  </si>
  <si>
    <t>Risk Severity Matrix</t>
  </si>
  <si>
    <t xml:space="preserve"> Active Risks by Severity</t>
  </si>
  <si>
    <t>Risk Probability Rank</t>
  </si>
  <si>
    <t>5 - Almost Certain (VH)</t>
  </si>
  <si>
    <t>Severity</t>
  </si>
  <si>
    <t>Number</t>
  </si>
  <si>
    <t>4 - Likely (H)</t>
  </si>
  <si>
    <t>High</t>
  </si>
  <si>
    <t>3 - Moderate (M)</t>
  </si>
  <si>
    <t>Medium</t>
  </si>
  <si>
    <t>2 - Unlikely (L)</t>
  </si>
  <si>
    <t>Low</t>
  </si>
  <si>
    <t>1 - Rare (VL)</t>
  </si>
  <si>
    <t>Not Ranked (NR)</t>
  </si>
  <si>
    <t xml:space="preserve">Insignificant </t>
  </si>
  <si>
    <t>Minor</t>
  </si>
  <si>
    <t xml:space="preserve">Moderate </t>
  </si>
  <si>
    <t>Major</t>
  </si>
  <si>
    <t xml:space="preserve">Potentially  </t>
  </si>
  <si>
    <t>(VL) - 1</t>
  </si>
  <si>
    <t xml:space="preserve"> (L) - 2</t>
  </si>
  <si>
    <t>(M) - 3</t>
  </si>
  <si>
    <t xml:space="preserve"> (H) - 4</t>
  </si>
  <si>
    <t>Catastrophic</t>
  </si>
  <si>
    <t>(VH) - 5</t>
  </si>
  <si>
    <t xml:space="preserve"> Risk Count by Status</t>
  </si>
  <si>
    <t>Risk Impact Rank</t>
  </si>
  <si>
    <t xml:space="preserve"> Active Issues by Severity</t>
  </si>
  <si>
    <t>Submitted</t>
  </si>
  <si>
    <t>Team Reviewed</t>
  </si>
  <si>
    <t>Very High</t>
  </si>
  <si>
    <t>Analysis Requested</t>
  </si>
  <si>
    <t xml:space="preserve"> High</t>
  </si>
  <si>
    <t>Analyzed</t>
  </si>
  <si>
    <t>Moderate</t>
  </si>
  <si>
    <t>Being Mitigated</t>
  </si>
  <si>
    <t>Monitor</t>
  </si>
  <si>
    <t>Very Low</t>
  </si>
  <si>
    <t>Rejected</t>
  </si>
  <si>
    <t>Not Rated</t>
  </si>
  <si>
    <t>Closed</t>
  </si>
  <si>
    <t xml:space="preserve"> Program Top Issues </t>
  </si>
  <si>
    <t>Issue
ID</t>
  </si>
  <si>
    <t>Opened
Date</t>
  </si>
  <si>
    <t>Issue Description</t>
  </si>
  <si>
    <t>Action Owner</t>
  </si>
  <si>
    <t>Leadership Actions Needed</t>
  </si>
  <si>
    <t>Recent History and Notes</t>
  </si>
  <si>
    <t>Risk Exposure</t>
  </si>
  <si>
    <t xml:space="preserve"> Program Top Risks </t>
  </si>
  <si>
    <t>Risk
IDs</t>
  </si>
  <si>
    <t>Opened Date</t>
  </si>
  <si>
    <t>Risk Description</t>
  </si>
  <si>
    <t xml:space="preserve"> Action Owner</t>
  </si>
  <si>
    <t xml:space="preserve">Successful risk management requires a consistent framework for communicating and thinking about risk. Establishing a standard Risk and Issue Log at the Project and Program provides a means to communicate risks and issues to decision makers and action officers within the Project and Program, as well as, communicates potential operational and enterprise risks/issues across multiple management levels in a risk-based decision model.  </t>
  </si>
  <si>
    <t xml:space="preserve">Risk Log Field Descriptions </t>
  </si>
  <si>
    <t>Risk Number</t>
  </si>
  <si>
    <t>The unique sequential number to identify each risk. ( system-generated unique identifier)</t>
  </si>
  <si>
    <t>Risk Name (short title)</t>
  </si>
  <si>
    <t xml:space="preserve">A short descriptive title of the Risk </t>
  </si>
  <si>
    <t>Date Risk Record Opened</t>
  </si>
  <si>
    <t>System-generated date/time stamp (date field)</t>
  </si>
  <si>
    <t xml:space="preserve">Name of the person responsible for ensuring the risk response is performed by the Risk Action Officer. </t>
  </si>
  <si>
    <t>Name(s)of the person(s) who identified (or contributed) the risk.</t>
  </si>
  <si>
    <t>Risk Action Officer</t>
  </si>
  <si>
    <t>The name of the person responsible for the develoment and execution of the the risk mitigation and issue contingency plans.</t>
  </si>
  <si>
    <t>(Project/Program, Operation, OMB) The category to which the risk belongs (e.g., Schedule, Cost, Technical). Categories were defined during Risk Management Planning. (include both Project/Program and OMB 19 Risk Categories/Definitions)</t>
  </si>
  <si>
    <t>Notes</t>
  </si>
  <si>
    <t>The place to record anything pertaining to the RR that does not already have a column, e.g. communications, changes, decisions, etc.</t>
  </si>
  <si>
    <t>The condition, date, or event that gives an early warning (or trigger) that the event could occur and action must be taken quickly to prevent the risk from becoming an Issue. An event that itself results in the risk event occurring (</t>
  </si>
  <si>
    <t>Time frame covers the time from when an incident or crisis happens to the time your business can resume usual operations.</t>
  </si>
  <si>
    <t>Risk Probability (VH,H,M,L,VL)</t>
  </si>
  <si>
    <t>Risk Impact  (VH,H,M,L,VL)</t>
  </si>
  <si>
    <t>Risk Priority</t>
  </si>
  <si>
    <t>The criteria, or set of conditions, that determine if a risk is no longer a threat and the risk can be closed.</t>
  </si>
  <si>
    <t>(in If…Then.. format) The description of the identified risk.</t>
  </si>
  <si>
    <t xml:space="preserve">Current Status </t>
  </si>
  <si>
    <t>The current status of the risk (Submitted, Team Reviewed, Analysis Requested, Analyzed, Mitigated, Montinored, Rejected, or Closed)</t>
  </si>
  <si>
    <t>Risk Response Options (Accept, Avoid, Exploit, Enhance, Transfer, Share, Mitigate) see table below</t>
  </si>
  <si>
    <t>Describe reason for selected Risk Response and provide a detailed strategy/action to reduce/eliminate the risk</t>
  </si>
  <si>
    <t xml:space="preserve">A set of notes with dates describing the escalation and de-escalation history of the risk </t>
  </si>
  <si>
    <t>The formal title or application namespace given to the project.</t>
  </si>
  <si>
    <t>The formal title or application namespace given to the Program</t>
  </si>
  <si>
    <t>Flags (Red/Yellow)</t>
  </si>
  <si>
    <t>Actions that require Senior Leadership intervention (TechStat) - normally an Issue</t>
  </si>
  <si>
    <t>Name of current Project Manager (may want to include previous PMs in Notes area)</t>
  </si>
  <si>
    <t>Name of the current Program Manager</t>
  </si>
  <si>
    <t>Dependencies</t>
  </si>
  <si>
    <t>Identify contributing dependencies outside of their control that directly impact the feasability and progress of their own project (specific to the Risk)</t>
  </si>
  <si>
    <t>Non-VA Risk/Issue Owner (if applicable)</t>
  </si>
  <si>
    <t>Name/organization of Risk/Issue Owner external to VA (may want to include Risk/Issue Owners outside OI&amp;T (VBA, VHA,etc.)</t>
  </si>
  <si>
    <t>Leadership Action Needed (trigger)</t>
  </si>
  <si>
    <t>Triggered Action for Senior Leadership intervention to assist in the reduction/elimination of the risk. (Action triggered by Red Flag, TechStat, or select Senior Leadership pillar action)</t>
  </si>
  <si>
    <t>Retirement Criteria</t>
  </si>
  <si>
    <t>Issue Contingency Plan (if appropriate)</t>
  </si>
  <si>
    <t>Contingency Plan (Feasible Courses of Action) if Risk becomes a Critical Issue</t>
  </si>
  <si>
    <t>Review Board Date  (if appropriate)</t>
  </si>
  <si>
    <t>If Applicable, date when risk was submitted/reviewed by the Program/Pillar Risk Review Board</t>
  </si>
  <si>
    <t>Date/time the Risk was originally identified by the Risk Coordinator (not the Date the Risk was recorded in Risk Log)</t>
  </si>
  <si>
    <t xml:space="preserve">Issue Log Field Descriptions </t>
  </si>
  <si>
    <t>The unique sequential number to identify each Issue. (system-generated)</t>
  </si>
  <si>
    <t>Issue (short description)</t>
  </si>
  <si>
    <t>Name of Project (auto-populated from Risk Log/Registry - if applicable)</t>
  </si>
  <si>
    <t>Name of Program (auto-populated from Risk Log/Registry - if applicable)</t>
  </si>
  <si>
    <t>Name of Issue Coordinator (Project, Program, pillar/agency)</t>
  </si>
  <si>
    <t>Project Risk Category/OMB Category</t>
  </si>
  <si>
    <t>Auto-populated from Risk Log/Registry - if applicable</t>
  </si>
  <si>
    <t xml:space="preserve">determines which issue is the most urgent and should be solved first, (E.g. the priorities may encompass Immediate, Soon, Later, etc.).  Issues will be categorized into levels of importance (Urgent, High, Medium, and Low) based on their impact to the project goals, objectives, scope, schedule, and budget. </t>
  </si>
  <si>
    <t>Detailed description of the Issue plus the Original Risk(s) statements associated with the Issue. An event or condition that has already happened and has impacted or is currently impacting the project, program, or operational objectives. There is no uncertainty or probability aspect associated with an issue</t>
  </si>
  <si>
    <t>A detailed strategy for handling the Issue, provide a Contingency Plan (Feasible Courses of Action) to address and  minimize or eliminate the Issue/Problem</t>
  </si>
  <si>
    <t xml:space="preserve">Triggered Action for Senior Leadership intervention (this is a mandatory field for Issues)  </t>
  </si>
  <si>
    <t>Risk ID# *</t>
  </si>
  <si>
    <t>Risk Name (short title)  *</t>
  </si>
  <si>
    <t>Risk Statement/Description  (If…then…) *</t>
  </si>
  <si>
    <t>Risk Probability *  (VH,H, M, L, VL)</t>
  </si>
  <si>
    <t>Risk Impact * (VH,H,M,L,VL)</t>
  </si>
  <si>
    <t>Risk Response *    (Accept, Avoid, Exploit, Enhance, Transfer, Share, Mitigate)</t>
  </si>
  <si>
    <t>Risk Response Strategy *</t>
  </si>
  <si>
    <t>Current Status *</t>
  </si>
  <si>
    <t>Timeframe (Milestone, Gateway, Increment)</t>
  </si>
  <si>
    <t>Risk Owner *</t>
  </si>
  <si>
    <t>TechStats (trigger)</t>
  </si>
  <si>
    <t>NOTES</t>
  </si>
  <si>
    <t xml:space="preserve">Project*:                                                                                                                                                                            </t>
  </si>
  <si>
    <t>Program*:</t>
  </si>
  <si>
    <t>Date Risk was Identified *</t>
  </si>
  <si>
    <t>Risk Identification Log  (Initial Required Fields *)</t>
  </si>
  <si>
    <t xml:space="preserve">Project Manager*:                                                                       </t>
  </si>
  <si>
    <t>Program Manager*:</t>
  </si>
  <si>
    <t xml:space="preserve">Date Risk Record Opened * </t>
  </si>
  <si>
    <t>Follow Up Date</t>
  </si>
  <si>
    <t>Date/Time Risk is re-visited/Status is updated/Strategy is reassessed</t>
  </si>
  <si>
    <r>
      <rPr>
        <b/>
        <sz val="14"/>
        <rFont val="Calibri"/>
        <family val="2"/>
        <scheme val="minor"/>
      </rPr>
      <t>Issue Identification Log</t>
    </r>
    <r>
      <rPr>
        <b/>
        <sz val="14"/>
        <color rgb="FFFF0000"/>
        <rFont val="Calibri"/>
        <family val="2"/>
        <scheme val="minor"/>
      </rPr>
      <t xml:space="preserve">  (Required Fields *)</t>
    </r>
  </si>
  <si>
    <t xml:space="preserve">Project Manager*:                                                                     </t>
  </si>
  <si>
    <t xml:space="preserve">Issue Coordinator*: </t>
  </si>
  <si>
    <t>Issue ID# *</t>
  </si>
  <si>
    <t>Issue (short title) *</t>
  </si>
  <si>
    <t>Issue Priority *</t>
  </si>
  <si>
    <t>Date Identified/Date  Opened *</t>
  </si>
  <si>
    <t>Issue Description &amp; Original Risk Statement (if applicable)*</t>
  </si>
  <si>
    <t>Contingency Action Plan(s)</t>
  </si>
  <si>
    <t>Impact Ranking (VH, H, M)</t>
  </si>
  <si>
    <t>Leadership Actions or Help Needed *</t>
  </si>
  <si>
    <t>TechStat*</t>
  </si>
  <si>
    <t>FLAGS (Red/Yellow) *</t>
  </si>
  <si>
    <t>Status *                              (Open, In Process, Deferred, Resolved, Closed, ReOpen)</t>
  </si>
  <si>
    <t>Issue Owner*</t>
  </si>
  <si>
    <t>Follow-up Date *</t>
  </si>
  <si>
    <t>Issue Category *</t>
  </si>
  <si>
    <t xml:space="preserve">Resolution Description </t>
  </si>
  <si>
    <t>Date Risk was Identified</t>
  </si>
  <si>
    <t>Risk Statement/ Description (If…then…)</t>
  </si>
  <si>
    <t>Risk Response</t>
  </si>
  <si>
    <t>Risk Response Strategy</t>
  </si>
  <si>
    <t>Status (Open, In Process, Deferred, Resolved, Closed, ReOpen)</t>
  </si>
  <si>
    <t>The place to record anything pertaining to the issue record that does not already have a column, e.g. communications, changes, decisions, etc.</t>
  </si>
  <si>
    <r>
      <t xml:space="preserve">This guide is the accepted ProPath risk management template for completing </t>
    </r>
    <r>
      <rPr>
        <sz val="12"/>
        <color theme="1"/>
        <rFont val="Arial"/>
        <family val="2"/>
      </rPr>
      <t>Project/Programs Risk Log/Registry and Issue Log/Registry for risk and issues assessment as well as integrating a structured approach for risk management into your compliance program.</t>
    </r>
  </si>
  <si>
    <r>
      <rPr>
        <sz val="12"/>
        <rFont val="Arial"/>
        <family val="2"/>
      </rPr>
      <t>Project Management Body of Knowledge</t>
    </r>
    <r>
      <rPr>
        <sz val="12"/>
        <color theme="1"/>
        <rFont val="Arial"/>
        <family val="2"/>
      </rPr>
      <t xml:space="preserve"> (PMBOK) defines a </t>
    </r>
    <r>
      <rPr>
        <b/>
        <i/>
        <sz val="12"/>
        <color theme="1"/>
        <rFont val="Arial"/>
        <family val="2"/>
      </rPr>
      <t>risk</t>
    </r>
    <r>
      <rPr>
        <sz val="12"/>
        <color theme="1"/>
        <rFont val="Arial"/>
        <family val="2"/>
      </rPr>
      <t xml:space="preserve"> as </t>
    </r>
    <r>
      <rPr>
        <u/>
        <sz val="12"/>
        <color theme="1"/>
        <rFont val="Arial"/>
        <family val="2"/>
      </rPr>
      <t>an uncertain event or condition</t>
    </r>
    <r>
      <rPr>
        <sz val="12"/>
        <color theme="1"/>
        <rFont val="Arial"/>
        <family val="2"/>
      </rPr>
      <t xml:space="preserve"> that, if it occurs, has a positive or a negative effect on OI&amp;T Operations (projects, programs, product systems/service support, and business) objectives. It is important to pay attention to the underlined portion, which emphasizes the uncertainty or probability aspect of risk. The event has not happened yet but there is a chance it could occur.</t>
    </r>
  </si>
  <si>
    <r>
      <t xml:space="preserve">An </t>
    </r>
    <r>
      <rPr>
        <b/>
        <i/>
        <sz val="12"/>
        <color theme="1"/>
        <rFont val="Arial"/>
        <family val="2"/>
      </rPr>
      <t>issue</t>
    </r>
    <r>
      <rPr>
        <sz val="12"/>
        <color theme="1"/>
        <rFont val="Arial"/>
        <family val="2"/>
      </rPr>
      <t xml:space="preserve"> is an event or condition that has </t>
    </r>
    <r>
      <rPr>
        <u/>
        <sz val="12"/>
        <color theme="1"/>
        <rFont val="Arial"/>
        <family val="2"/>
      </rPr>
      <t>already</t>
    </r>
    <r>
      <rPr>
        <sz val="12"/>
        <color theme="1"/>
        <rFont val="Arial"/>
        <family val="2"/>
      </rPr>
      <t xml:space="preserve"> happened and has impacted or is currently impacting the PD project, program,system service support, operation objectives. There is no uncertainty or probability aspect associated with an issue. </t>
    </r>
    <r>
      <rPr>
        <sz val="12"/>
        <color theme="1"/>
        <rFont val="Arial"/>
        <family val="2"/>
      </rPr>
      <t xml:space="preserve"> The probability of a risk may range between 0 and 100%, but it can’t be either 0 or 100. The probability of an issue is 100%.  </t>
    </r>
  </si>
  <si>
    <r>
      <t xml:space="preserve">Maintaining a risk log and issue log enables </t>
    </r>
    <r>
      <rPr>
        <sz val="12"/>
        <rFont val="Arial"/>
        <family val="2"/>
      </rPr>
      <t>project managers</t>
    </r>
    <r>
      <rPr>
        <sz val="12"/>
        <color rgb="FFFF0000"/>
        <rFont val="Arial"/>
        <family val="2"/>
      </rPr>
      <t xml:space="preserve"> </t>
    </r>
    <r>
      <rPr>
        <sz val="12"/>
        <color theme="1"/>
        <rFont val="Arial"/>
        <family val="2"/>
      </rPr>
      <t xml:space="preserve">to view progress and make sure </t>
    </r>
    <r>
      <rPr>
        <sz val="12"/>
        <rFont val="Arial"/>
        <family val="2"/>
      </rPr>
      <t>all risk are captured</t>
    </r>
    <r>
      <rPr>
        <sz val="12"/>
        <color theme="1"/>
        <rFont val="Arial"/>
        <family val="2"/>
      </rPr>
      <t xml:space="preserve"> . It is also a perfect communication tool that informs  </t>
    </r>
    <r>
      <rPr>
        <sz val="12"/>
        <rFont val="Arial"/>
        <family val="2"/>
      </rPr>
      <t xml:space="preserve">project </t>
    </r>
    <r>
      <rPr>
        <sz val="12"/>
        <color theme="1"/>
        <rFont val="Arial"/>
        <family val="2"/>
      </rPr>
      <t xml:space="preserve">team members and stakeholders what is going on. A good risk and issue log contains risks and issue descriptions, clarifies ownership issues and enables you to carry our some basic analyses with regard to causes and effects. Most project managers aren't really fond of administrative tasks, but doing bookkeeping with regards to risks and issues pays off, especially if the number of risks is large and issue require senior leadership attention. Some project managers don't want to record risks and issue, because they feel this makes it easier to blame them in case things go wrong. However the reverse is true. </t>
    </r>
    <r>
      <rPr>
        <sz val="12"/>
        <rFont val="Arial"/>
        <family val="2"/>
      </rPr>
      <t>By recording</t>
    </r>
    <r>
      <rPr>
        <sz val="12"/>
        <color theme="1"/>
        <rFont val="Arial"/>
        <family val="2"/>
      </rPr>
      <t xml:space="preserve"> project risks and issues, as well as the effective responses </t>
    </r>
    <r>
      <rPr>
        <sz val="12"/>
        <rFont val="Arial"/>
        <family val="2"/>
      </rPr>
      <t xml:space="preserve">that </t>
    </r>
    <r>
      <rPr>
        <sz val="12"/>
        <color theme="1"/>
        <rFont val="Arial"/>
        <family val="2"/>
      </rPr>
      <t xml:space="preserve">have </t>
    </r>
    <r>
      <rPr>
        <sz val="12"/>
        <rFont val="Arial"/>
        <family val="2"/>
      </rPr>
      <t>been</t>
    </r>
    <r>
      <rPr>
        <sz val="12"/>
        <color theme="1"/>
        <rFont val="Arial"/>
        <family val="2"/>
      </rPr>
      <t xml:space="preserve"> implemented, </t>
    </r>
    <r>
      <rPr>
        <sz val="12"/>
        <rFont val="Arial"/>
        <family val="2"/>
      </rPr>
      <t xml:space="preserve">project managers </t>
    </r>
    <r>
      <rPr>
        <sz val="12"/>
        <color theme="1"/>
        <rFont val="Arial"/>
        <family val="2"/>
      </rPr>
      <t xml:space="preserve">create a track record and provides documentation of what steps the project team has taken to address them. </t>
    </r>
    <r>
      <rPr>
        <u/>
        <sz val="12"/>
        <color theme="1"/>
        <rFont val="Arial"/>
        <family val="2"/>
      </rPr>
      <t/>
    </r>
  </si>
  <si>
    <t xml:space="preserve">Product: </t>
  </si>
  <si>
    <t xml:space="preserve">Product/Platform Management: </t>
  </si>
  <si>
    <t>Product/Platform Management</t>
  </si>
  <si>
    <t>PPM working with the project/program</t>
  </si>
  <si>
    <t>1. The end-deliverable that meets the customer’s need.                                                2.  A product is a collection of capabilities, driven by a business need. Products contain high-level outlines of business needs, architecture plans, KPIs, and cost estimates. Products may align to one or more programs.</t>
  </si>
  <si>
    <t xml:space="preserve">Product/Platform Management </t>
  </si>
  <si>
    <t xml:space="preserve">Product </t>
  </si>
  <si>
    <t xml:space="preserve">Project *:                                                                                                                                                                            </t>
  </si>
  <si>
    <t xml:space="preserve">Program*: </t>
  </si>
  <si>
    <t>1. The end-deliverable that meets the customer’s need.                                                                      2.  A product is a collection of capabilities, driven by a business need. Products contain high-level outlines of business needs, architecture plans, KPIs, and cost estimates. Products may align to one or more programs.</t>
  </si>
  <si>
    <t xml:space="preserve">Risk Category  * </t>
  </si>
  <si>
    <t>Yellow Flag Category</t>
  </si>
  <si>
    <r>
      <t>1.</t>
    </r>
    <r>
      <rPr>
        <b/>
        <sz val="7"/>
        <color rgb="FF000000"/>
        <rFont val="Times New Roman"/>
        <family val="1"/>
      </rPr>
      <t xml:space="preserve">     </t>
    </r>
    <r>
      <rPr>
        <b/>
        <sz val="11"/>
        <color rgb="FF000000"/>
        <rFont val="Arial"/>
        <family val="2"/>
      </rPr>
      <t>Critical Personnel Resources Turnover</t>
    </r>
  </si>
  <si>
    <t>Any changes to personnel resources which are critical to successful project execution such as Business Sponsor, Project Manager, Solution Architect, Business Analyst, Contractor PM.</t>
  </si>
  <si>
    <r>
      <t>2.</t>
    </r>
    <r>
      <rPr>
        <b/>
        <sz val="7"/>
        <color rgb="FF000000"/>
        <rFont val="Times New Roman"/>
        <family val="1"/>
      </rPr>
      <t xml:space="preserve">     </t>
    </r>
    <r>
      <rPr>
        <b/>
        <sz val="11"/>
        <color rgb="FF000000"/>
        <rFont val="Arial"/>
        <family val="2"/>
      </rPr>
      <t>IPT Membership Change and/or Performance Issues</t>
    </r>
  </si>
  <si>
    <t>Any changes to the business SMEs; Lack of sufficient participation by IPT members; Lack of representation by any key stakeholder organization in the IPT.</t>
  </si>
  <si>
    <r>
      <t>3.</t>
    </r>
    <r>
      <rPr>
        <b/>
        <sz val="7"/>
        <color rgb="FF000000"/>
        <rFont val="Times New Roman"/>
        <family val="1"/>
      </rPr>
      <t xml:space="preserve">     </t>
    </r>
    <r>
      <rPr>
        <b/>
        <sz val="11"/>
        <color rgb="FF000000"/>
        <rFont val="Arial"/>
        <family val="2"/>
      </rPr>
      <t>Requirements Changes</t>
    </r>
  </si>
  <si>
    <t>Any significant change to the business and/or technical requirements that can impact the successful project execution.</t>
  </si>
  <si>
    <r>
      <t>4.</t>
    </r>
    <r>
      <rPr>
        <b/>
        <sz val="7"/>
        <color rgb="FF000000"/>
        <rFont val="Times New Roman"/>
        <family val="1"/>
      </rPr>
      <t xml:space="preserve">     </t>
    </r>
    <r>
      <rPr>
        <b/>
        <sz val="11"/>
        <color rgb="FF000000"/>
        <rFont val="Arial"/>
        <family val="2"/>
      </rPr>
      <t>Change in Acquisition / Contract Strategy</t>
    </r>
  </si>
  <si>
    <t>Changes to the contract type; modification to the existing contract.</t>
  </si>
  <si>
    <r>
      <t>5.</t>
    </r>
    <r>
      <rPr>
        <b/>
        <sz val="7"/>
        <color rgb="FF000000"/>
        <rFont val="Times New Roman"/>
        <family val="1"/>
      </rPr>
      <t xml:space="preserve">     </t>
    </r>
    <r>
      <rPr>
        <b/>
        <sz val="11"/>
        <color rgb="FF000000"/>
        <rFont val="Arial"/>
        <family val="2"/>
      </rPr>
      <t>Change in the Funding Status</t>
    </r>
  </si>
  <si>
    <t>If project adjusted or lost future/current year’s funding.</t>
  </si>
  <si>
    <r>
      <t>6.</t>
    </r>
    <r>
      <rPr>
        <b/>
        <sz val="7"/>
        <color rgb="FF000000"/>
        <rFont val="Times New Roman"/>
        <family val="1"/>
      </rPr>
      <t xml:space="preserve">     </t>
    </r>
    <r>
      <rPr>
        <b/>
        <sz val="11"/>
        <color rgb="FF000000"/>
        <rFont val="Arial"/>
        <family val="2"/>
      </rPr>
      <t>Change in Architecture &amp; Technical Environment</t>
    </r>
  </si>
  <si>
    <t>Any need to change the solution architecture, technology platform used, or the technology vendor; any new technical dependency; Significant risks in the setup of technical (development, testing, or pre-production) environments, as well as changes to the hosting location, and CRISP impact.</t>
  </si>
  <si>
    <r>
      <t>7.</t>
    </r>
    <r>
      <rPr>
        <b/>
        <sz val="7"/>
        <color rgb="FF000000"/>
        <rFont val="Times New Roman"/>
        <family val="1"/>
      </rPr>
      <t xml:space="preserve">     </t>
    </r>
    <r>
      <rPr>
        <b/>
        <sz val="11"/>
        <color rgb="FF000000"/>
        <rFont val="Arial"/>
        <family val="2"/>
      </rPr>
      <t>System or Data Dependencies</t>
    </r>
  </si>
  <si>
    <t>Delays or issues due to interfaces between projects (upstream and downstream)</t>
  </si>
  <si>
    <r>
      <t>8.</t>
    </r>
    <r>
      <rPr>
        <b/>
        <sz val="7"/>
        <color rgb="FF000000"/>
        <rFont val="Times New Roman"/>
        <family val="1"/>
      </rPr>
      <t xml:space="preserve">     </t>
    </r>
    <r>
      <rPr>
        <b/>
        <sz val="11"/>
        <color rgb="FF000000"/>
        <rFont val="Arial"/>
        <family val="2"/>
      </rPr>
      <t>Significant Change in Development Team Composition and/or Competency</t>
    </r>
  </si>
  <si>
    <t xml:space="preserve">Any significant change in the composition and/or competency of the development team (government or vendor)  </t>
  </si>
  <si>
    <r>
      <t>9.</t>
    </r>
    <r>
      <rPr>
        <b/>
        <sz val="7"/>
        <color rgb="FF000000"/>
        <rFont val="Times New Roman"/>
        <family val="1"/>
      </rPr>
      <t xml:space="preserve">     </t>
    </r>
    <r>
      <rPr>
        <b/>
        <sz val="11"/>
        <color rgb="FF000000"/>
        <rFont val="Arial"/>
        <family val="2"/>
      </rPr>
      <t>Missed Inter-Increment Key Milestone (UPMs)</t>
    </r>
  </si>
  <si>
    <t xml:space="preserve">Any missed inter-increment milestone date that does not threaten the increment ‘s completion date </t>
  </si>
  <si>
    <r>
      <t>10.</t>
    </r>
    <r>
      <rPr>
        <b/>
        <sz val="7"/>
        <color rgb="FF000000"/>
        <rFont val="Times New Roman"/>
        <family val="1"/>
      </rPr>
      <t xml:space="preserve">  </t>
    </r>
    <r>
      <rPr>
        <b/>
        <sz val="11"/>
        <color rgb="FF000000"/>
        <rFont val="Arial"/>
        <family val="2"/>
      </rPr>
      <t>Data Reporting Inaccuracies</t>
    </r>
  </si>
  <si>
    <t>Projects which appear on the PMAS Anomaly Report for 2 consecutive weeks or more will receive this flag from the PMAS Business Office</t>
  </si>
  <si>
    <r>
      <t>11.</t>
    </r>
    <r>
      <rPr>
        <b/>
        <sz val="7"/>
        <color rgb="FF000000"/>
        <rFont val="Times New Roman"/>
        <family val="1"/>
      </rPr>
      <t xml:space="preserve">  </t>
    </r>
    <r>
      <rPr>
        <b/>
        <sz val="11"/>
        <color rgb="FF000000"/>
        <rFont val="Arial"/>
        <family val="2"/>
      </rPr>
      <t>Budget Tracking Tool (BTT) Obligation Date Risk</t>
    </r>
  </si>
  <si>
    <r>
      <t>12.</t>
    </r>
    <r>
      <rPr>
        <b/>
        <sz val="7"/>
        <color rgb="FF000000"/>
        <rFont val="Times New Roman"/>
        <family val="1"/>
      </rPr>
      <t xml:space="preserve">  </t>
    </r>
    <r>
      <rPr>
        <b/>
        <sz val="11"/>
        <color rgb="FF000000"/>
        <rFont val="Arial"/>
        <family val="2"/>
      </rPr>
      <t>Other</t>
    </r>
  </si>
  <si>
    <t>For projects that need to raise a risk, which is not described by the other YF categories. Submitter must provide a 1-3 sentence issue description, which explains the reason and risk for the YF.</t>
  </si>
  <si>
    <t>For projects that do not have a date populated as the Acquisition Package Start date in BTT, a yellow flag will be generated by the PBO as this is an indication that the acquisition package has not yet been started. Subsequent flags may be generated if Projected package Submittal date, Projected Actionable package date and Projected Award date are missing.</t>
  </si>
  <si>
    <t xml:space="preserve">how bad the consequence would be if the issue is left unsolved (Minor 
Moderate 
Significant 
Major 
</t>
  </si>
  <si>
    <r>
      <t xml:space="preserve">Version </t>
    </r>
    <r>
      <rPr>
        <b/>
        <sz val="12"/>
        <rFont val="Arial"/>
        <family val="2"/>
      </rPr>
      <t>0.5</t>
    </r>
    <r>
      <rPr>
        <b/>
        <sz val="12"/>
        <rFont val="Times New Roman"/>
        <family val="1"/>
      </rPr>
      <t>-</t>
    </r>
    <r>
      <rPr>
        <i/>
        <sz val="12"/>
        <color indexed="12"/>
        <rFont val="Times New Roman"/>
        <family val="1"/>
      </rPr>
      <t>2015</t>
    </r>
    <r>
      <rPr>
        <i/>
        <sz val="14"/>
        <color indexed="12"/>
        <rFont val="Arial"/>
        <family val="2"/>
      </rPr>
      <t xml:space="preserve">               </t>
    </r>
  </si>
  <si>
    <t>08/11/2015</t>
  </si>
  <si>
    <t>Update Categories</t>
  </si>
  <si>
    <t>M.D. Rogers</t>
  </si>
  <si>
    <t>NOTE: The Risk and Issue Log/Registry template has been configured in the OI&amp;T Standard Rational Team Concert/JAZZ toolset. PMs and Business Operations are encouraged to utilize this standard tool.</t>
  </si>
  <si>
    <t>A concise description of the event or condition that has impacted or is currently impacting the project, program, or operational objectives.</t>
  </si>
  <si>
    <t>Root Cause *</t>
  </si>
  <si>
    <t>The most basic cause (or causes) that can reasonably be identified that management has control to fix and, when fixed, will prevent (or significantly reduce the likelihood of) the problem’s recurrence.</t>
  </si>
  <si>
    <t>Root Cause</t>
  </si>
  <si>
    <t>Risk Response Options</t>
  </si>
  <si>
    <t>Example</t>
  </si>
  <si>
    <t>Issue Log Field</t>
  </si>
  <si>
    <t xml:space="preserve">Risk and Issue Log/Registry Template  
OneVA Pharmacy Prescription Refill               </t>
  </si>
  <si>
    <t>Schedule</t>
  </si>
  <si>
    <t>Mitigate</t>
  </si>
  <si>
    <t>Develop in Innovation Sandbox</t>
  </si>
  <si>
    <t>Open</t>
  </si>
  <si>
    <t>Increment</t>
  </si>
  <si>
    <t>Product/Platform Management:  VistA/Java</t>
  </si>
  <si>
    <t>Risk Coordinator*:  Cecelia Wray/Kathy Coupland</t>
  </si>
  <si>
    <t>Fisher/Burleson</t>
  </si>
  <si>
    <t>Development Environment</t>
  </si>
  <si>
    <t>M</t>
  </si>
  <si>
    <t xml:space="preserve">SQA Environment </t>
  </si>
  <si>
    <t>Test in Innovation Sandbox</t>
  </si>
  <si>
    <t>Cope</t>
  </si>
  <si>
    <t>VistA Team Availability</t>
  </si>
  <si>
    <t xml:space="preserve">Fisher </t>
  </si>
  <si>
    <t>Approved RSD</t>
  </si>
  <si>
    <t>Start on requirements that appear the most stable</t>
  </si>
  <si>
    <t>VA Access</t>
  </si>
  <si>
    <t xml:space="preserve">Use the Innovation Sandbox as much as possible </t>
  </si>
  <si>
    <t>Wray</t>
  </si>
  <si>
    <t>Cecelia Wray</t>
  </si>
  <si>
    <t>Sherri Simons</t>
  </si>
  <si>
    <t>OneVA Pharmacy Implementation</t>
  </si>
  <si>
    <t>Product:  OneVA Pharmacy Implementation</t>
  </si>
  <si>
    <t>eMI Team Availabliity</t>
  </si>
  <si>
    <t>If the eMI team is not available by November 6, 2015 then the project may not meet the timelines</t>
  </si>
  <si>
    <t>HDR/CDR Team Availability</t>
  </si>
  <si>
    <t>Get access to eMI website; understand which Websphere and MQ version are being used; download free trial.</t>
  </si>
  <si>
    <t>Prototype vs. Release Version</t>
  </si>
  <si>
    <t>If the prototype does not meet the need of the business in the way the decoupling from the main logic was done since there is not a written requirement it may impact the timelines.</t>
  </si>
  <si>
    <t>Bring this up with the stakeholders for a discussion</t>
  </si>
  <si>
    <t>Stakeholder call</t>
  </si>
  <si>
    <t>HDS resources attending stakeholder calls</t>
  </si>
  <si>
    <t>If the VistA patch team is not available by11/6/15 then the project may not meet the timelines</t>
  </si>
  <si>
    <t>Brad Fisher and Cecelia Wray invited to the VistA Patch call.</t>
  </si>
  <si>
    <t>If the RSD is not approved by 11/15/15 then the project may not meet the timelines</t>
  </si>
  <si>
    <t>If the HDR/CDR team is not available by 11/6/15 then the project may not meet the timelines</t>
  </si>
  <si>
    <t>Review of the RSD was done and approved by the stakeholders.</t>
  </si>
  <si>
    <t>eMI team had a call with the team on 11/4/15.</t>
  </si>
  <si>
    <t>eMI Interfacing</t>
  </si>
  <si>
    <t>If the eMI team is not able to start interfacing with the OneVA Pharmacy product by 11/20/15 then the project may not meet the timelines.</t>
  </si>
  <si>
    <t>H</t>
  </si>
  <si>
    <t>Discuss with architects a method to communicate between sites</t>
  </si>
  <si>
    <t>eMI call</t>
  </si>
  <si>
    <t>If the development environment is not available by 12/1/15 then the project may not meet the timelines.</t>
  </si>
  <si>
    <t>If the SQA environment is not available by 12/1/15 then the project may not meet the timelines.</t>
  </si>
  <si>
    <t>Project interfaced with eMI team and work is progressing</t>
  </si>
  <si>
    <t>Avoid</t>
  </si>
  <si>
    <t>Proactively work with the business stakeholders to identfy appropriate IOC sites</t>
  </si>
  <si>
    <t>IPT call</t>
  </si>
  <si>
    <t>RSD signed by business as approved</t>
  </si>
  <si>
    <t>ISSUE</t>
  </si>
  <si>
    <t>Patterson</t>
  </si>
  <si>
    <t>ISSUE:  There are no systems set up in the VA network to do end to end test systems</t>
  </si>
  <si>
    <t>Issue has been communicated to the VA COR for follow up.
Plan B:  Utilize another ESB on TRM; Risk-cost and time delay to set up system at AITC</t>
  </si>
  <si>
    <t>ISSUE:  VistA Intake Program has stated this product is to complex to be accepted in this program.</t>
  </si>
  <si>
    <t>Development environment received</t>
  </si>
  <si>
    <t>SQA systems are being set up</t>
  </si>
  <si>
    <t>If the team does not have VA Access by 12/4/15 then the project may not meet the timelines</t>
  </si>
  <si>
    <t>If the IOC sites are not identifed by 12/4/15 then the project may nto meet the timelines</t>
  </si>
  <si>
    <t>Issue has been communicated to the VA COR for follow up.</t>
  </si>
  <si>
    <t>Moved to Issue</t>
  </si>
  <si>
    <t>Issue has been communicated to the VA COR.</t>
  </si>
  <si>
    <t>System Setup</t>
  </si>
  <si>
    <t>Issue was resolved with the VIP taking the project.</t>
  </si>
  <si>
    <t>ISSUE:  Three team member still do not have VA Access.</t>
  </si>
  <si>
    <t>Issue has been communicated to the VA COR for follow up.  The team has been working closely with Kit Teague.</t>
  </si>
  <si>
    <t>Work continues on setting up the systems</t>
  </si>
  <si>
    <t>If the system is not set up to receive updated patches then the schedule will be further delayed</t>
  </si>
  <si>
    <t>Work closely with system support to ensure that FTP is set up.</t>
  </si>
  <si>
    <t>Fisher</t>
  </si>
  <si>
    <t>ISSUE:  IOC Sites have not been confirmed.</t>
  </si>
  <si>
    <t>The two resources in Hawaii need to get their PIV cards.  This has been schedued for first week in Januaray</t>
  </si>
  <si>
    <t>If the servers recently provided by the VistA Intake Program (VIP) cannot connect to MVI in the appropriate time fram  then the project may be further delayed</t>
  </si>
  <si>
    <t>If the servers recently provided by the VistA Intake Program (VIP) cannot connect to HDR  in the appropriate time frame then the project may be further delayed</t>
  </si>
  <si>
    <t>Work closedly with the MVI group to ensure the connection can be completed.</t>
  </si>
  <si>
    <t>Work closely with both the HDR resources to ensure connections can be completed.</t>
  </si>
  <si>
    <t>Developer was able to access FTP patches on 1/7/16.</t>
  </si>
  <si>
    <t>If the eMI framework does not accommodate all 146 VistA sites then the project could be delay until issues are resolved</t>
  </si>
  <si>
    <t>Do as much testing as possible to accommodate the eMI ESB.  Roll out the patch in a controlled schedule.</t>
  </si>
  <si>
    <t>Deployment</t>
  </si>
  <si>
    <t>VIP</t>
  </si>
  <si>
    <t>ISSUE:  The team requires elevated privleges to access the develop/test systems</t>
  </si>
  <si>
    <t>ISSUE:  The IOC sites will be unable to set up the system in their test environment based on no connection to an eMI test system.</t>
  </si>
  <si>
    <t>VA COR has been facilitating the access.</t>
  </si>
  <si>
    <t>Two of the three identified IOC sites have agreed to become test sites (Denver and SLC).  .</t>
  </si>
  <si>
    <t>ISSUE:  The patching could not be completed last week based on unavailibity of FTP and the system was not as up to date as previously stated.</t>
  </si>
  <si>
    <t>The project will be delayed and additional week to update the patches.</t>
  </si>
  <si>
    <t>All three sites have been confirmed.</t>
  </si>
  <si>
    <t>ISSUE:  Team members need GFE in order to develop the middleware and to do automated testing.</t>
  </si>
  <si>
    <t>The COR is aware of the requirement.  It will require a contract modification which the COR is working on.</t>
  </si>
  <si>
    <t>OBE</t>
  </si>
  <si>
    <t>Work closely with the MVI/HDR group</t>
  </si>
  <si>
    <t>ISSUE:  Setting up the systems in the Innovation Sandbox and then  the system provided by VIP setup and configuration, then moving to the MVI VistA systems has placed the schedule past the POP.</t>
  </si>
  <si>
    <t>ISSUE:  The team has not been able to integrate with the eMI team and the schedule has extended past the POP</t>
  </si>
  <si>
    <t>ISSUE:  The project has to move from the EPIP servers to MPI servers for testing.</t>
  </si>
  <si>
    <t xml:space="preserve">UFT and IOC sites can use the SQA servers to do their initial test.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</si>
</sst>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yy;@"/>
    <numFmt numFmtId="166" formatCode="[$-409]mmmm\-yy;@"/>
  </numFmts>
  <fonts count="57">
    <font>
      <sz val="11"/>
      <color theme="1"/>
      <name val="Calibri"/>
      <family val="2"/>
      <scheme val="minor"/>
    </font>
    <font>
      <b/>
      <sz val="11"/>
      <color theme="1"/>
      <name val="Calibri"/>
      <family val="2"/>
      <scheme val="minor"/>
    </font>
    <font>
      <b/>
      <sz val="14"/>
      <color theme="1"/>
      <name val="Calibri"/>
      <family val="2"/>
      <scheme val="minor"/>
    </font>
    <font>
      <sz val="10"/>
      <color theme="1"/>
      <name val="Arial"/>
      <family val="2"/>
    </font>
    <font>
      <sz val="10"/>
      <name val="Arial"/>
      <family val="2"/>
    </font>
    <font>
      <i/>
      <sz val="12"/>
      <color indexed="12"/>
      <name val="Times New Roman"/>
      <family val="1"/>
    </font>
    <font>
      <i/>
      <sz val="14"/>
      <color indexed="12"/>
      <name val="Arial"/>
      <family val="2"/>
    </font>
    <font>
      <b/>
      <sz val="11"/>
      <name val="Arial"/>
      <family val="2"/>
    </font>
    <font>
      <b/>
      <sz val="18"/>
      <color theme="1"/>
      <name val="Arial"/>
      <family val="2"/>
    </font>
    <font>
      <b/>
      <sz val="14"/>
      <color theme="1"/>
      <name val="Arial"/>
      <family val="2"/>
    </font>
    <font>
      <i/>
      <sz val="11"/>
      <color rgb="FF0000FF"/>
      <name val="Times New Roman"/>
      <family val="1"/>
    </font>
    <font>
      <sz val="11"/>
      <color theme="1"/>
      <name val="Arial"/>
      <family val="2"/>
    </font>
    <font>
      <sz val="11"/>
      <color theme="1"/>
      <name val="Times New Roman"/>
      <family val="1"/>
    </font>
    <font>
      <i/>
      <sz val="12"/>
      <color rgb="FF0000FF"/>
      <name val="Times New Roman"/>
      <family val="1"/>
    </font>
    <font>
      <b/>
      <sz val="11"/>
      <color theme="0"/>
      <name val="Calibri"/>
      <family val="2"/>
      <scheme val="minor"/>
    </font>
    <font>
      <b/>
      <sz val="11"/>
      <color rgb="FFFF0000"/>
      <name val="Calibri"/>
      <family val="2"/>
      <scheme val="minor"/>
    </font>
    <font>
      <b/>
      <sz val="14"/>
      <color rgb="FFFF0000"/>
      <name val="Calibri"/>
      <family val="2"/>
      <scheme val="minor"/>
    </font>
    <font>
      <sz val="11"/>
      <name val="Calibri"/>
      <family val="2"/>
      <scheme val="minor"/>
    </font>
    <font>
      <sz val="11"/>
      <color rgb="FF505050"/>
      <name val="Inherit"/>
    </font>
    <font>
      <b/>
      <sz val="11"/>
      <color rgb="FF505050"/>
      <name val="Inherit"/>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12"/>
      <color theme="0"/>
      <name val="Calibri"/>
      <family val="2"/>
      <scheme val="minor"/>
    </font>
    <font>
      <sz val="10"/>
      <color theme="0"/>
      <name val="Calibri"/>
      <family val="2"/>
      <scheme val="minor"/>
    </font>
    <font>
      <b/>
      <sz val="10"/>
      <color theme="1"/>
      <name val="Cambria"/>
      <family val="2"/>
      <scheme val="major"/>
    </font>
    <font>
      <b/>
      <sz val="12"/>
      <color theme="1"/>
      <name val="Calibri"/>
      <family val="2"/>
      <scheme val="minor"/>
    </font>
    <font>
      <b/>
      <sz val="12"/>
      <color theme="0"/>
      <name val="Cambria"/>
      <family val="2"/>
      <scheme val="major"/>
    </font>
    <font>
      <b/>
      <sz val="10"/>
      <color theme="1"/>
      <name val="Calibri"/>
      <family val="2"/>
      <scheme val="minor"/>
    </font>
    <font>
      <b/>
      <sz val="10"/>
      <color theme="0"/>
      <name val="Cambria"/>
      <family val="2"/>
      <scheme val="major"/>
    </font>
    <font>
      <sz val="10"/>
      <color theme="0"/>
      <name val="Arial"/>
      <family val="2"/>
    </font>
    <font>
      <sz val="10"/>
      <color theme="1"/>
      <name val="Cambria"/>
      <family val="2"/>
      <scheme val="major"/>
    </font>
    <font>
      <b/>
      <sz val="10"/>
      <color theme="0"/>
      <name val="Calibri"/>
      <family val="2"/>
      <scheme val="minor"/>
    </font>
    <font>
      <sz val="12"/>
      <color theme="1"/>
      <name val="Arial"/>
      <family val="2"/>
    </font>
    <font>
      <b/>
      <i/>
      <sz val="12"/>
      <color theme="1"/>
      <name val="Arial"/>
      <family val="2"/>
    </font>
    <font>
      <u/>
      <sz val="12"/>
      <color theme="1"/>
      <name val="Arial"/>
      <family val="2"/>
    </font>
    <font>
      <b/>
      <sz val="12"/>
      <name val="Times New Roman"/>
      <family val="1"/>
    </font>
    <font>
      <b/>
      <i/>
      <sz val="18"/>
      <name val="Times New Roman"/>
      <family val="1"/>
    </font>
    <font>
      <i/>
      <sz val="12"/>
      <name val="Times New Roman"/>
      <family val="1"/>
    </font>
    <font>
      <b/>
      <sz val="11"/>
      <color theme="0"/>
      <name val="Cambria"/>
      <family val="2"/>
      <scheme val="major"/>
    </font>
    <font>
      <b/>
      <sz val="11"/>
      <color theme="1"/>
      <name val="Cambria"/>
      <family val="2"/>
      <scheme val="major"/>
    </font>
    <font>
      <sz val="11"/>
      <color theme="1"/>
      <name val="Cambria"/>
      <family val="2"/>
      <scheme val="major"/>
    </font>
    <font>
      <b/>
      <sz val="11"/>
      <name val="Calibri"/>
      <family val="2"/>
      <scheme val="minor"/>
    </font>
    <font>
      <b/>
      <sz val="14"/>
      <name val="Calibri"/>
      <family val="2"/>
      <scheme val="minor"/>
    </font>
    <font>
      <b/>
      <sz val="12"/>
      <name val="Arial"/>
      <family val="2"/>
    </font>
    <font>
      <b/>
      <sz val="11"/>
      <name val="Cambria"/>
      <family val="1"/>
      <scheme val="major"/>
    </font>
    <font>
      <sz val="12"/>
      <color rgb="FFFF0000"/>
      <name val="Arial"/>
      <family val="2"/>
    </font>
    <font>
      <sz val="12"/>
      <name val="Arial"/>
      <family val="2"/>
    </font>
    <font>
      <b/>
      <sz val="11"/>
      <name val="Cambria"/>
      <family val="2"/>
      <scheme val="major"/>
    </font>
    <font>
      <sz val="11"/>
      <name val="Cambria"/>
      <family val="2"/>
      <scheme val="major"/>
    </font>
    <font>
      <b/>
      <sz val="12"/>
      <color rgb="FF000000"/>
      <name val="Arial"/>
      <family val="2"/>
    </font>
    <font>
      <b/>
      <sz val="11"/>
      <color rgb="FF000000"/>
      <name val="Arial"/>
      <family val="2"/>
    </font>
    <font>
      <b/>
      <sz val="7"/>
      <color rgb="FF000000"/>
      <name val="Times New Roman"/>
      <family val="1"/>
    </font>
    <font>
      <sz val="11"/>
      <color rgb="FF000000"/>
      <name val="Arial"/>
      <family val="2"/>
    </font>
    <font>
      <sz val="10"/>
      <color rgb="FF000000"/>
      <name val="Segoe UI"/>
      <family val="2"/>
    </font>
    <font>
      <sz val="11"/>
      <color rgb="FFFF0000"/>
      <name val="Calibri"/>
      <family val="2"/>
      <scheme val="minor"/>
    </font>
  </fonts>
  <fills count="21">
    <fill>
      <patternFill patternType="none"/>
    </fill>
    <fill>
      <patternFill patternType="gray125"/>
    </fill>
    <fill>
      <patternFill patternType="solid">
        <fgColor theme="9" tint="0.39997558519241921"/>
        <bgColor indexed="64"/>
      </patternFill>
    </fill>
    <fill>
      <patternFill patternType="solid">
        <fgColor theme="0" tint="-4.9989318521683403E-2"/>
        <bgColor indexed="64"/>
      </patternFill>
    </fill>
    <fill>
      <patternFill patternType="solid">
        <fgColor rgb="FF002060"/>
        <bgColor indexed="64"/>
      </patternFill>
    </fill>
    <fill>
      <patternFill patternType="solid">
        <fgColor rgb="FFFFFF00"/>
        <bgColor indexed="64"/>
      </patternFill>
    </fill>
    <fill>
      <patternFill patternType="solid">
        <fgColor rgb="FFC00000"/>
        <bgColor indexed="64"/>
      </patternFill>
    </fill>
    <fill>
      <patternFill patternType="solid">
        <fgColor rgb="FF0070C0"/>
        <bgColor indexed="64"/>
      </patternFill>
    </fill>
    <fill>
      <patternFill patternType="solid">
        <fgColor rgb="FF00B05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2525"/>
        <bgColor indexed="64"/>
      </patternFill>
    </fill>
    <fill>
      <patternFill patternType="solid">
        <fgColor rgb="FFFF9900"/>
        <bgColor indexed="64"/>
      </patternFill>
    </fill>
    <fill>
      <patternFill patternType="solid">
        <fgColor rgb="FFF9F961"/>
        <bgColor indexed="64"/>
      </patternFill>
    </fill>
    <fill>
      <patternFill patternType="solid">
        <fgColor rgb="FF00B0F0"/>
        <bgColor indexed="64"/>
      </patternFill>
    </fill>
    <fill>
      <patternFill patternType="solid">
        <fgColor rgb="FFB0DD7F"/>
        <bgColor indexed="64"/>
      </patternFill>
    </fill>
    <fill>
      <patternFill patternType="solid">
        <fgColor theme="3" tint="0.59999389629810485"/>
        <bgColor indexed="64"/>
      </patternFill>
    </fill>
    <fill>
      <patternFill patternType="solid">
        <fgColor rgb="FF7030A0"/>
        <bgColor indexed="64"/>
      </patternFill>
    </fill>
    <fill>
      <patternFill patternType="solid">
        <fgColor theme="1" tint="0.499984740745262"/>
        <bgColor indexed="64"/>
      </patternFill>
    </fill>
    <fill>
      <patternFill patternType="solid">
        <fgColor theme="0"/>
        <bgColor indexed="64"/>
      </patternFill>
    </fill>
    <fill>
      <patternFill patternType="solid">
        <fgColor rgb="FFFFFF9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000000"/>
      </bottom>
      <diagonal/>
    </border>
    <border>
      <left style="medium">
        <color rgb="FF000000"/>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ck">
        <color indexed="64"/>
      </left>
      <right style="thick">
        <color indexed="64"/>
      </right>
      <top/>
      <bottom style="thick">
        <color indexed="64"/>
      </bottom>
      <diagonal/>
    </border>
  </borders>
  <cellStyleXfs count="7">
    <xf numFmtId="0" fontId="0" fillId="0" borderId="0"/>
    <xf numFmtId="0" fontId="3" fillId="0" borderId="0"/>
    <xf numFmtId="0" fontId="4" fillId="0" borderId="0"/>
    <xf numFmtId="0" fontId="4" fillId="0" borderId="0"/>
    <xf numFmtId="0" fontId="4" fillId="0" borderId="0"/>
    <xf numFmtId="0" fontId="4" fillId="0" borderId="0"/>
    <xf numFmtId="0" fontId="20" fillId="0" borderId="0"/>
  </cellStyleXfs>
  <cellXfs count="269">
    <xf numFmtId="0" fontId="0" fillId="0" borderId="0" xfId="0"/>
    <xf numFmtId="0" fontId="0" fillId="0" borderId="1" xfId="0" applyBorder="1"/>
    <xf numFmtId="0" fontId="1" fillId="2" borderId="1" xfId="0" applyFont="1" applyFill="1" applyBorder="1" applyAlignment="1">
      <alignment horizontal="center" wrapText="1"/>
    </xf>
    <xf numFmtId="0" fontId="0" fillId="0" borderId="0" xfId="0" applyBorder="1"/>
    <xf numFmtId="0" fontId="1" fillId="0" borderId="0" xfId="0" applyFont="1" applyBorder="1" applyAlignment="1">
      <alignment horizontal="center" wrapText="1"/>
    </xf>
    <xf numFmtId="0" fontId="3" fillId="0" borderId="0" xfId="1"/>
    <xf numFmtId="0" fontId="8" fillId="0" borderId="0" xfId="1" applyFont="1" applyAlignment="1">
      <alignment horizontal="center"/>
    </xf>
    <xf numFmtId="0" fontId="9" fillId="0" borderId="0" xfId="1" applyFont="1" applyAlignment="1">
      <alignment horizontal="center"/>
    </xf>
    <xf numFmtId="0" fontId="10" fillId="0" borderId="0" xfId="1" applyFont="1" applyAlignment="1">
      <alignment horizontal="center"/>
    </xf>
    <xf numFmtId="0" fontId="12" fillId="0" borderId="0" xfId="1" applyFont="1"/>
    <xf numFmtId="0" fontId="13" fillId="0" borderId="0" xfId="1" applyFont="1"/>
    <xf numFmtId="49" fontId="9" fillId="0" borderId="0" xfId="1" applyNumberFormat="1" applyFont="1" applyAlignment="1">
      <alignment horizontal="center"/>
    </xf>
    <xf numFmtId="0" fontId="0" fillId="0" borderId="0" xfId="0" applyAlignment="1">
      <alignment wrapText="1"/>
    </xf>
    <xf numFmtId="0" fontId="1" fillId="0" borderId="8" xfId="0" applyFont="1" applyFill="1" applyBorder="1" applyAlignment="1">
      <alignment horizontal="left" vertical="center" wrapText="1"/>
    </xf>
    <xf numFmtId="0" fontId="17" fillId="0" borderId="8" xfId="0" applyFont="1" applyFill="1" applyBorder="1" applyAlignment="1">
      <alignment horizontal="left" vertical="top" wrapText="1"/>
    </xf>
    <xf numFmtId="0" fontId="1" fillId="0" borderId="1" xfId="0" applyFont="1" applyFill="1" applyBorder="1" applyAlignment="1">
      <alignment horizontal="left" vertical="center" wrapText="1"/>
    </xf>
    <xf numFmtId="0" fontId="17" fillId="0" borderId="1" xfId="0" applyFont="1" applyFill="1" applyBorder="1" applyAlignment="1">
      <alignment horizontal="left" vertical="top" wrapText="1"/>
    </xf>
    <xf numFmtId="0" fontId="0" fillId="0" borderId="1" xfId="0" applyBorder="1" applyAlignment="1">
      <alignment wrapText="1"/>
    </xf>
    <xf numFmtId="0" fontId="0" fillId="0" borderId="0" xfId="0" applyFill="1" applyBorder="1"/>
    <xf numFmtId="0" fontId="0" fillId="0" borderId="1" xfId="0" applyBorder="1" applyAlignment="1">
      <alignment vertical="top" wrapText="1"/>
    </xf>
    <xf numFmtId="0" fontId="0" fillId="0" borderId="0" xfId="0" applyAlignment="1">
      <alignment vertical="top" wrapText="1"/>
    </xf>
    <xf numFmtId="0" fontId="0" fillId="2" borderId="0" xfId="0" applyFill="1" applyAlignment="1">
      <alignment vertical="top" wrapText="1"/>
    </xf>
    <xf numFmtId="0" fontId="19" fillId="0" borderId="0" xfId="0" applyFont="1" applyAlignment="1">
      <alignment vertical="center" wrapText="1"/>
    </xf>
    <xf numFmtId="0" fontId="18" fillId="0" borderId="0" xfId="0" applyFont="1" applyAlignment="1">
      <alignment horizontal="left" vertical="center" indent="1"/>
    </xf>
    <xf numFmtId="0" fontId="18" fillId="0" borderId="0" xfId="0" applyFont="1" applyAlignment="1">
      <alignment horizontal="left" vertical="center" wrapText="1"/>
    </xf>
    <xf numFmtId="0" fontId="0" fillId="0" borderId="1" xfId="0" applyFill="1" applyBorder="1" applyAlignment="1">
      <alignment vertical="top" wrapText="1"/>
    </xf>
    <xf numFmtId="0" fontId="22" fillId="4" borderId="1" xfId="0" applyFont="1" applyFill="1" applyBorder="1" applyAlignment="1" applyProtection="1">
      <alignment horizontal="center" vertical="center" textRotation="90"/>
      <protection hidden="1"/>
    </xf>
    <xf numFmtId="0" fontId="25" fillId="4" borderId="4" xfId="0" applyFont="1" applyFill="1" applyBorder="1" applyProtection="1">
      <protection hidden="1"/>
    </xf>
    <xf numFmtId="0" fontId="0" fillId="0" borderId="0" xfId="0" applyBorder="1" applyProtection="1">
      <protection hidden="1"/>
    </xf>
    <xf numFmtId="0" fontId="26" fillId="0" borderId="0" xfId="0" applyFont="1" applyAlignment="1">
      <alignment wrapText="1"/>
    </xf>
    <xf numFmtId="0" fontId="0" fillId="0" borderId="9" xfId="0" applyBorder="1" applyProtection="1">
      <protection hidden="1"/>
    </xf>
    <xf numFmtId="0" fontId="0" fillId="0" borderId="10" xfId="0" applyBorder="1" applyProtection="1">
      <protection hidden="1"/>
    </xf>
    <xf numFmtId="0" fontId="0" fillId="0" borderId="11" xfId="0" applyFill="1" applyBorder="1" applyAlignment="1">
      <alignment horizontal="center" vertical="center"/>
    </xf>
    <xf numFmtId="0" fontId="2" fillId="0" borderId="3" xfId="0" applyFont="1" applyFill="1" applyBorder="1" applyAlignment="1" applyProtection="1">
      <alignment vertical="top"/>
      <protection hidden="1"/>
    </xf>
    <xf numFmtId="0" fontId="0" fillId="0" borderId="10" xfId="0" applyFill="1" applyBorder="1"/>
    <xf numFmtId="0" fontId="0" fillId="0" borderId="0" xfId="0" applyBorder="1" applyAlignment="1" applyProtection="1">
      <alignment horizontal="right"/>
      <protection hidden="1"/>
    </xf>
    <xf numFmtId="0" fontId="0" fillId="5" borderId="1" xfId="0" applyFill="1" applyBorder="1" applyAlignment="1" applyProtection="1">
      <alignment horizontal="center" vertical="center"/>
      <protection hidden="1"/>
    </xf>
    <xf numFmtId="0" fontId="25" fillId="6" borderId="1" xfId="0" applyFont="1" applyFill="1" applyBorder="1" applyAlignment="1" applyProtection="1">
      <alignment horizontal="center" vertical="center"/>
      <protection hidden="1"/>
    </xf>
    <xf numFmtId="0" fontId="0" fillId="0" borderId="12" xfId="0" applyBorder="1" applyProtection="1">
      <protection hidden="1"/>
    </xf>
    <xf numFmtId="0" fontId="0" fillId="0" borderId="13" xfId="0" applyFill="1" applyBorder="1" applyAlignment="1">
      <alignment horizontal="center" vertical="center"/>
    </xf>
    <xf numFmtId="0" fontId="14" fillId="7" borderId="1" xfId="0" applyFont="1" applyFill="1" applyBorder="1" applyAlignment="1" applyProtection="1">
      <alignment horizontal="center" vertical="center"/>
      <protection hidden="1"/>
    </xf>
    <xf numFmtId="0" fontId="0" fillId="0" borderId="12" xfId="0" applyFill="1" applyBorder="1"/>
    <xf numFmtId="0" fontId="21" fillId="6" borderId="1"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0" fontId="0" fillId="8" borderId="1" xfId="0" applyFill="1" applyBorder="1" applyAlignment="1" applyProtection="1">
      <alignment horizontal="center" vertical="center"/>
      <protection hidden="1"/>
    </xf>
    <xf numFmtId="0" fontId="17" fillId="0" borderId="13" xfId="0" applyFont="1" applyFill="1" applyBorder="1" applyAlignment="1">
      <alignment horizontal="center" vertical="center"/>
    </xf>
    <xf numFmtId="0" fontId="20" fillId="5" borderId="1" xfId="0" applyFont="1" applyFill="1" applyBorder="1" applyAlignment="1" applyProtection="1">
      <alignment horizontal="center" vertical="center"/>
      <protection hidden="1"/>
    </xf>
    <xf numFmtId="0" fontId="17" fillId="0" borderId="12" xfId="0" applyFont="1" applyFill="1" applyBorder="1"/>
    <xf numFmtId="0" fontId="20" fillId="8" borderId="1" xfId="0" applyFont="1" applyFill="1" applyBorder="1" applyAlignment="1" applyProtection="1">
      <alignment horizontal="center" vertical="center"/>
      <protection hidden="1"/>
    </xf>
    <xf numFmtId="0" fontId="21" fillId="9" borderId="1" xfId="0" applyFont="1" applyFill="1" applyBorder="1" applyAlignment="1" applyProtection="1">
      <alignment horizontal="center" vertical="center"/>
      <protection hidden="1"/>
    </xf>
    <xf numFmtId="0" fontId="0" fillId="0" borderId="0" xfId="0" applyFill="1" applyBorder="1" applyAlignment="1" applyProtection="1">
      <alignment horizontal="center" vertical="top" wrapText="1"/>
      <protection hidden="1"/>
    </xf>
    <xf numFmtId="0" fontId="0" fillId="0" borderId="0" xfId="0" applyFill="1" applyBorder="1" applyAlignment="1" applyProtection="1">
      <alignment horizontal="center" vertical="top"/>
      <protection hidden="1"/>
    </xf>
    <xf numFmtId="0" fontId="0" fillId="0" borderId="0" xfId="0" applyBorder="1" applyAlignment="1" applyProtection="1">
      <alignment horizontal="center" vertical="top" wrapText="1"/>
      <protection hidden="1"/>
    </xf>
    <xf numFmtId="0" fontId="0" fillId="0" borderId="9" xfId="0" applyBorder="1" applyAlignment="1" applyProtection="1">
      <alignment horizontal="center" vertical="top" wrapText="1"/>
      <protection hidden="1"/>
    </xf>
    <xf numFmtId="0" fontId="0" fillId="0" borderId="14" xfId="0" applyFill="1" applyBorder="1" applyAlignment="1">
      <alignment horizontal="center" vertical="center"/>
    </xf>
    <xf numFmtId="0" fontId="20" fillId="0" borderId="15" xfId="0" applyFont="1" applyFill="1" applyBorder="1" applyAlignment="1" applyProtection="1">
      <alignment horizontal="left" vertical="center"/>
      <protection hidden="1"/>
    </xf>
    <xf numFmtId="0" fontId="20" fillId="0" borderId="15" xfId="0" applyFont="1" applyFill="1" applyBorder="1" applyAlignment="1" applyProtection="1">
      <alignment horizontal="center" vertical="center"/>
      <protection hidden="1"/>
    </xf>
    <xf numFmtId="0" fontId="0" fillId="0" borderId="16" xfId="0" applyFill="1" applyBorder="1"/>
    <xf numFmtId="14" fontId="26" fillId="0" borderId="0" xfId="0" applyNumberFormat="1" applyFont="1" applyAlignment="1">
      <alignment wrapText="1"/>
    </xf>
    <xf numFmtId="0" fontId="17" fillId="0" borderId="0" xfId="0" applyFont="1" applyAlignment="1">
      <alignment wrapText="1"/>
    </xf>
    <xf numFmtId="0" fontId="0" fillId="0" borderId="0" xfId="0" applyBorder="1" applyAlignment="1" applyProtection="1">
      <alignment horizontal="center" vertical="center" wrapText="1"/>
      <protection hidden="1"/>
    </xf>
    <xf numFmtId="0" fontId="0" fillId="0" borderId="0" xfId="0" applyFill="1" applyBorder="1" applyAlignment="1">
      <alignment horizontal="center" vertical="center"/>
    </xf>
    <xf numFmtId="0" fontId="0" fillId="0" borderId="0" xfId="0" applyFill="1"/>
    <xf numFmtId="0" fontId="0" fillId="0" borderId="2" xfId="0" applyBorder="1" applyAlignment="1" applyProtection="1">
      <alignment horizontal="right"/>
      <protection hidden="1"/>
    </xf>
    <xf numFmtId="0" fontId="0" fillId="0" borderId="3" xfId="0" applyFill="1" applyBorder="1" applyAlignment="1" applyProtection="1">
      <alignment horizontal="center" vertical="center"/>
      <protection hidden="1"/>
    </xf>
    <xf numFmtId="0" fontId="2" fillId="0" borderId="3" xfId="0" applyFont="1" applyFill="1" applyBorder="1" applyAlignment="1" applyProtection="1">
      <alignment vertical="center"/>
      <protection hidden="1"/>
    </xf>
    <xf numFmtId="0" fontId="0" fillId="0" borderId="3" xfId="0" applyBorder="1" applyAlignment="1" applyProtection="1">
      <alignment horizontal="center" vertical="top" wrapText="1"/>
      <protection hidden="1"/>
    </xf>
    <xf numFmtId="0" fontId="0" fillId="0" borderId="4" xfId="0" applyBorder="1" applyProtection="1">
      <protection hidden="1"/>
    </xf>
    <xf numFmtId="0" fontId="22" fillId="0" borderId="13" xfId="0" applyFont="1" applyFill="1" applyBorder="1" applyAlignment="1">
      <alignment horizontal="center" vertical="center"/>
    </xf>
    <xf numFmtId="0" fontId="22" fillId="0" borderId="15" xfId="0" applyFont="1" applyFill="1" applyBorder="1" applyAlignment="1">
      <alignment horizontal="center" vertical="center"/>
    </xf>
    <xf numFmtId="0" fontId="22" fillId="0" borderId="12" xfId="0" applyFont="1" applyFill="1" applyBorder="1" applyAlignment="1">
      <alignment horizontal="center" vertical="center"/>
    </xf>
    <xf numFmtId="0" fontId="2" fillId="0" borderId="0" xfId="0" applyFont="1" applyBorder="1" applyAlignment="1" applyProtection="1">
      <alignment horizontal="center" vertical="center" textRotation="90"/>
      <protection hidden="1"/>
    </xf>
    <xf numFmtId="0" fontId="2" fillId="0" borderId="0" xfId="0" applyFont="1" applyBorder="1" applyAlignment="1" applyProtection="1">
      <alignment horizontal="center" vertical="center"/>
      <protection hidden="1"/>
    </xf>
    <xf numFmtId="0" fontId="21" fillId="6" borderId="1" xfId="0" applyFont="1" applyFill="1" applyBorder="1" applyAlignment="1" applyProtection="1">
      <alignment horizontal="left" vertical="center"/>
      <protection hidden="1"/>
    </xf>
    <xf numFmtId="0" fontId="0" fillId="0" borderId="11" xfId="0" applyFill="1" applyBorder="1"/>
    <xf numFmtId="0" fontId="27" fillId="0" borderId="9" xfId="0" applyFont="1" applyFill="1" applyBorder="1" applyAlignment="1" applyProtection="1">
      <alignment vertical="center"/>
      <protection hidden="1"/>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20" fillId="10" borderId="1" xfId="0" applyFont="1" applyFill="1" applyBorder="1" applyAlignment="1" applyProtection="1">
      <alignment horizontal="left" vertical="center"/>
      <protection hidden="1"/>
    </xf>
    <xf numFmtId="0" fontId="0" fillId="0" borderId="13" xfId="0" applyFill="1" applyBorder="1"/>
    <xf numFmtId="0" fontId="14" fillId="11" borderId="1" xfId="0" applyFont="1" applyFill="1"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0" fillId="0" borderId="12" xfId="0" applyFill="1" applyBorder="1" applyAlignment="1">
      <alignment horizontal="center" vertical="center"/>
    </xf>
    <xf numFmtId="0" fontId="22" fillId="0" borderId="0" xfId="0" applyFont="1" applyFill="1" applyBorder="1" applyAlignment="1" applyProtection="1">
      <alignment vertical="center"/>
      <protection hidden="1"/>
    </xf>
    <xf numFmtId="0" fontId="20" fillId="5" borderId="1" xfId="0" applyFont="1" applyFill="1" applyBorder="1" applyAlignment="1" applyProtection="1">
      <alignment horizontal="left" vertical="center"/>
      <protection hidden="1"/>
    </xf>
    <xf numFmtId="0" fontId="1" fillId="12" borderId="1" xfId="0" applyFont="1" applyFill="1" applyBorder="1" applyAlignment="1" applyProtection="1">
      <alignment horizontal="center" vertical="center"/>
      <protection hidden="1"/>
    </xf>
    <xf numFmtId="0" fontId="20" fillId="8" borderId="1" xfId="0" applyFont="1" applyFill="1" applyBorder="1" applyAlignment="1" applyProtection="1">
      <alignment horizontal="left" vertical="center"/>
      <protection hidden="1"/>
    </xf>
    <xf numFmtId="0" fontId="1" fillId="13" borderId="1" xfId="0" applyFont="1" applyFill="1" applyBorder="1" applyAlignment="1" applyProtection="1">
      <alignment horizontal="center" vertical="center"/>
      <protection hidden="1"/>
    </xf>
    <xf numFmtId="0" fontId="20" fillId="14" borderId="1" xfId="0" applyFont="1" applyFill="1" applyBorder="1" applyAlignment="1" applyProtection="1">
      <alignment horizontal="left" vertical="center"/>
      <protection hidden="1"/>
    </xf>
    <xf numFmtId="0" fontId="1" fillId="15" borderId="1" xfId="0" applyFont="1" applyFill="1" applyBorder="1" applyAlignment="1" applyProtection="1">
      <alignment horizontal="center" vertical="center"/>
      <protection hidden="1"/>
    </xf>
    <xf numFmtId="0" fontId="21" fillId="4" borderId="1" xfId="0" applyFont="1" applyFill="1" applyBorder="1" applyAlignment="1" applyProtection="1">
      <alignment horizontal="left" vertical="center"/>
      <protection hidden="1"/>
    </xf>
    <xf numFmtId="0" fontId="1" fillId="16" borderId="17" xfId="0" applyFont="1" applyFill="1" applyBorder="1" applyAlignment="1" applyProtection="1">
      <alignment horizontal="center" vertical="center"/>
      <protection hidden="1"/>
    </xf>
    <xf numFmtId="0" fontId="0" fillId="0" borderId="17" xfId="0" applyBorder="1" applyAlignment="1" applyProtection="1">
      <alignment horizontal="center" vertical="center"/>
      <protection hidden="1"/>
    </xf>
    <xf numFmtId="0" fontId="21" fillId="17" borderId="1" xfId="0" applyFont="1" applyFill="1" applyBorder="1" applyAlignment="1" applyProtection="1">
      <alignment horizontal="left" vertical="center"/>
      <protection hidden="1"/>
    </xf>
    <xf numFmtId="0" fontId="0" fillId="0" borderId="18" xfId="0" applyFill="1" applyBorder="1"/>
    <xf numFmtId="0" fontId="1" fillId="3" borderId="1" xfId="0" applyFont="1" applyFill="1" applyBorder="1" applyAlignment="1" applyProtection="1">
      <alignment horizontal="center" vertical="center"/>
      <protection hidden="1"/>
    </xf>
    <xf numFmtId="0" fontId="21" fillId="18" borderId="1" xfId="0" applyFont="1" applyFill="1" applyBorder="1" applyAlignment="1" applyProtection="1">
      <alignment horizontal="left" vertical="center"/>
      <protection hidden="1"/>
    </xf>
    <xf numFmtId="0" fontId="0" fillId="0" borderId="14" xfId="0" applyFill="1" applyBorder="1"/>
    <xf numFmtId="0" fontId="0" fillId="0" borderId="15" xfId="0" applyFill="1" applyBorder="1"/>
    <xf numFmtId="0" fontId="0" fillId="0" borderId="0" xfId="0" applyFont="1" applyFill="1" applyBorder="1"/>
    <xf numFmtId="0" fontId="1" fillId="0" borderId="0" xfId="0" applyFont="1" applyFill="1" applyBorder="1" applyAlignment="1" applyProtection="1">
      <alignment horizontal="center" vertical="center"/>
      <protection hidden="1"/>
    </xf>
    <xf numFmtId="0" fontId="0" fillId="0" borderId="0" xfId="0" applyFont="1" applyFill="1" applyBorder="1" applyAlignment="1" applyProtection="1">
      <alignment horizontal="center" vertical="center"/>
      <protection hidden="1"/>
    </xf>
    <xf numFmtId="0" fontId="29" fillId="0" borderId="0" xfId="0" applyFont="1" applyAlignment="1">
      <alignment wrapText="1"/>
    </xf>
    <xf numFmtId="2" fontId="3" fillId="0" borderId="0" xfId="0" applyNumberFormat="1" applyFont="1" applyFill="1" applyBorder="1" applyAlignment="1">
      <alignment horizontal="center" vertical="center"/>
    </xf>
    <xf numFmtId="2" fontId="3" fillId="0" borderId="0" xfId="0" applyNumberFormat="1" applyFont="1" applyFill="1" applyBorder="1"/>
    <xf numFmtId="0" fontId="30" fillId="4" borderId="1"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 fillId="0" borderId="0" xfId="0" applyFont="1" applyFill="1" applyBorder="1" applyAlignment="1">
      <alignment horizontal="center" vertical="center"/>
    </xf>
    <xf numFmtId="0" fontId="31" fillId="0" borderId="0" xfId="0" applyFont="1" applyFill="1" applyBorder="1" applyAlignment="1">
      <alignment horizontal="center" vertical="center"/>
    </xf>
    <xf numFmtId="0" fontId="0" fillId="19" borderId="1" xfId="0" applyFill="1" applyBorder="1" applyAlignment="1">
      <alignment horizontal="center" vertical="center" wrapText="1"/>
    </xf>
    <xf numFmtId="165" fontId="0" fillId="19" borderId="1" xfId="0" applyNumberFormat="1" applyFill="1" applyBorder="1" applyAlignment="1">
      <alignment horizontal="center" vertical="center" wrapText="1"/>
    </xf>
    <xf numFmtId="0" fontId="0" fillId="19" borderId="1" xfId="0" applyFont="1" applyFill="1" applyBorder="1" applyAlignment="1">
      <alignment horizontal="center" vertical="center" wrapText="1"/>
    </xf>
    <xf numFmtId="0" fontId="33" fillId="6" borderId="1" xfId="0" applyFont="1" applyFill="1" applyBorder="1" applyAlignment="1">
      <alignment horizontal="center" vertical="center" wrapText="1"/>
    </xf>
    <xf numFmtId="0" fontId="4" fillId="0" borderId="0" xfId="5" applyFont="1" applyFill="1" applyBorder="1"/>
    <xf numFmtId="0" fontId="26" fillId="0" borderId="0" xfId="0" applyFont="1" applyBorder="1" applyAlignment="1">
      <alignment wrapText="1"/>
    </xf>
    <xf numFmtId="0" fontId="29" fillId="0" borderId="0" xfId="0" applyFont="1" applyBorder="1" applyAlignment="1">
      <alignment wrapText="1"/>
    </xf>
    <xf numFmtId="1" fontId="33" fillId="6" borderId="4" xfId="0" applyNumberFormat="1" applyFont="1" applyFill="1" applyBorder="1" applyAlignment="1">
      <alignment horizontal="center" vertical="center" wrapText="1"/>
    </xf>
    <xf numFmtId="0" fontId="17" fillId="0" borderId="0" xfId="0" applyFont="1" applyBorder="1" applyAlignment="1">
      <alignment vertical="top" wrapText="1"/>
    </xf>
    <xf numFmtId="0" fontId="20" fillId="0" borderId="0" xfId="6" applyFont="1" applyFill="1" applyBorder="1" applyAlignment="1">
      <alignment horizontal="left" vertical="top" wrapText="1"/>
    </xf>
    <xf numFmtId="0" fontId="17" fillId="0" borderId="0" xfId="6" applyFont="1" applyFill="1" applyBorder="1" applyAlignment="1">
      <alignment horizontal="left" vertical="top" wrapText="1"/>
    </xf>
    <xf numFmtId="0" fontId="23" fillId="0" borderId="0" xfId="0" applyFont="1" applyFill="1" applyBorder="1" applyAlignment="1" applyProtection="1">
      <alignment horizontal="center" vertical="center"/>
      <protection hidden="1"/>
    </xf>
    <xf numFmtId="0" fontId="27" fillId="0" borderId="0" xfId="0" applyFont="1" applyFill="1" applyBorder="1" applyAlignment="1" applyProtection="1">
      <alignment vertical="center"/>
      <protection hidden="1"/>
    </xf>
    <xf numFmtId="0" fontId="14" fillId="0" borderId="0" xfId="0" applyFont="1"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6" fillId="0" borderId="0" xfId="0" applyFont="1" applyFill="1" applyBorder="1" applyAlignment="1">
      <alignment wrapText="1"/>
    </xf>
    <xf numFmtId="0" fontId="42" fillId="0" borderId="1" xfId="0" applyFont="1" applyFill="1" applyBorder="1" applyAlignment="1">
      <alignment horizontal="left" vertical="top" wrapText="1"/>
    </xf>
    <xf numFmtId="0" fontId="1" fillId="0" borderId="1" xfId="0" applyFont="1" applyBorder="1" applyAlignment="1">
      <alignment wrapText="1"/>
    </xf>
    <xf numFmtId="0" fontId="43" fillId="2" borderId="1" xfId="0" applyFont="1" applyFill="1" applyBorder="1" applyAlignment="1">
      <alignment horizontal="center" wrapText="1"/>
    </xf>
    <xf numFmtId="0" fontId="43" fillId="2" borderId="1" xfId="0" applyFont="1" applyFill="1" applyBorder="1" applyAlignment="1">
      <alignment horizontal="center"/>
    </xf>
    <xf numFmtId="0" fontId="43" fillId="2" borderId="2" xfId="0" applyFont="1" applyFill="1" applyBorder="1" applyAlignment="1"/>
    <xf numFmtId="0" fontId="43" fillId="2" borderId="3" xfId="0" applyFont="1" applyFill="1" applyBorder="1" applyAlignment="1"/>
    <xf numFmtId="0" fontId="43" fillId="2" borderId="4" xfId="0" applyFont="1" applyFill="1" applyBorder="1" applyAlignment="1"/>
    <xf numFmtId="0" fontId="43" fillId="2" borderId="13" xfId="0" applyFont="1" applyFill="1" applyBorder="1" applyAlignment="1"/>
    <xf numFmtId="0" fontId="43" fillId="2" borderId="0" xfId="0" applyFont="1" applyFill="1" applyBorder="1" applyAlignment="1"/>
    <xf numFmtId="0" fontId="43" fillId="19" borderId="0" xfId="0" applyFont="1" applyFill="1" applyBorder="1" applyAlignment="1"/>
    <xf numFmtId="0" fontId="43" fillId="2" borderId="10" xfId="0" applyFont="1" applyFill="1" applyBorder="1" applyAlignment="1"/>
    <xf numFmtId="0" fontId="0" fillId="2" borderId="16" xfId="0" applyFill="1" applyBorder="1"/>
    <xf numFmtId="0" fontId="50" fillId="0" borderId="1" xfId="0" applyFont="1" applyFill="1" applyBorder="1" applyAlignment="1">
      <alignment horizontal="left" vertical="top" wrapText="1"/>
    </xf>
    <xf numFmtId="0" fontId="1" fillId="0" borderId="1" xfId="0" applyFont="1" applyFill="1" applyBorder="1" applyAlignment="1">
      <alignment wrapText="1"/>
    </xf>
    <xf numFmtId="0" fontId="52" fillId="20" borderId="1" xfId="0" applyFont="1" applyFill="1" applyBorder="1" applyAlignment="1">
      <alignment vertical="top" wrapText="1"/>
    </xf>
    <xf numFmtId="0" fontId="54" fillId="20" borderId="1" xfId="0" applyFont="1" applyFill="1" applyBorder="1" applyAlignment="1">
      <alignment vertical="top" wrapText="1"/>
    </xf>
    <xf numFmtId="0" fontId="52" fillId="0" borderId="1" xfId="0" applyFont="1" applyBorder="1" applyAlignment="1">
      <alignment vertical="top" wrapText="1"/>
    </xf>
    <xf numFmtId="0" fontId="54" fillId="0" borderId="1" xfId="0" applyFont="1" applyBorder="1" applyAlignment="1">
      <alignment vertical="top" wrapText="1"/>
    </xf>
    <xf numFmtId="2" fontId="55" fillId="0" borderId="0" xfId="0" applyNumberFormat="1" applyFont="1" applyAlignment="1">
      <alignment wrapText="1"/>
    </xf>
    <xf numFmtId="0" fontId="0" fillId="0" borderId="4" xfId="0" applyBorder="1"/>
    <xf numFmtId="0" fontId="0" fillId="0" borderId="2" xfId="0" applyBorder="1"/>
    <xf numFmtId="0" fontId="43" fillId="2" borderId="16" xfId="0" applyFont="1" applyFill="1" applyBorder="1" applyAlignment="1">
      <alignment horizontal="center" wrapText="1"/>
    </xf>
    <xf numFmtId="0" fontId="43" fillId="2" borderId="8" xfId="0" applyFont="1" applyFill="1" applyBorder="1" applyAlignment="1">
      <alignment horizontal="center" wrapText="1"/>
    </xf>
    <xf numFmtId="0" fontId="1" fillId="2" borderId="8" xfId="0" applyFont="1" applyFill="1" applyBorder="1" applyAlignment="1">
      <alignment horizontal="center" wrapText="1"/>
    </xf>
    <xf numFmtId="0" fontId="1" fillId="2" borderId="14" xfId="0" applyFont="1" applyFill="1" applyBorder="1" applyAlignment="1">
      <alignment horizontal="center" wrapText="1"/>
    </xf>
    <xf numFmtId="0" fontId="0" fillId="0" borderId="10" xfId="0" applyBorder="1"/>
    <xf numFmtId="0" fontId="0" fillId="0" borderId="17" xfId="0" applyBorder="1"/>
    <xf numFmtId="0" fontId="0" fillId="0" borderId="11" xfId="0" applyBorder="1"/>
    <xf numFmtId="0" fontId="41" fillId="0" borderId="4" xfId="0" applyFont="1" applyFill="1" applyBorder="1" applyAlignment="1">
      <alignment horizontal="left" vertical="top" wrapText="1"/>
    </xf>
    <xf numFmtId="0" fontId="46" fillId="0" borderId="4" xfId="0" applyFont="1" applyFill="1" applyBorder="1" applyAlignment="1">
      <alignment horizontal="left" vertical="top" wrapText="1"/>
    </xf>
    <xf numFmtId="0" fontId="49" fillId="0" borderId="4" xfId="0" applyFont="1" applyFill="1" applyBorder="1" applyAlignment="1">
      <alignment horizontal="left" vertical="top" wrapText="1"/>
    </xf>
    <xf numFmtId="0" fontId="41" fillId="0" borderId="16" xfId="0" applyFont="1" applyFill="1" applyBorder="1" applyAlignment="1">
      <alignment horizontal="left" vertical="top" wrapText="1"/>
    </xf>
    <xf numFmtId="0" fontId="42" fillId="0" borderId="8" xfId="0" applyFont="1" applyFill="1" applyBorder="1" applyAlignment="1">
      <alignment horizontal="left" vertical="top" wrapText="1"/>
    </xf>
    <xf numFmtId="0" fontId="49" fillId="0" borderId="10" xfId="0" applyFont="1" applyFill="1" applyBorder="1" applyAlignment="1">
      <alignment horizontal="left" vertical="top" wrapText="1"/>
    </xf>
    <xf numFmtId="0" fontId="50" fillId="0" borderId="17" xfId="0" applyFont="1" applyFill="1" applyBorder="1" applyAlignment="1">
      <alignment horizontal="left" vertical="top" wrapText="1"/>
    </xf>
    <xf numFmtId="0" fontId="1" fillId="0" borderId="17" xfId="0" applyFont="1" applyBorder="1" applyAlignment="1">
      <alignment wrapText="1"/>
    </xf>
    <xf numFmtId="0" fontId="0" fillId="0" borderId="17" xfId="0" applyBorder="1" applyAlignment="1">
      <alignment wrapText="1"/>
    </xf>
    <xf numFmtId="0" fontId="0" fillId="4" borderId="0" xfId="0" applyFill="1" applyBorder="1" applyAlignment="1">
      <alignment horizontal="center" wrapText="1"/>
    </xf>
    <xf numFmtId="0" fontId="43" fillId="2" borderId="14" xfId="0" applyFont="1" applyFill="1" applyBorder="1" applyAlignment="1">
      <alignment horizontal="center" wrapText="1"/>
    </xf>
    <xf numFmtId="0" fontId="1" fillId="0" borderId="4" xfId="0" applyFont="1" applyBorder="1" applyAlignment="1">
      <alignment vertical="top" wrapText="1"/>
    </xf>
    <xf numFmtId="0" fontId="0" fillId="0" borderId="2" xfId="0" applyBorder="1" applyAlignment="1">
      <alignment vertical="top" wrapText="1"/>
    </xf>
    <xf numFmtId="0" fontId="0" fillId="0" borderId="2" xfId="0" applyBorder="1" applyAlignment="1">
      <alignment wrapText="1"/>
    </xf>
    <xf numFmtId="0" fontId="0" fillId="0" borderId="2" xfId="0" applyFont="1" applyBorder="1" applyAlignment="1">
      <alignment vertical="top" wrapText="1"/>
    </xf>
    <xf numFmtId="0" fontId="17" fillId="0" borderId="2" xfId="0" applyFont="1" applyBorder="1" applyAlignment="1">
      <alignment vertical="top" wrapText="1"/>
    </xf>
    <xf numFmtId="0" fontId="40" fillId="4" borderId="16" xfId="0" applyFont="1" applyFill="1" applyBorder="1" applyAlignment="1">
      <alignment horizontal="center" vertical="center" wrapText="1"/>
    </xf>
    <xf numFmtId="0" fontId="40" fillId="4" borderId="14" xfId="0" applyFont="1" applyFill="1" applyBorder="1" applyAlignment="1">
      <alignment horizontal="center" vertical="center" wrapText="1"/>
    </xf>
    <xf numFmtId="0" fontId="43" fillId="0" borderId="10" xfId="0" applyFont="1" applyBorder="1" applyAlignment="1">
      <alignment vertical="top" wrapText="1"/>
    </xf>
    <xf numFmtId="0" fontId="50" fillId="0" borderId="11" xfId="0" applyFont="1" applyFill="1" applyBorder="1" applyAlignment="1">
      <alignment horizontal="left" vertical="top" wrapText="1"/>
    </xf>
    <xf numFmtId="0" fontId="17" fillId="2" borderId="8" xfId="0" applyFont="1" applyFill="1" applyBorder="1" applyAlignment="1">
      <alignment vertical="top" wrapText="1"/>
    </xf>
    <xf numFmtId="0" fontId="14" fillId="4" borderId="19" xfId="0" applyFont="1" applyFill="1" applyBorder="1" applyAlignment="1">
      <alignment horizontal="left" vertical="center" wrapText="1"/>
    </xf>
    <xf numFmtId="0" fontId="14" fillId="4" borderId="19"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7" fillId="0" borderId="17" xfId="0" applyFont="1" applyFill="1" applyBorder="1" applyAlignment="1">
      <alignment horizontal="left" vertical="top" wrapText="1"/>
    </xf>
    <xf numFmtId="0" fontId="52" fillId="0" borderId="17" xfId="0" applyFont="1" applyBorder="1" applyAlignment="1">
      <alignment vertical="top" wrapText="1"/>
    </xf>
    <xf numFmtId="0" fontId="54" fillId="0" borderId="17" xfId="0" applyFont="1" applyBorder="1" applyAlignment="1">
      <alignment vertical="top" wrapText="1"/>
    </xf>
    <xf numFmtId="0" fontId="51" fillId="3" borderId="0" xfId="0" applyFont="1" applyFill="1" applyBorder="1" applyAlignment="1">
      <alignment vertical="top" wrapText="1"/>
    </xf>
    <xf numFmtId="0" fontId="7" fillId="3" borderId="0" xfId="1" applyFont="1" applyFill="1" applyBorder="1" applyAlignment="1">
      <alignment vertical="top" wrapText="1"/>
    </xf>
    <xf numFmtId="0" fontId="7" fillId="3" borderId="6" xfId="1" applyFont="1" applyFill="1" applyBorder="1" applyAlignment="1">
      <alignment vertical="top" wrapText="1"/>
    </xf>
    <xf numFmtId="49" fontId="11" fillId="0" borderId="1" xfId="1" applyNumberFormat="1" applyFont="1" applyBorder="1" applyAlignment="1">
      <alignment horizontal="center" vertical="center" wrapText="1"/>
    </xf>
    <xf numFmtId="0" fontId="11" fillId="0" borderId="1" xfId="1" applyFont="1" applyBorder="1" applyAlignment="1">
      <alignment vertical="top" wrapText="1"/>
    </xf>
    <xf numFmtId="164" fontId="11" fillId="0" borderId="1" xfId="1" applyNumberFormat="1" applyFont="1" applyBorder="1" applyAlignment="1">
      <alignment horizontal="center" vertical="top" wrapText="1"/>
    </xf>
    <xf numFmtId="14" fontId="0" fillId="0" borderId="1" xfId="0" applyNumberFormat="1" applyBorder="1"/>
    <xf numFmtId="0" fontId="43" fillId="2" borderId="8" xfId="0" applyFont="1" applyFill="1" applyBorder="1" applyAlignment="1">
      <alignment horizontal="center" vertical="top" wrapText="1"/>
    </xf>
    <xf numFmtId="0" fontId="56" fillId="0" borderId="1" xfId="0" applyFont="1" applyBorder="1" applyAlignment="1">
      <alignment wrapText="1"/>
    </xf>
    <xf numFmtId="0" fontId="56" fillId="0" borderId="1" xfId="0" applyFont="1" applyBorder="1"/>
    <xf numFmtId="0" fontId="56" fillId="0" borderId="4" xfId="0" applyFont="1" applyBorder="1"/>
    <xf numFmtId="0" fontId="17" fillId="0" borderId="1" xfId="0" applyFont="1" applyBorder="1" applyAlignment="1">
      <alignment wrapText="1"/>
    </xf>
    <xf numFmtId="0" fontId="17" fillId="0" borderId="1" xfId="0" applyFont="1" applyBorder="1"/>
    <xf numFmtId="0" fontId="17" fillId="0" borderId="4" xfId="0" applyFont="1" applyBorder="1"/>
    <xf numFmtId="0" fontId="17" fillId="0" borderId="2" xfId="0" applyFont="1" applyBorder="1"/>
    <xf numFmtId="14" fontId="17" fillId="0" borderId="1" xfId="0" applyNumberFormat="1" applyFont="1" applyBorder="1"/>
    <xf numFmtId="0" fontId="0" fillId="0" borderId="11" xfId="0" applyBorder="1" applyAlignment="1">
      <alignment wrapText="1"/>
    </xf>
    <xf numFmtId="0" fontId="17" fillId="0" borderId="10" xfId="0" applyFont="1" applyBorder="1"/>
    <xf numFmtId="0" fontId="17" fillId="0" borderId="17" xfId="0" applyFont="1" applyBorder="1"/>
    <xf numFmtId="14" fontId="0" fillId="0" borderId="17" xfId="0" applyNumberFormat="1" applyBorder="1"/>
    <xf numFmtId="14" fontId="56" fillId="0" borderId="1" xfId="0" applyNumberFormat="1" applyFont="1" applyBorder="1"/>
    <xf numFmtId="0" fontId="56" fillId="0" borderId="1" xfId="0" applyFont="1" applyFill="1" applyBorder="1" applyAlignment="1">
      <alignment wrapText="1"/>
    </xf>
    <xf numFmtId="0" fontId="56" fillId="0" borderId="1" xfId="0" applyFont="1" applyFill="1" applyBorder="1"/>
    <xf numFmtId="0" fontId="56" fillId="0" borderId="17" xfId="0" applyFont="1" applyFill="1" applyBorder="1" applyAlignment="1">
      <alignment wrapText="1"/>
    </xf>
    <xf numFmtId="0" fontId="56" fillId="0" borderId="17" xfId="0" applyFont="1" applyBorder="1"/>
    <xf numFmtId="0" fontId="56" fillId="0" borderId="17" xfId="0" applyFont="1" applyFill="1" applyBorder="1"/>
    <xf numFmtId="0" fontId="17" fillId="0" borderId="1" xfId="0" applyFont="1" applyFill="1" applyBorder="1" applyAlignment="1">
      <alignment wrapText="1"/>
    </xf>
    <xf numFmtId="0" fontId="17" fillId="0" borderId="1" xfId="0" applyFont="1" applyFill="1" applyBorder="1"/>
    <xf numFmtId="0" fontId="56" fillId="0" borderId="10" xfId="0" applyFont="1" applyBorder="1"/>
    <xf numFmtId="0" fontId="56" fillId="0" borderId="17" xfId="0" applyFont="1" applyBorder="1" applyAlignment="1">
      <alignment wrapText="1"/>
    </xf>
    <xf numFmtId="0" fontId="17" fillId="0" borderId="0" xfId="0" applyFont="1" applyBorder="1"/>
    <xf numFmtId="14" fontId="17" fillId="0" borderId="17" xfId="0" applyNumberFormat="1" applyFont="1" applyBorder="1"/>
    <xf numFmtId="0" fontId="8" fillId="0" borderId="0" xfId="1" applyFont="1" applyAlignment="1">
      <alignment horizontal="center"/>
    </xf>
    <xf numFmtId="0" fontId="38" fillId="0" borderId="0" xfId="1" applyFont="1" applyAlignment="1">
      <alignment horizontal="center" wrapText="1"/>
    </xf>
    <xf numFmtId="0" fontId="38" fillId="0" borderId="0" xfId="1" applyFont="1" applyAlignment="1">
      <alignment horizontal="center"/>
    </xf>
    <xf numFmtId="166" fontId="39" fillId="0" borderId="0" xfId="1" applyNumberFormat="1" applyFont="1" applyAlignment="1">
      <alignment horizontal="center"/>
    </xf>
    <xf numFmtId="0" fontId="9" fillId="0" borderId="0" xfId="1" applyFont="1" applyAlignment="1">
      <alignment horizontal="center"/>
    </xf>
    <xf numFmtId="0" fontId="34" fillId="0" borderId="0" xfId="0" applyNumberFormat="1" applyFont="1" applyAlignment="1">
      <alignment horizontal="left" vertical="top" wrapText="1"/>
    </xf>
    <xf numFmtId="0" fontId="13" fillId="0" borderId="0" xfId="1" applyFont="1" applyAlignment="1">
      <alignment horizontal="left" vertical="top" wrapText="1"/>
    </xf>
    <xf numFmtId="0" fontId="34" fillId="0" borderId="0" xfId="0" applyFont="1" applyAlignment="1">
      <alignment horizontal="left" vertical="top" wrapText="1"/>
    </xf>
    <xf numFmtId="0" fontId="34" fillId="0" borderId="0" xfId="1" applyFont="1" applyAlignment="1">
      <alignment horizontal="left" vertical="top" wrapText="1"/>
    </xf>
    <xf numFmtId="0" fontId="34" fillId="0" borderId="0" xfId="1" applyFont="1" applyAlignment="1">
      <alignment horizontal="left" vertical="top"/>
    </xf>
    <xf numFmtId="0" fontId="3" fillId="0" borderId="0" xfId="1" applyAlignment="1">
      <alignment horizontal="left" vertical="top" wrapText="1"/>
    </xf>
    <xf numFmtId="0" fontId="9" fillId="0" borderId="5" xfId="1" applyFont="1" applyBorder="1" applyAlignment="1">
      <alignment horizontal="center"/>
    </xf>
    <xf numFmtId="0" fontId="1" fillId="2" borderId="2" xfId="0" applyFont="1" applyFill="1" applyBorder="1"/>
    <xf numFmtId="0" fontId="1" fillId="2" borderId="3" xfId="0" applyFont="1" applyFill="1" applyBorder="1"/>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43" fillId="2" borderId="2" xfId="0" applyFont="1" applyFill="1" applyBorder="1" applyAlignment="1">
      <alignment horizontal="left"/>
    </xf>
    <xf numFmtId="0" fontId="43" fillId="2" borderId="3" xfId="0" applyFont="1" applyFill="1" applyBorder="1" applyAlignment="1">
      <alignment horizontal="left"/>
    </xf>
    <xf numFmtId="0" fontId="43" fillId="2" borderId="4" xfId="0" applyFont="1" applyFill="1" applyBorder="1" applyAlignment="1">
      <alignment horizontal="left"/>
    </xf>
    <xf numFmtId="0" fontId="40" fillId="4" borderId="1" xfId="0" applyFont="1" applyFill="1" applyBorder="1" applyAlignment="1">
      <alignment horizontal="center" vertical="center" wrapText="1"/>
    </xf>
    <xf numFmtId="0" fontId="0" fillId="2" borderId="0" xfId="0" applyFill="1" applyBorder="1" applyAlignment="1">
      <alignment horizontal="center" wrapText="1"/>
    </xf>
    <xf numFmtId="0" fontId="16" fillId="2" borderId="2" xfId="0" applyFont="1" applyFill="1" applyBorder="1" applyAlignment="1">
      <alignment horizontal="center" wrapText="1"/>
    </xf>
    <xf numFmtId="0" fontId="16" fillId="2" borderId="3" xfId="0" applyFont="1" applyFill="1" applyBorder="1" applyAlignment="1">
      <alignment horizontal="center" wrapText="1"/>
    </xf>
    <xf numFmtId="0" fontId="16" fillId="2" borderId="4" xfId="0" applyFont="1" applyFill="1" applyBorder="1" applyAlignment="1">
      <alignment horizontal="center" wrapText="1"/>
    </xf>
    <xf numFmtId="0" fontId="43" fillId="2" borderId="1" xfId="0" applyFont="1" applyFill="1" applyBorder="1" applyAlignment="1">
      <alignment horizontal="left"/>
    </xf>
    <xf numFmtId="0" fontId="0" fillId="2" borderId="1" xfId="0" applyFill="1" applyBorder="1" applyAlignment="1">
      <alignment vertical="top" wrapText="1"/>
    </xf>
    <xf numFmtId="0" fontId="14" fillId="4" borderId="7" xfId="0" applyFont="1" applyFill="1" applyBorder="1" applyAlignment="1">
      <alignment horizontal="center" vertical="center" wrapText="1"/>
    </xf>
    <xf numFmtId="0" fontId="32" fillId="0" borderId="1" xfId="0" applyFont="1" applyFill="1" applyBorder="1" applyAlignment="1">
      <alignment horizontal="left" vertical="top" wrapText="1"/>
    </xf>
    <xf numFmtId="0" fontId="28" fillId="4" borderId="15" xfId="0" applyFont="1" applyFill="1" applyBorder="1" applyAlignment="1">
      <alignment horizontal="center" vertical="center" wrapText="1"/>
    </xf>
    <xf numFmtId="0" fontId="28" fillId="4" borderId="16" xfId="0" applyFont="1" applyFill="1" applyBorder="1" applyAlignment="1">
      <alignment horizontal="center" vertical="center" wrapText="1"/>
    </xf>
    <xf numFmtId="0" fontId="32" fillId="0" borderId="14" xfId="0" applyFont="1" applyFill="1" applyBorder="1" applyAlignment="1">
      <alignment horizontal="left" vertical="top" wrapText="1"/>
    </xf>
    <xf numFmtId="0" fontId="32" fillId="0" borderId="15"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30" fillId="4" borderId="11" xfId="0" applyFont="1" applyFill="1" applyBorder="1" applyAlignment="1">
      <alignment horizontal="center" vertical="center" wrapText="1"/>
    </xf>
    <xf numFmtId="0" fontId="30" fillId="4" borderId="9"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3" xfId="0" applyFont="1" applyFill="1" applyBorder="1" applyAlignment="1">
      <alignment horizontal="center" vertical="center" wrapText="1"/>
    </xf>
    <xf numFmtId="0" fontId="30" fillId="4" borderId="4" xfId="0" applyFont="1" applyFill="1" applyBorder="1" applyAlignment="1">
      <alignment horizontal="center" vertical="center" wrapText="1"/>
    </xf>
    <xf numFmtId="0" fontId="32" fillId="0" borderId="2" xfId="0" applyFont="1" applyFill="1" applyBorder="1" applyAlignment="1">
      <alignment horizontal="left" vertical="top" wrapText="1"/>
    </xf>
    <xf numFmtId="0" fontId="32" fillId="0" borderId="3" xfId="0" applyFont="1" applyFill="1" applyBorder="1" applyAlignment="1">
      <alignment horizontal="left" vertical="top" wrapText="1"/>
    </xf>
    <xf numFmtId="0" fontId="4" fillId="0" borderId="0" xfId="5" applyFont="1" applyFill="1" applyBorder="1" applyAlignment="1">
      <alignment horizontal="center" vertical="center"/>
    </xf>
    <xf numFmtId="0" fontId="26" fillId="0" borderId="0" xfId="0" applyFont="1" applyBorder="1" applyAlignment="1">
      <alignment wrapText="1"/>
    </xf>
    <xf numFmtId="0" fontId="26" fillId="0" borderId="0" xfId="0" applyFont="1" applyBorder="1" applyAlignment="1">
      <alignment horizontal="center" wrapText="1"/>
    </xf>
    <xf numFmtId="0" fontId="23" fillId="4" borderId="3" xfId="0" applyFont="1" applyFill="1" applyBorder="1" applyAlignment="1" applyProtection="1">
      <alignment horizontal="center" vertical="center"/>
      <protection hidden="1"/>
    </xf>
    <xf numFmtId="0" fontId="24" fillId="4" borderId="3" xfId="0" applyFont="1" applyFill="1" applyBorder="1" applyAlignment="1" applyProtection="1">
      <protection hidden="1"/>
    </xf>
    <xf numFmtId="0" fontId="23" fillId="4" borderId="2" xfId="0" applyFont="1" applyFill="1" applyBorder="1" applyAlignment="1">
      <alignment horizontal="center" vertical="center"/>
    </xf>
    <xf numFmtId="0" fontId="23" fillId="4" borderId="3" xfId="0" applyFont="1" applyFill="1" applyBorder="1" applyAlignment="1">
      <alignment horizontal="center" vertical="center"/>
    </xf>
    <xf numFmtId="0" fontId="23" fillId="4" borderId="4" xfId="0" applyFont="1" applyFill="1" applyBorder="1" applyAlignment="1">
      <alignment horizontal="center" vertical="center"/>
    </xf>
    <xf numFmtId="0" fontId="27" fillId="0" borderId="1" xfId="0" applyFont="1" applyBorder="1" applyAlignment="1" applyProtection="1">
      <alignment horizontal="center" vertical="center" textRotation="90"/>
      <protection hidden="1"/>
    </xf>
    <xf numFmtId="0" fontId="23" fillId="4" borderId="14" xfId="0" applyFont="1" applyFill="1" applyBorder="1" applyAlignment="1">
      <alignment horizontal="center" vertical="center"/>
    </xf>
    <xf numFmtId="0" fontId="23" fillId="4" borderId="15" xfId="0" applyFont="1" applyFill="1" applyBorder="1" applyAlignment="1">
      <alignment horizontal="center" vertical="center"/>
    </xf>
    <xf numFmtId="0" fontId="23" fillId="4" borderId="16" xfId="0" applyFont="1" applyFill="1" applyBorder="1" applyAlignment="1">
      <alignment horizontal="center" vertical="center"/>
    </xf>
    <xf numFmtId="0" fontId="23" fillId="4" borderId="2" xfId="0" applyFont="1" applyFill="1" applyBorder="1" applyAlignment="1" applyProtection="1">
      <alignment horizontal="center" vertical="center"/>
      <protection hidden="1"/>
    </xf>
    <xf numFmtId="0" fontId="23" fillId="4" borderId="4" xfId="0" applyFont="1" applyFill="1" applyBorder="1" applyAlignment="1" applyProtection="1">
      <alignment horizontal="center" vertical="center"/>
      <protection hidden="1"/>
    </xf>
  </cellXfs>
  <cellStyles count="7">
    <cellStyle name="Normal" xfId="0" builtinId="0"/>
    <cellStyle name="Normal 10" xfId="2"/>
    <cellStyle name="Normal 10 2" xfId="3"/>
    <cellStyle name="Normal 2" xfId="4"/>
    <cellStyle name="Normal 3" xfId="1"/>
    <cellStyle name="Normal 8" xfId="6"/>
    <cellStyle name="Normal 9" xfId="5"/>
  </cellStyles>
  <dxfs count="74">
    <dxf>
      <font>
        <color theme="0" tint="-0.499984740745262"/>
      </font>
    </dxf>
    <dxf>
      <font>
        <b/>
        <i val="0"/>
        <color theme="0"/>
      </font>
      <fill>
        <patternFill>
          <bgColor rgb="FFC00000"/>
        </patternFill>
      </fill>
    </dxf>
    <dxf>
      <font>
        <b/>
        <i val="0"/>
        <color theme="1"/>
      </font>
      <fill>
        <patternFill>
          <bgColor theme="5"/>
        </patternFill>
      </fill>
    </dxf>
    <dxf>
      <font>
        <color theme="0" tint="-0.499984740745262"/>
      </font>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rgb="FF000000"/>
        </top>
        <bottom style="thin">
          <color indexed="64"/>
        </bottom>
      </border>
    </dxf>
    <dxf>
      <font>
        <b/>
        <i val="0"/>
        <strike val="0"/>
        <condense val="0"/>
        <extend val="0"/>
        <outline val="0"/>
        <shadow val="0"/>
        <u val="none"/>
        <vertAlign val="baseline"/>
        <sz val="12"/>
        <color rgb="FF000000"/>
        <name val="Arial"/>
        <scheme val="none"/>
      </font>
      <fill>
        <patternFill patternType="solid">
          <fgColor indexed="64"/>
          <bgColor theme="0"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ck">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dxf>
    <dxf>
      <border outline="0">
        <bottom style="thick">
          <color indexed="64"/>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center" textRotation="0" wrapText="1" indent="0" justifyLastLine="0" shrinkToFit="0" readingOrder="0"/>
      <border diagonalUp="0" diagonalDown="0" outline="0">
        <left style="thick">
          <color indexed="64"/>
        </left>
        <right style="thick">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alignment horizontal="general" vertical="top" textRotation="0" wrapText="1" indent="0" justifyLastLine="0" shrinkToFit="0" readingOrder="0"/>
    </dxf>
    <dxf>
      <border outline="0">
        <bottom style="thin">
          <color indexed="64"/>
        </bottom>
      </border>
    </dxf>
    <dxf>
      <font>
        <strike val="0"/>
        <outline val="0"/>
        <shadow val="0"/>
        <u val="none"/>
        <vertAlign val="baseline"/>
        <sz val="11"/>
        <color auto="1"/>
        <name val="Calibri"/>
        <scheme val="minor"/>
      </font>
      <fill>
        <patternFill patternType="solid">
          <fgColor indexed="64"/>
          <bgColor theme="9" tint="0.39997558519241921"/>
        </patternFill>
      </fill>
      <alignment horizontal="general" vertical="top"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mbria"/>
        <scheme val="major"/>
      </font>
      <fill>
        <patternFill patternType="solid">
          <fgColor indexed="64"/>
          <bgColor rgb="FF002060"/>
        </patternFill>
      </fill>
      <alignment horizontal="center" vertical="center" textRotation="0" wrapText="1" indent="0" justifyLastLine="0" shrinkToFit="0" readingOrder="0"/>
      <border diagonalUp="0" diagonalDown="0" outline="0">
        <left style="thin">
          <color auto="1"/>
        </left>
        <right style="thin">
          <color auto="1"/>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9" tint="0.39997558519241921"/>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rgb="FF002060"/>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mbria"/>
        <scheme val="maj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mbria"/>
        <scheme val="major"/>
      </font>
      <fill>
        <patternFill patternType="none">
          <fgColor indexed="64"/>
          <bgColor indexed="65"/>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ttom style="thin">
          <color indexed="64"/>
        </bottom>
      </border>
    </dxf>
    <dxf>
      <border outline="0">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FF0000"/>
        <name val="Calibri"/>
        <scheme val="minor"/>
      </font>
      <fill>
        <patternFill patternType="solid">
          <fgColor indexed="64"/>
          <bgColor theme="9" tint="0.3999755851924192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dxf>
    <dxf>
      <border outline="0">
        <bottom style="medium">
          <color rgb="FF000000"/>
        </bottom>
      </border>
    </dxf>
    <dxf>
      <font>
        <b/>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general" vertical="top"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Risk Burndown Chart</a:t>
            </a:r>
          </a:p>
        </c:rich>
      </c:tx>
      <c:overlay val="0"/>
    </c:title>
    <c:autoTitleDeleted val="0"/>
    <c:plotArea>
      <c:layout>
        <c:manualLayout>
          <c:layoutTarget val="inner"/>
          <c:xMode val="edge"/>
          <c:yMode val="edge"/>
          <c:x val="0.10640351774210043"/>
          <c:y val="7.9354189637186434E-2"/>
          <c:w val="0.8792604770557525"/>
          <c:h val="0.44924879439575038"/>
        </c:manualLayout>
      </c:layout>
      <c:areaChart>
        <c:grouping val="standard"/>
        <c:varyColors val="0"/>
        <c:ser>
          <c:idx val="9"/>
          <c:order val="0"/>
          <c:tx>
            <c:strRef>
              <c:f>'[1]Burndown Data'!$A$2</c:f>
              <c:strCache>
                <c:ptCount val="1"/>
                <c:pt idx="0">
                  <c:v>Risks</c:v>
                </c:pt>
              </c:strCache>
            </c:strRef>
          </c:tx>
          <c:spPr>
            <a:solidFill>
              <a:schemeClr val="accent2"/>
            </a:solidFill>
          </c:spPr>
          <c:dLbls>
            <c:spPr>
              <a:noFill/>
              <a:ln>
                <a:noFill/>
              </a:ln>
              <a:effectLst/>
            </c:spPr>
            <c:txPr>
              <a:bodyPr/>
              <a:lstStyle/>
              <a:p>
                <a:pPr>
                  <a:defRPr>
                    <a:solidFill>
                      <a:schemeClr val="tx1"/>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trendline>
            <c:spPr>
              <a:ln w="28575">
                <a:solidFill>
                  <a:schemeClr val="accent3">
                    <a:lumMod val="60000"/>
                    <a:lumOff val="40000"/>
                  </a:schemeClr>
                </a:solidFill>
              </a:ln>
            </c:spPr>
            <c:trendlineType val="linear"/>
            <c:dispRSqr val="0"/>
            <c:dispEq val="0"/>
          </c:trendline>
          <c:cat>
            <c:numRef>
              <c:f>'[1]Burndown Data'!$B$1:$N$1</c:f>
              <c:numCache>
                <c:formatCode>General</c:formatCode>
                <c:ptCount val="13"/>
                <c:pt idx="0">
                  <c:v>41913</c:v>
                </c:pt>
                <c:pt idx="1">
                  <c:v>41920</c:v>
                </c:pt>
                <c:pt idx="2">
                  <c:v>41927</c:v>
                </c:pt>
                <c:pt idx="3">
                  <c:v>41934</c:v>
                </c:pt>
                <c:pt idx="4">
                  <c:v>41941</c:v>
                </c:pt>
                <c:pt idx="5">
                  <c:v>41948</c:v>
                </c:pt>
                <c:pt idx="6">
                  <c:v>41955</c:v>
                </c:pt>
                <c:pt idx="7">
                  <c:v>41962</c:v>
                </c:pt>
                <c:pt idx="8">
                  <c:v>41969</c:v>
                </c:pt>
                <c:pt idx="9">
                  <c:v>41976</c:v>
                </c:pt>
                <c:pt idx="10">
                  <c:v>41983</c:v>
                </c:pt>
                <c:pt idx="11">
                  <c:v>41990</c:v>
                </c:pt>
                <c:pt idx="12">
                  <c:v>41997</c:v>
                </c:pt>
              </c:numCache>
            </c:numRef>
          </c:cat>
          <c:val>
            <c:numRef>
              <c:f>'[1]Burndown Data'!$B$2:$N$2</c:f>
              <c:numCache>
                <c:formatCode>General</c:formatCode>
                <c:ptCount val="13"/>
                <c:pt idx="0">
                  <c:v>343</c:v>
                </c:pt>
                <c:pt idx="1">
                  <c:v>327</c:v>
                </c:pt>
                <c:pt idx="2">
                  <c:v>332</c:v>
                </c:pt>
                <c:pt idx="3">
                  <c:v>332</c:v>
                </c:pt>
                <c:pt idx="4">
                  <c:v>291</c:v>
                </c:pt>
                <c:pt idx="5">
                  <c:v>270</c:v>
                </c:pt>
                <c:pt idx="6">
                  <c:v>265</c:v>
                </c:pt>
                <c:pt idx="7">
                  <c:v>240</c:v>
                </c:pt>
                <c:pt idx="8">
                  <c:v>240</c:v>
                </c:pt>
                <c:pt idx="9">
                  <c:v>240</c:v>
                </c:pt>
                <c:pt idx="10">
                  <c:v>232</c:v>
                </c:pt>
                <c:pt idx="11">
                  <c:v>255</c:v>
                </c:pt>
                <c:pt idx="12">
                  <c:v>276</c:v>
                </c:pt>
              </c:numCache>
            </c:numRef>
          </c:val>
          <c:extLst xmlns:c16r2="http://schemas.microsoft.com/office/drawing/2015/06/chart">
            <c:ext xmlns:c16="http://schemas.microsoft.com/office/drawing/2014/chart" uri="{C3380CC4-5D6E-409C-BE32-E72D297353CC}">
              <c16:uniqueId val="{00000000-3DC4-44A0-9763-514FB0536E54}"/>
            </c:ext>
          </c:extLst>
        </c:ser>
        <c:ser>
          <c:idx val="0"/>
          <c:order val="1"/>
          <c:tx>
            <c:strRef>
              <c:f>'[1]Burndown Data'!$A$3</c:f>
              <c:strCache>
                <c:ptCount val="1"/>
                <c:pt idx="0">
                  <c:v>Issues</c:v>
                </c:pt>
              </c:strCache>
            </c:strRef>
          </c:tx>
          <c:spPr>
            <a:solidFill>
              <a:schemeClr val="accent1"/>
            </a:solidFill>
            <a:ln w="25400">
              <a:noFill/>
            </a:ln>
          </c:spP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trendline>
            <c:spPr>
              <a:ln w="28575">
                <a:solidFill>
                  <a:schemeClr val="accent3">
                    <a:lumMod val="60000"/>
                    <a:lumOff val="40000"/>
                  </a:schemeClr>
                </a:solidFill>
              </a:ln>
            </c:spPr>
            <c:trendlineType val="linear"/>
            <c:dispRSqr val="0"/>
            <c:dispEq val="0"/>
          </c:trendline>
          <c:cat>
            <c:numRef>
              <c:f>'[1]Burndown Data'!$B$1:$N$1</c:f>
              <c:numCache>
                <c:formatCode>General</c:formatCode>
                <c:ptCount val="13"/>
                <c:pt idx="0">
                  <c:v>41913</c:v>
                </c:pt>
                <c:pt idx="1">
                  <c:v>41920</c:v>
                </c:pt>
                <c:pt idx="2">
                  <c:v>41927</c:v>
                </c:pt>
                <c:pt idx="3">
                  <c:v>41934</c:v>
                </c:pt>
                <c:pt idx="4">
                  <c:v>41941</c:v>
                </c:pt>
                <c:pt idx="5">
                  <c:v>41948</c:v>
                </c:pt>
                <c:pt idx="6">
                  <c:v>41955</c:v>
                </c:pt>
                <c:pt idx="7">
                  <c:v>41962</c:v>
                </c:pt>
                <c:pt idx="8">
                  <c:v>41969</c:v>
                </c:pt>
                <c:pt idx="9">
                  <c:v>41976</c:v>
                </c:pt>
                <c:pt idx="10">
                  <c:v>41983</c:v>
                </c:pt>
                <c:pt idx="11">
                  <c:v>41990</c:v>
                </c:pt>
                <c:pt idx="12">
                  <c:v>41997</c:v>
                </c:pt>
              </c:numCache>
            </c:numRef>
          </c:cat>
          <c:val>
            <c:numRef>
              <c:f>'[1]Burndown Data'!$B$3:$N$3</c:f>
              <c:numCache>
                <c:formatCode>General</c:formatCode>
                <c:ptCount val="13"/>
                <c:pt idx="0">
                  <c:v>37</c:v>
                </c:pt>
                <c:pt idx="1">
                  <c:v>59</c:v>
                </c:pt>
                <c:pt idx="2">
                  <c:v>59</c:v>
                </c:pt>
                <c:pt idx="3">
                  <c:v>59</c:v>
                </c:pt>
                <c:pt idx="4">
                  <c:v>64</c:v>
                </c:pt>
                <c:pt idx="5">
                  <c:v>59</c:v>
                </c:pt>
                <c:pt idx="6">
                  <c:v>53</c:v>
                </c:pt>
                <c:pt idx="7">
                  <c:v>48</c:v>
                </c:pt>
                <c:pt idx="8">
                  <c:v>43</c:v>
                </c:pt>
                <c:pt idx="9">
                  <c:v>43</c:v>
                </c:pt>
                <c:pt idx="10">
                  <c:v>39</c:v>
                </c:pt>
                <c:pt idx="11">
                  <c:v>32</c:v>
                </c:pt>
                <c:pt idx="12">
                  <c:v>32</c:v>
                </c:pt>
              </c:numCache>
            </c:numRef>
          </c:val>
          <c:extLst xmlns:c16r2="http://schemas.microsoft.com/office/drawing/2015/06/chart">
            <c:ext xmlns:c16="http://schemas.microsoft.com/office/drawing/2014/chart" uri="{C3380CC4-5D6E-409C-BE32-E72D297353CC}">
              <c16:uniqueId val="{00000001-3DC4-44A0-9763-514FB0536E54}"/>
            </c:ext>
          </c:extLst>
        </c:ser>
        <c:dLbls>
          <c:showLegendKey val="0"/>
          <c:showVal val="0"/>
          <c:showCatName val="0"/>
          <c:showSerName val="0"/>
          <c:showPercent val="0"/>
          <c:showBubbleSize val="0"/>
        </c:dLbls>
        <c:axId val="93900160"/>
        <c:axId val="93901952"/>
      </c:areaChart>
      <c:catAx>
        <c:axId val="93900160"/>
        <c:scaling>
          <c:orientation val="minMax"/>
        </c:scaling>
        <c:delete val="1"/>
        <c:axPos val="b"/>
        <c:numFmt formatCode="m/d/yy;@" sourceLinked="0"/>
        <c:majorTickMark val="none"/>
        <c:minorTickMark val="none"/>
        <c:tickLblPos val="none"/>
        <c:crossAx val="93901952"/>
        <c:crosses val="autoZero"/>
        <c:auto val="1"/>
        <c:lblAlgn val="ctr"/>
        <c:lblOffset val="100"/>
        <c:tickLblSkip val="1"/>
        <c:tickMarkSkip val="1"/>
        <c:noMultiLvlLbl val="1"/>
      </c:catAx>
      <c:valAx>
        <c:axId val="93901952"/>
        <c:scaling>
          <c:orientation val="minMax"/>
        </c:scaling>
        <c:delete val="0"/>
        <c:axPos val="l"/>
        <c:majorGridlines/>
        <c:numFmt formatCode="General" sourceLinked="1"/>
        <c:majorTickMark val="none"/>
        <c:minorTickMark val="none"/>
        <c:tickLblPos val="nextTo"/>
        <c:txPr>
          <a:bodyPr rot="0" vert="horz"/>
          <a:lstStyle/>
          <a:p>
            <a:pPr>
              <a:defRPr/>
            </a:pPr>
            <a:endParaRPr lang="en-US"/>
          </a:p>
        </c:txPr>
        <c:crossAx val="93900160"/>
        <c:crosses val="autoZero"/>
        <c:crossBetween val="midCat"/>
      </c:valAx>
      <c:dTable>
        <c:showHorzBorder val="1"/>
        <c:showVertBorder val="1"/>
        <c:showOutline val="1"/>
        <c:showKeys val="1"/>
      </c:dTable>
    </c:plotArea>
    <c:plotVisOnly val="1"/>
    <c:dispBlanksAs val="zero"/>
    <c:showDLblsOverMax val="0"/>
  </c:chart>
  <c:printSettings>
    <c:headerFooter/>
    <c:pageMargins b="0.75000000000000888" l="0.70000000000000062" r="0.70000000000000062" t="0.75000000000000888"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619125</xdr:colOff>
      <xdr:row>10</xdr:row>
      <xdr:rowOff>28575</xdr:rowOff>
    </xdr:from>
    <xdr:to>
      <xdr:col>5</xdr:col>
      <xdr:colOff>133350</xdr:colOff>
      <xdr:row>20</xdr:row>
      <xdr:rowOff>19050</xdr:rowOff>
    </xdr:to>
    <xdr:pic>
      <xdr:nvPicPr>
        <xdr:cNvPr id="2" name="Picture 4" descr="Department of Veterans Affairs official sea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2152650"/>
          <a:ext cx="2143125"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76202</xdr:colOff>
      <xdr:row>1</xdr:row>
      <xdr:rowOff>8998</xdr:rowOff>
    </xdr:from>
    <xdr:to>
      <xdr:col>29</xdr:col>
      <xdr:colOff>42333</xdr:colOff>
      <xdr:row>26</xdr:row>
      <xdr:rowOff>0</xdr:rowOff>
    </xdr:to>
    <xdr:graphicFrame macro="">
      <xdr:nvGraphicFramePr>
        <xdr:cNvPr id="2" name="Chart 1" descr="The Risk Burndown Chart represents the overall Risk Exposure (or Severity) to the program over time. A line sloping down to the right indicates that the risk exposure is decreasing over time. &#10;Risk Exposure is calculated as the sum of the exposure value of all risks and issues. Each risk is assigned a Probability on a scale of Very Low (VL) to Very High (VH) and an Impact on the same scale. These values are concatenated, and the concatenated value is looked up in a table where each combined Probability and Impact have been assigned a value of 1 thru 25, where 25 is the highest exposure level possible. &#10;&#10;" title="Risk Burndown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19</xdr:col>
      <xdr:colOff>306916</xdr:colOff>
      <xdr:row>26</xdr:row>
      <xdr:rowOff>111701</xdr:rowOff>
    </xdr:from>
    <xdr:ext cx="4191001" cy="2440523"/>
    <xdr:pic>
      <xdr:nvPicPr>
        <xdr:cNvPr id="3" name="Picture 2" descr="Probability vs. Impact Matrices"/>
        <xdr:cNvPicPr>
          <a:picLocks noChangeAspect="1"/>
        </xdr:cNvPicPr>
      </xdr:nvPicPr>
      <xdr:blipFill>
        <a:blip xmlns:r="http://schemas.openxmlformats.org/officeDocument/2006/relationships" r:embed="rId2"/>
        <a:stretch>
          <a:fillRect/>
        </a:stretch>
      </xdr:blipFill>
      <xdr:spPr>
        <a:xfrm>
          <a:off x="13001836" y="5270441"/>
          <a:ext cx="4191001" cy="2440523"/>
        </a:xfrm>
        <a:prstGeom prst="rect">
          <a:avLst/>
        </a:prstGeom>
      </xdr:spPr>
    </xdr:pic>
    <xdr:clientData/>
  </xdr:oneCellAnchor>
</xdr:wsDr>
</file>

<file path=xl/drawings/drawing3.xml><?xml version="1.0" encoding="utf-8"?>
<c:userShapes xmlns:c="http://schemas.openxmlformats.org/drawingml/2006/chart">
  <cdr:relSizeAnchor xmlns:cdr="http://schemas.openxmlformats.org/drawingml/2006/chartDrawing">
    <cdr:from>
      <cdr:x>0.0167</cdr:x>
      <cdr:y>0.11893</cdr:y>
    </cdr:from>
    <cdr:to>
      <cdr:x>0.06294</cdr:x>
      <cdr:y>0.51068</cdr:y>
    </cdr:to>
    <cdr:sp macro="" textlink="">
      <cdr:nvSpPr>
        <cdr:cNvPr id="2" name="TextBox 1"/>
        <cdr:cNvSpPr txBox="1"/>
      </cdr:nvSpPr>
      <cdr:spPr>
        <a:xfrm xmlns:a="http://schemas.openxmlformats.org/drawingml/2006/main">
          <a:off x="154499" y="800886"/>
          <a:ext cx="427631" cy="2638130"/>
        </a:xfrm>
        <a:prstGeom xmlns:a="http://schemas.openxmlformats.org/drawingml/2006/main" prst="rect">
          <a:avLst/>
        </a:prstGeom>
      </cdr:spPr>
      <cdr:txBody>
        <a:bodyPr xmlns:a="http://schemas.openxmlformats.org/drawingml/2006/main" vertOverflow="clip" vert="vert270" wrap="square" rtlCol="0"/>
        <a:lstStyle xmlns:a="http://schemas.openxmlformats.org/drawingml/2006/main"/>
        <a:p xmlns:a="http://schemas.openxmlformats.org/drawingml/2006/main">
          <a:pPr algn="ctr"/>
          <a:r>
            <a:rPr lang="en-US" sz="1400" b="1" baseline="0">
              <a:solidFill>
                <a:schemeClr val="bg1"/>
              </a:solidFill>
            </a:rPr>
            <a:t> Risk Exposure</a:t>
          </a:r>
          <a:endParaRPr lang="en-US" sz="1400" b="1">
            <a:solidFill>
              <a:schemeClr val="bg1"/>
            </a:solidFill>
          </a:endParaRPr>
        </a:p>
      </cdr:txBody>
    </cdr:sp>
  </cdr:relSizeAnchor>
  <cdr:relSizeAnchor xmlns:cdr="http://schemas.openxmlformats.org/drawingml/2006/chartDrawing">
    <cdr:from>
      <cdr:x>0</cdr:x>
      <cdr:y>0.69147</cdr:y>
    </cdr:from>
    <cdr:to>
      <cdr:x>1</cdr:x>
      <cdr:y>0.90302</cdr:y>
    </cdr:to>
    <cdr:sp macro="" textlink="">
      <cdr:nvSpPr>
        <cdr:cNvPr id="5" name="TextBox 1" descr="Risk Burndown Chart"/>
        <cdr:cNvSpPr txBox="1"/>
      </cdr:nvSpPr>
      <cdr:spPr>
        <a:xfrm xmlns:a="http://schemas.openxmlformats.org/drawingml/2006/main">
          <a:off x="0" y="4197113"/>
          <a:ext cx="10341768" cy="12840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smtClean="0">
              <a:solidFill>
                <a:sysClr val="window" lastClr="FFFFFF"/>
              </a:solidFill>
              <a:latin typeface="Calibri"/>
            </a:rPr>
            <a:t>The Risk Burndown Chart represents the overall Risk Exposure (or Severity) to the program over time and the green line indicates the trend. A line sloping down to the right indicates that the risk exposure is decreasing over time.</a:t>
          </a:r>
        </a:p>
        <a:p xmlns:a="http://schemas.openxmlformats.org/drawingml/2006/main">
          <a:endParaRPr lang="en-US" sz="1200" smtClean="0">
            <a:solidFill>
              <a:sysClr val="window" lastClr="FFFFFF"/>
            </a:solidFill>
            <a:latin typeface="Calibri"/>
          </a:endParaRPr>
        </a:p>
        <a:p xmlns:a="http://schemas.openxmlformats.org/drawingml/2006/main">
          <a:r>
            <a:rPr lang="en-US" sz="1200" smtClean="0">
              <a:solidFill>
                <a:sysClr val="window" lastClr="FFFFFF"/>
              </a:solidFill>
              <a:latin typeface="Calibri"/>
            </a:rPr>
            <a:t>Risk Exposure is calculated as the sum of the exposure value of all risks and issues. Each risk is assigned a Probability on a scale of Very Low (VL) to Very High (VH) and an Impact on the same scale. These values are concatenated, and the concatenated value is looked up in a table where each combined Probability and Impact have been assigned a value of 1 thru 25, where 25 is the highest exposure level possible. See chart below.</a:t>
          </a:r>
        </a:p>
        <a:p xmlns:a="http://schemas.openxmlformats.org/drawingml/2006/main">
          <a:endParaRPr lang="en-US" sz="1100">
            <a:solidFill>
              <a:sysClr val="window" lastClr="FFFFFF"/>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cotancum/AppData/Local/Microsoft/Windows/Temporary%20Internet%20Files/Content.Outlook/LUF813ND/VE_PMO_RiskReg_201412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shboard"/>
      <sheetName val="Issues"/>
      <sheetName val="Risks"/>
      <sheetName val="Closed Issues"/>
      <sheetName val="Closed Risks"/>
      <sheetName val="Old Issue History"/>
      <sheetName val="Old Risk History"/>
      <sheetName val="OMB300 Graph"/>
      <sheetName val="Program  Info"/>
      <sheetName val="OMB Risk Categories"/>
      <sheetName val="Glossary"/>
      <sheetName val="Risk Ranking &amp; Dropdowns"/>
      <sheetName val="Burndown Data"/>
    </sheetNames>
    <sheetDataSet>
      <sheetData sheetId="0"/>
      <sheetData sheetId="1"/>
      <sheetData sheetId="2">
        <row r="3">
          <cell r="I3" t="str">
            <v>VH</v>
          </cell>
        </row>
        <row r="4">
          <cell r="I4" t="str">
            <v>VH</v>
          </cell>
        </row>
        <row r="5">
          <cell r="I5" t="str">
            <v>VH</v>
          </cell>
        </row>
      </sheetData>
      <sheetData sheetId="3">
        <row r="3">
          <cell r="L3" t="str">
            <v>VHVH</v>
          </cell>
        </row>
        <row r="4">
          <cell r="L4" t="str">
            <v>MVH</v>
          </cell>
        </row>
        <row r="5">
          <cell r="L5" t="str">
            <v>HH</v>
          </cell>
        </row>
      </sheetData>
      <sheetData sheetId="4"/>
      <sheetData sheetId="5"/>
      <sheetData sheetId="6"/>
      <sheetData sheetId="7"/>
      <sheetData sheetId="8"/>
      <sheetData sheetId="9"/>
      <sheetData sheetId="10"/>
      <sheetData sheetId="11"/>
      <sheetData sheetId="12"/>
      <sheetData sheetId="13">
        <row r="1">
          <cell r="B1">
            <v>41913</v>
          </cell>
          <cell r="C1">
            <v>41920</v>
          </cell>
          <cell r="D1">
            <v>41927</v>
          </cell>
          <cell r="E1">
            <v>41934</v>
          </cell>
          <cell r="F1">
            <v>41941</v>
          </cell>
          <cell r="G1">
            <v>41948</v>
          </cell>
          <cell r="H1">
            <v>41955</v>
          </cell>
          <cell r="I1">
            <v>41962</v>
          </cell>
          <cell r="J1">
            <v>41969</v>
          </cell>
          <cell r="K1">
            <v>41976</v>
          </cell>
          <cell r="L1">
            <v>41983</v>
          </cell>
          <cell r="M1">
            <v>41990</v>
          </cell>
          <cell r="N1">
            <v>41997</v>
          </cell>
        </row>
        <row r="2">
          <cell r="A2" t="str">
            <v>Risks</v>
          </cell>
          <cell r="B2">
            <v>343</v>
          </cell>
          <cell r="C2">
            <v>327</v>
          </cell>
          <cell r="D2">
            <v>332</v>
          </cell>
          <cell r="E2">
            <v>332</v>
          </cell>
          <cell r="F2">
            <v>291</v>
          </cell>
          <cell r="G2">
            <v>270</v>
          </cell>
          <cell r="H2">
            <v>265</v>
          </cell>
          <cell r="I2">
            <v>240</v>
          </cell>
          <cell r="J2">
            <v>240</v>
          </cell>
          <cell r="K2">
            <v>240</v>
          </cell>
          <cell r="L2">
            <v>232</v>
          </cell>
          <cell r="M2">
            <v>255</v>
          </cell>
          <cell r="N2">
            <v>276</v>
          </cell>
        </row>
        <row r="3">
          <cell r="A3" t="str">
            <v>Issues</v>
          </cell>
          <cell r="B3">
            <v>37</v>
          </cell>
          <cell r="C3">
            <v>59</v>
          </cell>
          <cell r="D3">
            <v>59</v>
          </cell>
          <cell r="E3">
            <v>59</v>
          </cell>
          <cell r="F3">
            <v>64</v>
          </cell>
          <cell r="G3">
            <v>59</v>
          </cell>
          <cell r="H3">
            <v>53</v>
          </cell>
          <cell r="I3">
            <v>48</v>
          </cell>
          <cell r="J3">
            <v>43</v>
          </cell>
          <cell r="K3">
            <v>43</v>
          </cell>
          <cell r="L3">
            <v>39</v>
          </cell>
          <cell r="M3">
            <v>32</v>
          </cell>
          <cell r="N3">
            <v>32</v>
          </cell>
        </row>
      </sheetData>
    </sheetDataSet>
  </externalBook>
</externalLink>
</file>

<file path=xl/tables/table1.xml><?xml version="1.0" encoding="utf-8"?>
<table xmlns="http://schemas.openxmlformats.org/spreadsheetml/2006/main" id="1" name="Revision_History" displayName="Revision_History" ref="A3:D5" totalsRowShown="0" headerRowDxfId="73" dataDxfId="71" headerRowBorderDxfId="72" tableBorderDxfId="70">
  <autoFilter ref="A3:D5"/>
  <tableColumns count="4">
    <tableColumn id="1" name="Date" dataDxfId="69"/>
    <tableColumn id="2" name="Version" dataDxfId="68"/>
    <tableColumn id="3" name="Description" dataDxfId="67"/>
    <tableColumn id="4" name="Author" dataDxfId="66"/>
  </tableColumns>
  <tableStyleInfo name="TableStyleLight15" showFirstColumn="0" showLastColumn="0" showRowStripes="1" showColumnStripes="0"/>
  <extLst>
    <ext xmlns:x14="http://schemas.microsoft.com/office/spreadsheetml/2009/9/main" uri="{504A1905-F514-4f6f-8877-14C23A59335A}">
      <x14:table altTextSummary="Revision History of Risk Log"/>
    </ext>
  </extLst>
</table>
</file>

<file path=xl/tables/table2.xml><?xml version="1.0" encoding="utf-8"?>
<table xmlns="http://schemas.openxmlformats.org/spreadsheetml/2006/main" id="2" name="Table2" displayName="Table2" ref="I4:R26" totalsRowShown="0" headerRowDxfId="65" headerRowBorderDxfId="64" tableBorderDxfId="63" totalsRowBorderDxfId="62">
  <autoFilter ref="I4:R26"/>
  <tableColumns count="10">
    <tableColumn id="1" name="Root Cause *" dataDxfId="61"/>
    <tableColumn id="2" name="Risk Impact * (VH,H,M,L,VL)" dataDxfId="60"/>
    <tableColumn id="3" name="Risk Response *    (Accept, Avoid, Exploit, Enhance, Transfer, Share, Mitigate)" dataDxfId="59"/>
    <tableColumn id="4" name="Risk Response Strategy *" dataDxfId="58"/>
    <tableColumn id="5" name="Risk Trigger" dataDxfId="57"/>
    <tableColumn id="6" name="Current Status *" dataDxfId="56"/>
    <tableColumn id="7" name="Follow-up Date" dataDxfId="55"/>
    <tableColumn id="8" name="Timeframe (Milestone, Gateway, Increment)" dataDxfId="54"/>
    <tableColumn id="9" name="Risk Owner *" dataDxfId="53"/>
    <tableColumn id="20" name="NOTES" dataDxfId="52"/>
  </tableColumns>
  <tableStyleInfo name="TableStyleMedium1" showFirstColumn="0" showLastColumn="0" showRowStripes="0" showColumnStripes="0"/>
</table>
</file>

<file path=xl/tables/table3.xml><?xml version="1.0" encoding="utf-8"?>
<table xmlns="http://schemas.openxmlformats.org/spreadsheetml/2006/main" id="3" name="Table3" displayName="Table3" ref="A2:B36" totalsRowShown="0" headerRowBorderDxfId="51" tableBorderDxfId="50">
  <autoFilter ref="A2:B36"/>
  <tableColumns count="2">
    <tableColumn id="1" name="Project" dataDxfId="49"/>
    <tableColumn id="2" name="The formal title or application namespace given to the project." dataDxfId="48"/>
  </tableColumns>
  <tableStyleInfo name="TableStyleMedium15" showFirstColumn="0" showLastColumn="0" showRowStripes="1" showColumnStripes="0"/>
</table>
</file>

<file path=xl/tables/table4.xml><?xml version="1.0" encoding="utf-8"?>
<table xmlns="http://schemas.openxmlformats.org/spreadsheetml/2006/main" id="4" name="Table4" displayName="Table4" ref="A38:B45" totalsRowShown="0" headerRowDxfId="47" tableBorderDxfId="46">
  <autoFilter ref="A38:B45"/>
  <tableColumns count="2">
    <tableColumn id="1" name="Risk Response Options" dataDxfId="45"/>
    <tableColumn id="2" name="Example" dataDxfId="44"/>
  </tableColumns>
  <tableStyleInfo name="TableStyleMedium15" showFirstColumn="0" showLastColumn="0" showRowStripes="1" showColumnStripes="0"/>
</table>
</file>

<file path=xl/tables/table5.xml><?xml version="1.0" encoding="utf-8"?>
<table xmlns="http://schemas.openxmlformats.org/spreadsheetml/2006/main" id="5" name="Table5" displayName="Table5" ref="H4:S21" totalsRowShown="0" headerRowDxfId="43" headerRowBorderDxfId="42" tableBorderDxfId="41" totalsRowBorderDxfId="40">
  <autoFilter ref="H4:S21"/>
  <tableColumns count="12">
    <tableColumn id="1" name="Project Risk Category/OMB Category" dataDxfId="39"/>
    <tableColumn id="2" name="Contingency Action Plan(s)" dataDxfId="38"/>
    <tableColumn id="3" name="Impact Ranking (VH, H, M)" dataDxfId="37"/>
    <tableColumn id="4" name="FLAGS (Red/Yellow) *" dataDxfId="36"/>
    <tableColumn id="5" name="TechStat*" dataDxfId="35"/>
    <tableColumn id="6" name="Leadership Actions or Help Needed *" dataDxfId="34"/>
    <tableColumn id="7" name="Status *                              (Open, In Process, Deferred, Resolved, Closed, ReOpen)" dataDxfId="33"/>
    <tableColumn id="8" name="Follow-up Date *" dataDxfId="32"/>
    <tableColumn id="9" name="Issue Owner*" dataDxfId="31"/>
    <tableColumn id="10" name="Risk Owner " dataDxfId="30"/>
    <tableColumn id="11" name="Resolution Description " dataDxfId="29"/>
    <tableColumn id="12" name="Notes" dataDxfId="28"/>
  </tableColumns>
  <tableStyleInfo name="TableStyleMedium15" showFirstColumn="0" showLastColumn="0" showRowStripes="0" showColumnStripes="0"/>
</table>
</file>

<file path=xl/tables/table6.xml><?xml version="1.0" encoding="utf-8"?>
<table xmlns="http://schemas.openxmlformats.org/spreadsheetml/2006/main" id="6" name="Table6" displayName="Table6" ref="A2:B28" totalsRowShown="0" headerRowDxfId="27" headerRowBorderDxfId="26" tableBorderDxfId="25" totalsRowBorderDxfId="24">
  <autoFilter ref="A2:B28"/>
  <tableColumns count="2">
    <tableColumn id="1" name="Issue Log Field" dataDxfId="23"/>
    <tableColumn id="2" name="Description" dataDxfId="22"/>
  </tableColumns>
  <tableStyleInfo name="TableStyleMedium15" showFirstColumn="0" showLastColumn="0" showRowStripes="1" showColumnStripes="0"/>
</table>
</file>

<file path=xl/tables/table7.xml><?xml version="1.0" encoding="utf-8"?>
<table xmlns="http://schemas.openxmlformats.org/spreadsheetml/2006/main" id="7" name="Table7" displayName="Table7" ref="A30:B35" totalsRowShown="0" headerRowDxfId="21" dataDxfId="19" headerRowBorderDxfId="20" tableBorderDxfId="18">
  <autoFilter ref="A30:B35"/>
  <tableColumns count="2">
    <tableColumn id="1" name="Issue Impact Factors " dataDxfId="17"/>
    <tableColumn id="2" name="Description" dataDxfId="16"/>
  </tableColumns>
  <tableStyleInfo name="TableStyleMedium15" showFirstColumn="0" showLastColumn="0" showRowStripes="0" showColumnStripes="0"/>
</table>
</file>

<file path=xl/tables/table8.xml><?xml version="1.0" encoding="utf-8"?>
<table xmlns="http://schemas.openxmlformats.org/spreadsheetml/2006/main" id="8" name="Table8" displayName="Table8" ref="A2:D21" totalsRowShown="0" headerRowDxfId="15" dataDxfId="13" headerRowBorderDxfId="14" tableBorderDxfId="12">
  <autoFilter ref="A2:D21"/>
  <tableColumns count="4">
    <tableColumn id="1" name="Category" dataDxfId="11"/>
    <tableColumn id="2" name="Definition" dataDxfId="10"/>
    <tableColumn id="3" name="Examples" dataDxfId="9"/>
    <tableColumn id="4" name="Mitigation Example" dataDxfId="8"/>
  </tableColumns>
  <tableStyleInfo name="TableStyleMedium15" showFirstColumn="0" showLastColumn="0" showRowStripes="0" showColumnStripes="0"/>
</table>
</file>

<file path=xl/tables/table9.xml><?xml version="1.0" encoding="utf-8"?>
<table xmlns="http://schemas.openxmlformats.org/spreadsheetml/2006/main" id="9" name="Table9" displayName="Table9" ref="A1:B13" totalsRowShown="0" headerRowDxfId="7" tableBorderDxfId="6">
  <autoFilter ref="A1:B13"/>
  <tableColumns count="2">
    <tableColumn id="1" name="Yellow Flag Category" dataDxfId="5"/>
    <tableColumn id="2" name="Description" dataDxfId="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5:H34"/>
  <sheetViews>
    <sheetView topLeftCell="A10" zoomScaleNormal="100" workbookViewId="0">
      <selection activeCell="K12" sqref="K12"/>
    </sheetView>
  </sheetViews>
  <sheetFormatPr defaultColWidth="9.109375" defaultRowHeight="13.2"/>
  <cols>
    <col min="1" max="2" width="9.109375" style="5"/>
    <col min="3" max="3" width="21.109375" style="5" customWidth="1"/>
    <col min="4" max="16384" width="9.109375" style="5"/>
  </cols>
  <sheetData>
    <row r="5" spans="1:8" ht="22.8">
      <c r="A5" s="212" t="s">
        <v>11</v>
      </c>
      <c r="B5" s="212"/>
      <c r="C5" s="212"/>
      <c r="D5" s="212"/>
      <c r="E5" s="212"/>
      <c r="F5" s="212"/>
      <c r="G5" s="212"/>
      <c r="H5" s="212"/>
    </row>
    <row r="6" spans="1:8" ht="22.8">
      <c r="C6" s="6"/>
    </row>
    <row r="7" spans="1:8" ht="43.5" customHeight="1">
      <c r="A7" s="213" t="s">
        <v>374</v>
      </c>
      <c r="B7" s="214"/>
      <c r="C7" s="214"/>
      <c r="D7" s="214"/>
      <c r="E7" s="214"/>
      <c r="F7" s="214"/>
      <c r="G7" s="214"/>
      <c r="H7" s="214"/>
    </row>
    <row r="8" spans="1:8" ht="17.399999999999999">
      <c r="C8" s="7"/>
    </row>
    <row r="9" spans="1:8" ht="17.399999999999999">
      <c r="C9" s="7"/>
    </row>
    <row r="10" spans="1:8" ht="17.399999999999999">
      <c r="C10" s="7"/>
    </row>
    <row r="11" spans="1:8" ht="17.399999999999999">
      <c r="C11" s="7"/>
    </row>
    <row r="12" spans="1:8" ht="17.399999999999999">
      <c r="C12" s="7"/>
    </row>
    <row r="13" spans="1:8" ht="17.399999999999999">
      <c r="C13" s="7"/>
    </row>
    <row r="14" spans="1:8" ht="17.399999999999999">
      <c r="C14" s="7"/>
    </row>
    <row r="15" spans="1:8" ht="17.399999999999999">
      <c r="C15" s="7"/>
    </row>
    <row r="16" spans="1:8" ht="17.399999999999999">
      <c r="C16" s="7"/>
    </row>
    <row r="17" spans="1:8" ht="17.399999999999999">
      <c r="C17" s="7"/>
    </row>
    <row r="18" spans="1:8" ht="17.399999999999999">
      <c r="C18" s="7"/>
    </row>
    <row r="20" spans="1:8" ht="13.8">
      <c r="C20" s="8"/>
    </row>
    <row r="21" spans="1:8" ht="13.8">
      <c r="C21" s="8"/>
    </row>
    <row r="22" spans="1:8" ht="13.8">
      <c r="C22" s="8"/>
    </row>
    <row r="23" spans="1:8" ht="15.6">
      <c r="A23" s="215">
        <v>42230</v>
      </c>
      <c r="B23" s="215"/>
      <c r="C23" s="215"/>
      <c r="D23" s="215"/>
      <c r="E23" s="215"/>
      <c r="F23" s="215"/>
      <c r="G23" s="215"/>
      <c r="H23" s="215"/>
    </row>
    <row r="24" spans="1:8" ht="17.399999999999999">
      <c r="B24" s="7"/>
      <c r="C24" s="11"/>
    </row>
    <row r="25" spans="1:8" ht="17.399999999999999">
      <c r="B25" s="7"/>
      <c r="C25" s="11"/>
    </row>
    <row r="26" spans="1:8" ht="18">
      <c r="A26" s="216" t="s">
        <v>362</v>
      </c>
      <c r="B26" s="216"/>
      <c r="C26" s="216"/>
      <c r="D26" s="216"/>
      <c r="E26" s="216"/>
      <c r="F26" s="216"/>
      <c r="G26" s="216"/>
      <c r="H26" s="216"/>
    </row>
    <row r="27" spans="1:8" ht="71.400000000000006" customHeight="1">
      <c r="A27" s="220" t="s">
        <v>321</v>
      </c>
      <c r="B27" s="222"/>
      <c r="C27" s="222"/>
      <c r="D27" s="222"/>
      <c r="E27" s="222"/>
      <c r="F27" s="222"/>
      <c r="G27" s="222"/>
      <c r="H27" s="222"/>
    </row>
    <row r="28" spans="1:8" ht="100.95" customHeight="1">
      <c r="A28" s="220" t="s">
        <v>219</v>
      </c>
      <c r="B28" s="221"/>
      <c r="C28" s="221"/>
      <c r="D28" s="221"/>
      <c r="E28" s="221"/>
      <c r="F28" s="221"/>
      <c r="G28" s="221"/>
      <c r="H28" s="221"/>
    </row>
    <row r="29" spans="1:8" ht="96" customHeight="1">
      <c r="A29" s="217" t="s">
        <v>322</v>
      </c>
      <c r="B29" s="217"/>
      <c r="C29" s="217"/>
      <c r="D29" s="217"/>
      <c r="E29" s="217"/>
      <c r="F29" s="217"/>
      <c r="G29" s="217"/>
      <c r="H29" s="217"/>
    </row>
    <row r="30" spans="1:8" ht="91.2" customHeight="1">
      <c r="A30" s="219" t="s">
        <v>323</v>
      </c>
      <c r="B30" s="219"/>
      <c r="C30" s="219"/>
      <c r="D30" s="219"/>
      <c r="E30" s="219"/>
      <c r="F30" s="219"/>
      <c r="G30" s="219"/>
      <c r="H30" s="219"/>
    </row>
    <row r="31" spans="1:8" ht="211.95" customHeight="1">
      <c r="A31" s="219" t="s">
        <v>324</v>
      </c>
      <c r="B31" s="219"/>
      <c r="C31" s="219"/>
      <c r="D31" s="219"/>
      <c r="E31" s="219"/>
      <c r="F31" s="219"/>
      <c r="G31" s="219"/>
      <c r="H31" s="219"/>
    </row>
    <row r="32" spans="1:8" ht="15" customHeight="1">
      <c r="A32" s="218" t="s">
        <v>366</v>
      </c>
      <c r="B32" s="218"/>
      <c r="C32" s="218"/>
      <c r="D32" s="218"/>
      <c r="E32" s="218"/>
      <c r="F32" s="218"/>
      <c r="G32" s="218"/>
      <c r="H32" s="218"/>
    </row>
    <row r="33" spans="1:8" ht="15" customHeight="1">
      <c r="A33" s="218"/>
      <c r="B33" s="218"/>
      <c r="C33" s="218"/>
      <c r="D33" s="218"/>
      <c r="E33" s="218"/>
      <c r="F33" s="218"/>
      <c r="G33" s="218"/>
      <c r="H33" s="218"/>
    </row>
    <row r="34" spans="1:8" ht="15" customHeight="1">
      <c r="A34" s="218"/>
      <c r="B34" s="218"/>
      <c r="C34" s="218"/>
      <c r="D34" s="218"/>
      <c r="E34" s="218"/>
      <c r="F34" s="218"/>
      <c r="G34" s="218"/>
      <c r="H34" s="218"/>
    </row>
  </sheetData>
  <mergeCells count="10">
    <mergeCell ref="A32:H34"/>
    <mergeCell ref="A30:H30"/>
    <mergeCell ref="A28:H28"/>
    <mergeCell ref="A27:H27"/>
    <mergeCell ref="A31:H31"/>
    <mergeCell ref="A5:H5"/>
    <mergeCell ref="A7:H7"/>
    <mergeCell ref="A23:H23"/>
    <mergeCell ref="A26:H26"/>
    <mergeCell ref="A29:H29"/>
  </mergeCells>
  <pageMargins left="0.7" right="0.7" top="0.75" bottom="0.75" header="0.3" footer="0.3"/>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8"/>
  <sheetViews>
    <sheetView workbookViewId="0">
      <selection activeCell="D18" sqref="D18"/>
    </sheetView>
  </sheetViews>
  <sheetFormatPr defaultColWidth="9.109375" defaultRowHeight="13.2"/>
  <cols>
    <col min="1" max="1" width="16" style="5" customWidth="1"/>
    <col min="2" max="2" width="10.88671875" style="5" customWidth="1"/>
    <col min="3" max="3" width="34.88671875" style="5" customWidth="1"/>
    <col min="4" max="4" width="38.33203125" style="5" customWidth="1"/>
    <col min="5" max="16384" width="9.109375" style="5"/>
  </cols>
  <sheetData>
    <row r="1" spans="1:4" ht="17.399999999999999">
      <c r="A1" s="7"/>
    </row>
    <row r="2" spans="1:4" ht="18" thickBot="1">
      <c r="A2" s="223" t="s">
        <v>12</v>
      </c>
      <c r="B2" s="223"/>
      <c r="C2" s="223"/>
      <c r="D2" s="223"/>
    </row>
    <row r="3" spans="1:4" ht="13.8">
      <c r="A3" s="181" t="s">
        <v>13</v>
      </c>
      <c r="B3" s="182" t="s">
        <v>14</v>
      </c>
      <c r="C3" s="182" t="s">
        <v>15</v>
      </c>
      <c r="D3" s="182" t="s">
        <v>16</v>
      </c>
    </row>
    <row r="4" spans="1:4" ht="13.8">
      <c r="A4" s="183" t="s">
        <v>363</v>
      </c>
      <c r="B4" s="184"/>
      <c r="C4" s="184" t="s">
        <v>364</v>
      </c>
      <c r="D4" s="184" t="s">
        <v>365</v>
      </c>
    </row>
    <row r="5" spans="1:4" ht="13.8">
      <c r="A5" s="183" t="s">
        <v>18</v>
      </c>
      <c r="B5" s="185"/>
      <c r="C5" s="184" t="s">
        <v>19</v>
      </c>
      <c r="D5" s="184" t="s">
        <v>20</v>
      </c>
    </row>
    <row r="6" spans="1:4" ht="13.8">
      <c r="A6" s="9"/>
    </row>
    <row r="7" spans="1:4" ht="15.6">
      <c r="A7" s="10" t="s">
        <v>17</v>
      </c>
    </row>
    <row r="8" spans="1:4" ht="15.6">
      <c r="A8" s="10"/>
    </row>
  </sheetData>
  <mergeCells count="1">
    <mergeCell ref="A2:D2"/>
  </mergeCells>
  <pageMargins left="0.7" right="0.7" top="0.75" bottom="0.75" header="0.3" footer="0.3"/>
  <pageSetup scale="9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S29"/>
  <sheetViews>
    <sheetView tabSelected="1" topLeftCell="E23" workbookViewId="0">
      <selection activeCell="M31" sqref="M31"/>
    </sheetView>
  </sheetViews>
  <sheetFormatPr defaultColWidth="9.109375" defaultRowHeight="14.4"/>
  <cols>
    <col min="1" max="1" width="9.6640625" style="3" customWidth="1"/>
    <col min="2" max="2" width="27.6640625" style="3" customWidth="1"/>
    <col min="3" max="3" width="10.5546875" style="3" customWidth="1"/>
    <col min="4" max="4" width="16.5546875" style="3" customWidth="1"/>
    <col min="5" max="5" width="14.88671875" style="3" customWidth="1"/>
    <col min="6" max="6" width="31.33203125" style="3" customWidth="1"/>
    <col min="7" max="7" width="9.6640625" style="3" customWidth="1"/>
    <col min="8" max="8" width="15.5546875" style="3" customWidth="1"/>
    <col min="9" max="9" width="12.33203125" style="3" customWidth="1"/>
    <col min="10" max="10" width="14.44140625" style="3" customWidth="1"/>
    <col min="11" max="11" width="20.88671875" style="3" customWidth="1"/>
    <col min="12" max="12" width="29.6640625" style="3" customWidth="1"/>
    <col min="13" max="13" width="13.33203125" style="3" customWidth="1"/>
    <col min="14" max="14" width="17.109375" style="3" customWidth="1"/>
    <col min="15" max="15" width="16.6640625" style="3" customWidth="1"/>
    <col min="16" max="16" width="13.88671875" style="3" customWidth="1"/>
    <col min="17" max="17" width="14.5546875" style="3" customWidth="1"/>
    <col min="18" max="18" width="37.44140625" style="3" customWidth="1"/>
    <col min="19" max="16384" width="9.109375" style="3"/>
  </cols>
  <sheetData>
    <row r="1" spans="1:227" ht="31.5" customHeight="1">
      <c r="A1" s="226" t="s">
        <v>291</v>
      </c>
      <c r="B1" s="227"/>
      <c r="C1" s="227"/>
      <c r="D1" s="227"/>
      <c r="E1" s="227"/>
      <c r="F1" s="227"/>
      <c r="G1" s="227"/>
      <c r="H1" s="227"/>
      <c r="I1" s="227"/>
      <c r="J1" s="227"/>
      <c r="K1" s="227"/>
      <c r="L1" s="227"/>
      <c r="M1" s="227"/>
      <c r="N1" s="227"/>
      <c r="O1" s="227"/>
      <c r="P1" s="227"/>
      <c r="Q1" s="227"/>
      <c r="R1" s="228"/>
    </row>
    <row r="2" spans="1:227" s="129" customFormat="1" ht="19.5" customHeight="1">
      <c r="A2" s="132" t="s">
        <v>288</v>
      </c>
      <c r="B2" s="133"/>
      <c r="C2" s="133" t="s">
        <v>397</v>
      </c>
      <c r="D2" s="133"/>
      <c r="E2" s="133"/>
      <c r="F2" s="133" t="s">
        <v>289</v>
      </c>
      <c r="G2" s="133"/>
      <c r="H2" s="133"/>
      <c r="I2" s="133"/>
      <c r="J2" s="229" t="s">
        <v>398</v>
      </c>
      <c r="K2" s="230"/>
      <c r="L2" s="230"/>
      <c r="M2" s="231"/>
      <c r="N2" s="229" t="s">
        <v>380</v>
      </c>
      <c r="O2" s="230"/>
      <c r="P2" s="230"/>
      <c r="Q2" s="230"/>
      <c r="R2" s="135"/>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c r="DG2" s="134"/>
      <c r="DH2" s="134"/>
      <c r="DI2" s="134"/>
      <c r="DJ2" s="134"/>
      <c r="DK2" s="134"/>
      <c r="DL2" s="134"/>
      <c r="DM2" s="134"/>
      <c r="DN2" s="134"/>
      <c r="DO2" s="134"/>
      <c r="DP2" s="134"/>
      <c r="DQ2" s="134"/>
      <c r="DR2" s="134"/>
      <c r="DS2" s="134"/>
      <c r="DT2" s="134"/>
      <c r="DU2" s="134"/>
      <c r="DV2" s="134"/>
      <c r="DW2" s="134"/>
      <c r="DX2" s="134"/>
      <c r="DY2" s="134"/>
      <c r="DZ2" s="134"/>
      <c r="EA2" s="134"/>
      <c r="EB2" s="134"/>
      <c r="EC2" s="134"/>
      <c r="ED2" s="134"/>
      <c r="EE2" s="134"/>
      <c r="EF2" s="134"/>
      <c r="EG2" s="134"/>
      <c r="EH2" s="134"/>
      <c r="EI2" s="134"/>
      <c r="EJ2" s="134"/>
      <c r="EK2" s="134"/>
      <c r="EL2" s="134"/>
      <c r="EM2" s="134"/>
      <c r="EN2" s="134"/>
      <c r="EO2" s="134"/>
      <c r="EP2" s="134"/>
      <c r="EQ2" s="134"/>
      <c r="ER2" s="134"/>
      <c r="ES2" s="134"/>
      <c r="ET2" s="134"/>
      <c r="EU2" s="134"/>
      <c r="EV2" s="134"/>
      <c r="EW2" s="134"/>
      <c r="EX2" s="134"/>
      <c r="EY2" s="134"/>
      <c r="EZ2" s="134"/>
      <c r="FA2" s="134"/>
      <c r="FB2" s="134"/>
      <c r="FC2" s="134"/>
      <c r="FD2" s="134"/>
      <c r="FE2" s="134"/>
      <c r="FF2" s="134"/>
      <c r="FG2" s="134"/>
      <c r="FH2" s="134"/>
      <c r="FI2" s="134"/>
      <c r="FJ2" s="134"/>
      <c r="FK2" s="134"/>
      <c r="FL2" s="134"/>
      <c r="FM2" s="134"/>
      <c r="FN2" s="134"/>
      <c r="FO2" s="134"/>
      <c r="FP2" s="134"/>
      <c r="FQ2" s="134"/>
      <c r="FR2" s="134"/>
      <c r="FS2" s="134"/>
      <c r="FT2" s="134"/>
      <c r="FU2" s="134"/>
      <c r="FV2" s="134"/>
      <c r="FW2" s="134"/>
      <c r="FX2" s="134"/>
      <c r="FY2" s="134"/>
      <c r="FZ2" s="134"/>
      <c r="GA2" s="134"/>
      <c r="GB2" s="134"/>
      <c r="GC2" s="134"/>
      <c r="GD2" s="134"/>
      <c r="GE2" s="134"/>
      <c r="GF2" s="134"/>
      <c r="GG2" s="134"/>
      <c r="GH2" s="134"/>
      <c r="GI2" s="134"/>
      <c r="GJ2" s="134"/>
      <c r="GK2" s="134"/>
      <c r="GL2" s="134"/>
      <c r="GM2" s="134"/>
      <c r="GN2" s="134"/>
      <c r="GO2" s="134"/>
      <c r="GP2" s="134"/>
      <c r="GQ2" s="134"/>
      <c r="GR2" s="134"/>
      <c r="GS2" s="134"/>
      <c r="GT2" s="134"/>
      <c r="GU2" s="134"/>
      <c r="GV2" s="134"/>
      <c r="GW2" s="134"/>
      <c r="GX2" s="134"/>
      <c r="GY2" s="134"/>
      <c r="GZ2" s="134"/>
      <c r="HA2" s="134"/>
      <c r="HB2" s="134"/>
      <c r="HC2" s="134"/>
      <c r="HD2" s="134"/>
      <c r="HE2" s="134"/>
      <c r="HF2" s="134"/>
      <c r="HG2" s="134"/>
      <c r="HH2" s="134"/>
      <c r="HI2" s="134"/>
      <c r="HJ2" s="134"/>
      <c r="HK2" s="134"/>
      <c r="HL2" s="134"/>
      <c r="HM2" s="134"/>
      <c r="HN2" s="134"/>
      <c r="HO2" s="134"/>
      <c r="HP2" s="134"/>
      <c r="HQ2" s="134"/>
      <c r="HR2" s="134"/>
      <c r="HS2" s="130"/>
    </row>
    <row r="3" spans="1:227" ht="19.5" customHeight="1">
      <c r="A3" s="129" t="s">
        <v>292</v>
      </c>
      <c r="B3" s="130"/>
      <c r="C3" s="130" t="s">
        <v>395</v>
      </c>
      <c r="D3" s="130"/>
      <c r="E3" s="130"/>
      <c r="F3" s="130" t="s">
        <v>293</v>
      </c>
      <c r="G3" s="130" t="s">
        <v>396</v>
      </c>
      <c r="H3" s="130"/>
      <c r="I3" s="130"/>
      <c r="J3" s="130"/>
      <c r="K3" s="131"/>
      <c r="L3" s="224" t="s">
        <v>381</v>
      </c>
      <c r="M3" s="225"/>
      <c r="N3" s="225"/>
      <c r="O3" s="225"/>
      <c r="P3" s="225"/>
      <c r="Q3" s="225"/>
      <c r="R3" s="136"/>
    </row>
    <row r="4" spans="1:227" s="4" customFormat="1" ht="61.95" customHeight="1">
      <c r="A4" s="128" t="s">
        <v>276</v>
      </c>
      <c r="B4" s="2" t="s">
        <v>277</v>
      </c>
      <c r="C4" s="2" t="s">
        <v>238</v>
      </c>
      <c r="D4" s="127" t="s">
        <v>294</v>
      </c>
      <c r="E4" s="127" t="s">
        <v>290</v>
      </c>
      <c r="F4" s="127" t="s">
        <v>278</v>
      </c>
      <c r="G4" s="127" t="s">
        <v>335</v>
      </c>
      <c r="H4" s="127" t="s">
        <v>279</v>
      </c>
      <c r="I4" s="146" t="s">
        <v>368</v>
      </c>
      <c r="J4" s="147" t="s">
        <v>280</v>
      </c>
      <c r="K4" s="187" t="s">
        <v>281</v>
      </c>
      <c r="L4" s="147" t="s">
        <v>282</v>
      </c>
      <c r="M4" s="147" t="s">
        <v>2</v>
      </c>
      <c r="N4" s="147" t="s">
        <v>283</v>
      </c>
      <c r="O4" s="148" t="s">
        <v>4</v>
      </c>
      <c r="P4" s="148" t="s">
        <v>284</v>
      </c>
      <c r="Q4" s="147" t="s">
        <v>285</v>
      </c>
      <c r="R4" s="149" t="s">
        <v>287</v>
      </c>
    </row>
    <row r="5" spans="1:227" ht="43.2">
      <c r="A5" s="1"/>
      <c r="B5" s="1" t="s">
        <v>383</v>
      </c>
      <c r="C5" s="1">
        <v>2</v>
      </c>
      <c r="D5" s="186">
        <v>42304</v>
      </c>
      <c r="E5" s="186">
        <v>42277</v>
      </c>
      <c r="F5" s="17" t="s">
        <v>419</v>
      </c>
      <c r="G5" s="1"/>
      <c r="H5" s="1" t="s">
        <v>384</v>
      </c>
      <c r="I5" s="144" t="s">
        <v>375</v>
      </c>
      <c r="J5" s="1" t="s">
        <v>172</v>
      </c>
      <c r="K5" s="1" t="s">
        <v>376</v>
      </c>
      <c r="L5" s="1" t="s">
        <v>377</v>
      </c>
      <c r="M5" s="1" t="s">
        <v>13</v>
      </c>
      <c r="N5" s="1" t="s">
        <v>205</v>
      </c>
      <c r="O5" s="186">
        <v>42307</v>
      </c>
      <c r="P5" s="1" t="s">
        <v>379</v>
      </c>
      <c r="Q5" s="1" t="s">
        <v>382</v>
      </c>
      <c r="R5" s="145" t="s">
        <v>431</v>
      </c>
    </row>
    <row r="6" spans="1:227" ht="43.2">
      <c r="A6" s="1"/>
      <c r="B6" s="1" t="s">
        <v>385</v>
      </c>
      <c r="C6" s="1">
        <v>2</v>
      </c>
      <c r="D6" s="186">
        <v>42304</v>
      </c>
      <c r="E6" s="186">
        <v>42277</v>
      </c>
      <c r="F6" s="17" t="s">
        <v>420</v>
      </c>
      <c r="G6" s="1"/>
      <c r="H6" s="1" t="s">
        <v>384</v>
      </c>
      <c r="I6" s="144" t="s">
        <v>375</v>
      </c>
      <c r="J6" s="1" t="s">
        <v>172</v>
      </c>
      <c r="K6" s="1" t="s">
        <v>376</v>
      </c>
      <c r="L6" s="1" t="s">
        <v>386</v>
      </c>
      <c r="M6" s="1" t="s">
        <v>13</v>
      </c>
      <c r="N6" s="1" t="s">
        <v>205</v>
      </c>
      <c r="O6" s="186">
        <v>42307</v>
      </c>
      <c r="P6" s="1" t="s">
        <v>379</v>
      </c>
      <c r="Q6" s="1" t="s">
        <v>387</v>
      </c>
      <c r="R6" s="145" t="s">
        <v>432</v>
      </c>
    </row>
    <row r="7" spans="1:227" ht="43.2">
      <c r="A7" s="1"/>
      <c r="B7" s="1" t="s">
        <v>388</v>
      </c>
      <c r="C7" s="1">
        <v>3</v>
      </c>
      <c r="D7" s="186">
        <v>42304</v>
      </c>
      <c r="E7" s="186">
        <v>42277</v>
      </c>
      <c r="F7" s="17" t="s">
        <v>408</v>
      </c>
      <c r="G7" s="1"/>
      <c r="H7" s="1" t="s">
        <v>384</v>
      </c>
      <c r="I7" s="144" t="s">
        <v>375</v>
      </c>
      <c r="J7" s="1" t="s">
        <v>172</v>
      </c>
      <c r="K7" s="1"/>
      <c r="L7" s="1"/>
      <c r="M7" s="1" t="s">
        <v>13</v>
      </c>
      <c r="N7" s="1" t="s">
        <v>205</v>
      </c>
      <c r="O7" s="186">
        <v>42307</v>
      </c>
      <c r="P7" s="1" t="s">
        <v>379</v>
      </c>
      <c r="Q7" s="1" t="s">
        <v>389</v>
      </c>
      <c r="R7" s="166" t="s">
        <v>409</v>
      </c>
    </row>
    <row r="8" spans="1:227" ht="43.2">
      <c r="A8" s="1"/>
      <c r="B8" s="1" t="s">
        <v>390</v>
      </c>
      <c r="C8" s="1">
        <v>3</v>
      </c>
      <c r="D8" s="186">
        <v>42304</v>
      </c>
      <c r="E8" s="186">
        <v>42277</v>
      </c>
      <c r="F8" s="17" t="s">
        <v>410</v>
      </c>
      <c r="G8" s="1"/>
      <c r="H8" s="1" t="s">
        <v>384</v>
      </c>
      <c r="I8" s="144" t="s">
        <v>375</v>
      </c>
      <c r="J8" s="1" t="s">
        <v>172</v>
      </c>
      <c r="K8" s="1" t="s">
        <v>376</v>
      </c>
      <c r="L8" s="17" t="s">
        <v>391</v>
      </c>
      <c r="M8" s="1" t="s">
        <v>13</v>
      </c>
      <c r="N8" s="1" t="s">
        <v>205</v>
      </c>
      <c r="O8" s="186">
        <v>42307</v>
      </c>
      <c r="P8" s="1" t="s">
        <v>379</v>
      </c>
      <c r="Q8" s="1" t="s">
        <v>382</v>
      </c>
      <c r="R8" s="145" t="s">
        <v>425</v>
      </c>
    </row>
    <row r="9" spans="1:227" ht="43.2">
      <c r="A9" s="1"/>
      <c r="B9" s="1" t="s">
        <v>392</v>
      </c>
      <c r="C9" s="1">
        <v>3</v>
      </c>
      <c r="D9" s="186">
        <v>42304</v>
      </c>
      <c r="E9" s="186">
        <v>42277</v>
      </c>
      <c r="F9" s="17" t="s">
        <v>433</v>
      </c>
      <c r="G9" s="1"/>
      <c r="H9" s="1" t="s">
        <v>384</v>
      </c>
      <c r="I9" s="144" t="s">
        <v>375</v>
      </c>
      <c r="J9" s="1" t="s">
        <v>172</v>
      </c>
      <c r="K9" s="1" t="s">
        <v>376</v>
      </c>
      <c r="L9" s="17" t="s">
        <v>393</v>
      </c>
      <c r="M9" s="1" t="s">
        <v>13</v>
      </c>
      <c r="N9" s="1" t="s">
        <v>205</v>
      </c>
      <c r="O9" s="186">
        <v>42307</v>
      </c>
      <c r="P9" s="1" t="s">
        <v>379</v>
      </c>
      <c r="Q9" s="1" t="s">
        <v>427</v>
      </c>
      <c r="R9" s="145" t="s">
        <v>436</v>
      </c>
    </row>
    <row r="10" spans="1:227" ht="57.6">
      <c r="A10" s="1"/>
      <c r="B10" s="1" t="s">
        <v>399</v>
      </c>
      <c r="C10" s="1">
        <v>3</v>
      </c>
      <c r="D10" s="186">
        <v>42304</v>
      </c>
      <c r="E10" s="186">
        <v>42277</v>
      </c>
      <c r="F10" s="17" t="s">
        <v>400</v>
      </c>
      <c r="G10" s="1"/>
      <c r="H10" s="1" t="s">
        <v>384</v>
      </c>
      <c r="I10" s="144" t="s">
        <v>375</v>
      </c>
      <c r="J10" s="1" t="s">
        <v>172</v>
      </c>
      <c r="K10" s="1" t="s">
        <v>376</v>
      </c>
      <c r="L10" s="17" t="s">
        <v>402</v>
      </c>
      <c r="M10" s="1" t="s">
        <v>13</v>
      </c>
      <c r="N10" s="1" t="s">
        <v>205</v>
      </c>
      <c r="O10" s="186">
        <v>42307</v>
      </c>
      <c r="P10" s="1" t="s">
        <v>379</v>
      </c>
      <c r="Q10" s="1" t="s">
        <v>389</v>
      </c>
      <c r="R10" s="166" t="s">
        <v>413</v>
      </c>
    </row>
    <row r="11" spans="1:227" ht="43.2">
      <c r="A11" s="1"/>
      <c r="B11" s="1" t="s">
        <v>401</v>
      </c>
      <c r="C11" s="1">
        <v>3</v>
      </c>
      <c r="D11" s="186">
        <v>42304</v>
      </c>
      <c r="E11" s="186">
        <v>42277</v>
      </c>
      <c r="F11" s="17" t="s">
        <v>411</v>
      </c>
      <c r="G11" s="1"/>
      <c r="H11" s="1" t="s">
        <v>384</v>
      </c>
      <c r="I11" s="144" t="s">
        <v>375</v>
      </c>
      <c r="J11" s="1" t="s">
        <v>172</v>
      </c>
      <c r="K11" s="1"/>
      <c r="L11" s="1"/>
      <c r="M11" s="1" t="s">
        <v>13</v>
      </c>
      <c r="N11" s="1" t="s">
        <v>205</v>
      </c>
      <c r="O11" s="186">
        <v>42307</v>
      </c>
      <c r="P11" s="1" t="s">
        <v>379</v>
      </c>
      <c r="Q11" s="1" t="s">
        <v>389</v>
      </c>
      <c r="R11" s="145" t="s">
        <v>407</v>
      </c>
    </row>
    <row r="12" spans="1:227" ht="86.4">
      <c r="A12" s="1"/>
      <c r="B12" s="1" t="s">
        <v>403</v>
      </c>
      <c r="C12" s="1">
        <v>3</v>
      </c>
      <c r="D12" s="186">
        <v>42305</v>
      </c>
      <c r="E12" s="186">
        <v>42304</v>
      </c>
      <c r="F12" s="17" t="s">
        <v>404</v>
      </c>
      <c r="G12" s="1"/>
      <c r="H12" s="1" t="s">
        <v>384</v>
      </c>
      <c r="I12" s="144" t="s">
        <v>375</v>
      </c>
      <c r="J12" s="1" t="s">
        <v>172</v>
      </c>
      <c r="K12" s="1" t="s">
        <v>376</v>
      </c>
      <c r="L12" s="17" t="s">
        <v>405</v>
      </c>
      <c r="M12" s="17" t="s">
        <v>406</v>
      </c>
      <c r="N12" s="1" t="s">
        <v>205</v>
      </c>
      <c r="O12" s="186">
        <v>42314</v>
      </c>
      <c r="P12" s="1" t="s">
        <v>379</v>
      </c>
      <c r="Q12" s="1" t="s">
        <v>394</v>
      </c>
      <c r="R12" s="166" t="s">
        <v>412</v>
      </c>
    </row>
    <row r="13" spans="1:227" ht="72">
      <c r="A13" s="1"/>
      <c r="B13" s="1" t="s">
        <v>414</v>
      </c>
      <c r="C13" s="1">
        <v>1</v>
      </c>
      <c r="D13" s="186">
        <v>42313</v>
      </c>
      <c r="E13" s="186">
        <v>42312</v>
      </c>
      <c r="F13" s="17" t="s">
        <v>415</v>
      </c>
      <c r="G13" s="1"/>
      <c r="H13" s="1" t="s">
        <v>416</v>
      </c>
      <c r="I13" s="144" t="s">
        <v>375</v>
      </c>
      <c r="J13" s="1" t="s">
        <v>172</v>
      </c>
      <c r="K13" s="1" t="s">
        <v>376</v>
      </c>
      <c r="L13" s="17" t="s">
        <v>417</v>
      </c>
      <c r="M13" s="1" t="s">
        <v>418</v>
      </c>
      <c r="N13" s="1" t="s">
        <v>205</v>
      </c>
      <c r="O13" s="186">
        <v>42318</v>
      </c>
      <c r="P13" s="1" t="s">
        <v>379</v>
      </c>
      <c r="Q13" s="1" t="s">
        <v>394</v>
      </c>
      <c r="R13" s="166" t="s">
        <v>421</v>
      </c>
    </row>
    <row r="14" spans="1:227" ht="43.2">
      <c r="A14" s="1"/>
      <c r="B14" s="1"/>
      <c r="C14" s="1"/>
      <c r="D14" s="1"/>
      <c r="E14" s="186">
        <v>42318</v>
      </c>
      <c r="F14" s="17" t="s">
        <v>434</v>
      </c>
      <c r="G14" s="1"/>
      <c r="H14" s="1" t="s">
        <v>416</v>
      </c>
      <c r="I14" s="144" t="s">
        <v>375</v>
      </c>
      <c r="J14" s="1" t="s">
        <v>172</v>
      </c>
      <c r="K14" s="1" t="s">
        <v>422</v>
      </c>
      <c r="L14" s="17" t="s">
        <v>423</v>
      </c>
      <c r="M14" s="1" t="s">
        <v>424</v>
      </c>
      <c r="N14" s="1" t="s">
        <v>205</v>
      </c>
      <c r="O14" s="186">
        <v>42327</v>
      </c>
      <c r="P14" s="1" t="s">
        <v>379</v>
      </c>
      <c r="Q14" s="1" t="s">
        <v>394</v>
      </c>
      <c r="R14" s="145" t="s">
        <v>436</v>
      </c>
    </row>
    <row r="15" spans="1:227" ht="43.2">
      <c r="A15" s="1"/>
      <c r="B15" s="1"/>
      <c r="C15" s="1"/>
      <c r="D15" s="1"/>
      <c r="E15" s="195">
        <v>42333</v>
      </c>
      <c r="F15" s="191" t="s">
        <v>428</v>
      </c>
      <c r="G15" s="192"/>
      <c r="H15" s="192" t="s">
        <v>416</v>
      </c>
      <c r="I15" s="193" t="s">
        <v>375</v>
      </c>
      <c r="J15" s="192" t="s">
        <v>172</v>
      </c>
      <c r="K15" s="192" t="s">
        <v>426</v>
      </c>
      <c r="L15" s="191" t="s">
        <v>435</v>
      </c>
      <c r="M15" s="1"/>
      <c r="N15" s="1" t="s">
        <v>205</v>
      </c>
      <c r="O15" s="1"/>
      <c r="P15" s="1"/>
      <c r="Q15" s="1"/>
      <c r="R15" s="145"/>
    </row>
    <row r="16" spans="1:227" ht="43.2">
      <c r="A16" s="1"/>
      <c r="B16" s="1"/>
      <c r="C16" s="1"/>
      <c r="D16" s="1"/>
      <c r="E16" s="195">
        <v>42333</v>
      </c>
      <c r="F16" s="191" t="s">
        <v>430</v>
      </c>
      <c r="G16" s="192"/>
      <c r="H16" s="192" t="s">
        <v>416</v>
      </c>
      <c r="I16" s="193" t="s">
        <v>375</v>
      </c>
      <c r="J16" s="192" t="s">
        <v>172</v>
      </c>
      <c r="K16" s="192" t="s">
        <v>426</v>
      </c>
      <c r="L16" s="191" t="s">
        <v>435</v>
      </c>
      <c r="M16" s="192"/>
      <c r="N16" s="1" t="s">
        <v>205</v>
      </c>
      <c r="O16" s="1"/>
      <c r="P16" s="1"/>
      <c r="Q16" s="1"/>
      <c r="R16" s="166" t="s">
        <v>439</v>
      </c>
    </row>
    <row r="17" spans="1:18" ht="57.6">
      <c r="A17" s="1"/>
      <c r="B17" s="1"/>
      <c r="C17" s="1"/>
      <c r="D17" s="1"/>
      <c r="E17" s="186">
        <v>42352</v>
      </c>
      <c r="F17" s="191" t="s">
        <v>440</v>
      </c>
      <c r="G17" s="192"/>
      <c r="H17" s="192" t="s">
        <v>416</v>
      </c>
      <c r="I17" s="197" t="s">
        <v>375</v>
      </c>
      <c r="J17" s="198" t="s">
        <v>172</v>
      </c>
      <c r="K17" s="198" t="s">
        <v>426</v>
      </c>
      <c r="L17" s="191" t="s">
        <v>441</v>
      </c>
      <c r="M17" s="151"/>
      <c r="N17" s="151" t="s">
        <v>205</v>
      </c>
      <c r="O17" s="151"/>
      <c r="P17" s="151"/>
      <c r="Q17" s="151"/>
      <c r="R17" s="196" t="s">
        <v>447</v>
      </c>
    </row>
    <row r="18" spans="1:18" ht="43.2">
      <c r="A18" s="1"/>
      <c r="B18" s="1"/>
      <c r="C18" s="1"/>
      <c r="D18" s="1"/>
      <c r="E18" s="195">
        <v>42367</v>
      </c>
      <c r="F18" s="191" t="s">
        <v>443</v>
      </c>
      <c r="G18" s="192"/>
      <c r="H18" s="192" t="s">
        <v>416</v>
      </c>
      <c r="I18" s="193" t="s">
        <v>375</v>
      </c>
      <c r="J18" s="192" t="s">
        <v>172</v>
      </c>
      <c r="K18" s="192" t="s">
        <v>376</v>
      </c>
      <c r="L18" s="191" t="s">
        <v>444</v>
      </c>
      <c r="M18" s="192"/>
      <c r="N18" s="1" t="s">
        <v>205</v>
      </c>
      <c r="O18" s="186">
        <v>42377</v>
      </c>
      <c r="P18" s="1" t="s">
        <v>379</v>
      </c>
      <c r="Q18" s="1" t="s">
        <v>445</v>
      </c>
      <c r="R18" s="166" t="s">
        <v>452</v>
      </c>
    </row>
    <row r="19" spans="1:18" ht="63" customHeight="1">
      <c r="A19" s="1"/>
      <c r="B19" s="1"/>
      <c r="C19" s="1"/>
      <c r="D19" s="1"/>
      <c r="E19" s="195">
        <v>42345</v>
      </c>
      <c r="F19" s="191" t="s">
        <v>446</v>
      </c>
      <c r="G19" s="192"/>
      <c r="H19" s="192" t="s">
        <v>416</v>
      </c>
      <c r="I19" s="193" t="s">
        <v>375</v>
      </c>
      <c r="J19" s="192" t="s">
        <v>172</v>
      </c>
      <c r="K19" s="192" t="s">
        <v>426</v>
      </c>
      <c r="L19" s="191" t="s">
        <v>463</v>
      </c>
      <c r="M19" s="1"/>
      <c r="N19" s="1" t="s">
        <v>205</v>
      </c>
      <c r="O19" s="1"/>
      <c r="P19" s="1"/>
      <c r="Q19" s="1"/>
      <c r="R19" s="17" t="s">
        <v>460</v>
      </c>
    </row>
    <row r="20" spans="1:18" ht="72">
      <c r="A20" s="1"/>
      <c r="B20" s="1"/>
      <c r="C20" s="1"/>
      <c r="D20" s="1"/>
      <c r="E20" s="195">
        <v>42380</v>
      </c>
      <c r="F20" s="206" t="s">
        <v>461</v>
      </c>
      <c r="G20" s="192"/>
      <c r="H20" s="207" t="s">
        <v>416</v>
      </c>
      <c r="I20" s="192"/>
      <c r="J20" s="207" t="s">
        <v>172</v>
      </c>
      <c r="K20" s="207" t="s">
        <v>426</v>
      </c>
      <c r="L20" s="206" t="s">
        <v>462</v>
      </c>
      <c r="M20" s="1"/>
      <c r="N20" s="1" t="s">
        <v>205</v>
      </c>
      <c r="O20" s="1"/>
      <c r="P20" s="1"/>
      <c r="Q20" s="1"/>
      <c r="R20" s="1"/>
    </row>
    <row r="21" spans="1:18" ht="72">
      <c r="A21" s="1"/>
      <c r="B21" s="1"/>
      <c r="C21" s="1"/>
      <c r="D21" s="1"/>
      <c r="E21" s="186">
        <v>42352</v>
      </c>
      <c r="F21" s="17" t="s">
        <v>449</v>
      </c>
      <c r="G21" s="1"/>
      <c r="H21" s="1" t="s">
        <v>384</v>
      </c>
      <c r="I21" s="144" t="s">
        <v>375</v>
      </c>
      <c r="J21" s="1" t="s">
        <v>172</v>
      </c>
      <c r="K21" s="1" t="s">
        <v>376</v>
      </c>
      <c r="L21" s="17" t="s">
        <v>451</v>
      </c>
      <c r="M21" s="1" t="s">
        <v>438</v>
      </c>
      <c r="N21" s="1" t="s">
        <v>466</v>
      </c>
      <c r="O21" s="186">
        <v>42384</v>
      </c>
      <c r="P21" s="1" t="s">
        <v>379</v>
      </c>
      <c r="Q21" s="1" t="s">
        <v>382</v>
      </c>
      <c r="R21" s="145"/>
    </row>
    <row r="22" spans="1:18" ht="72">
      <c r="A22" s="1"/>
      <c r="B22" s="1"/>
      <c r="C22" s="1"/>
      <c r="D22" s="1"/>
      <c r="E22" s="186">
        <v>42352</v>
      </c>
      <c r="F22" s="17" t="s">
        <v>448</v>
      </c>
      <c r="G22" s="1"/>
      <c r="H22" s="1" t="s">
        <v>416</v>
      </c>
      <c r="I22" s="150" t="s">
        <v>375</v>
      </c>
      <c r="J22" s="151" t="s">
        <v>172</v>
      </c>
      <c r="K22" s="151" t="s">
        <v>376</v>
      </c>
      <c r="L22" s="161" t="s">
        <v>450</v>
      </c>
      <c r="M22" s="151" t="s">
        <v>438</v>
      </c>
      <c r="N22" s="151" t="s">
        <v>466</v>
      </c>
      <c r="O22" s="199">
        <v>42384</v>
      </c>
      <c r="P22" s="151" t="s">
        <v>379</v>
      </c>
      <c r="Q22" s="1" t="s">
        <v>382</v>
      </c>
      <c r="R22" s="152"/>
    </row>
    <row r="23" spans="1:18" s="210" customFormat="1" ht="43.2">
      <c r="E23" s="211">
        <v>42376</v>
      </c>
      <c r="F23" s="206" t="s">
        <v>457</v>
      </c>
      <c r="G23" s="192"/>
      <c r="H23" s="207" t="s">
        <v>384</v>
      </c>
      <c r="I23" s="192"/>
      <c r="J23" s="192" t="s">
        <v>172</v>
      </c>
      <c r="K23" s="192" t="s">
        <v>426</v>
      </c>
      <c r="L23" s="191" t="s">
        <v>459</v>
      </c>
      <c r="M23" s="192"/>
      <c r="N23" s="192" t="s">
        <v>205</v>
      </c>
      <c r="O23" s="192"/>
      <c r="P23" s="192"/>
      <c r="Q23" s="192"/>
      <c r="R23" s="192"/>
    </row>
    <row r="24" spans="1:18" ht="57.6">
      <c r="A24" s="1"/>
      <c r="B24" s="1"/>
      <c r="C24" s="1"/>
      <c r="D24" s="1"/>
      <c r="E24" s="186">
        <v>42376</v>
      </c>
      <c r="F24" s="17" t="s">
        <v>453</v>
      </c>
      <c r="G24" s="1"/>
      <c r="H24" s="1" t="s">
        <v>384</v>
      </c>
      <c r="I24" s="150" t="s">
        <v>375</v>
      </c>
      <c r="J24" s="151" t="s">
        <v>172</v>
      </c>
      <c r="K24" s="151" t="s">
        <v>422</v>
      </c>
      <c r="L24" s="161" t="s">
        <v>454</v>
      </c>
      <c r="M24" s="151" t="s">
        <v>455</v>
      </c>
      <c r="N24" s="151" t="s">
        <v>378</v>
      </c>
      <c r="O24" s="199">
        <v>42436</v>
      </c>
      <c r="P24" s="151" t="s">
        <v>379</v>
      </c>
      <c r="Q24" s="151" t="s">
        <v>456</v>
      </c>
      <c r="R24" s="152"/>
    </row>
    <row r="25" spans="1:18" ht="86.4">
      <c r="A25" s="1"/>
      <c r="B25" s="1"/>
      <c r="C25" s="1"/>
      <c r="D25" s="1"/>
      <c r="E25" s="200">
        <v>42324</v>
      </c>
      <c r="F25" s="188" t="s">
        <v>469</v>
      </c>
      <c r="G25" s="189"/>
      <c r="H25" s="189" t="s">
        <v>416</v>
      </c>
      <c r="I25" s="190" t="s">
        <v>375</v>
      </c>
      <c r="J25" s="189" t="s">
        <v>172</v>
      </c>
      <c r="K25" s="189" t="s">
        <v>426</v>
      </c>
      <c r="L25" s="188" t="s">
        <v>429</v>
      </c>
      <c r="M25" s="192"/>
      <c r="N25" s="191"/>
      <c r="O25" s="192"/>
      <c r="P25" s="192"/>
      <c r="Q25" s="192" t="s">
        <v>427</v>
      </c>
      <c r="R25" s="194"/>
    </row>
    <row r="26" spans="1:18" ht="43.2">
      <c r="A26" s="1"/>
      <c r="B26" s="1"/>
      <c r="C26" s="1"/>
      <c r="D26" s="1"/>
      <c r="E26" s="200">
        <v>42397</v>
      </c>
      <c r="F26" s="188" t="s">
        <v>470</v>
      </c>
      <c r="G26" s="189"/>
      <c r="H26" s="189" t="s">
        <v>384</v>
      </c>
      <c r="I26" s="208" t="s">
        <v>375</v>
      </c>
      <c r="J26" s="204" t="s">
        <v>174</v>
      </c>
      <c r="K26" s="204" t="s">
        <v>426</v>
      </c>
      <c r="L26" s="209" t="s">
        <v>467</v>
      </c>
      <c r="M26" s="151"/>
      <c r="N26" s="151"/>
      <c r="O26" s="199"/>
      <c r="P26" s="151"/>
      <c r="Q26" s="151"/>
      <c r="R26" s="152"/>
    </row>
    <row r="27" spans="1:18" ht="86.4">
      <c r="A27" s="1"/>
      <c r="B27" s="1"/>
      <c r="C27" s="1"/>
      <c r="D27" s="1"/>
      <c r="E27" s="200">
        <v>42367</v>
      </c>
      <c r="F27" s="188" t="s">
        <v>468</v>
      </c>
      <c r="G27" s="1"/>
      <c r="H27" s="189" t="s">
        <v>416</v>
      </c>
      <c r="I27" s="190" t="s">
        <v>375</v>
      </c>
      <c r="J27" s="189" t="s">
        <v>172</v>
      </c>
      <c r="K27" s="189" t="s">
        <v>426</v>
      </c>
      <c r="L27" s="188" t="s">
        <v>437</v>
      </c>
      <c r="M27" s="192"/>
      <c r="N27" s="191"/>
      <c r="O27" s="192"/>
      <c r="P27" s="192"/>
      <c r="Q27" s="192"/>
      <c r="R27" s="191" t="s">
        <v>442</v>
      </c>
    </row>
    <row r="28" spans="1:18" ht="57.6">
      <c r="A28" s="1"/>
      <c r="B28" s="1"/>
      <c r="C28" s="1"/>
      <c r="D28" s="1"/>
      <c r="E28" s="200">
        <v>42376</v>
      </c>
      <c r="F28" s="203" t="s">
        <v>458</v>
      </c>
      <c r="G28" s="204"/>
      <c r="H28" s="205" t="s">
        <v>416</v>
      </c>
      <c r="I28" s="204"/>
      <c r="J28" s="204" t="s">
        <v>172</v>
      </c>
      <c r="K28" s="205" t="s">
        <v>426</v>
      </c>
      <c r="L28" s="203" t="s">
        <v>471</v>
      </c>
      <c r="M28" s="204"/>
      <c r="N28" s="204"/>
      <c r="O28" s="204"/>
      <c r="P28" s="204"/>
      <c r="Q28" s="204"/>
      <c r="R28" s="204"/>
    </row>
    <row r="29" spans="1:18" ht="57.6">
      <c r="A29" s="1"/>
      <c r="B29" s="1"/>
      <c r="C29" s="1"/>
      <c r="D29" s="1"/>
      <c r="E29" s="200">
        <v>42391</v>
      </c>
      <c r="F29" s="201" t="s">
        <v>464</v>
      </c>
      <c r="G29" s="1"/>
      <c r="H29" s="202" t="s">
        <v>416</v>
      </c>
      <c r="I29" s="1"/>
      <c r="J29" s="202" t="s">
        <v>172</v>
      </c>
      <c r="K29" s="202" t="s">
        <v>426</v>
      </c>
      <c r="L29" s="201" t="s">
        <v>465</v>
      </c>
      <c r="M29" s="1"/>
      <c r="N29" s="1"/>
      <c r="O29" s="1"/>
      <c r="P29" s="1"/>
      <c r="Q29" s="1"/>
      <c r="R29" s="1"/>
    </row>
  </sheetData>
  <mergeCells count="4">
    <mergeCell ref="L3:Q3"/>
    <mergeCell ref="A1:R1"/>
    <mergeCell ref="J2:M2"/>
    <mergeCell ref="N2:Q2"/>
  </mergeCells>
  <pageMargins left="0.7" right="0.7" top="0.75" bottom="0.75" header="0.3" footer="0.3"/>
  <pageSetup orientation="landscape" r:id="rId1"/>
  <headerFooter>
    <oddFooter>&amp;LRisk Log Template 1.0
&amp;RFebruary, 2010</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45"/>
  <sheetViews>
    <sheetView workbookViewId="0">
      <selection activeCell="G35" sqref="G35"/>
    </sheetView>
  </sheetViews>
  <sheetFormatPr defaultColWidth="8.88671875" defaultRowHeight="14.4"/>
  <cols>
    <col min="1" max="1" width="25.88671875" style="12" customWidth="1"/>
    <col min="2" max="2" width="69" style="12" customWidth="1"/>
    <col min="3" max="16384" width="8.88671875" style="12"/>
  </cols>
  <sheetData>
    <row r="1" spans="1:2">
      <c r="A1" s="232" t="s">
        <v>220</v>
      </c>
      <c r="B1" s="232"/>
    </row>
    <row r="2" spans="1:2">
      <c r="A2" s="156" t="s">
        <v>5</v>
      </c>
      <c r="B2" s="157" t="s">
        <v>246</v>
      </c>
    </row>
    <row r="3" spans="1:2">
      <c r="A3" s="153" t="s">
        <v>125</v>
      </c>
      <c r="B3" s="125" t="s">
        <v>247</v>
      </c>
    </row>
    <row r="4" spans="1:2" ht="27.6">
      <c r="A4" s="153" t="s">
        <v>6</v>
      </c>
      <c r="B4" s="125" t="s">
        <v>250</v>
      </c>
    </row>
    <row r="5" spans="1:2">
      <c r="A5" s="153" t="s">
        <v>126</v>
      </c>
      <c r="B5" s="125" t="s">
        <v>251</v>
      </c>
    </row>
    <row r="6" spans="1:2">
      <c r="A6" s="153" t="s">
        <v>7</v>
      </c>
      <c r="B6" s="125" t="s">
        <v>228</v>
      </c>
    </row>
    <row r="7" spans="1:2" ht="27.6">
      <c r="A7" s="153" t="s">
        <v>221</v>
      </c>
      <c r="B7" s="125" t="s">
        <v>222</v>
      </c>
    </row>
    <row r="8" spans="1:2">
      <c r="A8" s="153" t="s">
        <v>223</v>
      </c>
      <c r="B8" s="125" t="s">
        <v>224</v>
      </c>
    </row>
    <row r="9" spans="1:2" ht="27.6">
      <c r="A9" s="154" t="s">
        <v>238</v>
      </c>
      <c r="B9" s="125" t="s">
        <v>239</v>
      </c>
    </row>
    <row r="10" spans="1:2">
      <c r="A10" s="153" t="s">
        <v>225</v>
      </c>
      <c r="B10" s="125" t="s">
        <v>226</v>
      </c>
    </row>
    <row r="11" spans="1:2" ht="27.6">
      <c r="A11" s="154" t="s">
        <v>315</v>
      </c>
      <c r="B11" s="125" t="s">
        <v>263</v>
      </c>
    </row>
    <row r="12" spans="1:2" ht="27.6">
      <c r="A12" s="153" t="s">
        <v>316</v>
      </c>
      <c r="B12" s="125" t="s">
        <v>240</v>
      </c>
    </row>
    <row r="13" spans="1:2" ht="55.2">
      <c r="A13" s="153" t="s">
        <v>8</v>
      </c>
      <c r="B13" s="125" t="s">
        <v>231</v>
      </c>
    </row>
    <row r="14" spans="1:2" ht="27.6">
      <c r="A14" s="153" t="s">
        <v>236</v>
      </c>
      <c r="B14" s="125" t="s">
        <v>9</v>
      </c>
    </row>
    <row r="15" spans="1:2" ht="27.6">
      <c r="A15" s="153" t="s">
        <v>237</v>
      </c>
      <c r="B15" s="125" t="s">
        <v>10</v>
      </c>
    </row>
    <row r="16" spans="1:2" ht="45">
      <c r="A16" s="153" t="s">
        <v>370</v>
      </c>
      <c r="B16" s="143" t="s">
        <v>369</v>
      </c>
    </row>
    <row r="17" spans="1:2" ht="31.95" customHeight="1">
      <c r="A17" s="153" t="s">
        <v>317</v>
      </c>
      <c r="B17" s="125" t="s">
        <v>243</v>
      </c>
    </row>
    <row r="18" spans="1:2" ht="27.6">
      <c r="A18" s="153" t="s">
        <v>318</v>
      </c>
      <c r="B18" s="125" t="s">
        <v>244</v>
      </c>
    </row>
    <row r="19" spans="1:2" ht="41.4">
      <c r="A19" s="153" t="s">
        <v>2</v>
      </c>
      <c r="B19" s="125" t="s">
        <v>234</v>
      </c>
    </row>
    <row r="20" spans="1:2" ht="27.6">
      <c r="A20" s="153" t="s">
        <v>241</v>
      </c>
      <c r="B20" s="125" t="s">
        <v>242</v>
      </c>
    </row>
    <row r="21" spans="1:2">
      <c r="A21" s="153" t="s">
        <v>295</v>
      </c>
      <c r="B21" s="125" t="s">
        <v>296</v>
      </c>
    </row>
    <row r="22" spans="1:2" ht="27.6">
      <c r="A22" s="153" t="s">
        <v>284</v>
      </c>
      <c r="B22" s="125" t="s">
        <v>235</v>
      </c>
    </row>
    <row r="23" spans="1:2" ht="27.6">
      <c r="A23" s="153" t="s">
        <v>1</v>
      </c>
      <c r="B23" s="125" t="s">
        <v>227</v>
      </c>
    </row>
    <row r="24" spans="1:2" ht="27.6">
      <c r="A24" s="153" t="s">
        <v>254</v>
      </c>
      <c r="B24" s="125" t="s">
        <v>255</v>
      </c>
    </row>
    <row r="25" spans="1:2" ht="27" customHeight="1">
      <c r="A25" s="153" t="s">
        <v>229</v>
      </c>
      <c r="B25" s="125" t="s">
        <v>230</v>
      </c>
    </row>
    <row r="26" spans="1:2" ht="27.6">
      <c r="A26" s="153" t="s">
        <v>22</v>
      </c>
      <c r="B26" s="125" t="s">
        <v>245</v>
      </c>
    </row>
    <row r="27" spans="1:2">
      <c r="A27" s="153" t="s">
        <v>248</v>
      </c>
      <c r="B27" s="125" t="s">
        <v>135</v>
      </c>
    </row>
    <row r="28" spans="1:2" ht="27.6">
      <c r="A28" s="153" t="s">
        <v>286</v>
      </c>
      <c r="B28" s="125" t="s">
        <v>249</v>
      </c>
    </row>
    <row r="29" spans="1:2" ht="41.4">
      <c r="A29" s="153" t="s">
        <v>256</v>
      </c>
      <c r="B29" s="125" t="s">
        <v>257</v>
      </c>
    </row>
    <row r="30" spans="1:2" ht="27.6">
      <c r="A30" s="153" t="s">
        <v>252</v>
      </c>
      <c r="B30" s="125" t="s">
        <v>253</v>
      </c>
    </row>
    <row r="31" spans="1:2" ht="27.6">
      <c r="A31" s="153" t="s">
        <v>261</v>
      </c>
      <c r="B31" s="125" t="s">
        <v>262</v>
      </c>
    </row>
    <row r="32" spans="1:2" ht="27.6">
      <c r="A32" s="155" t="s">
        <v>258</v>
      </c>
      <c r="B32" s="137" t="s">
        <v>239</v>
      </c>
    </row>
    <row r="33" spans="1:2" ht="27.6">
      <c r="A33" s="155" t="s">
        <v>259</v>
      </c>
      <c r="B33" s="137" t="s">
        <v>260</v>
      </c>
    </row>
    <row r="34" spans="1:2" ht="27.6">
      <c r="A34" s="153" t="s">
        <v>232</v>
      </c>
      <c r="B34" s="125" t="s">
        <v>233</v>
      </c>
    </row>
    <row r="35" spans="1:2" ht="27.6">
      <c r="A35" s="155" t="s">
        <v>330</v>
      </c>
      <c r="B35" s="137" t="s">
        <v>328</v>
      </c>
    </row>
    <row r="36" spans="1:2" ht="55.2">
      <c r="A36" s="158" t="s">
        <v>331</v>
      </c>
      <c r="B36" s="159" t="s">
        <v>329</v>
      </c>
    </row>
    <row r="37" spans="1:2">
      <c r="A37" s="233" t="s">
        <v>112</v>
      </c>
      <c r="B37" s="233"/>
    </row>
    <row r="38" spans="1:2">
      <c r="A38" s="162" t="s">
        <v>371</v>
      </c>
      <c r="B38" s="162" t="s">
        <v>372</v>
      </c>
    </row>
    <row r="39" spans="1:2" ht="28.8">
      <c r="A39" s="126" t="s">
        <v>110</v>
      </c>
      <c r="B39" s="17" t="s">
        <v>111</v>
      </c>
    </row>
    <row r="40" spans="1:2" ht="28.8">
      <c r="A40" s="126" t="s">
        <v>113</v>
      </c>
      <c r="B40" s="17" t="s">
        <v>119</v>
      </c>
    </row>
    <row r="41" spans="1:2" ht="28.8">
      <c r="A41" s="126" t="s">
        <v>114</v>
      </c>
      <c r="B41" s="17" t="s">
        <v>120</v>
      </c>
    </row>
    <row r="42" spans="1:2" ht="28.8">
      <c r="A42" s="138" t="s">
        <v>118</v>
      </c>
      <c r="B42" s="17" t="s">
        <v>121</v>
      </c>
    </row>
    <row r="43" spans="1:2" ht="28.8">
      <c r="A43" s="126" t="s">
        <v>115</v>
      </c>
      <c r="B43" s="17" t="s">
        <v>122</v>
      </c>
    </row>
    <row r="44" spans="1:2" ht="28.8">
      <c r="A44" s="126" t="s">
        <v>116</v>
      </c>
      <c r="B44" s="17" t="s">
        <v>124</v>
      </c>
    </row>
    <row r="45" spans="1:2" ht="43.2">
      <c r="A45" s="160" t="s">
        <v>117</v>
      </c>
      <c r="B45" s="161" t="s">
        <v>123</v>
      </c>
    </row>
  </sheetData>
  <mergeCells count="2">
    <mergeCell ref="A1:B1"/>
    <mergeCell ref="A37:B37"/>
  </mergeCells>
  <pageMargins left="0.7" right="0.7" top="0.75" bottom="0.75" header="0.3" footer="0.3"/>
  <pageSetup orientation="landscape" r:id="rId1"/>
  <headerFooter>
    <oddFooter>&amp;LRisk Log Template 1.0&amp;RFebruary, 2010</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topLeftCell="H1" workbookViewId="0">
      <selection activeCell="H4" sqref="H4:S21"/>
    </sheetView>
  </sheetViews>
  <sheetFormatPr defaultRowHeight="14.4"/>
  <cols>
    <col min="1" max="1" width="11.109375" customWidth="1"/>
    <col min="2" max="2" width="17.109375" customWidth="1"/>
    <col min="4" max="4" width="17" customWidth="1"/>
    <col min="5" max="5" width="26.88671875" customWidth="1"/>
    <col min="6" max="7" width="20.6640625" customWidth="1"/>
    <col min="8" max="8" width="35.33203125" customWidth="1"/>
    <col min="9" max="9" width="28.5546875" customWidth="1"/>
    <col min="10" max="10" width="26.109375" customWidth="1"/>
    <col min="11" max="11" width="22.44140625" customWidth="1"/>
    <col min="12" max="12" width="11.6640625" customWidth="1"/>
    <col min="13" max="13" width="35.6640625" customWidth="1"/>
    <col min="14" max="14" width="72.33203125" customWidth="1"/>
    <col min="15" max="15" width="18.109375" customWidth="1"/>
    <col min="16" max="16" width="15.109375" customWidth="1"/>
    <col min="17" max="17" width="16.33203125" customWidth="1"/>
    <col min="18" max="18" width="29.33203125" customWidth="1"/>
    <col min="19" max="19" width="30.109375" customWidth="1"/>
  </cols>
  <sheetData>
    <row r="1" spans="1:19" ht="18">
      <c r="A1" s="234" t="s">
        <v>297</v>
      </c>
      <c r="B1" s="235"/>
      <c r="C1" s="235"/>
      <c r="D1" s="235"/>
      <c r="E1" s="235"/>
      <c r="F1" s="235"/>
      <c r="G1" s="235"/>
      <c r="H1" s="235"/>
      <c r="I1" s="235"/>
      <c r="J1" s="235"/>
      <c r="K1" s="235"/>
      <c r="L1" s="235"/>
      <c r="M1" s="235"/>
      <c r="N1" s="235"/>
      <c r="O1" s="235"/>
      <c r="P1" s="235"/>
      <c r="Q1" s="235"/>
      <c r="R1" s="235"/>
      <c r="S1" s="236"/>
    </row>
    <row r="2" spans="1:19">
      <c r="A2" s="129" t="s">
        <v>332</v>
      </c>
      <c r="B2" s="130"/>
      <c r="C2" s="130"/>
      <c r="D2" s="130"/>
      <c r="E2" s="131"/>
      <c r="F2" s="237" t="s">
        <v>333</v>
      </c>
      <c r="G2" s="237"/>
      <c r="H2" s="237"/>
      <c r="I2" s="237"/>
      <c r="J2" s="229" t="s">
        <v>325</v>
      </c>
      <c r="K2" s="230"/>
      <c r="L2" s="230"/>
      <c r="M2" s="230"/>
      <c r="N2" s="231"/>
      <c r="O2" s="237" t="s">
        <v>326</v>
      </c>
      <c r="P2" s="237"/>
      <c r="Q2" s="237"/>
      <c r="R2" s="237"/>
      <c r="S2" s="131"/>
    </row>
    <row r="3" spans="1:19">
      <c r="A3" s="129" t="s">
        <v>298</v>
      </c>
      <c r="B3" s="130"/>
      <c r="C3" s="130"/>
      <c r="D3" s="130"/>
      <c r="E3" s="130"/>
      <c r="F3" s="237" t="s">
        <v>293</v>
      </c>
      <c r="G3" s="237"/>
      <c r="H3" s="237"/>
      <c r="I3" s="237"/>
      <c r="J3" s="229" t="s">
        <v>299</v>
      </c>
      <c r="K3" s="230"/>
      <c r="L3" s="230"/>
      <c r="M3" s="230"/>
      <c r="N3" s="230"/>
      <c r="O3" s="130"/>
      <c r="P3" s="130"/>
      <c r="Q3" s="130"/>
      <c r="R3" s="130"/>
      <c r="S3" s="131"/>
    </row>
    <row r="4" spans="1:19" ht="43.2">
      <c r="A4" s="128" t="s">
        <v>300</v>
      </c>
      <c r="B4" s="128" t="s">
        <v>301</v>
      </c>
      <c r="C4" s="127" t="s">
        <v>302</v>
      </c>
      <c r="D4" s="127" t="s">
        <v>303</v>
      </c>
      <c r="E4" s="127" t="s">
        <v>304</v>
      </c>
      <c r="F4" s="127" t="s">
        <v>313</v>
      </c>
      <c r="G4" s="127" t="s">
        <v>368</v>
      </c>
      <c r="H4" s="146" t="s">
        <v>270</v>
      </c>
      <c r="I4" s="147" t="s">
        <v>305</v>
      </c>
      <c r="J4" s="147" t="s">
        <v>306</v>
      </c>
      <c r="K4" s="147" t="s">
        <v>309</v>
      </c>
      <c r="L4" s="147" t="s">
        <v>308</v>
      </c>
      <c r="M4" s="147" t="s">
        <v>307</v>
      </c>
      <c r="N4" s="147" t="s">
        <v>310</v>
      </c>
      <c r="O4" s="147" t="s">
        <v>312</v>
      </c>
      <c r="P4" s="147" t="s">
        <v>311</v>
      </c>
      <c r="Q4" s="147" t="s">
        <v>0</v>
      </c>
      <c r="R4" s="147" t="s">
        <v>314</v>
      </c>
      <c r="S4" s="163" t="s">
        <v>232</v>
      </c>
    </row>
    <row r="5" spans="1:19">
      <c r="A5" s="1"/>
      <c r="B5" s="1"/>
      <c r="C5" s="1"/>
      <c r="D5" s="1"/>
      <c r="E5" s="1"/>
      <c r="F5" s="1"/>
      <c r="G5" s="1"/>
      <c r="H5" s="144"/>
      <c r="I5" s="1"/>
      <c r="J5" s="1"/>
      <c r="K5" s="1"/>
      <c r="L5" s="1"/>
      <c r="M5" s="1"/>
      <c r="N5" s="1"/>
      <c r="O5" s="1"/>
      <c r="P5" s="1"/>
      <c r="Q5" s="1"/>
      <c r="R5" s="1"/>
      <c r="S5" s="145"/>
    </row>
    <row r="6" spans="1:19">
      <c r="A6" s="1"/>
      <c r="B6" s="1"/>
      <c r="C6" s="1"/>
      <c r="D6" s="1"/>
      <c r="E6" s="1"/>
      <c r="F6" s="1"/>
      <c r="G6" s="1"/>
      <c r="H6" s="144"/>
      <c r="I6" s="1"/>
      <c r="J6" s="1"/>
      <c r="K6" s="1"/>
      <c r="L6" s="1"/>
      <c r="M6" s="1"/>
      <c r="N6" s="1"/>
      <c r="O6" s="1"/>
      <c r="P6" s="1"/>
      <c r="Q6" s="1"/>
      <c r="R6" s="1"/>
      <c r="S6" s="145"/>
    </row>
    <row r="7" spans="1:19">
      <c r="A7" s="1"/>
      <c r="B7" s="1"/>
      <c r="C7" s="1"/>
      <c r="D7" s="1"/>
      <c r="E7" s="1"/>
      <c r="F7" s="1"/>
      <c r="G7" s="1"/>
      <c r="H7" s="144"/>
      <c r="I7" s="1"/>
      <c r="J7" s="1"/>
      <c r="K7" s="1"/>
      <c r="L7" s="1"/>
      <c r="M7" s="1"/>
      <c r="N7" s="1"/>
      <c r="O7" s="1"/>
      <c r="P7" s="1"/>
      <c r="Q7" s="1"/>
      <c r="R7" s="1"/>
      <c r="S7" s="145"/>
    </row>
    <row r="8" spans="1:19">
      <c r="A8" s="1"/>
      <c r="B8" s="1"/>
      <c r="C8" s="1"/>
      <c r="D8" s="1"/>
      <c r="E8" s="1"/>
      <c r="F8" s="1"/>
      <c r="G8" s="1"/>
      <c r="H8" s="144"/>
      <c r="I8" s="1"/>
      <c r="J8" s="1"/>
      <c r="K8" s="1"/>
      <c r="L8" s="1"/>
      <c r="M8" s="1"/>
      <c r="N8" s="1"/>
      <c r="O8" s="1"/>
      <c r="P8" s="1"/>
      <c r="Q8" s="1"/>
      <c r="R8" s="1"/>
      <c r="S8" s="145"/>
    </row>
    <row r="9" spans="1:19">
      <c r="A9" s="1"/>
      <c r="B9" s="1"/>
      <c r="C9" s="1"/>
      <c r="D9" s="1"/>
      <c r="E9" s="1"/>
      <c r="F9" s="1"/>
      <c r="G9" s="1"/>
      <c r="H9" s="144"/>
      <c r="I9" s="1"/>
      <c r="J9" s="1"/>
      <c r="K9" s="1"/>
      <c r="L9" s="1"/>
      <c r="M9" s="1"/>
      <c r="N9" s="1"/>
      <c r="O9" s="1"/>
      <c r="P9" s="1"/>
      <c r="Q9" s="1"/>
      <c r="R9" s="1"/>
      <c r="S9" s="145"/>
    </row>
    <row r="10" spans="1:19">
      <c r="A10" s="1"/>
      <c r="B10" s="1"/>
      <c r="C10" s="1"/>
      <c r="D10" s="1"/>
      <c r="E10" s="1"/>
      <c r="F10" s="1"/>
      <c r="G10" s="1"/>
      <c r="H10" s="144"/>
      <c r="I10" s="1"/>
      <c r="J10" s="1"/>
      <c r="K10" s="1"/>
      <c r="L10" s="1"/>
      <c r="M10" s="1"/>
      <c r="N10" s="1"/>
      <c r="O10" s="1"/>
      <c r="P10" s="1"/>
      <c r="Q10" s="1"/>
      <c r="R10" s="1"/>
      <c r="S10" s="145"/>
    </row>
    <row r="11" spans="1:19">
      <c r="A11" s="1"/>
      <c r="B11" s="1"/>
      <c r="C11" s="1"/>
      <c r="D11" s="1"/>
      <c r="E11" s="1"/>
      <c r="F11" s="1"/>
      <c r="G11" s="1"/>
      <c r="H11" s="144"/>
      <c r="I11" s="1"/>
      <c r="J11" s="1"/>
      <c r="K11" s="1"/>
      <c r="L11" s="1"/>
      <c r="M11" s="1"/>
      <c r="N11" s="1"/>
      <c r="O11" s="1"/>
      <c r="P11" s="1"/>
      <c r="Q11" s="1"/>
      <c r="R11" s="1"/>
      <c r="S11" s="145"/>
    </row>
    <row r="12" spans="1:19">
      <c r="A12" s="1"/>
      <c r="B12" s="1"/>
      <c r="C12" s="1"/>
      <c r="D12" s="1"/>
      <c r="E12" s="1"/>
      <c r="F12" s="1"/>
      <c r="G12" s="1"/>
      <c r="H12" s="144"/>
      <c r="I12" s="1"/>
      <c r="J12" s="1"/>
      <c r="K12" s="1"/>
      <c r="L12" s="1"/>
      <c r="M12" s="1"/>
      <c r="N12" s="1"/>
      <c r="O12" s="1"/>
      <c r="P12" s="1"/>
      <c r="Q12" s="1"/>
      <c r="R12" s="1"/>
      <c r="S12" s="145"/>
    </row>
    <row r="13" spans="1:19">
      <c r="A13" s="1"/>
      <c r="B13" s="1"/>
      <c r="C13" s="1"/>
      <c r="D13" s="1"/>
      <c r="E13" s="1"/>
      <c r="F13" s="1"/>
      <c r="G13" s="1"/>
      <c r="H13" s="144"/>
      <c r="I13" s="1"/>
      <c r="J13" s="1"/>
      <c r="K13" s="1"/>
      <c r="L13" s="1"/>
      <c r="M13" s="1"/>
      <c r="N13" s="1"/>
      <c r="O13" s="1"/>
      <c r="P13" s="1"/>
      <c r="Q13" s="1"/>
      <c r="R13" s="1"/>
      <c r="S13" s="145"/>
    </row>
    <row r="14" spans="1:19">
      <c r="A14" s="1"/>
      <c r="B14" s="1"/>
      <c r="C14" s="1"/>
      <c r="D14" s="1"/>
      <c r="E14" s="1"/>
      <c r="F14" s="1"/>
      <c r="G14" s="1"/>
      <c r="H14" s="144"/>
      <c r="I14" s="1"/>
      <c r="J14" s="1"/>
      <c r="K14" s="1"/>
      <c r="L14" s="1"/>
      <c r="M14" s="1"/>
      <c r="N14" s="1"/>
      <c r="O14" s="1"/>
      <c r="P14" s="1"/>
      <c r="Q14" s="1"/>
      <c r="R14" s="1"/>
      <c r="S14" s="145"/>
    </row>
    <row r="15" spans="1:19">
      <c r="A15" s="1"/>
      <c r="B15" s="1"/>
      <c r="C15" s="1"/>
      <c r="D15" s="1"/>
      <c r="E15" s="1"/>
      <c r="F15" s="1"/>
      <c r="G15" s="1"/>
      <c r="H15" s="144"/>
      <c r="I15" s="1"/>
      <c r="J15" s="1"/>
      <c r="K15" s="1"/>
      <c r="L15" s="1"/>
      <c r="M15" s="1"/>
      <c r="N15" s="1"/>
      <c r="O15" s="1"/>
      <c r="P15" s="1"/>
      <c r="Q15" s="1"/>
      <c r="R15" s="1"/>
      <c r="S15" s="145"/>
    </row>
    <row r="16" spans="1:19">
      <c r="A16" s="1"/>
      <c r="B16" s="1"/>
      <c r="C16" s="1"/>
      <c r="D16" s="1"/>
      <c r="E16" s="1"/>
      <c r="F16" s="1"/>
      <c r="G16" s="1"/>
      <c r="H16" s="144"/>
      <c r="I16" s="1"/>
      <c r="J16" s="1"/>
      <c r="K16" s="1"/>
      <c r="L16" s="1"/>
      <c r="M16" s="1"/>
      <c r="N16" s="1"/>
      <c r="O16" s="1"/>
      <c r="P16" s="1"/>
      <c r="Q16" s="1"/>
      <c r="R16" s="1"/>
      <c r="S16" s="145"/>
    </row>
    <row r="17" spans="1:19">
      <c r="A17" s="1"/>
      <c r="B17" s="1"/>
      <c r="C17" s="1"/>
      <c r="D17" s="1"/>
      <c r="E17" s="1"/>
      <c r="F17" s="1"/>
      <c r="G17" s="1"/>
      <c r="H17" s="144"/>
      <c r="I17" s="1"/>
      <c r="J17" s="1"/>
      <c r="K17" s="1"/>
      <c r="L17" s="1"/>
      <c r="M17" s="1"/>
      <c r="N17" s="1"/>
      <c r="O17" s="1"/>
      <c r="P17" s="1"/>
      <c r="Q17" s="1"/>
      <c r="R17" s="1"/>
      <c r="S17" s="145"/>
    </row>
    <row r="18" spans="1:19">
      <c r="A18" s="1"/>
      <c r="B18" s="1"/>
      <c r="C18" s="1"/>
      <c r="D18" s="1"/>
      <c r="E18" s="1"/>
      <c r="F18" s="1"/>
      <c r="G18" s="1"/>
      <c r="H18" s="144"/>
      <c r="I18" s="1"/>
      <c r="J18" s="1"/>
      <c r="K18" s="1"/>
      <c r="L18" s="1"/>
      <c r="M18" s="1"/>
      <c r="N18" s="1"/>
      <c r="O18" s="1"/>
      <c r="P18" s="1"/>
      <c r="Q18" s="1"/>
      <c r="R18" s="1"/>
      <c r="S18" s="145"/>
    </row>
    <row r="19" spans="1:19">
      <c r="A19" s="1"/>
      <c r="B19" s="1"/>
      <c r="C19" s="1"/>
      <c r="D19" s="1"/>
      <c r="E19" s="1"/>
      <c r="F19" s="1"/>
      <c r="G19" s="1"/>
      <c r="H19" s="144"/>
      <c r="I19" s="1"/>
      <c r="J19" s="1"/>
      <c r="K19" s="1"/>
      <c r="L19" s="1"/>
      <c r="M19" s="1"/>
      <c r="N19" s="1"/>
      <c r="O19" s="1"/>
      <c r="P19" s="1"/>
      <c r="Q19" s="1"/>
      <c r="R19" s="1"/>
      <c r="S19" s="145"/>
    </row>
    <row r="20" spans="1:19">
      <c r="A20" s="1"/>
      <c r="B20" s="1"/>
      <c r="C20" s="1"/>
      <c r="D20" s="1"/>
      <c r="E20" s="1"/>
      <c r="F20" s="1"/>
      <c r="G20" s="1"/>
      <c r="H20" s="144"/>
      <c r="I20" s="1"/>
      <c r="J20" s="1"/>
      <c r="K20" s="1"/>
      <c r="L20" s="1"/>
      <c r="M20" s="1"/>
      <c r="N20" s="1"/>
      <c r="O20" s="1"/>
      <c r="P20" s="1"/>
      <c r="Q20" s="1"/>
      <c r="R20" s="1"/>
      <c r="S20" s="145"/>
    </row>
    <row r="21" spans="1:19">
      <c r="A21" s="1"/>
      <c r="B21" s="1"/>
      <c r="C21" s="1"/>
      <c r="D21" s="1"/>
      <c r="E21" s="1"/>
      <c r="F21" s="1"/>
      <c r="G21" s="1"/>
      <c r="H21" s="150"/>
      <c r="I21" s="151"/>
      <c r="J21" s="151"/>
      <c r="K21" s="151"/>
      <c r="L21" s="151"/>
      <c r="M21" s="151"/>
      <c r="N21" s="151"/>
      <c r="O21" s="151"/>
      <c r="P21" s="151"/>
      <c r="Q21" s="151"/>
      <c r="R21" s="151"/>
      <c r="S21" s="152"/>
    </row>
  </sheetData>
  <mergeCells count="6">
    <mergeCell ref="A1:S1"/>
    <mergeCell ref="F2:I2"/>
    <mergeCell ref="J2:N2"/>
    <mergeCell ref="F3:I3"/>
    <mergeCell ref="J3:N3"/>
    <mergeCell ref="O2:R2"/>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81"/>
  <sheetViews>
    <sheetView topLeftCell="A30" workbookViewId="0">
      <selection activeCell="G35" sqref="G35"/>
    </sheetView>
  </sheetViews>
  <sheetFormatPr defaultRowHeight="14.4"/>
  <cols>
    <col min="1" max="1" width="23.5546875" style="20" customWidth="1"/>
    <col min="2" max="2" width="76" style="20" customWidth="1"/>
  </cols>
  <sheetData>
    <row r="1" spans="1:2" ht="18.600000000000001" customHeight="1">
      <c r="A1" s="232" t="s">
        <v>264</v>
      </c>
      <c r="B1" s="232"/>
    </row>
    <row r="2" spans="1:2" ht="18.600000000000001" customHeight="1">
      <c r="A2" s="169" t="s">
        <v>373</v>
      </c>
      <c r="B2" s="170" t="s">
        <v>15</v>
      </c>
    </row>
    <row r="3" spans="1:2">
      <c r="A3" s="164" t="s">
        <v>5</v>
      </c>
      <c r="B3" s="165" t="s">
        <v>267</v>
      </c>
    </row>
    <row r="4" spans="1:2">
      <c r="A4" s="164" t="s">
        <v>125</v>
      </c>
      <c r="B4" s="165" t="s">
        <v>268</v>
      </c>
    </row>
    <row r="5" spans="1:2">
      <c r="A5" s="164" t="s">
        <v>6</v>
      </c>
      <c r="B5" s="165" t="s">
        <v>127</v>
      </c>
    </row>
    <row r="6" spans="1:2">
      <c r="A6" s="164" t="s">
        <v>126</v>
      </c>
      <c r="B6" s="165" t="s">
        <v>128</v>
      </c>
    </row>
    <row r="7" spans="1:2">
      <c r="A7" s="164" t="s">
        <v>129</v>
      </c>
      <c r="B7" s="165" t="s">
        <v>269</v>
      </c>
    </row>
    <row r="8" spans="1:2">
      <c r="A8" s="164" t="s">
        <v>130</v>
      </c>
      <c r="B8" s="165" t="s">
        <v>265</v>
      </c>
    </row>
    <row r="9" spans="1:2" ht="28.8">
      <c r="A9" s="164" t="s">
        <v>266</v>
      </c>
      <c r="B9" s="165" t="s">
        <v>367</v>
      </c>
    </row>
    <row r="10" spans="1:2" ht="57.6">
      <c r="A10" s="164" t="s">
        <v>141</v>
      </c>
      <c r="B10" s="166" t="s">
        <v>272</v>
      </c>
    </row>
    <row r="11" spans="1:2" ht="28.8">
      <c r="A11" s="164" t="s">
        <v>21</v>
      </c>
      <c r="B11" s="165" t="s">
        <v>131</v>
      </c>
    </row>
    <row r="12" spans="1:2" ht="57.6">
      <c r="A12" s="164" t="s">
        <v>23</v>
      </c>
      <c r="B12" s="165" t="s">
        <v>273</v>
      </c>
    </row>
    <row r="13" spans="1:2" ht="57.6">
      <c r="A13" s="164" t="s">
        <v>132</v>
      </c>
      <c r="B13" s="165" t="s">
        <v>155</v>
      </c>
    </row>
    <row r="14" spans="1:2" ht="28.8">
      <c r="A14" s="164" t="s">
        <v>270</v>
      </c>
      <c r="B14" s="165" t="s">
        <v>271</v>
      </c>
    </row>
    <row r="15" spans="1:2" ht="43.2">
      <c r="A15" s="164" t="s">
        <v>370</v>
      </c>
      <c r="B15" s="165" t="s">
        <v>369</v>
      </c>
    </row>
    <row r="16" spans="1:2" ht="28.8">
      <c r="A16" s="164" t="s">
        <v>24</v>
      </c>
      <c r="B16" s="167" t="s">
        <v>274</v>
      </c>
    </row>
    <row r="17" spans="1:2" ht="72">
      <c r="A17" s="164" t="s">
        <v>25</v>
      </c>
      <c r="B17" s="166" t="s">
        <v>361</v>
      </c>
    </row>
    <row r="18" spans="1:2">
      <c r="A18" s="164" t="s">
        <v>133</v>
      </c>
      <c r="B18" s="165" t="s">
        <v>135</v>
      </c>
    </row>
    <row r="19" spans="1:2">
      <c r="A19" s="164" t="s">
        <v>134</v>
      </c>
      <c r="B19" s="165" t="s">
        <v>136</v>
      </c>
    </row>
    <row r="20" spans="1:2" ht="28.8">
      <c r="A20" s="164" t="s">
        <v>26</v>
      </c>
      <c r="B20" s="165" t="s">
        <v>275</v>
      </c>
    </row>
    <row r="21" spans="1:2" ht="123" customHeight="1">
      <c r="A21" s="164" t="s">
        <v>319</v>
      </c>
      <c r="B21" s="165" t="s">
        <v>154</v>
      </c>
    </row>
    <row r="22" spans="1:2">
      <c r="A22" s="164" t="s">
        <v>4</v>
      </c>
      <c r="B22" s="168" t="s">
        <v>138</v>
      </c>
    </row>
    <row r="23" spans="1:2" ht="28.8">
      <c r="A23" s="164" t="s">
        <v>27</v>
      </c>
      <c r="B23" s="165" t="s">
        <v>137</v>
      </c>
    </row>
    <row r="24" spans="1:2" ht="28.8">
      <c r="A24" s="164" t="s">
        <v>1</v>
      </c>
      <c r="B24" s="165" t="s">
        <v>139</v>
      </c>
    </row>
    <row r="25" spans="1:2">
      <c r="A25" s="164" t="s">
        <v>28</v>
      </c>
      <c r="B25" s="165" t="s">
        <v>140</v>
      </c>
    </row>
    <row r="26" spans="1:2" ht="28.8">
      <c r="A26" s="164" t="s">
        <v>327</v>
      </c>
      <c r="B26" s="165" t="s">
        <v>328</v>
      </c>
    </row>
    <row r="27" spans="1:2" ht="57.6">
      <c r="A27" s="164" t="s">
        <v>331</v>
      </c>
      <c r="B27" s="165" t="s">
        <v>334</v>
      </c>
    </row>
    <row r="28" spans="1:2" ht="27.6">
      <c r="A28" s="171" t="s">
        <v>232</v>
      </c>
      <c r="B28" s="172" t="s">
        <v>320</v>
      </c>
    </row>
    <row r="29" spans="1:2">
      <c r="A29" s="238" t="s">
        <v>156</v>
      </c>
      <c r="B29" s="238"/>
    </row>
    <row r="30" spans="1:2">
      <c r="A30" s="173" t="s">
        <v>156</v>
      </c>
      <c r="B30" s="173" t="s">
        <v>15</v>
      </c>
    </row>
    <row r="31" spans="1:2" ht="28.8">
      <c r="A31" s="19" t="s">
        <v>157</v>
      </c>
      <c r="B31" s="19" t="s">
        <v>158</v>
      </c>
    </row>
    <row r="32" spans="1:2">
      <c r="A32" s="19" t="s">
        <v>159</v>
      </c>
      <c r="B32" s="19" t="s">
        <v>160</v>
      </c>
    </row>
    <row r="33" spans="1:2" ht="28.8">
      <c r="A33" s="19" t="s">
        <v>161</v>
      </c>
      <c r="B33" s="19" t="s">
        <v>162</v>
      </c>
    </row>
    <row r="34" spans="1:2">
      <c r="A34" s="25" t="s">
        <v>163</v>
      </c>
      <c r="B34" s="19" t="s">
        <v>164</v>
      </c>
    </row>
    <row r="35" spans="1:2">
      <c r="B35" s="21"/>
    </row>
    <row r="43" spans="1:2">
      <c r="A43"/>
    </row>
    <row r="44" spans="1:2" ht="41.4">
      <c r="A44"/>
      <c r="B44" s="22" t="s">
        <v>142</v>
      </c>
    </row>
    <row r="45" spans="1:2">
      <c r="A45"/>
      <c r="B45" s="23" t="s">
        <v>143</v>
      </c>
    </row>
    <row r="46" spans="1:2">
      <c r="A46"/>
      <c r="B46" s="23" t="s">
        <v>144</v>
      </c>
    </row>
    <row r="47" spans="1:2">
      <c r="A47"/>
      <c r="B47" s="23" t="s">
        <v>145</v>
      </c>
    </row>
    <row r="48" spans="1:2">
      <c r="A48"/>
      <c r="B48" s="23" t="s">
        <v>146</v>
      </c>
    </row>
    <row r="49" spans="1:2">
      <c r="A49"/>
      <c r="B49" s="23" t="s">
        <v>147</v>
      </c>
    </row>
    <row r="50" spans="1:2">
      <c r="A50"/>
    </row>
    <row r="51" spans="1:2" ht="27.6">
      <c r="A51"/>
      <c r="B51" s="22" t="s">
        <v>148</v>
      </c>
    </row>
    <row r="52" spans="1:2">
      <c r="A52"/>
      <c r="B52" s="24" t="s">
        <v>149</v>
      </c>
    </row>
    <row r="53" spans="1:2">
      <c r="A53"/>
      <c r="B53" s="24" t="s">
        <v>150</v>
      </c>
    </row>
    <row r="54" spans="1:2">
      <c r="A54"/>
      <c r="B54" s="24" t="s">
        <v>151</v>
      </c>
    </row>
    <row r="55" spans="1:2" ht="27.6">
      <c r="A55"/>
      <c r="B55" s="24" t="s">
        <v>152</v>
      </c>
    </row>
    <row r="56" spans="1:2">
      <c r="A56"/>
      <c r="B56" s="24" t="s">
        <v>153</v>
      </c>
    </row>
    <row r="57" spans="1:2">
      <c r="A57"/>
    </row>
    <row r="58" spans="1:2">
      <c r="A58"/>
      <c r="B58"/>
    </row>
    <row r="59" spans="1:2">
      <c r="A5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sheetData>
  <mergeCells count="2">
    <mergeCell ref="A1:B1"/>
    <mergeCell ref="A29:B29"/>
  </mergeCells>
  <pageMargins left="0.7" right="0.7" top="0.75" bottom="0.75" header="0.3" footer="0.3"/>
  <pageSetup orientation="portrait" verticalDpi="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opLeftCell="A2" workbookViewId="0">
      <selection activeCell="A2" sqref="A2:D21"/>
    </sheetView>
  </sheetViews>
  <sheetFormatPr defaultColWidth="8.88671875" defaultRowHeight="14.4"/>
  <cols>
    <col min="1" max="1" width="26.44140625" style="12" customWidth="1"/>
    <col min="2" max="2" width="50.109375" style="12" customWidth="1"/>
    <col min="3" max="3" width="36.6640625" style="12" customWidth="1"/>
    <col min="4" max="4" width="35.33203125" style="12" customWidth="1"/>
    <col min="5" max="16384" width="8.88671875" style="12"/>
  </cols>
  <sheetData>
    <row r="1" spans="1:4" ht="15.6" thickTop="1" thickBot="1">
      <c r="A1" s="239" t="s">
        <v>29</v>
      </c>
      <c r="B1" s="239"/>
      <c r="C1" s="239"/>
      <c r="D1" s="239"/>
    </row>
    <row r="2" spans="1:4" ht="15.6" thickTop="1" thickBot="1">
      <c r="A2" s="174" t="s">
        <v>30</v>
      </c>
      <c r="B2" s="175" t="s">
        <v>31</v>
      </c>
      <c r="C2" s="175" t="s">
        <v>32</v>
      </c>
      <c r="D2" s="175" t="s">
        <v>33</v>
      </c>
    </row>
    <row r="3" spans="1:4" ht="101.4" thickTop="1">
      <c r="A3" s="13" t="s">
        <v>34</v>
      </c>
      <c r="B3" s="14" t="s">
        <v>35</v>
      </c>
      <c r="C3" s="14" t="s">
        <v>36</v>
      </c>
      <c r="D3" s="14" t="s">
        <v>37</v>
      </c>
    </row>
    <row r="4" spans="1:4" ht="129.6">
      <c r="A4" s="15" t="s">
        <v>38</v>
      </c>
      <c r="B4" s="16" t="s">
        <v>39</v>
      </c>
      <c r="C4" s="16" t="s">
        <v>40</v>
      </c>
      <c r="D4" s="16" t="s">
        <v>41</v>
      </c>
    </row>
    <row r="5" spans="1:4" ht="100.8">
      <c r="A5" s="15" t="s">
        <v>42</v>
      </c>
      <c r="B5" s="16" t="s">
        <v>43</v>
      </c>
      <c r="C5" s="16" t="s">
        <v>44</v>
      </c>
      <c r="D5" s="16" t="s">
        <v>45</v>
      </c>
    </row>
    <row r="6" spans="1:4" ht="100.8">
      <c r="A6" s="15" t="s">
        <v>46</v>
      </c>
      <c r="B6" s="16" t="s">
        <v>47</v>
      </c>
      <c r="C6" s="16" t="s">
        <v>48</v>
      </c>
      <c r="D6" s="16" t="s">
        <v>49</v>
      </c>
    </row>
    <row r="7" spans="1:4" ht="115.2">
      <c r="A7" s="15" t="s">
        <v>50</v>
      </c>
      <c r="B7" s="16" t="s">
        <v>51</v>
      </c>
      <c r="C7" s="16" t="s">
        <v>52</v>
      </c>
      <c r="D7" s="16" t="s">
        <v>53</v>
      </c>
    </row>
    <row r="8" spans="1:4" ht="86.4">
      <c r="A8" s="15" t="s">
        <v>54</v>
      </c>
      <c r="B8" s="16" t="s">
        <v>55</v>
      </c>
      <c r="C8" s="16" t="s">
        <v>56</v>
      </c>
      <c r="D8" s="16" t="s">
        <v>57</v>
      </c>
    </row>
    <row r="9" spans="1:4" ht="115.2">
      <c r="A9" s="15" t="s">
        <v>58</v>
      </c>
      <c r="B9" s="16" t="s">
        <v>59</v>
      </c>
      <c r="C9" s="16" t="s">
        <v>60</v>
      </c>
      <c r="D9" s="16" t="s">
        <v>61</v>
      </c>
    </row>
    <row r="10" spans="1:4" ht="100.8">
      <c r="A10" s="15" t="s">
        <v>62</v>
      </c>
      <c r="B10" s="16" t="s">
        <v>63</v>
      </c>
      <c r="C10" s="16" t="s">
        <v>64</v>
      </c>
      <c r="D10" s="16" t="s">
        <v>65</v>
      </c>
    </row>
    <row r="11" spans="1:4" ht="100.8">
      <c r="A11" s="15" t="s">
        <v>66</v>
      </c>
      <c r="B11" s="16" t="s">
        <v>67</v>
      </c>
      <c r="C11" s="16" t="s">
        <v>68</v>
      </c>
      <c r="D11" s="16" t="s">
        <v>69</v>
      </c>
    </row>
    <row r="12" spans="1:4" ht="100.8">
      <c r="A12" s="15" t="s">
        <v>70</v>
      </c>
      <c r="B12" s="16" t="s">
        <v>71</v>
      </c>
      <c r="C12" s="16" t="s">
        <v>72</v>
      </c>
      <c r="D12" s="16" t="s">
        <v>73</v>
      </c>
    </row>
    <row r="13" spans="1:4" ht="115.2">
      <c r="A13" s="15" t="s">
        <v>74</v>
      </c>
      <c r="B13" s="16" t="s">
        <v>75</v>
      </c>
      <c r="C13" s="16" t="s">
        <v>76</v>
      </c>
      <c r="D13" s="16" t="s">
        <v>77</v>
      </c>
    </row>
    <row r="14" spans="1:4" ht="144">
      <c r="A14" s="15" t="s">
        <v>78</v>
      </c>
      <c r="B14" s="16" t="s">
        <v>79</v>
      </c>
      <c r="C14" s="16" t="s">
        <v>80</v>
      </c>
      <c r="D14" s="16" t="s">
        <v>81</v>
      </c>
    </row>
    <row r="15" spans="1:4" ht="86.4">
      <c r="A15" s="15" t="s">
        <v>82</v>
      </c>
      <c r="B15" s="16" t="s">
        <v>83</v>
      </c>
      <c r="C15" s="16" t="s">
        <v>84</v>
      </c>
      <c r="D15" s="16" t="s">
        <v>85</v>
      </c>
    </row>
    <row r="16" spans="1:4" ht="100.8">
      <c r="A16" s="15" t="s">
        <v>86</v>
      </c>
      <c r="B16" s="16" t="s">
        <v>87</v>
      </c>
      <c r="C16" s="16" t="s">
        <v>88</v>
      </c>
      <c r="D16" s="16" t="s">
        <v>89</v>
      </c>
    </row>
    <row r="17" spans="1:4" ht="172.8">
      <c r="A17" s="15" t="s">
        <v>90</v>
      </c>
      <c r="B17" s="16" t="s">
        <v>91</v>
      </c>
      <c r="C17" s="16" t="s">
        <v>92</v>
      </c>
      <c r="D17" s="16" t="s">
        <v>93</v>
      </c>
    </row>
    <row r="18" spans="1:4" ht="72">
      <c r="A18" s="15" t="s">
        <v>94</v>
      </c>
      <c r="B18" s="16" t="s">
        <v>95</v>
      </c>
      <c r="C18" s="16" t="s">
        <v>96</v>
      </c>
      <c r="D18" s="16" t="s">
        <v>97</v>
      </c>
    </row>
    <row r="19" spans="1:4" ht="230.4">
      <c r="A19" s="15" t="s">
        <v>98</v>
      </c>
      <c r="B19" s="16" t="s">
        <v>99</v>
      </c>
      <c r="C19" s="16" t="s">
        <v>100</v>
      </c>
      <c r="D19" s="16" t="s">
        <v>101</v>
      </c>
    </row>
    <row r="20" spans="1:4" ht="100.8">
      <c r="A20" s="15" t="s">
        <v>102</v>
      </c>
      <c r="B20" s="16" t="s">
        <v>103</v>
      </c>
      <c r="C20" s="16" t="s">
        <v>104</v>
      </c>
      <c r="D20" s="16" t="s">
        <v>105</v>
      </c>
    </row>
    <row r="21" spans="1:4" ht="100.8">
      <c r="A21" s="176" t="s">
        <v>106</v>
      </c>
      <c r="B21" s="177" t="s">
        <v>107</v>
      </c>
      <c r="C21" s="177" t="s">
        <v>108</v>
      </c>
      <c r="D21" s="177" t="s">
        <v>109</v>
      </c>
    </row>
  </sheetData>
  <mergeCells count="1">
    <mergeCell ref="A1:D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E2" sqref="E2"/>
    </sheetView>
  </sheetViews>
  <sheetFormatPr defaultColWidth="8.88671875" defaultRowHeight="14.4"/>
  <cols>
    <col min="1" max="1" width="56.44140625" style="20" customWidth="1"/>
    <col min="2" max="2" width="61.33203125" style="20" customWidth="1"/>
    <col min="3" max="16384" width="8.88671875" style="20"/>
  </cols>
  <sheetData>
    <row r="1" spans="1:2" ht="15.6">
      <c r="A1" s="180" t="s">
        <v>336</v>
      </c>
      <c r="B1" s="180" t="s">
        <v>15</v>
      </c>
    </row>
    <row r="2" spans="1:2" ht="53.4" customHeight="1">
      <c r="A2" s="139" t="s">
        <v>337</v>
      </c>
      <c r="B2" s="140" t="s">
        <v>338</v>
      </c>
    </row>
    <row r="3" spans="1:2" ht="43.95" customHeight="1">
      <c r="A3" s="141" t="s">
        <v>339</v>
      </c>
      <c r="B3" s="142" t="s">
        <v>340</v>
      </c>
    </row>
    <row r="4" spans="1:2" ht="42.6" customHeight="1">
      <c r="A4" s="139" t="s">
        <v>341</v>
      </c>
      <c r="B4" s="140" t="s">
        <v>342</v>
      </c>
    </row>
    <row r="5" spans="1:2" ht="36.6" customHeight="1">
      <c r="A5" s="141" t="s">
        <v>343</v>
      </c>
      <c r="B5" s="142" t="s">
        <v>344</v>
      </c>
    </row>
    <row r="6" spans="1:2" ht="36.6" customHeight="1">
      <c r="A6" s="139" t="s">
        <v>345</v>
      </c>
      <c r="B6" s="140" t="s">
        <v>346</v>
      </c>
    </row>
    <row r="7" spans="1:2" ht="72.599999999999994" customHeight="1">
      <c r="A7" s="141" t="s">
        <v>347</v>
      </c>
      <c r="B7" s="142" t="s">
        <v>348</v>
      </c>
    </row>
    <row r="8" spans="1:2" ht="37.200000000000003" customHeight="1">
      <c r="A8" s="139" t="s">
        <v>349</v>
      </c>
      <c r="B8" s="140" t="s">
        <v>350</v>
      </c>
    </row>
    <row r="9" spans="1:2" ht="34.200000000000003" customHeight="1">
      <c r="A9" s="141" t="s">
        <v>351</v>
      </c>
      <c r="B9" s="142" t="s">
        <v>352</v>
      </c>
    </row>
    <row r="10" spans="1:2" ht="34.200000000000003" customHeight="1">
      <c r="A10" s="139" t="s">
        <v>353</v>
      </c>
      <c r="B10" s="140" t="s">
        <v>354</v>
      </c>
    </row>
    <row r="11" spans="1:2" ht="50.4" customHeight="1">
      <c r="A11" s="141" t="s">
        <v>355</v>
      </c>
      <c r="B11" s="142" t="s">
        <v>356</v>
      </c>
    </row>
    <row r="12" spans="1:2" ht="86.4" customHeight="1">
      <c r="A12" s="139" t="s">
        <v>357</v>
      </c>
      <c r="B12" s="140" t="s">
        <v>360</v>
      </c>
    </row>
    <row r="13" spans="1:2" ht="60" customHeight="1">
      <c r="A13" s="178" t="s">
        <v>358</v>
      </c>
      <c r="B13" s="179" t="s">
        <v>359</v>
      </c>
    </row>
  </sheetData>
  <pageMargins left="0.7" right="0.7" top="0.75" bottom="0.75" header="0.3" footer="0.3"/>
  <pageSetup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80"/>
  <sheetViews>
    <sheetView topLeftCell="I1" workbookViewId="0">
      <selection activeCell="L6" sqref="L6"/>
    </sheetView>
  </sheetViews>
  <sheetFormatPr defaultColWidth="9.109375" defaultRowHeight="13.2"/>
  <cols>
    <col min="1" max="1" width="7.6640625" style="29" customWidth="1"/>
    <col min="2" max="2" width="9.5546875" style="29" customWidth="1"/>
    <col min="3" max="3" width="20.88671875" style="29" customWidth="1"/>
    <col min="4" max="4" width="11.88671875" style="29" customWidth="1"/>
    <col min="5" max="7" width="11" style="29" customWidth="1"/>
    <col min="8" max="8" width="12.109375" style="29" customWidth="1"/>
    <col min="9" max="9" width="2.109375" style="29" customWidth="1"/>
    <col min="10" max="10" width="3.5546875" style="29" customWidth="1"/>
    <col min="11" max="11" width="2.6640625" style="29" customWidth="1"/>
    <col min="12" max="12" width="27.44140625" style="29" customWidth="1"/>
    <col min="13" max="13" width="13.33203125" style="29" customWidth="1"/>
    <col min="14" max="14" width="2.88671875" style="29" customWidth="1"/>
    <col min="15" max="15" width="2.109375" style="29" customWidth="1"/>
    <col min="16" max="16" width="8.6640625" style="29" customWidth="1"/>
    <col min="17" max="18" width="8.5546875" style="29" customWidth="1"/>
    <col min="19" max="25" width="10.109375" style="29" customWidth="1"/>
    <col min="26" max="32" width="8.6640625" style="29" customWidth="1"/>
    <col min="33" max="16384" width="9.109375" style="29"/>
  </cols>
  <sheetData>
    <row r="2" spans="2:20" ht="15.6">
      <c r="B2" s="26"/>
      <c r="C2" s="258" t="s">
        <v>165</v>
      </c>
      <c r="D2" s="259"/>
      <c r="E2" s="259"/>
      <c r="F2" s="259"/>
      <c r="G2" s="259"/>
      <c r="H2" s="259"/>
      <c r="I2" s="27"/>
      <c r="J2" s="28"/>
      <c r="K2" s="260" t="s">
        <v>166</v>
      </c>
      <c r="L2" s="261"/>
      <c r="M2" s="261"/>
      <c r="N2" s="262"/>
    </row>
    <row r="3" spans="2:20" ht="18">
      <c r="B3" s="263" t="s">
        <v>167</v>
      </c>
      <c r="C3" s="30"/>
      <c r="D3" s="30"/>
      <c r="E3" s="30"/>
      <c r="F3" s="30"/>
      <c r="G3" s="30"/>
      <c r="H3" s="30"/>
      <c r="I3" s="31"/>
      <c r="J3" s="28"/>
      <c r="K3" s="32"/>
      <c r="L3" s="33"/>
      <c r="M3" s="33"/>
      <c r="N3" s="34"/>
    </row>
    <row r="4" spans="2:20" ht="14.4">
      <c r="B4" s="263"/>
      <c r="C4" s="35" t="s">
        <v>168</v>
      </c>
      <c r="D4" s="36"/>
      <c r="E4" s="36"/>
      <c r="F4" s="37"/>
      <c r="G4" s="37"/>
      <c r="H4" s="37"/>
      <c r="I4" s="38"/>
      <c r="J4" s="28"/>
      <c r="K4" s="39"/>
      <c r="L4" s="40" t="s">
        <v>169</v>
      </c>
      <c r="M4" s="40" t="s">
        <v>170</v>
      </c>
      <c r="N4" s="41"/>
    </row>
    <row r="5" spans="2:20" ht="14.4">
      <c r="B5" s="263"/>
      <c r="C5" s="35" t="s">
        <v>171</v>
      </c>
      <c r="D5" s="36"/>
      <c r="E5" s="36"/>
      <c r="F5" s="36"/>
      <c r="G5" s="37"/>
      <c r="H5" s="37"/>
      <c r="I5" s="38"/>
      <c r="J5" s="28"/>
      <c r="K5" s="39"/>
      <c r="L5" s="42" t="s">
        <v>172</v>
      </c>
      <c r="M5" s="43"/>
      <c r="N5" s="41"/>
    </row>
    <row r="6" spans="2:20" ht="14.4">
      <c r="B6" s="263"/>
      <c r="C6" s="35" t="s">
        <v>173</v>
      </c>
      <c r="D6" s="44"/>
      <c r="E6" s="36"/>
      <c r="F6" s="36"/>
      <c r="G6" s="36"/>
      <c r="H6" s="37"/>
      <c r="I6" s="38"/>
      <c r="J6" s="28"/>
      <c r="K6" s="45"/>
      <c r="L6" s="46" t="s">
        <v>174</v>
      </c>
      <c r="M6" s="43"/>
      <c r="N6" s="47"/>
    </row>
    <row r="7" spans="2:20" ht="14.4">
      <c r="B7" s="263"/>
      <c r="C7" s="35" t="s">
        <v>175</v>
      </c>
      <c r="D7" s="44"/>
      <c r="E7" s="44"/>
      <c r="F7" s="36"/>
      <c r="G7" s="36"/>
      <c r="H7" s="36"/>
      <c r="I7" s="38"/>
      <c r="J7" s="28"/>
      <c r="K7" s="39"/>
      <c r="L7" s="48" t="s">
        <v>176</v>
      </c>
      <c r="M7" s="43"/>
      <c r="N7" s="41"/>
    </row>
    <row r="8" spans="2:20" ht="14.4">
      <c r="B8" s="263"/>
      <c r="C8" s="35" t="s">
        <v>177</v>
      </c>
      <c r="D8" s="44"/>
      <c r="E8" s="44"/>
      <c r="F8" s="44"/>
      <c r="G8" s="36"/>
      <c r="H8" s="36"/>
      <c r="I8" s="38"/>
      <c r="J8" s="28"/>
      <c r="K8" s="39"/>
      <c r="L8" s="49" t="s">
        <v>178</v>
      </c>
      <c r="M8" s="43"/>
      <c r="N8" s="41"/>
    </row>
    <row r="9" spans="2:20" ht="14.4">
      <c r="B9" s="263"/>
      <c r="C9" s="35"/>
      <c r="D9" s="50" t="s">
        <v>179</v>
      </c>
      <c r="E9" s="51" t="s">
        <v>180</v>
      </c>
      <c r="F9" s="52" t="s">
        <v>181</v>
      </c>
      <c r="G9" s="52" t="s">
        <v>182</v>
      </c>
      <c r="H9" s="53" t="s">
        <v>183</v>
      </c>
      <c r="I9" s="38"/>
      <c r="J9" s="28"/>
      <c r="K9" s="54"/>
      <c r="L9" s="55"/>
      <c r="M9" s="56"/>
      <c r="N9" s="57"/>
      <c r="O9" s="58"/>
      <c r="T9" s="59"/>
    </row>
    <row r="10" spans="2:20" ht="14.4">
      <c r="B10" s="263"/>
      <c r="C10" s="35"/>
      <c r="D10" s="50" t="s">
        <v>184</v>
      </c>
      <c r="E10" s="51" t="s">
        <v>185</v>
      </c>
      <c r="F10" s="52" t="s">
        <v>186</v>
      </c>
      <c r="G10" s="52" t="s">
        <v>187</v>
      </c>
      <c r="H10" s="52" t="s">
        <v>188</v>
      </c>
      <c r="I10" s="38"/>
      <c r="J10" s="60"/>
      <c r="K10" s="61"/>
      <c r="L10" s="18"/>
      <c r="M10" s="18"/>
      <c r="N10" s="18"/>
    </row>
    <row r="11" spans="2:20" ht="15.6">
      <c r="B11" s="263"/>
      <c r="C11" s="35"/>
      <c r="D11" s="50"/>
      <c r="E11" s="51"/>
      <c r="F11" s="52"/>
      <c r="G11" s="52"/>
      <c r="H11" s="52" t="s">
        <v>189</v>
      </c>
      <c r="I11" s="38"/>
      <c r="J11" s="62"/>
      <c r="K11" s="264" t="s">
        <v>190</v>
      </c>
      <c r="L11" s="265"/>
      <c r="M11" s="265"/>
      <c r="N11" s="266"/>
    </row>
    <row r="12" spans="2:20" ht="18">
      <c r="B12" s="263"/>
      <c r="C12" s="63"/>
      <c r="D12" s="64"/>
      <c r="E12" s="65" t="s">
        <v>191</v>
      </c>
      <c r="F12" s="65"/>
      <c r="G12" s="65"/>
      <c r="H12" s="66"/>
      <c r="I12" s="67"/>
      <c r="J12" s="18"/>
      <c r="K12" s="68"/>
      <c r="L12" s="69"/>
      <c r="M12" s="69"/>
      <c r="N12" s="70"/>
    </row>
    <row r="13" spans="2:20" ht="14.4">
      <c r="B13" s="71"/>
      <c r="C13" s="60"/>
      <c r="D13" s="52"/>
      <c r="E13" s="52"/>
      <c r="F13" s="52"/>
      <c r="G13" s="52"/>
      <c r="H13" s="52"/>
      <c r="I13" s="28"/>
      <c r="J13" s="18"/>
      <c r="K13" s="39"/>
      <c r="L13" s="40" t="s">
        <v>3</v>
      </c>
      <c r="M13" s="40" t="s">
        <v>170</v>
      </c>
      <c r="N13" s="41"/>
    </row>
    <row r="14" spans="2:20" ht="18">
      <c r="C14" s="28"/>
      <c r="D14" s="267" t="s">
        <v>192</v>
      </c>
      <c r="E14" s="258"/>
      <c r="F14" s="258"/>
      <c r="G14" s="268"/>
      <c r="H14" s="72"/>
      <c r="I14" s="60"/>
      <c r="J14" s="18"/>
      <c r="K14" s="39"/>
      <c r="L14" s="73" t="s">
        <v>193</v>
      </c>
      <c r="M14" s="43"/>
      <c r="N14" s="41"/>
    </row>
    <row r="15" spans="2:20" ht="18">
      <c r="D15" s="74"/>
      <c r="E15" s="75"/>
      <c r="F15" s="76"/>
      <c r="G15" s="77"/>
      <c r="H15" s="72"/>
      <c r="I15" s="60"/>
      <c r="J15" s="18"/>
      <c r="K15" s="39"/>
      <c r="L15" s="78" t="s">
        <v>194</v>
      </c>
      <c r="M15" s="43"/>
      <c r="N15" s="41"/>
    </row>
    <row r="16" spans="2:20" ht="18">
      <c r="D16" s="79"/>
      <c r="E16" s="80" t="s">
        <v>195</v>
      </c>
      <c r="F16" s="81"/>
      <c r="G16" s="82"/>
      <c r="H16" s="83"/>
      <c r="J16" s="18"/>
      <c r="K16" s="39"/>
      <c r="L16" s="84" t="s">
        <v>196</v>
      </c>
      <c r="M16" s="43"/>
      <c r="N16" s="41"/>
    </row>
    <row r="17" spans="1:25" ht="14.4">
      <c r="D17" s="79"/>
      <c r="E17" s="85" t="s">
        <v>197</v>
      </c>
      <c r="F17" s="81"/>
      <c r="G17" s="41"/>
      <c r="H17" s="61"/>
      <c r="J17" s="18"/>
      <c r="K17" s="39"/>
      <c r="L17" s="86" t="s">
        <v>198</v>
      </c>
      <c r="M17" s="43"/>
      <c r="N17" s="41"/>
    </row>
    <row r="18" spans="1:25" ht="14.4">
      <c r="D18" s="79"/>
      <c r="E18" s="87" t="s">
        <v>199</v>
      </c>
      <c r="F18" s="81"/>
      <c r="G18" s="41"/>
      <c r="H18" s="61"/>
      <c r="J18" s="18"/>
      <c r="K18" s="39"/>
      <c r="L18" s="88" t="s">
        <v>200</v>
      </c>
      <c r="M18" s="43"/>
      <c r="N18" s="41"/>
      <c r="T18" s="59"/>
    </row>
    <row r="19" spans="1:25" ht="14.4">
      <c r="D19" s="79"/>
      <c r="E19" s="89" t="s">
        <v>176</v>
      </c>
      <c r="F19" s="81"/>
      <c r="G19" s="41"/>
      <c r="H19" s="18"/>
      <c r="J19" s="18"/>
      <c r="K19" s="39"/>
      <c r="L19" s="90" t="s">
        <v>201</v>
      </c>
      <c r="M19" s="43"/>
      <c r="N19" s="41"/>
    </row>
    <row r="20" spans="1:25" ht="14.4">
      <c r="D20" s="79"/>
      <c r="E20" s="91" t="s">
        <v>202</v>
      </c>
      <c r="F20" s="92"/>
      <c r="G20" s="41"/>
      <c r="H20" s="18"/>
      <c r="J20" s="62"/>
      <c r="K20" s="39"/>
      <c r="L20" s="93" t="s">
        <v>203</v>
      </c>
      <c r="M20" s="43"/>
      <c r="N20" s="41"/>
      <c r="O20" s="58"/>
      <c r="T20" s="59"/>
    </row>
    <row r="21" spans="1:25" ht="14.4">
      <c r="D21" s="94"/>
      <c r="E21" s="95" t="s">
        <v>204</v>
      </c>
      <c r="F21" s="81"/>
      <c r="G21" s="94"/>
      <c r="H21" s="18"/>
      <c r="J21" s="62"/>
      <c r="K21" s="39"/>
      <c r="L21" s="96" t="s">
        <v>205</v>
      </c>
      <c r="M21" s="43"/>
      <c r="N21" s="41"/>
    </row>
    <row r="22" spans="1:25" ht="14.4">
      <c r="D22" s="97"/>
      <c r="E22" s="98"/>
      <c r="F22" s="98"/>
      <c r="G22" s="57"/>
      <c r="H22" s="18"/>
      <c r="J22" s="62"/>
      <c r="K22" s="54"/>
      <c r="L22" s="98"/>
      <c r="M22" s="98"/>
      <c r="N22" s="57"/>
      <c r="T22" s="59"/>
    </row>
    <row r="23" spans="1:25" ht="14.4">
      <c r="D23" s="99"/>
      <c r="E23" s="100"/>
      <c r="F23" s="101"/>
      <c r="G23" s="99"/>
      <c r="H23" s="18"/>
      <c r="J23" s="62"/>
    </row>
    <row r="24" spans="1:25" ht="14.4">
      <c r="D24" s="256"/>
      <c r="E24" s="256"/>
      <c r="F24" s="256"/>
      <c r="G24" s="256"/>
      <c r="I24" s="257"/>
      <c r="J24" s="257"/>
      <c r="K24" s="257"/>
      <c r="T24" s="59"/>
    </row>
    <row r="25" spans="1:25" s="102" customFormat="1" ht="15">
      <c r="A25" s="241" t="s">
        <v>206</v>
      </c>
      <c r="B25" s="241"/>
      <c r="C25" s="241"/>
      <c r="D25" s="241"/>
      <c r="E25" s="241"/>
      <c r="F25" s="241"/>
      <c r="G25" s="241"/>
      <c r="H25" s="241"/>
      <c r="I25" s="241"/>
      <c r="J25" s="241"/>
      <c r="K25" s="241"/>
      <c r="L25" s="241"/>
      <c r="M25" s="242"/>
      <c r="S25" s="103"/>
      <c r="T25" s="103"/>
      <c r="U25" s="103"/>
      <c r="V25" s="103"/>
      <c r="W25" s="103"/>
      <c r="X25" s="104"/>
      <c r="Y25" s="255"/>
    </row>
    <row r="26" spans="1:25" s="102" customFormat="1" ht="26.4">
      <c r="A26" s="105" t="s">
        <v>207</v>
      </c>
      <c r="B26" s="105" t="s">
        <v>208</v>
      </c>
      <c r="C26" s="248" t="s">
        <v>209</v>
      </c>
      <c r="D26" s="249"/>
      <c r="E26" s="249"/>
      <c r="F26" s="106" t="s">
        <v>210</v>
      </c>
      <c r="G26" s="250" t="s">
        <v>211</v>
      </c>
      <c r="H26" s="251"/>
      <c r="I26" s="251"/>
      <c r="J26" s="251" t="s">
        <v>212</v>
      </c>
      <c r="K26" s="251"/>
      <c r="L26" s="252"/>
      <c r="M26" s="105" t="s">
        <v>213</v>
      </c>
      <c r="S26" s="107"/>
      <c r="T26" s="107"/>
      <c r="U26" s="108"/>
      <c r="V26" s="108"/>
      <c r="W26" s="108"/>
      <c r="X26" s="103"/>
      <c r="Y26" s="255"/>
    </row>
    <row r="27" spans="1:25" s="102" customFormat="1" ht="14.4">
      <c r="A27" s="109"/>
      <c r="B27" s="110"/>
      <c r="C27" s="253"/>
      <c r="D27" s="254"/>
      <c r="E27" s="254"/>
      <c r="F27" s="111"/>
      <c r="G27" s="240"/>
      <c r="H27" s="240"/>
      <c r="I27" s="240"/>
      <c r="J27" s="240"/>
      <c r="K27" s="240"/>
      <c r="L27" s="240"/>
      <c r="M27" s="112" t="str">
        <f>IF([1]Issues!$I3="","",([1]Issues!$I3))</f>
        <v>VH</v>
      </c>
      <c r="S27" s="107"/>
      <c r="T27" s="107"/>
      <c r="U27" s="107"/>
      <c r="V27" s="108"/>
      <c r="W27" s="108"/>
      <c r="X27" s="103"/>
      <c r="Y27" s="255"/>
    </row>
    <row r="28" spans="1:25" ht="14.4">
      <c r="A28" s="109"/>
      <c r="B28" s="110"/>
      <c r="C28" s="253"/>
      <c r="D28" s="254"/>
      <c r="E28" s="254"/>
      <c r="F28" s="111"/>
      <c r="G28" s="240"/>
      <c r="H28" s="240"/>
      <c r="I28" s="240"/>
      <c r="J28" s="240"/>
      <c r="K28" s="240"/>
      <c r="L28" s="240"/>
      <c r="M28" s="112" t="str">
        <f>IF([1]Issues!$I4="","",([1]Issues!$I4))</f>
        <v>VH</v>
      </c>
      <c r="S28" s="107"/>
      <c r="T28" s="107"/>
      <c r="U28" s="107"/>
      <c r="V28" s="107"/>
      <c r="W28" s="107"/>
      <c r="X28" s="103"/>
      <c r="Y28" s="255"/>
    </row>
    <row r="29" spans="1:25" ht="14.4">
      <c r="A29" s="109"/>
      <c r="B29" s="110"/>
      <c r="C29" s="253"/>
      <c r="D29" s="254"/>
      <c r="E29" s="254"/>
      <c r="F29" s="111"/>
      <c r="G29" s="240"/>
      <c r="H29" s="240"/>
      <c r="I29" s="240"/>
      <c r="J29" s="240"/>
      <c r="K29" s="240"/>
      <c r="L29" s="240"/>
      <c r="M29" s="112" t="str">
        <f>IF([1]Issues!$I5="","",([1]Issues!$I5))</f>
        <v>VH</v>
      </c>
      <c r="S29" s="107"/>
      <c r="T29" s="107"/>
      <c r="U29" s="107"/>
      <c r="V29" s="107"/>
      <c r="W29" s="107"/>
      <c r="X29" s="103"/>
      <c r="Y29" s="113"/>
    </row>
    <row r="30" spans="1:25" ht="13.8">
      <c r="B30" s="114"/>
      <c r="C30" s="114"/>
      <c r="D30" s="115"/>
      <c r="E30" s="115"/>
      <c r="F30" s="115"/>
      <c r="G30" s="115"/>
      <c r="H30" s="114"/>
    </row>
    <row r="31" spans="1:25" ht="15">
      <c r="A31" s="241" t="s">
        <v>214</v>
      </c>
      <c r="B31" s="241"/>
      <c r="C31" s="241"/>
      <c r="D31" s="241"/>
      <c r="E31" s="241"/>
      <c r="F31" s="241"/>
      <c r="G31" s="241"/>
      <c r="H31" s="241"/>
      <c r="I31" s="241"/>
      <c r="J31" s="241"/>
      <c r="K31" s="241"/>
      <c r="L31" s="241"/>
      <c r="M31" s="242"/>
    </row>
    <row r="32" spans="1:25" ht="26.4">
      <c r="A32" s="105" t="s">
        <v>215</v>
      </c>
      <c r="B32" s="105" t="s">
        <v>216</v>
      </c>
      <c r="C32" s="248" t="s">
        <v>217</v>
      </c>
      <c r="D32" s="249"/>
      <c r="E32" s="249"/>
      <c r="F32" s="106" t="s">
        <v>218</v>
      </c>
      <c r="G32" s="250" t="s">
        <v>211</v>
      </c>
      <c r="H32" s="251"/>
      <c r="I32" s="251"/>
      <c r="J32" s="251" t="s">
        <v>212</v>
      </c>
      <c r="K32" s="251"/>
      <c r="L32" s="252"/>
      <c r="M32" s="105" t="s">
        <v>213</v>
      </c>
      <c r="T32" s="59"/>
    </row>
    <row r="33" spans="1:16" ht="14.4">
      <c r="A33" s="109"/>
      <c r="B33" s="110"/>
      <c r="C33" s="243"/>
      <c r="D33" s="244"/>
      <c r="E33" s="244"/>
      <c r="F33" s="111"/>
      <c r="G33" s="245"/>
      <c r="H33" s="246"/>
      <c r="I33" s="247"/>
      <c r="J33" s="243"/>
      <c r="K33" s="244"/>
      <c r="L33" s="244"/>
      <c r="M33" s="116" t="str">
        <f>IF([1]Risks!$L3="","",([1]Risks!$L3))</f>
        <v>VHVH</v>
      </c>
    </row>
    <row r="34" spans="1:16" ht="14.4">
      <c r="A34" s="109"/>
      <c r="B34" s="110"/>
      <c r="C34" s="243"/>
      <c r="D34" s="244"/>
      <c r="E34" s="244"/>
      <c r="F34" s="111"/>
      <c r="G34" s="243"/>
      <c r="H34" s="244"/>
      <c r="I34" s="244"/>
      <c r="J34" s="243"/>
      <c r="K34" s="244"/>
      <c r="L34" s="244"/>
      <c r="M34" s="116" t="str">
        <f>IF([1]Risks!$L4="","",([1]Risks!$L4))</f>
        <v>MVH</v>
      </c>
    </row>
    <row r="35" spans="1:16" ht="14.4">
      <c r="A35" s="109"/>
      <c r="B35" s="110"/>
      <c r="C35" s="243"/>
      <c r="D35" s="244"/>
      <c r="E35" s="244"/>
      <c r="F35" s="111"/>
      <c r="G35" s="243"/>
      <c r="H35" s="244"/>
      <c r="I35" s="244"/>
      <c r="J35" s="243"/>
      <c r="K35" s="244"/>
      <c r="L35" s="244"/>
      <c r="M35" s="116" t="str">
        <f>IF([1]Risks!$L5="","",([1]Risks!$L5))</f>
        <v>HH</v>
      </c>
    </row>
    <row r="36" spans="1:16" ht="13.8">
      <c r="B36" s="114"/>
      <c r="C36" s="114"/>
      <c r="D36" s="115"/>
      <c r="E36" s="115"/>
      <c r="F36" s="115"/>
      <c r="G36" s="115"/>
      <c r="H36" s="114"/>
    </row>
    <row r="37" spans="1:16" ht="13.8">
      <c r="B37" s="114"/>
      <c r="C37" s="114"/>
      <c r="D37" s="115"/>
      <c r="E37" s="115"/>
      <c r="F37" s="115"/>
      <c r="G37" s="115"/>
      <c r="H37" s="114"/>
    </row>
    <row r="38" spans="1:16" ht="13.8">
      <c r="B38" s="114"/>
      <c r="C38" s="114"/>
      <c r="D38" s="115"/>
      <c r="E38" s="115"/>
      <c r="F38" s="115"/>
      <c r="G38" s="115"/>
      <c r="H38" s="114"/>
    </row>
    <row r="39" spans="1:16" ht="13.8">
      <c r="B39" s="114"/>
      <c r="C39" s="114"/>
      <c r="D39" s="115"/>
      <c r="E39" s="115"/>
      <c r="F39" s="115"/>
      <c r="G39" s="115"/>
      <c r="H39" s="114"/>
    </row>
    <row r="40" spans="1:16" ht="13.8">
      <c r="B40" s="114"/>
      <c r="C40" s="114"/>
      <c r="D40" s="115"/>
      <c r="E40" s="115"/>
      <c r="F40" s="115"/>
      <c r="G40" s="115"/>
      <c r="H40" s="114"/>
    </row>
    <row r="41" spans="1:16" ht="14.4">
      <c r="B41" s="114"/>
      <c r="C41" s="114"/>
      <c r="D41" s="115"/>
      <c r="E41" s="115"/>
      <c r="F41" s="115"/>
      <c r="G41" s="115"/>
      <c r="H41" s="114"/>
      <c r="P41" s="117"/>
    </row>
    <row r="42" spans="1:16" ht="14.4">
      <c r="B42" s="114"/>
      <c r="C42" s="114"/>
      <c r="D42" s="115"/>
      <c r="E42" s="115"/>
      <c r="F42" s="115"/>
      <c r="G42" s="115"/>
      <c r="H42" s="114"/>
      <c r="P42" s="118"/>
    </row>
    <row r="43" spans="1:16" ht="14.4">
      <c r="B43" s="114"/>
      <c r="C43" s="114"/>
      <c r="D43" s="115"/>
      <c r="E43" s="115"/>
      <c r="F43" s="115"/>
      <c r="G43" s="115"/>
      <c r="H43" s="114"/>
      <c r="P43" s="119"/>
    </row>
    <row r="44" spans="1:16" ht="13.8">
      <c r="B44" s="114"/>
      <c r="C44" s="114"/>
      <c r="D44" s="115"/>
      <c r="E44" s="115"/>
      <c r="F44" s="115"/>
      <c r="G44" s="115"/>
      <c r="H44" s="114"/>
    </row>
    <row r="45" spans="1:16" ht="13.8">
      <c r="B45" s="114"/>
      <c r="C45" s="114"/>
      <c r="D45" s="115"/>
      <c r="E45" s="115"/>
      <c r="F45" s="115"/>
      <c r="G45" s="115"/>
      <c r="H45" s="114"/>
    </row>
    <row r="46" spans="1:16" ht="13.8">
      <c r="B46" s="114"/>
      <c r="C46" s="114"/>
      <c r="D46" s="115"/>
      <c r="E46" s="115"/>
      <c r="F46" s="115"/>
      <c r="G46" s="115"/>
      <c r="H46" s="114"/>
    </row>
    <row r="47" spans="1:16" ht="13.8">
      <c r="B47" s="114"/>
      <c r="C47" s="114"/>
      <c r="D47" s="115"/>
      <c r="E47" s="115"/>
      <c r="F47" s="115"/>
      <c r="G47" s="115"/>
      <c r="H47" s="114"/>
    </row>
    <row r="48" spans="1:16" ht="13.8">
      <c r="B48" s="114"/>
      <c r="C48" s="114"/>
      <c r="D48" s="115"/>
      <c r="E48" s="115"/>
      <c r="F48" s="115"/>
      <c r="G48" s="115"/>
      <c r="H48" s="114"/>
    </row>
    <row r="49" spans="2:8">
      <c r="B49" s="114"/>
      <c r="C49" s="114"/>
      <c r="H49" s="114"/>
    </row>
    <row r="50" spans="2:8">
      <c r="B50" s="114"/>
      <c r="C50" s="114"/>
      <c r="H50" s="114"/>
    </row>
    <row r="51" spans="2:8">
      <c r="B51" s="114"/>
      <c r="C51" s="114"/>
      <c r="H51" s="114"/>
    </row>
    <row r="52" spans="2:8">
      <c r="B52" s="114"/>
      <c r="C52" s="114"/>
      <c r="H52" s="114"/>
    </row>
    <row r="53" spans="2:8">
      <c r="B53" s="114"/>
      <c r="C53" s="114"/>
      <c r="H53" s="114"/>
    </row>
    <row r="54" spans="2:8">
      <c r="B54" s="114"/>
      <c r="C54" s="114"/>
      <c r="H54" s="114"/>
    </row>
    <row r="55" spans="2:8">
      <c r="B55" s="114"/>
      <c r="C55" s="114"/>
      <c r="H55" s="114"/>
    </row>
    <row r="56" spans="2:8">
      <c r="B56" s="114"/>
      <c r="C56" s="114"/>
      <c r="H56" s="114"/>
    </row>
    <row r="57" spans="2:8" ht="13.8">
      <c r="B57" s="114"/>
      <c r="C57" s="114"/>
      <c r="D57" s="115"/>
      <c r="E57" s="115"/>
      <c r="F57" s="115"/>
      <c r="G57" s="115"/>
      <c r="H57" s="114"/>
    </row>
    <row r="58" spans="2:8" ht="13.8">
      <c r="B58" s="114"/>
      <c r="C58" s="114"/>
      <c r="D58" s="115"/>
      <c r="E58" s="115"/>
      <c r="F58" s="115"/>
      <c r="G58" s="115"/>
      <c r="H58" s="114"/>
    </row>
    <row r="59" spans="2:8" ht="13.8">
      <c r="B59" s="114"/>
      <c r="C59" s="114"/>
      <c r="D59" s="115"/>
      <c r="E59" s="115"/>
      <c r="F59" s="115"/>
      <c r="G59" s="115"/>
      <c r="H59" s="114"/>
    </row>
    <row r="60" spans="2:8" ht="13.8">
      <c r="B60" s="114"/>
      <c r="C60" s="114"/>
      <c r="D60" s="115"/>
      <c r="E60" s="115"/>
      <c r="F60" s="115"/>
      <c r="G60" s="115"/>
      <c r="H60" s="114"/>
    </row>
    <row r="61" spans="2:8" ht="13.8">
      <c r="B61" s="114"/>
      <c r="C61" s="114"/>
      <c r="D61" s="115"/>
      <c r="E61" s="115"/>
      <c r="F61" s="115"/>
      <c r="G61" s="115"/>
      <c r="H61" s="114"/>
    </row>
    <row r="62" spans="2:8" ht="13.8">
      <c r="B62" s="114"/>
      <c r="C62" s="114"/>
      <c r="D62" s="115"/>
      <c r="E62" s="115"/>
      <c r="F62" s="115"/>
      <c r="G62" s="115"/>
      <c r="H62" s="114"/>
    </row>
    <row r="63" spans="2:8" ht="13.8">
      <c r="B63" s="114"/>
      <c r="C63" s="114"/>
      <c r="D63" s="115"/>
      <c r="E63" s="115"/>
      <c r="F63" s="115"/>
      <c r="G63" s="115"/>
      <c r="H63" s="114"/>
    </row>
    <row r="64" spans="2:8" ht="13.8">
      <c r="B64" s="114"/>
      <c r="C64" s="114"/>
      <c r="D64" s="115"/>
      <c r="E64" s="115"/>
      <c r="F64" s="115"/>
      <c r="G64" s="115"/>
      <c r="H64" s="114"/>
    </row>
    <row r="65" spans="2:8" ht="13.8">
      <c r="B65" s="114"/>
      <c r="C65" s="114"/>
      <c r="D65" s="115"/>
      <c r="E65" s="115"/>
      <c r="F65" s="115"/>
      <c r="G65" s="115"/>
      <c r="H65" s="114"/>
    </row>
    <row r="66" spans="2:8" ht="13.8">
      <c r="B66" s="114"/>
      <c r="C66" s="114"/>
      <c r="D66" s="115"/>
      <c r="E66" s="115"/>
      <c r="F66" s="115"/>
      <c r="G66" s="115"/>
      <c r="H66" s="114"/>
    </row>
    <row r="67" spans="2:8" ht="15.6">
      <c r="B67" s="114"/>
      <c r="C67" s="114"/>
      <c r="D67" s="120"/>
      <c r="E67" s="120"/>
      <c r="F67" s="120"/>
      <c r="G67" s="120"/>
      <c r="H67" s="114"/>
    </row>
    <row r="68" spans="2:8" ht="15.6">
      <c r="B68" s="114"/>
      <c r="C68" s="114"/>
      <c r="D68" s="18"/>
      <c r="E68" s="121"/>
      <c r="F68" s="61"/>
      <c r="G68" s="61"/>
      <c r="H68" s="114"/>
    </row>
    <row r="69" spans="2:8" ht="14.4">
      <c r="B69" s="114"/>
      <c r="C69" s="114"/>
      <c r="D69" s="18"/>
      <c r="E69" s="122"/>
      <c r="F69" s="123"/>
      <c r="G69" s="61"/>
      <c r="H69" s="114"/>
    </row>
    <row r="70" spans="2:8" ht="14.4">
      <c r="B70" s="114"/>
      <c r="C70" s="114"/>
      <c r="D70" s="18"/>
      <c r="E70" s="100"/>
      <c r="G70" s="18"/>
      <c r="H70" s="114"/>
    </row>
    <row r="71" spans="2:8">
      <c r="D71" s="124"/>
      <c r="E71" s="124"/>
      <c r="F71" s="124"/>
      <c r="G71" s="124"/>
    </row>
    <row r="72" spans="2:8">
      <c r="D72" s="124"/>
      <c r="E72" s="124"/>
      <c r="F72" s="124"/>
      <c r="G72" s="124"/>
    </row>
    <row r="73" spans="2:8" ht="15.6">
      <c r="D73" s="120"/>
      <c r="E73" s="120"/>
      <c r="F73" s="120"/>
      <c r="G73" s="120"/>
    </row>
    <row r="74" spans="2:8" ht="15.6">
      <c r="D74" s="18"/>
      <c r="E74" s="121"/>
      <c r="F74" s="61"/>
      <c r="G74" s="61"/>
    </row>
    <row r="75" spans="2:8" ht="14.4">
      <c r="D75" s="18"/>
      <c r="E75" s="122"/>
      <c r="F75" s="123"/>
      <c r="G75" s="61"/>
    </row>
    <row r="76" spans="2:8" ht="14.4">
      <c r="D76" s="18"/>
      <c r="E76" s="100"/>
      <c r="F76" s="123"/>
      <c r="G76" s="18"/>
    </row>
    <row r="77" spans="2:8" ht="14.4">
      <c r="D77" s="18"/>
      <c r="E77" s="100"/>
      <c r="F77" s="123"/>
      <c r="G77" s="18"/>
    </row>
    <row r="78" spans="2:8" ht="14.4">
      <c r="D78" s="18"/>
      <c r="E78" s="100"/>
      <c r="F78" s="123"/>
      <c r="G78" s="18"/>
    </row>
    <row r="79" spans="2:8" ht="14.4">
      <c r="D79" s="18"/>
      <c r="E79" s="100"/>
      <c r="F79" s="123"/>
      <c r="G79" s="18"/>
    </row>
    <row r="80" spans="2:8" ht="14.4">
      <c r="D80" s="18"/>
      <c r="E80" s="18"/>
      <c r="F80" s="18"/>
      <c r="G80" s="18"/>
    </row>
  </sheetData>
  <mergeCells count="34">
    <mergeCell ref="D24:G24"/>
    <mergeCell ref="I24:K24"/>
    <mergeCell ref="C2:H2"/>
    <mergeCell ref="K2:N2"/>
    <mergeCell ref="B3:B12"/>
    <mergeCell ref="K11:N11"/>
    <mergeCell ref="D14:G14"/>
    <mergeCell ref="A25:M25"/>
    <mergeCell ref="Y25:Y28"/>
    <mergeCell ref="C26:E26"/>
    <mergeCell ref="G26:I26"/>
    <mergeCell ref="J26:L26"/>
    <mergeCell ref="C27:E27"/>
    <mergeCell ref="G27:I27"/>
    <mergeCell ref="J27:L27"/>
    <mergeCell ref="C28:E28"/>
    <mergeCell ref="G28:I28"/>
    <mergeCell ref="J28:L28"/>
    <mergeCell ref="J29:L29"/>
    <mergeCell ref="A31:M31"/>
    <mergeCell ref="C35:E35"/>
    <mergeCell ref="G35:I35"/>
    <mergeCell ref="J35:L35"/>
    <mergeCell ref="C33:E33"/>
    <mergeCell ref="G33:I33"/>
    <mergeCell ref="J33:L33"/>
    <mergeCell ref="C34:E34"/>
    <mergeCell ref="G34:I34"/>
    <mergeCell ref="J34:L34"/>
    <mergeCell ref="C32:E32"/>
    <mergeCell ref="G32:I32"/>
    <mergeCell ref="J32:L32"/>
    <mergeCell ref="C29:E29"/>
    <mergeCell ref="G29:I29"/>
  </mergeCells>
  <conditionalFormatting sqref="G27:I32">
    <cfRule type="cellIs" dxfId="3" priority="2" operator="equal">
      <formula>"None at this time."</formula>
    </cfRule>
  </conditionalFormatting>
  <conditionalFormatting sqref="M27:M29">
    <cfRule type="cellIs" dxfId="2" priority="3" operator="equal">
      <formula>"H"</formula>
    </cfRule>
    <cfRule type="cellIs" dxfId="1" priority="4" operator="equal">
      <formula>"VH"</formula>
    </cfRule>
  </conditionalFormatting>
  <conditionalFormatting sqref="G33:I33">
    <cfRule type="cellIs" dxfId="0" priority="1" operator="equal">
      <formula>"None at this time."</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C9403BA8FA3C04284FCC68C41786FF8" ma:contentTypeVersion="2" ma:contentTypeDescription="Create a new document." ma:contentTypeScope="" ma:versionID="3cdf0668006c7c051d53c5dfa2250140">
  <xsd:schema xmlns:xsd="http://www.w3.org/2001/XMLSchema" xmlns:xs="http://www.w3.org/2001/XMLSchema" xmlns:p="http://schemas.microsoft.com/office/2006/metadata/properties" xmlns:ns2="79b90255-bd6f-4c6b-86d1-35a4603ef2ac" targetNamespace="http://schemas.microsoft.com/office/2006/metadata/properties" ma:root="true" ma:fieldsID="22cf23c9cdaf57a158a2424418ce76c4" ns2:_="">
    <xsd:import namespace="79b90255-bd6f-4c6b-86d1-35a4603ef2ac"/>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b90255-bd6f-4c6b-86d1-35a4603ef2a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9CBE67-1FC7-4FBD-BABA-C18E052BB35F}">
  <ds:schemaRefs>
    <ds:schemaRef ds:uri="http://schemas.microsoft.com/office/2006/metadata/longProperties"/>
  </ds:schemaRefs>
</ds:datastoreItem>
</file>

<file path=customXml/itemProps2.xml><?xml version="1.0" encoding="utf-8"?>
<ds:datastoreItem xmlns:ds="http://schemas.openxmlformats.org/officeDocument/2006/customXml" ds:itemID="{CF6B9E27-9EE5-42B6-AA56-49BB90468EFC}">
  <ds:schemaRefs>
    <ds:schemaRef ds:uri="http://schemas.microsoft.com/sharepoint/v3/contenttype/forms"/>
  </ds:schemaRefs>
</ds:datastoreItem>
</file>

<file path=customXml/itemProps3.xml><?xml version="1.0" encoding="utf-8"?>
<ds:datastoreItem xmlns:ds="http://schemas.openxmlformats.org/officeDocument/2006/customXml" ds:itemID="{49BDA011-D9A5-4F49-9164-99DA416828A8}">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purl.org/dc/dcmitype/"/>
    <ds:schemaRef ds:uri="http://www.w3.org/XML/1998/namespace"/>
    <ds:schemaRef ds:uri="79b90255-bd6f-4c6b-86d1-35a4603ef2ac"/>
    <ds:schemaRef ds:uri="http://purl.org/dc/terms/"/>
  </ds:schemaRefs>
</ds:datastoreItem>
</file>

<file path=customXml/itemProps4.xml><?xml version="1.0" encoding="utf-8"?>
<ds:datastoreItem xmlns:ds="http://schemas.openxmlformats.org/officeDocument/2006/customXml" ds:itemID="{354D5C31-8D48-4FBF-8BF5-A4041B3C46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b90255-bd6f-4c6b-86d1-35a4603ef2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Revision History</vt:lpstr>
      <vt:lpstr>Risk Log </vt:lpstr>
      <vt:lpstr>Risk ID Log Descriptions </vt:lpstr>
      <vt:lpstr>Issue Log</vt:lpstr>
      <vt:lpstr>Issue Log Description</vt:lpstr>
      <vt:lpstr>OMB Risk Categories</vt:lpstr>
      <vt:lpstr>Yellow Flag Risk Categories</vt:lpstr>
      <vt:lpstr>Dashboard_Heat Map Example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creator/>
  <cp:lastModifiedBy/>
  <dcterms:created xsi:type="dcterms:W3CDTF">2013-11-06T17:10:14Z</dcterms:created>
  <dcterms:modified xsi:type="dcterms:W3CDTF">2016-02-22T13:29:50Z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b6011735-024f-44fd-af1e-c4f28fcbf9c7</vt:lpwstr>
  </property>
  <property fmtid="{D5CDD505-2E9C-101B-9397-08002B2CF9AE}" pid="3" name="Replaced By">
    <vt:lpwstr>, </vt:lpwstr>
  </property>
  <property fmtid="{D5CDD505-2E9C-101B-9397-08002B2CF9AE}" pid="4" name="Status">
    <vt:lpwstr>Active</vt:lpwstr>
  </property>
  <property fmtid="{D5CDD505-2E9C-101B-9397-08002B2CF9AE}" pid="5" name="Required by National Release">
    <vt:bool>false</vt:bool>
  </property>
  <property fmtid="{D5CDD505-2E9C-101B-9397-08002B2CF9AE}" pid="6" name="Required by Enterprise Operations">
    <vt:bool>false</vt:bool>
  </property>
  <property fmtid="{D5CDD505-2E9C-101B-9397-08002B2CF9AE}" pid="7" name="Required by Independent Testing">
    <vt:bool>true</vt:bool>
  </property>
  <property fmtid="{D5CDD505-2E9C-101B-9397-08002B2CF9AE}" pid="8" name="Required for Operational Readiness Review">
    <vt:bool>true</vt:bool>
  </property>
  <property fmtid="{D5CDD505-2E9C-101B-9397-08002B2CF9AE}" pid="9" name="Required by PMAS">
    <vt:bool>true</vt:bool>
  </property>
  <property fmtid="{D5CDD505-2E9C-101B-9397-08002B2CF9AE}" pid="10" name="Required for Assessment and Authorization">
    <vt:bool>false</vt:bool>
  </property>
  <property fmtid="{D5CDD505-2E9C-101B-9397-08002B2CF9AE}" pid="11" name="Required by VHA Release Management">
    <vt:bool>false</vt:bool>
  </property>
  <property fmtid="{D5CDD505-2E9C-101B-9397-08002B2CF9AE}" pid="12" name="TaxKeyword">
    <vt:lpwstr/>
  </property>
  <property fmtid="{D5CDD505-2E9C-101B-9397-08002B2CF9AE}" pid="13" name="ContentTypeId">
    <vt:lpwstr>0x0101004C9403BA8FA3C04284FCC68C41786FF8</vt:lpwstr>
  </property>
</Properties>
</file>