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90" windowWidth="14535" windowHeight="7935"/>
  </bookViews>
  <sheets>
    <sheet name="Overview Epics" sheetId="1" r:id="rId1"/>
    <sheet name="Sprint Plan" sheetId="2" r:id="rId2"/>
    <sheet name="Sheet3" sheetId="3" r:id="rId3"/>
  </sheets>
  <calcPr calcId="125725"/>
</workbook>
</file>

<file path=xl/calcChain.xml><?xml version="1.0" encoding="utf-8"?>
<calcChain xmlns="http://schemas.openxmlformats.org/spreadsheetml/2006/main">
  <c r="B3" i="2"/>
  <c r="C3" s="1"/>
  <c r="B4" s="1"/>
  <c r="C4" s="1"/>
  <c r="B5" s="1"/>
  <c r="C5" s="1"/>
  <c r="B6" s="1"/>
  <c r="C6" s="1"/>
  <c r="B7" s="1"/>
  <c r="C7" s="1"/>
  <c r="B8" s="1"/>
  <c r="C8" s="1"/>
  <c r="B9" s="1"/>
  <c r="C9" s="1"/>
  <c r="B10" s="1"/>
  <c r="C10" s="1"/>
  <c r="B11" s="1"/>
  <c r="C11" s="1"/>
  <c r="B12" s="1"/>
  <c r="C12" s="1"/>
  <c r="B13" s="1"/>
  <c r="C13" s="1"/>
  <c r="B14" s="1"/>
  <c r="C14" s="1"/>
  <c r="B15" s="1"/>
  <c r="C15" s="1"/>
  <c r="B16" s="1"/>
  <c r="C16" s="1"/>
  <c r="B17" s="1"/>
  <c r="C17" s="1"/>
  <c r="B18" s="1"/>
  <c r="C18" s="1"/>
  <c r="B20" s="1"/>
  <c r="C20" s="1"/>
  <c r="B19" l="1"/>
  <c r="C19" s="1"/>
</calcChain>
</file>

<file path=xl/comments1.xml><?xml version="1.0" encoding="utf-8"?>
<comments xmlns="http://schemas.openxmlformats.org/spreadsheetml/2006/main">
  <authors>
    <author>Christoph Kuhmuench</author>
    <author>Rajanikanth Tanikella</author>
  </authors>
  <commentList>
    <comment ref="A1" authorId="0">
      <text>
        <r>
          <rPr>
            <b/>
            <sz val="8"/>
            <color indexed="81"/>
            <rFont val="Tahoma"/>
            <charset val="1"/>
          </rPr>
          <t>Christoph Kuhmuench:</t>
        </r>
        <r>
          <rPr>
            <sz val="8"/>
            <color indexed="81"/>
            <rFont val="Tahoma"/>
            <charset val="1"/>
          </rPr>
          <t xml:space="preserve">
</t>
        </r>
      </text>
    </comment>
    <comment ref="C1" authorId="1">
      <text>
        <r>
          <rPr>
            <b/>
            <sz val="14"/>
            <color indexed="81"/>
            <rFont val="Tahoma"/>
            <family val="2"/>
          </rPr>
          <t>Rajanikanth Tanikella:</t>
        </r>
        <r>
          <rPr>
            <sz val="14"/>
            <color indexed="81"/>
            <rFont val="Tahoma"/>
            <family val="2"/>
          </rPr>
          <t xml:space="preserve">
Necessary
Useful but not necessary
Desirable</t>
        </r>
      </text>
    </comment>
    <comment ref="E1" authorId="1">
      <text>
        <r>
          <rPr>
            <b/>
            <sz val="14"/>
            <color indexed="81"/>
            <rFont val="Tahoma"/>
            <family val="2"/>
          </rPr>
          <t>Rajanikanth Tanikella:</t>
        </r>
        <r>
          <rPr>
            <sz val="14"/>
            <color indexed="81"/>
            <rFont val="Tahoma"/>
            <family val="2"/>
          </rPr>
          <t xml:space="preserve">
1 High: If we don't get it right or ignore it then it will be expensive to repair later
2 Medium: Fairly risky, we should look into it. If we ignore it it will be a risk
3 Low: We can compartmentalize and isolate the implementation to shield against expensive rework</t>
        </r>
      </text>
    </comment>
  </commentList>
</comments>
</file>

<file path=xl/sharedStrings.xml><?xml version="1.0" encoding="utf-8"?>
<sst xmlns="http://schemas.openxmlformats.org/spreadsheetml/2006/main" count="110" uniqueCount="84">
  <si>
    <t>N</t>
  </si>
  <si>
    <t>D</t>
  </si>
  <si>
    <t>UD</t>
  </si>
  <si>
    <t>U</t>
  </si>
  <si>
    <t>Priority</t>
  </si>
  <si>
    <t>Architectural Impact</t>
  </si>
  <si>
    <t>H</t>
  </si>
  <si>
    <t>M..L</t>
  </si>
  <si>
    <t>H..M</t>
  </si>
  <si>
    <t>M</t>
  </si>
  <si>
    <t>% Covered by CKAN</t>
  </si>
  <si>
    <t>90?</t>
  </si>
  <si>
    <t>50?</t>
  </si>
  <si>
    <t>L</t>
  </si>
  <si>
    <t>M..L?</t>
  </si>
  <si>
    <t>Epic_006 User Epic – User and User Group Administration</t>
  </si>
  <si>
    <t>Description</t>
  </si>
  <si>
    <t>Epic Name</t>
  </si>
  <si>
    <t>As an organization that wishes to participate in NGDS, we want to assure that our information can be easily uploaded to our local repository and found through the central NGDS User Interface. Therefore, our local Node Administrator will set up the local computers to host our local repository and then our Node Administrator will register our node with the central NGDS. Then our Data Submitter will upload an example file according to the Content Model (i.e. a Tier 1 file) into our local repository and create a resource. During the process of uploading the submitter must complete the metadata form. Our Data Steward will then make the resource public so that the metadata of the resource can be harvested by the central NGDS.
After the metadata is properly harvested centrally, we want to verify that the location of the resource can be found using the central NGDS user interface. Therefore we want to validate that an end user can locate the resource by browsing the map, by using keyword filtering, and by seeing the bounding box of the resource displayed on the map. The end user should be able to download the resource data from our repository to their local machine.</t>
  </si>
  <si>
    <t xml:space="preserve">As an end user I wish to exploit as several search capabilities of the NGDS to find resources (datasets) that might be of interest. I wish to:
• Free text search of the metadata whereby the free text terms provides a “Google style” search of the metadata.
• Free text search of the resource content . The Free text, “Google style” search should seamlessly find metadata that is harvested from a form or harvested based on the automatic parsing of the file.
</t>
  </si>
  <si>
    <t>As a data submitter I want to upload structured data into the NGDS and allow end users to find resources (datasets) that might be of interest. I wish to:
• Perform a bulk upload of Tier 2 data along with the appropriate metadata description (CSV) file. Import a CSV file containing metadata into the NGDS catalog. New records will be marked ‘submitted’; Data Steward will then have option to review metadata through forms interface; records will become visible to public when marked ‘published’. Metadata will be validated for content completeness, URLs checked for http 200 responses, and new metadata record will be run through a duplicate-detection process to identify existing metadata that may already describe the resource.
• Upload a group of files as one resource.
• Extract entity attribute information for schema metadata creation, extract pdf metadata, other file types may also contain harvestable metadata.
• Tier 2 data delivery, create entity attribute metadata. Parse uploaded data table, make list of fields in table. Provide user form to define each field, data type for field, domain of values.
• Data will be available for search on the central NGDS UI.</t>
  </si>
  <si>
    <t>As a data submitter I want to upload parse and process as appropriate a file identified as conforming to an NGDS content model template. I wish to:
• Perform a bulk upload of Tier 3 data formatted according to an existing template. Processing will include validation of data schema, loading data into a data store on the local node.
• Add configuration that enables validation/upload of new content model. Register new schema or validation rules in list of known models on node. Content model package needs to be defined, but needs to include documentation and xml schema at least. These need to be put in appropriate repository, with metadata for the documentation.
• Upload a shape file and assign to known content model. Allow mapping of fields (shapefile truncates field names…) to different field names for xml schema then validate (UC_902). For Tier 2 data can map field names, then goto create metadata--define fields (UC_900)
• Extract entity attribute information for schema metadata creation, extract pdf metadata, other file types may also contain harvestable metadata.
• Data will be available for search on the central NGDS UI.</t>
  </si>
  <si>
    <t xml:space="preserve">As a data submitter I want to update a previously uploaded data file and modify the metadata associated with that file. I wish to:
• Updates a previously uploaded file. This process includes the update of the metadata record of the file.
• Add configuration that enables validation/upload of new content model. Register new schema or validation rules in list of known models on node. Content model package needs to be defined, but needs to include documentation and xml schema at least. These need to be put in appropriate repository, with metadata for the documentation.
• Upload a shape file and assign to known content model. Allow mapping of fields (shapefile truncates field names…) to different field names for xml schema then validate (UC_902). For Tier 2 data can map field names, then go to create metadata--define fields (UC_900)
• Extract entity attribute information for schema metadata creation, extract pdf metadata, other file types may also contain harvestable metadata.
• Data will be available for search on the central NGDS UI.
</t>
  </si>
  <si>
    <t xml:space="preserve">As a node or NGDS Administrator I want to set up users groups for accessing NGDS Functionality. I wish to:
• Manage local node users allowing for adding/ removing users and assigning user roles and group membership. This creates a new user account in the system, allowing the storage of important user information such as e-mail, name, login, password, address, and enabling features such as subscription and search saving, and auto complete.
• Assign roles to users. These roles control the users’ abilities to publish data in the system or to administer system functions.
• Allow users to self enroll. i.e. to create their account in the NGDS system for the purpose of supporting NGDS data import/export and exploration activities.
• Create a “portal account” as well as a local account (a portal account is distinct from node account).  The end user needs a login to the portal, allowing them to save and load search results, sign-up for notification of new data via email, and submit comments, rating, quality flags (for social networking).  Users with portal and node accounts should use same login for both (single sign on). 
• Allow users to manually logout of a session. Also specify a timeout to automatically logout an inactive session.
• Allow users (and Administrators) to send e-mail to administrators of the system to request e.g. granting of access rights, or to register new nodes in the NGDS network, or other issues.
</t>
  </si>
  <si>
    <t xml:space="preserve">As a Data Submitter or Data Steward I want to apply data access permissions on Resource Collections to a set of users. I wish to:
• Define a collection of resources; collection has name, scoping description, access controls for who can view collection list of resources, add, delete resources.
• Allow users (with appropriate authentication and access controls) to add a resource to a collection or delete a resource from a collection.
</t>
  </si>
  <si>
    <t xml:space="preserve">As an end user I wish to mark that some issue exists with the quality of a data or metadata record. I wish to:
• Login to the system (because only authorized users may mark data quality issues) and mark the issue. The process creates an annotation record documenting the resource, URI for the resource in question, identity of the user raising the flag, timestamp. The annotation record should also include notes on resolution process, who, when, what.
As data steward I wish to be informed about data quality issues, browse to find out more about these issue, update data where necessary and mark the issues as being resolved. I wish to:
• View and manage resources under an authenticated user's stewardship (data steward) or that they have submitted (Data submitter), based on metadata describing the resources. Find resources that have quality issue flags attached.
• View quality assurance reports for resources under stewardship of data steward.
• Receive a notification whenever other users detect problems in the data or metadata. 
• Also an automated “Catalog Cleanup” process will be periodically run to verify the liveliness of the data sources referenced in its metadata catalog. That information will be used to mark the “unreachable”, or “non-public” data items in the metadata catalog. The data steward can use that information to delete metadata records that are invalid, or to fix those records with valid URIs.
• Provide the ability to clear quality flags on a data or metadata record. This will occur when the data steward believes that the flagged issue is actually valid in the context of that record. The process will require the data steward to make a note that is recorded with the flag, along with the identity of the data steward and a time stamp.
• View logs about the data resource history. The logs indicate metadata record creation, file uploads to file repository, and processing of NGDS files that conform to valid content model templates.
</t>
  </si>
  <si>
    <t xml:space="preserve">As an end user I wish to perform a faceted search of the metadata record. I wish to:
• Specify multiple facets for filtering and restricting search results. These include a keyword search of the data, specified region on a map specifying a record type,
• Values in particular keywords can be used to further refine the search result, for example, excluding resources for which the metadata record does not have certain attribute content values..
• Record type may be used as a facet on search results; result listing includes listing of facets and hit count per facet. User selects on of the type facet values, result listing is restricted to those categorized to that type. 
• Areas on a map may be used to filter search results. For example, once a search is made and search results is displayed as points on a map, the user can narrow down its search by selecting a sub-area in the map, thus filtering out all  data points that are outside that geographical region. 
• Restrict to views with area &lt; 100 km2 (random suggested value, have to experiment…); get listing of resources in tree view. Each catalog record is a node in tree; if resource is a data services, data items from that service appear as leafs to that node. Related resources linked from metadata or data records appear as leafs. User can select any node or leaf and zoom to, or view detailed content. Show bounding box extents for resources to start, user can select services to display more granular data items from that service on map.
• Compare the data returned by the NGDS with external data layers, provided by external WFS sources such as demographics, topological, weather, and so on, thus helping them to make inference on the quality of the information. These use cases can also be performed by third party applications that consume the data published in NGDS. These layers van be rearranged and be made transparent.
</t>
  </si>
  <si>
    <t xml:space="preserve">As a Software Developer I wish to create new NGDS Application or extensions to NGDS. I wish to:
• Use web protocols, in particular: CSW, WFS and HTTP, to build applications that utilize the data and meta-data stored in NGDS. NGDS can also be used to locate referenced data (data that is not stored in NGDS components but is referenced by the NGDS catalog).
• Utilize NGDS Documentation.
• Request the inclusion of application links in the NGDS web site. They will do so via a public e-mail address or via a form that allow them to submit this information
</t>
  </si>
  <si>
    <t>Epic_002 Search for Data SOLR Search (as opposed to metadata search)</t>
  </si>
  <si>
    <t>Epic_001 Participate in NGDS</t>
  </si>
  <si>
    <t>Epic_005 Update Uploaded Data File</t>
  </si>
  <si>
    <t>Epic_007 Data Security (access controls to Resource Collections)</t>
  </si>
  <si>
    <t>Epic_008 Provide Data Ratings and Address Data Quality Issues</t>
  </si>
  <si>
    <t>Epic_009 Faceted Search</t>
  </si>
  <si>
    <r>
      <t>Epic_010 Create New NGDS Application (Documentation of interfaces</t>
    </r>
    <r>
      <rPr>
        <sz val="11"/>
        <color theme="1"/>
        <rFont val="Arial"/>
        <family val="2"/>
      </rPr>
      <t>)</t>
    </r>
  </si>
  <si>
    <t xml:space="preserve">As a Node Administrator or NGDS Administrator I wish to perform typical system administration tasks. I wish to:
• Have the ability to search through activity and system logs. The system shall log when one of the 'Logged event' use cases is executed, create log entry recording User ID, Date/Time, event, and URIs for effected resources. Further, I would like to select events to be logged, max size of event log, log purge/overwrite policies, permissions on logs.  Allow authenticated users to request that their user ID not be recorded in logs.
• Allow users to obtain a report of their logged activities over some time interval.
• Have the ability to export selected metadata records.
• Send test requests to all services periodically and monitor response times.
• Backup and restore data and metadata
• Perform a System upgrade
</t>
  </si>
  <si>
    <t>Epic_011 System Administration</t>
  </si>
  <si>
    <t xml:space="preserve">As an End User I wish to participate in a social network centered around the NGDS. I wish to:
• Inspect the data reviews of other users to gauge the accuracy and validity of the data. Peer ratings can include textual description, star ratings or both, so the NGDS needs to provide a rating system.
• Save search parameters and context for later reuse or sharing with others.
• Shown a list of saved searches, for their account, groups that they belong to, or public searches. The user may load saved search results.
• Use saved search criteria for RSS-type subscription to receive notification by e-mail when new content matching search criteria is found.
• e-mail the metadata set URI to other users in order to collect opinions on the quality of the metadata and possibly the data also.
• Post links to Facebook, Twitter referencing NGDS resources.
</t>
  </si>
  <si>
    <t>Epic_012 Social Networking</t>
  </si>
  <si>
    <t>Epic_003 Bulk Uploading and Tier 2 Data Processing</t>
  </si>
  <si>
    <t>#</t>
  </si>
  <si>
    <t>Start</t>
  </si>
  <si>
    <t>End</t>
  </si>
  <si>
    <t>Sprint Theme</t>
  </si>
  <si>
    <t>HR Size [%]</t>
  </si>
  <si>
    <t>Infrastructure and Research</t>
  </si>
  <si>
    <t>Epic001</t>
  </si>
  <si>
    <t>Epic004</t>
  </si>
  <si>
    <t>Epic005</t>
  </si>
  <si>
    <t>Epic006</t>
  </si>
  <si>
    <t>Epic007</t>
  </si>
  <si>
    <t>Epic011</t>
  </si>
  <si>
    <t>Refactoring</t>
  </si>
  <si>
    <t>Epic009</t>
  </si>
  <si>
    <t>Epic008</t>
  </si>
  <si>
    <t>Epic002</t>
  </si>
  <si>
    <t>Epic003</t>
  </si>
  <si>
    <t>Epic012</t>
  </si>
  <si>
    <t>Epic010</t>
  </si>
  <si>
    <t>Final Cleanup</t>
  </si>
  <si>
    <t>Covered Epic 1</t>
  </si>
  <si>
    <t>Covered Epic 2</t>
  </si>
  <si>
    <t>Implement NGDS core functionality in the most basic way</t>
  </si>
  <si>
    <t>Epic_004 Tier 3 Data Processing and Bulk Uploading</t>
  </si>
  <si>
    <t>Implement map-based searching and implement structured data upload incl. support for OGC protocols and implement bulk upload</t>
  </si>
  <si>
    <t>Complete implementation of structured data upload incl. support for OGC protocols and implement bulk upload</t>
  </si>
  <si>
    <t>Update an uploaded file and user administration</t>
  </si>
  <si>
    <t>Data Security: Manage access rights to datasets and
system administration</t>
  </si>
  <si>
    <t>Support fulltext indexing and harvest the SOLR index</t>
  </si>
  <si>
    <t>Social Networking and writing a guide for developers of new applications</t>
  </si>
  <si>
    <t>Refactoring, Cleanup</t>
  </si>
  <si>
    <t>Add functionality for data ratings, and user annotations and addressing data quality issues phase 1</t>
  </si>
  <si>
    <t>Add functionality for data ratings, and user annotations and addressing data quality issues phase 2</t>
  </si>
  <si>
    <t>Support for Tier 2 data phase 1</t>
  </si>
  <si>
    <t>Support for Tier 2 data phase 2</t>
  </si>
  <si>
    <t>Fasceted Search Phase 1</t>
  </si>
  <si>
    <t>Fasceted Search Phase 2</t>
  </si>
  <si>
    <t>Thesaurus, Internationalization</t>
  </si>
  <si>
    <t>UI Features</t>
  </si>
  <si>
    <t>Components</t>
  </si>
  <si>
    <t>Core static UI page, NGDS harvesting management page, View resources, Publish resources, Map Viewer, keyword search, display metadata, retrieve resource data</t>
  </si>
  <si>
    <t>see above</t>
  </si>
  <si>
    <t>CKAN core, Postgres, federation extension, ckan-spatial, CKAN map extension</t>
  </si>
  <si>
    <t>Map Search UI page that integrates the map viewer from Epic001</t>
  </si>
</sst>
</file>

<file path=xl/styles.xml><?xml version="1.0" encoding="utf-8"?>
<styleSheet xmlns="http://schemas.openxmlformats.org/spreadsheetml/2006/main">
  <fonts count="8">
    <font>
      <sz val="10"/>
      <color theme="1"/>
      <name val="Arial"/>
      <family val="2"/>
    </font>
    <font>
      <sz val="11"/>
      <color theme="1"/>
      <name val="Arial"/>
      <family val="2"/>
    </font>
    <font>
      <sz val="14"/>
      <color indexed="81"/>
      <name val="Tahoma"/>
      <family val="2"/>
    </font>
    <font>
      <b/>
      <sz val="14"/>
      <color indexed="81"/>
      <name val="Tahoma"/>
      <family val="2"/>
    </font>
    <font>
      <b/>
      <sz val="14"/>
      <color theme="1"/>
      <name val="Arial"/>
      <family val="2"/>
    </font>
    <font>
      <sz val="10"/>
      <color theme="1"/>
      <name val="Arial"/>
      <family val="2"/>
    </font>
    <font>
      <sz val="8"/>
      <color indexed="81"/>
      <name val="Tahoma"/>
      <charset val="1"/>
    </font>
    <font>
      <b/>
      <sz val="8"/>
      <color indexed="81"/>
      <name val="Tahoma"/>
      <charset val="1"/>
    </font>
  </fonts>
  <fills count="2">
    <fill>
      <patternFill patternType="none"/>
    </fill>
    <fill>
      <patternFill patternType="gray125"/>
    </fill>
  </fills>
  <borders count="1">
    <border>
      <left/>
      <right/>
      <top/>
      <bottom/>
      <diagonal/>
    </border>
  </borders>
  <cellStyleXfs count="2">
    <xf numFmtId="0" fontId="0" fillId="0" borderId="0"/>
    <xf numFmtId="9" fontId="5" fillId="0" borderId="0" applyFont="0" applyFill="0" applyBorder="0" applyAlignment="0" applyProtection="0"/>
  </cellStyleXfs>
  <cellXfs count="11">
    <xf numFmtId="0" fontId="0" fillId="0" borderId="0" xfId="0"/>
    <xf numFmtId="0" fontId="1" fillId="0" borderId="0" xfId="0" applyFont="1" applyAlignment="1">
      <alignment horizontal="justify" vertical="top" wrapText="1"/>
    </xf>
    <xf numFmtId="0" fontId="0" fillId="0" borderId="0" xfId="0" applyAlignment="1">
      <alignment vertical="top"/>
    </xf>
    <xf numFmtId="0" fontId="0" fillId="0" borderId="0" xfId="0" applyAlignment="1">
      <alignment horizontal="left" vertical="top"/>
    </xf>
    <xf numFmtId="0" fontId="1" fillId="0" borderId="0" xfId="0" applyFont="1" applyAlignment="1">
      <alignment horizontal="left" vertical="top" wrapText="1"/>
    </xf>
    <xf numFmtId="0" fontId="4" fillId="0" borderId="0" xfId="0" applyFont="1" applyAlignment="1">
      <alignment horizontal="center" vertical="center"/>
    </xf>
    <xf numFmtId="14" fontId="0" fillId="0" borderId="0" xfId="0" applyNumberFormat="1"/>
    <xf numFmtId="0" fontId="0" fillId="0" borderId="0" xfId="0" applyAlignment="1">
      <alignment wrapText="1"/>
    </xf>
    <xf numFmtId="0" fontId="0" fillId="0" borderId="0" xfId="0" applyBorder="1"/>
    <xf numFmtId="0" fontId="0" fillId="0" borderId="0" xfId="0" applyBorder="1" applyAlignment="1">
      <alignment wrapText="1"/>
    </xf>
    <xf numFmtId="9" fontId="0" fillId="0" borderId="0" xfId="1" applyFont="1"/>
  </cellXfs>
  <cellStyles count="2">
    <cellStyle name="Normal" xfId="0" builtinId="0"/>
    <cellStyle name="Percent" xfId="1" builtinId="5"/>
  </cellStyles>
  <dxfs count="13">
    <dxf>
      <alignment horizontal="general" vertical="bottom" textRotation="0" wrapText="1" indent="0" relativeIndent="255" justifyLastLine="0" shrinkToFit="0" mergeCell="0" readingOrder="0"/>
    </dxf>
    <dxf>
      <alignment horizontal="general" vertical="bottom" textRotation="0" wrapText="1" indent="0" relativeIndent="255" justifyLastLine="0" shrinkToFit="0" mergeCell="0" readingOrder="0"/>
    </dxf>
    <dxf>
      <alignment horizontal="general" vertical="bottom" textRotation="0" wrapText="1" indent="0" relativeIndent="255" justifyLastLine="0" shrinkToFit="0" mergeCell="0" readingOrder="0"/>
    </dxf>
    <dxf>
      <numFmt numFmtId="19" formatCode="m/d/yyyy"/>
    </dxf>
    <dxf>
      <numFmt numFmtId="19" formatCode="m/d/yyyy"/>
    </dxf>
    <dxf>
      <alignment horizontal="general" vertical="bottom" textRotation="0" wrapText="1" indent="0" relativeIndent="255" justifyLastLine="0" shrinkToFit="0" mergeCell="0" readingOrder="0"/>
    </dxf>
    <dxf>
      <alignment horizontal="left" vertical="top" textRotation="0" wrapText="0" indent="0" relativeIndent="0" justifyLastLine="0" shrinkToFit="0" mergeCell="0" readingOrder="0"/>
    </dxf>
    <dxf>
      <alignment horizontal="left" vertical="top" textRotation="0" wrapText="0" indent="0" relativeIndent="0" justifyLastLine="0" shrinkToFit="0" mergeCell="0" readingOrder="0"/>
    </dxf>
    <dxf>
      <alignment horizontal="left" vertical="top" textRotation="0" wrapText="0" indent="0" relativeIndent="0" justifyLastLine="0" shrinkToFit="0" mergeCell="0" readingOrder="0"/>
    </dxf>
    <dxf>
      <font>
        <b val="0"/>
        <i val="0"/>
        <strike val="0"/>
        <condense val="0"/>
        <extend val="0"/>
        <outline val="0"/>
        <shadow val="0"/>
        <u val="none"/>
        <vertAlign val="baseline"/>
        <sz val="11"/>
        <color theme="1"/>
        <name val="Arial"/>
        <scheme val="none"/>
      </font>
      <alignment horizontal="left" vertical="top" textRotation="0" wrapText="1" indent="0" relativeIndent="0" justifyLastLine="0" shrinkToFit="0" mergeCell="0" readingOrder="0"/>
    </dxf>
    <dxf>
      <font>
        <b val="0"/>
        <i val="0"/>
        <strike val="0"/>
        <condense val="0"/>
        <extend val="0"/>
        <outline val="0"/>
        <shadow val="0"/>
        <u val="none"/>
        <vertAlign val="baseline"/>
        <sz val="11"/>
        <color theme="1"/>
        <name val="Arial"/>
        <scheme val="none"/>
      </font>
      <alignment horizontal="left" vertical="top" textRotation="0" wrapText="1" indent="0" relativeIndent="0" justifyLastLine="0" shrinkToFit="0" mergeCell="0" readingOrder="0"/>
    </dxf>
    <dxf>
      <alignment horizontal="left" vertical="top" textRotation="0" wrapText="0" indent="0" relativeIndent="0" justifyLastLine="0" shrinkToFit="0" mergeCell="0" readingOrder="0"/>
    </dxf>
    <dxf>
      <font>
        <b/>
        <i val="0"/>
        <strike val="0"/>
        <condense val="0"/>
        <extend val="0"/>
        <outline val="0"/>
        <shadow val="0"/>
        <u val="none"/>
        <vertAlign val="baseline"/>
        <sz val="14"/>
        <color theme="1"/>
        <name val="Arial"/>
        <scheme val="none"/>
      </font>
      <alignment horizontal="center" vertical="center" textRotation="0" wrapText="0" indent="0" relativeIndent="0" justifyLastLine="0" shrinkToFit="0" mergeCell="0" readingOrder="0"/>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E13" totalsRowShown="0" headerRowDxfId="12" dataDxfId="11">
  <autoFilter ref="A1:E13"/>
  <tableColumns count="5">
    <tableColumn id="1" name="Epic Name" dataDxfId="10"/>
    <tableColumn id="2" name="Description" dataDxfId="9"/>
    <tableColumn id="3" name="Priority" dataDxfId="8"/>
    <tableColumn id="4" name="% Covered by CKAN" dataDxfId="7"/>
    <tableColumn id="5" name="Architectural Impact" dataDxfId="6"/>
  </tableColumns>
  <tableStyleInfo name="TableStyleMedium9" showFirstColumn="0" showLastColumn="0" showRowStripes="1" showColumnStripes="0"/>
</table>
</file>

<file path=xl/tables/table2.xml><?xml version="1.0" encoding="utf-8"?>
<table xmlns="http://schemas.openxmlformats.org/spreadsheetml/2006/main" id="2" name="Table2" displayName="Table2" ref="A1:I20" totalsRowShown="0" headerRowDxfId="5">
  <autoFilter ref="A1:I20">
    <filterColumn colId="7"/>
  </autoFilter>
  <tableColumns count="9">
    <tableColumn id="1" name="#"/>
    <tableColumn id="2" name="Start" dataDxfId="4">
      <calculatedColumnFormula>C1</calculatedColumnFormula>
    </tableColumn>
    <tableColumn id="3" name="End" dataDxfId="3">
      <calculatedColumnFormula>B2+21</calculatedColumnFormula>
    </tableColumn>
    <tableColumn id="4" name="HR Size [%]" dataCellStyle="Percent"/>
    <tableColumn id="5" name="Sprint Theme" dataDxfId="2"/>
    <tableColumn id="6" name="Covered Epic 1"/>
    <tableColumn id="7" name="Covered Epic 2"/>
    <tableColumn id="11" name="UI Features" dataDxfId="1"/>
    <tableColumn id="8" name="Components" dataDxfId="0"/>
  </tableColumns>
  <tableStyleInfo name="TableStyleMedium9" showFirstColumn="1"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13"/>
  <sheetViews>
    <sheetView tabSelected="1" topLeftCell="A7" zoomScaleNormal="100" workbookViewId="0">
      <selection activeCell="B11" sqref="B11"/>
    </sheetView>
  </sheetViews>
  <sheetFormatPr defaultRowHeight="12.75"/>
  <cols>
    <col min="1" max="1" width="32.42578125" customWidth="1"/>
    <col min="2" max="2" width="116.7109375" customWidth="1"/>
    <col min="3" max="3" width="17.85546875" customWidth="1"/>
    <col min="4" max="4" width="30" customWidth="1"/>
    <col min="5" max="5" width="32.140625" customWidth="1"/>
  </cols>
  <sheetData>
    <row r="1" spans="1:5" s="5" customFormat="1" ht="18">
      <c r="A1" s="5" t="s">
        <v>17</v>
      </c>
      <c r="B1" s="5" t="s">
        <v>16</v>
      </c>
      <c r="C1" s="5" t="s">
        <v>4</v>
      </c>
      <c r="D1" s="5" t="s">
        <v>10</v>
      </c>
      <c r="E1" s="5" t="s">
        <v>5</v>
      </c>
    </row>
    <row r="2" spans="1:5" ht="156.75">
      <c r="A2" s="4" t="s">
        <v>29</v>
      </c>
      <c r="B2" s="4" t="s">
        <v>18</v>
      </c>
      <c r="C2" s="2" t="s">
        <v>0</v>
      </c>
      <c r="D2" s="2" t="s">
        <v>12</v>
      </c>
      <c r="E2" s="2" t="s">
        <v>6</v>
      </c>
    </row>
    <row r="3" spans="1:5" ht="85.5">
      <c r="A3" s="4" t="s">
        <v>28</v>
      </c>
      <c r="B3" s="4" t="s">
        <v>19</v>
      </c>
      <c r="C3" s="2" t="s">
        <v>1</v>
      </c>
      <c r="D3" s="3">
        <v>0</v>
      </c>
      <c r="E3" s="3" t="s">
        <v>7</v>
      </c>
    </row>
    <row r="4" spans="1:5" ht="185.25">
      <c r="A4" s="4" t="s">
        <v>39</v>
      </c>
      <c r="B4" s="1" t="s">
        <v>20</v>
      </c>
      <c r="C4" s="3" t="s">
        <v>1</v>
      </c>
      <c r="D4" s="3">
        <v>0</v>
      </c>
      <c r="E4" s="3" t="s">
        <v>8</v>
      </c>
    </row>
    <row r="5" spans="1:5" ht="185.25">
      <c r="A5" s="4" t="s">
        <v>63</v>
      </c>
      <c r="B5" s="4" t="s">
        <v>21</v>
      </c>
      <c r="C5" s="3" t="s">
        <v>0</v>
      </c>
      <c r="D5" s="3">
        <v>0</v>
      </c>
      <c r="E5" s="3" t="s">
        <v>6</v>
      </c>
    </row>
    <row r="6" spans="1:5" ht="185.25">
      <c r="A6" s="4" t="s">
        <v>30</v>
      </c>
      <c r="B6" s="4" t="s">
        <v>22</v>
      </c>
      <c r="C6" s="3" t="s">
        <v>0</v>
      </c>
      <c r="D6" s="3" t="s">
        <v>11</v>
      </c>
      <c r="E6" s="3" t="s">
        <v>9</v>
      </c>
    </row>
    <row r="7" spans="1:5" ht="213.75">
      <c r="A7" s="4" t="s">
        <v>15</v>
      </c>
      <c r="B7" s="4" t="s">
        <v>23</v>
      </c>
      <c r="C7" s="3" t="s">
        <v>0</v>
      </c>
      <c r="D7" s="3" t="s">
        <v>11</v>
      </c>
      <c r="E7" s="3" t="s">
        <v>6</v>
      </c>
    </row>
    <row r="8" spans="1:5" ht="99.75">
      <c r="A8" s="4" t="s">
        <v>31</v>
      </c>
      <c r="B8" s="4" t="s">
        <v>24</v>
      </c>
      <c r="C8" s="3" t="s">
        <v>0</v>
      </c>
      <c r="D8" s="3" t="s">
        <v>11</v>
      </c>
      <c r="E8" s="3" t="s">
        <v>6</v>
      </c>
    </row>
    <row r="9" spans="1:5" ht="199.5">
      <c r="A9" s="4" t="s">
        <v>32</v>
      </c>
      <c r="B9" s="1" t="s">
        <v>25</v>
      </c>
      <c r="C9" s="3" t="s">
        <v>2</v>
      </c>
      <c r="D9" s="3">
        <v>0</v>
      </c>
      <c r="E9" s="3" t="s">
        <v>13</v>
      </c>
    </row>
    <row r="10" spans="1:5" ht="199.5">
      <c r="A10" s="4" t="s">
        <v>33</v>
      </c>
      <c r="B10" s="4" t="s">
        <v>26</v>
      </c>
      <c r="C10" s="3" t="s">
        <v>3</v>
      </c>
      <c r="D10" s="3" t="s">
        <v>12</v>
      </c>
      <c r="E10" s="3" t="s">
        <v>8</v>
      </c>
    </row>
    <row r="11" spans="1:5" ht="114">
      <c r="A11" s="4" t="s">
        <v>34</v>
      </c>
      <c r="B11" s="4" t="s">
        <v>27</v>
      </c>
      <c r="C11" s="3" t="s">
        <v>0</v>
      </c>
      <c r="D11" s="3">
        <v>90</v>
      </c>
      <c r="E11" s="3" t="s">
        <v>13</v>
      </c>
    </row>
    <row r="12" spans="1:5" ht="156.75">
      <c r="A12" s="4" t="s">
        <v>36</v>
      </c>
      <c r="B12" s="1" t="s">
        <v>35</v>
      </c>
      <c r="C12" s="3" t="s">
        <v>0</v>
      </c>
      <c r="D12" s="3">
        <v>60</v>
      </c>
      <c r="E12" s="3" t="s">
        <v>13</v>
      </c>
    </row>
    <row r="13" spans="1:5" ht="171">
      <c r="A13" s="4" t="s">
        <v>38</v>
      </c>
      <c r="B13" s="4" t="s">
        <v>37</v>
      </c>
      <c r="C13" s="3" t="s">
        <v>1</v>
      </c>
      <c r="D13" s="3">
        <v>0</v>
      </c>
      <c r="E13" s="3" t="s">
        <v>14</v>
      </c>
    </row>
  </sheetData>
  <pageMargins left="0.7" right="0.7" top="0.75" bottom="0.75" header="0.3" footer="0.3"/>
  <pageSetup orientation="portrait" horizontalDpi="200" verticalDpi="200" r:id="rId1"/>
  <legacyDrawing r:id="rId2"/>
  <tableParts count="1">
    <tablePart r:id="rId3"/>
  </tableParts>
</worksheet>
</file>

<file path=xl/worksheets/sheet2.xml><?xml version="1.0" encoding="utf-8"?>
<worksheet xmlns="http://schemas.openxmlformats.org/spreadsheetml/2006/main" xmlns:r="http://schemas.openxmlformats.org/officeDocument/2006/relationships">
  <dimension ref="A1:I20"/>
  <sheetViews>
    <sheetView zoomScale="110" zoomScaleNormal="110" workbookViewId="0">
      <selection activeCell="H5" sqref="H5"/>
    </sheetView>
  </sheetViews>
  <sheetFormatPr defaultRowHeight="12.75"/>
  <cols>
    <col min="1" max="1" width="4.42578125" customWidth="1"/>
    <col min="2" max="3" width="11.28515625" customWidth="1"/>
    <col min="4" max="4" width="9.85546875" customWidth="1"/>
    <col min="5" max="5" width="47.42578125" customWidth="1"/>
    <col min="6" max="6" width="11.85546875" customWidth="1"/>
    <col min="7" max="7" width="10.85546875" customWidth="1"/>
    <col min="8" max="8" width="39" customWidth="1"/>
    <col min="9" max="9" width="50.42578125" customWidth="1"/>
  </cols>
  <sheetData>
    <row r="1" spans="1:9" ht="25.5">
      <c r="A1" s="7" t="s">
        <v>40</v>
      </c>
      <c r="B1" s="7" t="s">
        <v>41</v>
      </c>
      <c r="C1" s="7" t="s">
        <v>42</v>
      </c>
      <c r="D1" s="7" t="s">
        <v>44</v>
      </c>
      <c r="E1" s="7" t="s">
        <v>43</v>
      </c>
      <c r="F1" s="7" t="s">
        <v>60</v>
      </c>
      <c r="G1" s="7" t="s">
        <v>61</v>
      </c>
      <c r="H1" s="7" t="s">
        <v>78</v>
      </c>
      <c r="I1" s="7" t="s">
        <v>79</v>
      </c>
    </row>
    <row r="2" spans="1:9">
      <c r="A2">
        <v>1</v>
      </c>
      <c r="B2" s="6">
        <v>41244</v>
      </c>
      <c r="C2" s="6">
        <v>41283</v>
      </c>
      <c r="D2" s="10">
        <v>4.3499999999999996</v>
      </c>
      <c r="E2" s="7" t="s">
        <v>45</v>
      </c>
      <c r="H2" s="7"/>
      <c r="I2" s="7"/>
    </row>
    <row r="3" spans="1:9" ht="51">
      <c r="A3">
        <v>2</v>
      </c>
      <c r="B3" s="6">
        <f>C2</f>
        <v>41283</v>
      </c>
      <c r="C3" s="6">
        <f>B3+21</f>
        <v>41304</v>
      </c>
      <c r="D3" s="10">
        <v>8</v>
      </c>
      <c r="E3" s="7" t="s">
        <v>62</v>
      </c>
      <c r="F3" t="s">
        <v>46</v>
      </c>
      <c r="H3" s="7" t="s">
        <v>80</v>
      </c>
      <c r="I3" s="7" t="s">
        <v>82</v>
      </c>
    </row>
    <row r="4" spans="1:9" ht="25.5">
      <c r="A4">
        <v>3</v>
      </c>
      <c r="B4" s="6">
        <f t="shared" ref="B4:B18" si="0">C3</f>
        <v>41304</v>
      </c>
      <c r="C4" s="6">
        <f t="shared" ref="C4:C18" si="1">B4+21</f>
        <v>41325</v>
      </c>
      <c r="D4" s="10">
        <v>8</v>
      </c>
      <c r="E4" s="7" t="s">
        <v>62</v>
      </c>
      <c r="F4" t="s">
        <v>46</v>
      </c>
      <c r="H4" s="7" t="s">
        <v>81</v>
      </c>
      <c r="I4" s="7" t="s">
        <v>81</v>
      </c>
    </row>
    <row r="5" spans="1:9" ht="38.25">
      <c r="A5">
        <v>4</v>
      </c>
      <c r="B5" s="6">
        <f t="shared" si="0"/>
        <v>41325</v>
      </c>
      <c r="C5" s="6">
        <f t="shared" si="1"/>
        <v>41346</v>
      </c>
      <c r="D5" s="10">
        <v>7.5</v>
      </c>
      <c r="E5" s="7" t="s">
        <v>64</v>
      </c>
      <c r="F5" t="s">
        <v>47</v>
      </c>
      <c r="H5" s="7" t="s">
        <v>83</v>
      </c>
      <c r="I5" s="7"/>
    </row>
    <row r="6" spans="1:9" ht="38.25">
      <c r="A6">
        <v>5</v>
      </c>
      <c r="B6" s="6">
        <f t="shared" si="0"/>
        <v>41346</v>
      </c>
      <c r="C6" s="6">
        <f t="shared" si="1"/>
        <v>41367</v>
      </c>
      <c r="D6" s="10">
        <v>7</v>
      </c>
      <c r="E6" s="7" t="s">
        <v>65</v>
      </c>
      <c r="F6" t="s">
        <v>47</v>
      </c>
      <c r="H6" s="7"/>
      <c r="I6" s="7"/>
    </row>
    <row r="7" spans="1:9">
      <c r="A7">
        <v>6</v>
      </c>
      <c r="B7" s="6">
        <f t="shared" si="0"/>
        <v>41367</v>
      </c>
      <c r="C7" s="6">
        <f t="shared" si="1"/>
        <v>41388</v>
      </c>
      <c r="D7" s="10">
        <v>7</v>
      </c>
      <c r="E7" s="7" t="s">
        <v>52</v>
      </c>
      <c r="F7" t="s">
        <v>52</v>
      </c>
      <c r="H7" s="7"/>
      <c r="I7" s="7"/>
    </row>
    <row r="8" spans="1:9">
      <c r="A8">
        <v>7</v>
      </c>
      <c r="B8" s="6">
        <f t="shared" si="0"/>
        <v>41388</v>
      </c>
      <c r="C8" s="6">
        <f t="shared" si="1"/>
        <v>41409</v>
      </c>
      <c r="D8" s="10">
        <v>6.5</v>
      </c>
      <c r="E8" s="7" t="s">
        <v>66</v>
      </c>
      <c r="F8" t="s">
        <v>48</v>
      </c>
      <c r="G8" t="s">
        <v>49</v>
      </c>
      <c r="H8" s="7"/>
      <c r="I8" s="7"/>
    </row>
    <row r="9" spans="1:9" ht="25.5">
      <c r="A9">
        <v>8</v>
      </c>
      <c r="B9" s="6">
        <f t="shared" si="0"/>
        <v>41409</v>
      </c>
      <c r="C9" s="6">
        <f t="shared" si="1"/>
        <v>41430</v>
      </c>
      <c r="D9" s="10">
        <v>6.5</v>
      </c>
      <c r="E9" s="7" t="s">
        <v>67</v>
      </c>
      <c r="F9" t="s">
        <v>50</v>
      </c>
      <c r="G9" t="s">
        <v>51</v>
      </c>
      <c r="H9" s="7"/>
      <c r="I9" s="7"/>
    </row>
    <row r="10" spans="1:9">
      <c r="A10">
        <v>9</v>
      </c>
      <c r="B10" s="6">
        <f t="shared" si="0"/>
        <v>41430</v>
      </c>
      <c r="C10" s="6">
        <f t="shared" si="1"/>
        <v>41451</v>
      </c>
      <c r="D10" s="10">
        <v>6.5</v>
      </c>
      <c r="E10" s="7" t="s">
        <v>75</v>
      </c>
      <c r="F10" t="s">
        <v>53</v>
      </c>
      <c r="H10" s="7"/>
      <c r="I10" s="7"/>
    </row>
    <row r="11" spans="1:9">
      <c r="A11">
        <v>10</v>
      </c>
      <c r="B11" s="6">
        <f t="shared" si="0"/>
        <v>41451</v>
      </c>
      <c r="C11" s="6">
        <f t="shared" si="1"/>
        <v>41472</v>
      </c>
      <c r="D11" s="10">
        <v>5</v>
      </c>
      <c r="E11" s="7" t="s">
        <v>76</v>
      </c>
      <c r="F11" t="s">
        <v>53</v>
      </c>
      <c r="H11" s="7"/>
      <c r="I11" s="7"/>
    </row>
    <row r="12" spans="1:9">
      <c r="A12">
        <v>11</v>
      </c>
      <c r="B12" s="6">
        <f t="shared" si="0"/>
        <v>41472</v>
      </c>
      <c r="C12" s="6">
        <f t="shared" si="1"/>
        <v>41493</v>
      </c>
      <c r="D12" s="10">
        <v>5</v>
      </c>
      <c r="E12" s="7" t="s">
        <v>70</v>
      </c>
      <c r="F12" t="s">
        <v>52</v>
      </c>
      <c r="H12" s="7"/>
      <c r="I12" s="7"/>
    </row>
    <row r="13" spans="1:9" ht="25.5">
      <c r="A13">
        <v>12</v>
      </c>
      <c r="B13" s="6">
        <f t="shared" si="0"/>
        <v>41493</v>
      </c>
      <c r="C13" s="6">
        <f t="shared" si="1"/>
        <v>41514</v>
      </c>
      <c r="D13" s="10">
        <v>1.5</v>
      </c>
      <c r="E13" s="7" t="s">
        <v>71</v>
      </c>
      <c r="F13" t="s">
        <v>54</v>
      </c>
      <c r="H13" s="7"/>
      <c r="I13" s="7"/>
    </row>
    <row r="14" spans="1:9" ht="25.5">
      <c r="B14" s="6">
        <f t="shared" si="0"/>
        <v>41514</v>
      </c>
      <c r="C14" s="6">
        <f t="shared" si="1"/>
        <v>41535</v>
      </c>
      <c r="D14" s="10">
        <v>3</v>
      </c>
      <c r="E14" s="7" t="s">
        <v>72</v>
      </c>
      <c r="F14" t="s">
        <v>54</v>
      </c>
      <c r="H14" s="7"/>
      <c r="I14" s="7"/>
    </row>
    <row r="15" spans="1:9">
      <c r="A15">
        <v>13</v>
      </c>
      <c r="B15" s="6">
        <f t="shared" si="0"/>
        <v>41535</v>
      </c>
      <c r="C15" s="6">
        <f t="shared" si="1"/>
        <v>41556</v>
      </c>
      <c r="D15" s="10">
        <v>3</v>
      </c>
      <c r="E15" s="7" t="s">
        <v>68</v>
      </c>
      <c r="F15" t="s">
        <v>55</v>
      </c>
      <c r="H15" s="7"/>
      <c r="I15" s="7"/>
    </row>
    <row r="16" spans="1:9">
      <c r="A16">
        <v>14</v>
      </c>
      <c r="B16" s="6">
        <f t="shared" si="0"/>
        <v>41556</v>
      </c>
      <c r="C16" s="6">
        <f t="shared" si="1"/>
        <v>41577</v>
      </c>
      <c r="D16" s="10">
        <v>0</v>
      </c>
      <c r="E16" s="9" t="s">
        <v>73</v>
      </c>
      <c r="F16" s="8" t="s">
        <v>56</v>
      </c>
      <c r="H16" s="7"/>
      <c r="I16" s="7"/>
    </row>
    <row r="17" spans="1:9">
      <c r="B17" s="6">
        <f t="shared" si="0"/>
        <v>41577</v>
      </c>
      <c r="C17" s="6">
        <f t="shared" si="1"/>
        <v>41598</v>
      </c>
      <c r="D17" s="10">
        <v>0</v>
      </c>
      <c r="E17" s="9" t="s">
        <v>74</v>
      </c>
      <c r="F17" s="8" t="s">
        <v>56</v>
      </c>
      <c r="H17" s="7"/>
      <c r="I17" s="7"/>
    </row>
    <row r="18" spans="1:9" ht="25.5">
      <c r="A18">
        <v>15</v>
      </c>
      <c r="B18" s="6">
        <f t="shared" si="0"/>
        <v>41598</v>
      </c>
      <c r="C18" s="6">
        <f t="shared" si="1"/>
        <v>41619</v>
      </c>
      <c r="D18" s="10">
        <v>0</v>
      </c>
      <c r="E18" s="7" t="s">
        <v>69</v>
      </c>
      <c r="F18" t="s">
        <v>57</v>
      </c>
      <c r="G18" t="s">
        <v>58</v>
      </c>
      <c r="H18" s="7"/>
      <c r="I18" s="7"/>
    </row>
    <row r="19" spans="1:9">
      <c r="A19">
        <v>16</v>
      </c>
      <c r="B19" s="6">
        <f>C18</f>
        <v>41619</v>
      </c>
      <c r="C19" s="6">
        <f>B19+21</f>
        <v>41640</v>
      </c>
      <c r="D19" s="10">
        <v>0</v>
      </c>
      <c r="E19" s="7" t="s">
        <v>77</v>
      </c>
      <c r="H19" s="7"/>
      <c r="I19" s="7"/>
    </row>
    <row r="20" spans="1:9">
      <c r="A20">
        <v>17</v>
      </c>
      <c r="B20" s="6">
        <f>C18</f>
        <v>41619</v>
      </c>
      <c r="C20" s="6">
        <f>B20+21</f>
        <v>41640</v>
      </c>
      <c r="D20" s="10">
        <v>0</v>
      </c>
      <c r="E20" s="7" t="s">
        <v>59</v>
      </c>
      <c r="H20" s="7"/>
      <c r="I20" s="7"/>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Overview Epics</vt:lpstr>
      <vt:lpstr>Sprint Plan</vt:lpstr>
      <vt:lpstr>Sheet3</vt:lpstr>
    </vt:vector>
  </TitlesOfParts>
  <Company>Siemens AG</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Rajanikanth Tanikella</dc:creator>
  <cp:lastModifiedBy>bruschi</cp:lastModifiedBy>
  <dcterms:created xsi:type="dcterms:W3CDTF">2013-01-02T22:50:40Z</dcterms:created>
  <dcterms:modified xsi:type="dcterms:W3CDTF">2013-01-09T15:51:56Z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-1812580348</vt:i4>
  </property>
  <property fmtid="{D5CDD505-2E9C-101B-9397-08002B2CF9AE}" pid="3" name="_NewReviewCycle">
    <vt:lpwstr/>
  </property>
  <property fmtid="{D5CDD505-2E9C-101B-9397-08002B2CF9AE}" pid="4" name="_EmailSubject">
    <vt:lpwstr>Excel from yesterday</vt:lpwstr>
  </property>
  <property fmtid="{D5CDD505-2E9C-101B-9397-08002B2CF9AE}" pid="5" name="_AuthorEmail">
    <vt:lpwstr>christoph.kuhmuench@siemens.com</vt:lpwstr>
  </property>
  <property fmtid="{D5CDD505-2E9C-101B-9397-08002B2CF9AE}" pid="6" name="_AuthorEmailDisplayName">
    <vt:lpwstr>Kuhmuench, Christoph (SCR US)</vt:lpwstr>
  </property>
  <property fmtid="{D5CDD505-2E9C-101B-9397-08002B2CF9AE}" pid="7" name="_PreviousAdHocReviewCycleID">
    <vt:i4>1131513792</vt:i4>
  </property>
  <property fmtid="{D5CDD505-2E9C-101B-9397-08002B2CF9AE}" pid="8" name="_ReviewingToolsShownOnce">
    <vt:lpwstr/>
  </property>
</Properties>
</file>