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1198054b2e9950c/Documents/MSSA/Project Step/Project Step 14/"/>
    </mc:Choice>
  </mc:AlternateContent>
  <xr:revisionPtr revIDLastSave="0" documentId="8_{909FCF40-3AB9-46FF-978F-3F30308F9327}" xr6:coauthVersionLast="45" xr6:coauthVersionMax="45" xr10:uidLastSave="{00000000-0000-0000-0000-000000000000}"/>
  <bookViews>
    <workbookView xWindow="-19310" yWindow="-6720" windowWidth="19420" windowHeight="10420" xr2:uid="{00000000-000D-0000-FFFF-FFFF00000000}"/>
  </bookViews>
  <sheets>
    <sheet name="Coria Burndown Chart Template" sheetId="5" r:id="rId1"/>
  </sheets>
  <definedNames>
    <definedName name="_xlnm._FilterDatabase" localSheetId="0" hidden="1">'Coria Burndown Chart Template'!$C$4:$O$5</definedName>
    <definedName name="Header">'Coria Burndown Chart Template'!$C$3:$O$5</definedName>
    <definedName name="_xlnm.Print_Area" localSheetId="0">'Coria Burndown Chart Template'!$B$1:$V$46</definedName>
    <definedName name="_xlnm.Print_Titles" localSheetId="0">'Coria Burndown Chart Template'!$3:$5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1" i="5" l="1"/>
  <c r="F21" i="5" l="1"/>
  <c r="I21" i="5" s="1"/>
  <c r="P7" i="5"/>
  <c r="P8" i="5"/>
  <c r="P9" i="5"/>
  <c r="P10" i="5"/>
  <c r="P18" i="5" s="1"/>
  <c r="P12" i="5"/>
  <c r="P13" i="5"/>
  <c r="P14" i="5"/>
  <c r="P15" i="5"/>
  <c r="P16" i="5"/>
  <c r="P17" i="5"/>
  <c r="P6" i="5"/>
  <c r="E18" i="5" l="1"/>
  <c r="F18" i="5" l="1"/>
  <c r="G18" i="5" s="1"/>
  <c r="H18" i="5" s="1"/>
  <c r="I18" i="5" s="1"/>
  <c r="J18" i="5" s="1"/>
  <c r="K18" i="5" s="1"/>
  <c r="L18" i="5" s="1"/>
  <c r="M18" i="5" s="1"/>
  <c r="N18" i="5" s="1"/>
  <c r="O18" i="5" s="1"/>
  <c r="E19" i="5" l="1"/>
  <c r="F19" i="5" l="1"/>
  <c r="G19" i="5" s="1"/>
  <c r="H19" i="5" s="1"/>
  <c r="I19" i="5" s="1"/>
  <c r="J19" i="5" s="1"/>
  <c r="K19" i="5" s="1"/>
  <c r="L19" i="5" s="1"/>
  <c r="M19" i="5" s="1"/>
  <c r="N19" i="5" s="1"/>
  <c r="O19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Anne</author>
  </authors>
  <commentList>
    <comment ref="E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Effort calculated using Story Points assigned at Sprint Planning - Enter as a positive Integer.
OMAF: Use this as a priority values. 1 is the lowest.
MAOF: Use this as number of tasks built in each issue.</t>
        </r>
      </text>
    </comment>
    <comment ref="R1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Coria:</t>
        </r>
        <r>
          <rPr>
            <sz val="9"/>
            <color indexed="81"/>
            <rFont val="Tahoma"/>
            <family val="2"/>
          </rPr>
          <t xml:space="preserve">
If something is missing at the start of Sprint Planning, place this color box in column E to indicate it was added after the start of the Sprint.</t>
        </r>
      </text>
    </comment>
    <comment ref="R14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Coria:</t>
        </r>
        <r>
          <rPr>
            <sz val="9"/>
            <color indexed="81"/>
            <rFont val="Tahoma"/>
            <family val="2"/>
          </rPr>
          <t xml:space="preserve">
Format the cell of the day that a missing item was added to the Sprint with this color and add in an estimate of story points for the item.</t>
        </r>
      </text>
    </comment>
    <comment ref="R15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Coria:</t>
        </r>
        <r>
          <rPr>
            <sz val="9"/>
            <color indexed="81"/>
            <rFont val="Tahoma"/>
            <family val="2"/>
          </rPr>
          <t xml:space="preserve">
If you are only partway through a Sprint, but would like to project a completion or perform what-if analysis, use this formatting to indicate something is not yet final.</t>
        </r>
      </text>
    </comment>
  </commentList>
</comments>
</file>

<file path=xl/sharedStrings.xml><?xml version="1.0" encoding="utf-8"?>
<sst xmlns="http://schemas.openxmlformats.org/spreadsheetml/2006/main" count="44" uniqueCount="39">
  <si>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</si>
  <si>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</si>
  <si>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</si>
  <si>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</si>
  <si>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</si>
  <si>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</si>
  <si>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</si>
  <si>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</si>
  <si>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</si>
  <si>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Initial 
Estimate</t>
  </si>
  <si>
    <t>Ideal Trend</t>
  </si>
  <si>
    <t>Remaining Effort</t>
  </si>
  <si>
    <t>=</t>
  </si>
  <si>
    <t>Missing at Start</t>
  </si>
  <si>
    <t>Added to Sprint</t>
  </si>
  <si>
    <t>Legend</t>
  </si>
  <si>
    <t>User Stories / Bugs</t>
  </si>
  <si>
    <t>Day 10</t>
  </si>
  <si>
    <t>Projected Value</t>
  </si>
  <si>
    <t>SPRINT BURNDOWN CHART</t>
  </si>
  <si>
    <t>Backlog Category</t>
  </si>
  <si>
    <t>Template</t>
  </si>
  <si>
    <t>Bug</t>
  </si>
  <si>
    <t>Enhancement</t>
  </si>
  <si>
    <t>Unable to create IW, JC, and MC button</t>
  </si>
  <si>
    <t>Create a login functionality</t>
  </si>
  <si>
    <t>Create more Tables</t>
  </si>
  <si>
    <t>Implement security protocol for SQL database appsettings.json file</t>
  </si>
  <si>
    <t>Project Step</t>
  </si>
  <si>
    <t>Create a burndown chart</t>
  </si>
  <si>
    <t xml:space="preserve">Change the divisor to days of remaining work to </t>
  </si>
  <si>
    <t>finish sprint. Ex., if 5 days of work, divide to 5.</t>
  </si>
  <si>
    <t>Add MCN to Workload</t>
  </si>
  <si>
    <t>Create SeedData.cs</t>
  </si>
  <si>
    <t>Total</t>
  </si>
  <si>
    <t>DONE</t>
  </si>
  <si>
    <t>Remaining Sprint:</t>
  </si>
  <si>
    <t>Finished Sprint:</t>
  </si>
  <si>
    <t># of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</si>
</sst>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sz val="14"/>
      <color theme="0"/>
      <name val="Arial"/>
      <family val="2"/>
    </font>
    <font>
      <sz val="26"/>
      <name val="Cambria"/>
      <family val="1"/>
      <scheme val="major"/>
    </font>
    <font>
      <b/>
      <sz val="14"/>
      <color theme="0"/>
      <name val="Cambria"/>
      <family val="1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78">
    <xf numFmtId="0" fontId="0" fillId="0" borderId="0" xfId="0"/>
    <xf numFmtId="0" fontId="0" fillId="0" borderId="1" xfId="0" applyBorder="1"/>
    <xf numFmtId="0" fontId="5" fillId="0" borderId="0" xfId="0" applyFont="1"/>
    <xf numFmtId="0" fontId="6" fillId="0" borderId="0" xfId="0" applyFont="1"/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0" fillId="0" borderId="3" xfId="0" applyBorder="1"/>
    <xf numFmtId="0" fontId="3" fillId="3" borderId="5" xfId="2" applyFont="1" applyBorder="1" applyAlignment="1">
      <alignment horizontal="center" wrapText="1"/>
    </xf>
    <xf numFmtId="0" fontId="0" fillId="5" borderId="1" xfId="0" applyFill="1" applyBorder="1"/>
    <xf numFmtId="0" fontId="0" fillId="7" borderId="1" xfId="0" applyFill="1" applyBorder="1"/>
    <xf numFmtId="0" fontId="0" fillId="0" borderId="3" xfId="0" applyFill="1" applyBorder="1"/>
    <xf numFmtId="0" fontId="3" fillId="3" borderId="4" xfId="2" applyFont="1" applyBorder="1" applyAlignment="1">
      <alignment horizontal="center"/>
    </xf>
    <xf numFmtId="0" fontId="3" fillId="3" borderId="2" xfId="2" applyFont="1" applyBorder="1" applyAlignment="1">
      <alignment horizontal="center"/>
    </xf>
    <xf numFmtId="0" fontId="0" fillId="8" borderId="1" xfId="0" applyFill="1" applyBorder="1"/>
    <xf numFmtId="0" fontId="0" fillId="9" borderId="0" xfId="0" applyFill="1" applyBorder="1"/>
    <xf numFmtId="0" fontId="0" fillId="9" borderId="8" xfId="0" applyFill="1" applyBorder="1"/>
    <xf numFmtId="0" fontId="0" fillId="9" borderId="9" xfId="0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12" xfId="0" applyFill="1" applyBorder="1"/>
    <xf numFmtId="0" fontId="0" fillId="9" borderId="13" xfId="0" applyFill="1" applyBorder="1"/>
    <xf numFmtId="0" fontId="10" fillId="9" borderId="0" xfId="0" applyFont="1" applyFill="1" applyBorder="1" applyAlignment="1">
      <alignment horizontal="center"/>
    </xf>
    <xf numFmtId="0" fontId="0" fillId="0" borderId="0" xfId="0" applyBorder="1"/>
    <xf numFmtId="0" fontId="0" fillId="0" borderId="15" xfId="0" applyBorder="1" applyAlignment="1">
      <alignment vertical="top"/>
    </xf>
    <xf numFmtId="0" fontId="0" fillId="0" borderId="16" xfId="0" applyBorder="1"/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 wrapText="1"/>
    </xf>
    <xf numFmtId="0" fontId="0" fillId="0" borderId="18" xfId="0" applyFill="1" applyBorder="1"/>
    <xf numFmtId="0" fontId="0" fillId="0" borderId="12" xfId="0" applyFill="1" applyBorder="1"/>
    <xf numFmtId="0" fontId="10" fillId="9" borderId="7" xfId="0" applyFont="1" applyFill="1" applyBorder="1" applyAlignment="1">
      <alignment horizontal="center"/>
    </xf>
    <xf numFmtId="0" fontId="5" fillId="9" borderId="0" xfId="0" applyFont="1" applyFill="1"/>
    <xf numFmtId="0" fontId="6" fillId="9" borderId="0" xfId="0" applyFont="1" applyFill="1"/>
    <xf numFmtId="0" fontId="0" fillId="9" borderId="0" xfId="0" applyFill="1"/>
    <xf numFmtId="1" fontId="0" fillId="9" borderId="0" xfId="0" applyNumberFormat="1" applyFill="1" applyBorder="1"/>
    <xf numFmtId="0" fontId="4" fillId="9" borderId="0" xfId="0" applyFont="1" applyFill="1" applyBorder="1" applyAlignment="1">
      <alignment horizontal="right" vertical="top" wrapText="1"/>
    </xf>
    <xf numFmtId="0" fontId="6" fillId="9" borderId="9" xfId="0" applyFont="1" applyFill="1" applyBorder="1"/>
    <xf numFmtId="0" fontId="6" fillId="9" borderId="0" xfId="0" applyFont="1" applyFill="1" applyBorder="1"/>
    <xf numFmtId="0" fontId="6" fillId="9" borderId="10" xfId="0" applyFont="1" applyFill="1" applyBorder="1"/>
    <xf numFmtId="0" fontId="4" fillId="9" borderId="0" xfId="0" applyFont="1" applyFill="1" applyBorder="1" applyAlignment="1">
      <alignment horizontal="right"/>
    </xf>
    <xf numFmtId="0" fontId="7" fillId="9" borderId="0" xfId="3" applyFont="1" applyFill="1" applyBorder="1" applyAlignment="1">
      <alignment horizontal="center"/>
    </xf>
    <xf numFmtId="0" fontId="5" fillId="9" borderId="6" xfId="0" applyFont="1" applyFill="1" applyBorder="1"/>
    <xf numFmtId="0" fontId="5" fillId="9" borderId="7" xfId="0" applyFont="1" applyFill="1" applyBorder="1"/>
    <xf numFmtId="0" fontId="5" fillId="9" borderId="8" xfId="0" applyFont="1" applyFill="1" applyBorder="1"/>
    <xf numFmtId="0" fontId="3" fillId="3" borderId="21" xfId="2" applyFont="1" applyBorder="1" applyAlignment="1">
      <alignment horizontal="center" wrapText="1"/>
    </xf>
    <xf numFmtId="0" fontId="0" fillId="9" borderId="9" xfId="0" applyFont="1" applyFill="1" applyBorder="1"/>
    <xf numFmtId="0" fontId="0" fillId="9" borderId="11" xfId="0" applyFont="1" applyFill="1" applyBorder="1"/>
    <xf numFmtId="0" fontId="4" fillId="9" borderId="12" xfId="0" applyFont="1" applyFill="1" applyBorder="1" applyAlignment="1">
      <alignment horizontal="right" vertical="top" wrapText="1"/>
    </xf>
    <xf numFmtId="1" fontId="0" fillId="6" borderId="23" xfId="0" applyNumberFormat="1" applyFont="1" applyFill="1" applyBorder="1"/>
    <xf numFmtId="1" fontId="0" fillId="6" borderId="24" xfId="0" applyNumberFormat="1" applyFont="1" applyFill="1" applyBorder="1"/>
    <xf numFmtId="1" fontId="0" fillId="6" borderId="25" xfId="0" applyNumberFormat="1" applyFont="1" applyFill="1" applyBorder="1"/>
    <xf numFmtId="0" fontId="13" fillId="9" borderId="0" xfId="2" applyFont="1" applyFill="1" applyBorder="1" applyAlignment="1">
      <alignment horizontal="center"/>
    </xf>
    <xf numFmtId="0" fontId="0" fillId="9" borderId="1" xfId="0" applyFill="1" applyBorder="1"/>
    <xf numFmtId="0" fontId="0" fillId="9" borderId="3" xfId="0" applyFill="1" applyBorder="1"/>
    <xf numFmtId="16" fontId="3" fillId="3" borderId="22" xfId="2" applyNumberFormat="1" applyFont="1" applyBorder="1" applyAlignment="1">
      <alignment horizontal="center"/>
    </xf>
    <xf numFmtId="0" fontId="0" fillId="9" borderId="7" xfId="0" applyFill="1" applyBorder="1"/>
    <xf numFmtId="0" fontId="1" fillId="2" borderId="26" xfId="1" applyFont="1" applyBorder="1"/>
    <xf numFmtId="0" fontId="1" fillId="2" borderId="27" xfId="1" applyFont="1" applyBorder="1"/>
    <xf numFmtId="0" fontId="1" fillId="2" borderId="28" xfId="1" applyFont="1" applyBorder="1"/>
    <xf numFmtId="0" fontId="0" fillId="0" borderId="19" xfId="0" applyBorder="1"/>
    <xf numFmtId="16" fontId="3" fillId="3" borderId="7" xfId="2" applyNumberFormat="1" applyFont="1" applyBorder="1" applyAlignment="1">
      <alignment horizontal="center"/>
    </xf>
    <xf numFmtId="0" fontId="3" fillId="3" borderId="29" xfId="2" applyFont="1" applyBorder="1" applyAlignment="1">
      <alignment horizontal="center"/>
    </xf>
    <xf numFmtId="0" fontId="0" fillId="0" borderId="30" xfId="0" applyBorder="1"/>
    <xf numFmtId="0" fontId="0" fillId="9" borderId="30" xfId="0" applyFill="1" applyBorder="1"/>
    <xf numFmtId="0" fontId="0" fillId="0" borderId="31" xfId="0" applyFill="1" applyBorder="1"/>
    <xf numFmtId="0" fontId="3" fillId="3" borderId="32" xfId="2" applyFont="1" applyBorder="1" applyAlignment="1">
      <alignment horizontal="center"/>
    </xf>
    <xf numFmtId="1" fontId="4" fillId="9" borderId="0" xfId="0" applyNumberFormat="1" applyFont="1" applyFill="1" applyBorder="1"/>
    <xf numFmtId="1" fontId="4" fillId="9" borderId="0" xfId="0" applyNumberFormat="1" applyFont="1" applyFill="1" applyBorder="1" applyAlignment="1">
      <alignment horizontal="left"/>
    </xf>
    <xf numFmtId="1" fontId="4" fillId="9" borderId="0" xfId="0" applyNumberFormat="1" applyFont="1" applyFill="1" applyBorder="1" applyAlignment="1">
      <alignment horizontal="right"/>
    </xf>
    <xf numFmtId="0" fontId="11" fillId="9" borderId="7" xfId="0" applyFont="1" applyFill="1" applyBorder="1" applyAlignment="1">
      <alignment horizontal="center"/>
    </xf>
    <xf numFmtId="0" fontId="12" fillId="9" borderId="0" xfId="0" applyFont="1" applyFill="1" applyAlignment="1">
      <alignment horizontal="center"/>
    </xf>
    <xf numFmtId="0" fontId="12" fillId="9" borderId="12" xfId="0" applyFont="1" applyFill="1" applyBorder="1" applyAlignment="1">
      <alignment horizontal="center"/>
    </xf>
    <xf numFmtId="0" fontId="2" fillId="3" borderId="20" xfId="2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2" fillId="3" borderId="2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16" fontId="3" fillId="3" borderId="33" xfId="2" applyNumberFormat="1" applyFont="1" applyBorder="1" applyAlignment="1">
      <alignment horizontal="center"/>
    </xf>
    <xf numFmtId="0" fontId="0" fillId="10" borderId="34" xfId="0" applyFill="1" applyBorder="1" applyAlignment="1">
      <alignment horizontal="center" vertical="center"/>
    </xf>
    <xf numFmtId="0" fontId="0" fillId="10" borderId="35" xfId="0" applyFill="1" applyBorder="1" applyAlignment="1">
      <alignment horizontal="center" vertical="center"/>
    </xf>
  </cellXfs>
  <cellStyles count="4">
    <cellStyle name="40% - Accent2" xfId="1" builtinId="35"/>
    <cellStyle name="Accent1" xfId="2" builtinId="29"/>
    <cellStyle name="Accent2" xfId="3" builtinId="33"/>
    <cellStyle name="Normal" xfId="0" builtinId="0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'Coria Burndown Chart Template'!$D$18</c:f>
              <c:strCache>
                <c:ptCount val="1"/>
                <c:pt idx="0">
                  <c:v>Remaining Effort</c:v>
                </c:pt>
              </c:strCache>
            </c:strRef>
          </c:tx>
          <c:spPr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'Coria Burndown Chart Template'!$E$18:$O$18</c15:sqref>
                  </c15:fullRef>
                </c:ext>
              </c:extLst>
              <c:f>'Coria Burndown Chart Template'!$E$18:$J$18</c:f>
              <c:numCache>
                <c:formatCode>General</c:formatCode>
                <c:ptCount val="6"/>
                <c:pt idx="0">
                  <c:v>10</c:v>
                </c:pt>
                <c:pt idx="1">
                  <c:v>9</c:v>
                </c:pt>
                <c:pt idx="2">
                  <c:v>9</c:v>
                </c:pt>
                <c:pt idx="3">
                  <c:v>8</c:v>
                </c:pt>
                <c:pt idx="4">
                  <c:v>8</c:v>
                </c:pt>
                <c:pt idx="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B2-4689-9D60-2A49D583E5FD}"/>
            </c:ext>
          </c:extLst>
        </c:ser>
        <c:ser>
          <c:idx val="1"/>
          <c:order val="1"/>
          <c:tx>
            <c:strRef>
              <c:f>'Coria Burndown Chart Template'!$D$19</c:f>
              <c:strCache>
                <c:ptCount val="1"/>
                <c:pt idx="0">
                  <c:v>Ideal Trend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6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'Coria Burndown Chart Template'!$E$19:$O$19</c15:sqref>
                  </c15:fullRef>
                </c:ext>
              </c:extLst>
              <c:f>'Coria Burndown Chart Template'!$E$19:$J$19</c:f>
              <c:numCache>
                <c:formatCode>0</c:formatCode>
                <c:ptCount val="6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B2-4689-9D60-2A49D583E5F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14553768"/>
        <c:axId val="414555728"/>
      </c:lineChart>
      <c:catAx>
        <c:axId val="414553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14555728"/>
        <c:crosses val="autoZero"/>
        <c:auto val="1"/>
        <c:lblAlgn val="ctr"/>
        <c:lblOffset val="100"/>
        <c:noMultiLvlLbl val="0"/>
      </c:catAx>
      <c:valAx>
        <c:axId val="414555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4553768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22</xdr:row>
      <xdr:rowOff>9525</xdr:rowOff>
    </xdr:from>
    <xdr:to>
      <xdr:col>13</xdr:col>
      <xdr:colOff>702880</xdr:colOff>
      <xdr:row>45</xdr:row>
      <xdr:rowOff>38100</xdr:rowOff>
    </xdr:to>
    <xdr:graphicFrame macro="">
      <xdr:nvGraphicFramePr>
        <xdr:cNvPr id="9230" name="Chart 1">
          <a:extLst>
            <a:ext uri="{FF2B5EF4-FFF2-40B4-BE49-F238E27FC236}">
              <a16:creationId xmlns:a16="http://schemas.microsoft.com/office/drawing/2014/main" id="{00000000-0008-0000-0000-00000E2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16</xdr:col>
      <xdr:colOff>11205</xdr:colOff>
      <xdr:row>37</xdr:row>
      <xdr:rowOff>145681</xdr:rowOff>
    </xdr:from>
    <xdr:to>
      <xdr:col>21</xdr:col>
      <xdr:colOff>1873</xdr:colOff>
      <xdr:row>45</xdr:row>
      <xdr:rowOff>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70205" y="6645093"/>
          <a:ext cx="3016255" cy="1378324"/>
        </a:xfrm>
        <a:prstGeom prst="rect">
          <a:avLst/>
        </a:prstGeom>
      </xdr:spPr>
    </xdr:pic>
    <xdr:clientData/>
  </xdr:twoCellAnchor>
  <xdr:twoCellAnchor>
    <xdr:from>
      <xdr:col>3</xdr:col>
      <xdr:colOff>4100286</xdr:colOff>
      <xdr:row>19</xdr:row>
      <xdr:rowOff>90714</xdr:rowOff>
    </xdr:from>
    <xdr:to>
      <xdr:col>8</xdr:col>
      <xdr:colOff>254000</xdr:colOff>
      <xdr:row>21</xdr:row>
      <xdr:rowOff>90714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F41BDEA-D200-4BDB-A3E2-64A3781C0303}"/>
            </a:ext>
          </a:extLst>
        </xdr:cNvPr>
        <xdr:cNvSpPr/>
      </xdr:nvSpPr>
      <xdr:spPr>
        <a:xfrm>
          <a:off x="6150429" y="4000500"/>
          <a:ext cx="3456214" cy="38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79998168889431442"/>
    <pageSetUpPr fitToPage="1"/>
  </sheetPr>
  <dimension ref="A1:W47"/>
  <sheetViews>
    <sheetView tabSelected="1" zoomScale="53" zoomScaleNormal="53" workbookViewId="0">
      <selection activeCell="X15" sqref="X15"/>
    </sheetView>
  </sheetViews>
  <sheetFormatPr defaultRowHeight="15" x14ac:dyDescent="0.25"/>
  <cols>
    <col min="3" max="3" width="12.42578125" customWidth="1"/>
    <col min="4" max="4" width="66.5703125" customWidth="1"/>
    <col min="5" max="15" width="10.7109375" customWidth="1"/>
    <col min="23" max="23" width="10.7109375" customWidth="1"/>
    <col min="24" max="24" width="25.85546875" bestFit="1" customWidth="1"/>
  </cols>
  <sheetData>
    <row r="1" spans="1:23" x14ac:dyDescent="0.25">
      <c r="A1" s="32"/>
      <c r="B1" s="69" t="s">
        <v>19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32"/>
    </row>
    <row r="2" spans="1:23" ht="15.75" thickBot="1" x14ac:dyDescent="0.3">
      <c r="A2" s="32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32"/>
    </row>
    <row r="3" spans="1:23" s="2" customFormat="1" ht="19.5" thickBot="1" x14ac:dyDescent="0.35">
      <c r="A3" s="30"/>
      <c r="B3" s="40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41"/>
      <c r="Q3" s="41"/>
      <c r="R3" s="41"/>
      <c r="S3" s="41"/>
      <c r="T3" s="41"/>
      <c r="U3" s="41"/>
      <c r="V3" s="42"/>
      <c r="W3" s="30"/>
    </row>
    <row r="4" spans="1:23" s="3" customFormat="1" ht="15" customHeight="1" x14ac:dyDescent="0.25">
      <c r="A4" s="31"/>
      <c r="B4" s="35"/>
      <c r="C4" s="71" t="s">
        <v>20</v>
      </c>
      <c r="D4" s="73" t="s">
        <v>16</v>
      </c>
      <c r="E4" s="43" t="s">
        <v>38</v>
      </c>
      <c r="F4" s="53">
        <v>43943</v>
      </c>
      <c r="G4" s="53">
        <v>43944</v>
      </c>
      <c r="H4" s="53">
        <v>43945</v>
      </c>
      <c r="I4" s="53">
        <v>43946</v>
      </c>
      <c r="J4" s="53">
        <v>43947</v>
      </c>
      <c r="K4" s="53">
        <v>43948</v>
      </c>
      <c r="L4" s="53">
        <v>43949</v>
      </c>
      <c r="M4" s="53">
        <v>43950</v>
      </c>
      <c r="N4" s="53">
        <v>43951</v>
      </c>
      <c r="O4" s="59">
        <v>43952</v>
      </c>
      <c r="P4" s="75" t="s">
        <v>35</v>
      </c>
      <c r="Q4" s="36"/>
      <c r="R4" s="36"/>
      <c r="S4" s="36"/>
      <c r="T4" s="36"/>
      <c r="U4" s="36"/>
      <c r="V4" s="37"/>
      <c r="W4" s="31"/>
    </row>
    <row r="5" spans="1:23" s="3" customFormat="1" ht="30.75" thickBot="1" x14ac:dyDescent="0.3">
      <c r="A5" s="31"/>
      <c r="B5" s="35"/>
      <c r="C5" s="72"/>
      <c r="D5" s="74"/>
      <c r="E5" s="7" t="s">
        <v>9</v>
      </c>
      <c r="F5" s="11" t="s">
        <v>0</v>
      </c>
      <c r="G5" s="12" t="s">
        <v>1</v>
      </c>
      <c r="H5" s="12" t="s">
        <v>2</v>
      </c>
      <c r="I5" s="12" t="s">
        <v>3</v>
      </c>
      <c r="J5" s="12" t="s">
        <v>4</v>
      </c>
      <c r="K5" s="12" t="s">
        <v>5</v>
      </c>
      <c r="L5" s="11" t="s">
        <v>6</v>
      </c>
      <c r="M5" s="12" t="s">
        <v>7</v>
      </c>
      <c r="N5" s="12" t="s">
        <v>8</v>
      </c>
      <c r="O5" s="60" t="s">
        <v>17</v>
      </c>
      <c r="P5" s="64" t="s">
        <v>34</v>
      </c>
      <c r="Q5" s="36"/>
      <c r="R5" s="36"/>
      <c r="S5" s="36"/>
      <c r="T5" s="36"/>
      <c r="U5" s="36"/>
      <c r="V5" s="37"/>
      <c r="W5" s="31"/>
    </row>
    <row r="6" spans="1:23" ht="15" customHeight="1" x14ac:dyDescent="0.3">
      <c r="A6" s="32"/>
      <c r="B6" s="16"/>
      <c r="C6" s="23" t="s">
        <v>28</v>
      </c>
      <c r="D6" s="4" t="s">
        <v>29</v>
      </c>
      <c r="E6" s="51">
        <v>1</v>
      </c>
      <c r="F6" s="5">
        <v>1</v>
      </c>
      <c r="G6" s="1"/>
      <c r="H6" s="1"/>
      <c r="I6" s="1"/>
      <c r="J6" s="1"/>
      <c r="K6" s="1"/>
      <c r="L6" s="1">
        <v>0</v>
      </c>
      <c r="M6" s="1">
        <v>0</v>
      </c>
      <c r="N6" s="1">
        <v>0</v>
      </c>
      <c r="O6" s="61">
        <v>0</v>
      </c>
      <c r="P6" s="24">
        <f>SUM(F6:O6)</f>
        <v>1</v>
      </c>
      <c r="Q6" s="54"/>
      <c r="R6" s="29" t="s">
        <v>15</v>
      </c>
      <c r="S6" s="29"/>
      <c r="T6" s="29"/>
      <c r="U6" s="15"/>
      <c r="V6" s="17"/>
      <c r="W6" s="32"/>
    </row>
    <row r="7" spans="1:23" ht="15" customHeight="1" x14ac:dyDescent="0.3">
      <c r="A7" s="32"/>
      <c r="B7" s="16"/>
      <c r="C7" s="23" t="s">
        <v>21</v>
      </c>
      <c r="D7" s="4" t="s">
        <v>25</v>
      </c>
      <c r="E7" s="5">
        <v>2</v>
      </c>
      <c r="F7" s="1"/>
      <c r="G7" s="1"/>
      <c r="H7" s="1"/>
      <c r="I7" s="1"/>
      <c r="J7" s="1"/>
      <c r="K7" s="1"/>
      <c r="L7" s="1">
        <v>0</v>
      </c>
      <c r="M7" s="1">
        <v>0</v>
      </c>
      <c r="N7" s="1">
        <v>0</v>
      </c>
      <c r="O7" s="61">
        <v>0</v>
      </c>
      <c r="P7" s="24">
        <f t="shared" ref="P7:P8" si="0">SUM(F7:O7)</f>
        <v>0</v>
      </c>
      <c r="Q7" s="14"/>
      <c r="R7" s="21"/>
      <c r="S7" s="21"/>
      <c r="T7" s="21"/>
      <c r="U7" s="17"/>
      <c r="V7" s="17"/>
      <c r="W7" s="32"/>
    </row>
    <row r="8" spans="1:23" ht="15" customHeight="1" x14ac:dyDescent="0.3">
      <c r="A8" s="32"/>
      <c r="B8" s="16"/>
      <c r="C8" s="23" t="s">
        <v>21</v>
      </c>
      <c r="D8" s="4" t="s">
        <v>26</v>
      </c>
      <c r="E8" s="5">
        <v>1</v>
      </c>
      <c r="F8" s="1"/>
      <c r="G8" s="1"/>
      <c r="H8" s="1"/>
      <c r="I8" s="1"/>
      <c r="J8" s="1"/>
      <c r="K8" s="1"/>
      <c r="L8" s="1">
        <v>0</v>
      </c>
      <c r="M8" s="1">
        <v>0</v>
      </c>
      <c r="N8" s="1">
        <v>0</v>
      </c>
      <c r="O8" s="61">
        <v>0</v>
      </c>
      <c r="P8" s="24">
        <f t="shared" si="0"/>
        <v>0</v>
      </c>
      <c r="Q8" s="14"/>
      <c r="R8" s="21"/>
      <c r="S8" s="21"/>
      <c r="T8" s="21"/>
      <c r="U8" s="17"/>
      <c r="V8" s="17"/>
      <c r="W8" s="32"/>
    </row>
    <row r="9" spans="1:23" ht="15" customHeight="1" x14ac:dyDescent="0.3">
      <c r="A9" s="32"/>
      <c r="B9" s="16"/>
      <c r="C9" s="23" t="s">
        <v>21</v>
      </c>
      <c r="D9" s="4" t="s">
        <v>27</v>
      </c>
      <c r="E9" s="51">
        <v>1</v>
      </c>
      <c r="F9" s="1"/>
      <c r="G9" s="1"/>
      <c r="H9" s="1"/>
      <c r="I9" s="1"/>
      <c r="J9" s="1"/>
      <c r="K9" s="1"/>
      <c r="L9" s="1">
        <v>0</v>
      </c>
      <c r="M9" s="1">
        <v>0</v>
      </c>
      <c r="N9" s="1">
        <v>0</v>
      </c>
      <c r="O9" s="61">
        <v>0</v>
      </c>
      <c r="P9" s="24">
        <f t="shared" ref="P9:P17" si="1">SUM(F9:O9)</f>
        <v>0</v>
      </c>
      <c r="Q9" s="14"/>
      <c r="R9" s="21"/>
      <c r="S9" s="21"/>
      <c r="T9" s="21"/>
      <c r="U9" s="17"/>
      <c r="V9" s="17"/>
      <c r="W9" s="32"/>
    </row>
    <row r="10" spans="1:23" ht="15" customHeight="1" x14ac:dyDescent="0.3">
      <c r="A10" s="32"/>
      <c r="B10" s="16"/>
      <c r="C10" s="23" t="s">
        <v>22</v>
      </c>
      <c r="D10" s="4" t="s">
        <v>24</v>
      </c>
      <c r="E10" s="51">
        <v>2</v>
      </c>
      <c r="F10" s="1"/>
      <c r="G10" s="1"/>
      <c r="H10" s="1"/>
      <c r="I10" s="1"/>
      <c r="J10" s="1"/>
      <c r="K10" s="1">
        <v>2</v>
      </c>
      <c r="L10" s="1">
        <v>0</v>
      </c>
      <c r="M10" s="1">
        <v>0</v>
      </c>
      <c r="N10" s="1">
        <v>0</v>
      </c>
      <c r="O10" s="61">
        <v>0</v>
      </c>
      <c r="P10" s="24">
        <f t="shared" si="1"/>
        <v>2</v>
      </c>
      <c r="Q10" s="14"/>
      <c r="R10" s="21"/>
      <c r="S10" s="21"/>
      <c r="T10" s="21"/>
      <c r="U10" s="17"/>
      <c r="V10" s="17"/>
      <c r="W10" s="32"/>
    </row>
    <row r="11" spans="1:23" ht="15" customHeight="1" x14ac:dyDescent="0.3">
      <c r="A11" s="32"/>
      <c r="B11" s="16"/>
      <c r="C11" s="23" t="s">
        <v>23</v>
      </c>
      <c r="D11" s="4" t="s">
        <v>32</v>
      </c>
      <c r="E11" s="51">
        <v>1</v>
      </c>
      <c r="F11" s="1"/>
      <c r="G11" s="1"/>
      <c r="H11" s="1">
        <v>1</v>
      </c>
      <c r="I11" s="1">
        <v>0</v>
      </c>
      <c r="J11" s="1">
        <v>0</v>
      </c>
      <c r="K11" s="1">
        <v>0</v>
      </c>
      <c r="L11" s="6">
        <v>0</v>
      </c>
      <c r="M11" s="1">
        <v>0</v>
      </c>
      <c r="N11" s="1">
        <v>0</v>
      </c>
      <c r="O11" s="61">
        <v>0</v>
      </c>
      <c r="P11" s="24">
        <f>SUM(F11:O11)</f>
        <v>1</v>
      </c>
      <c r="Q11" s="14"/>
      <c r="R11" s="21"/>
      <c r="S11" s="21"/>
      <c r="T11" s="21"/>
      <c r="U11" s="17"/>
      <c r="V11" s="17"/>
      <c r="W11" s="32"/>
    </row>
    <row r="12" spans="1:23" ht="15" customHeight="1" x14ac:dyDescent="0.3">
      <c r="A12" s="32"/>
      <c r="B12" s="16"/>
      <c r="C12" s="23" t="s">
        <v>21</v>
      </c>
      <c r="D12" s="4" t="s">
        <v>33</v>
      </c>
      <c r="E12" s="51">
        <v>2</v>
      </c>
      <c r="F12" s="1"/>
      <c r="G12" s="1"/>
      <c r="H12" s="1"/>
      <c r="I12" s="1"/>
      <c r="J12" s="1">
        <v>2</v>
      </c>
      <c r="K12" s="1">
        <v>0</v>
      </c>
      <c r="L12" s="10">
        <v>0</v>
      </c>
      <c r="M12" s="1">
        <v>0</v>
      </c>
      <c r="N12" s="1">
        <v>0</v>
      </c>
      <c r="O12" s="61">
        <v>0</v>
      </c>
      <c r="P12" s="24">
        <f t="shared" si="1"/>
        <v>2</v>
      </c>
      <c r="Q12" s="14"/>
      <c r="R12" s="21"/>
      <c r="S12" s="21"/>
      <c r="T12" s="21"/>
      <c r="U12" s="17"/>
      <c r="V12" s="17"/>
      <c r="W12" s="32"/>
    </row>
    <row r="13" spans="1:23" x14ac:dyDescent="0.25">
      <c r="A13" s="32"/>
      <c r="B13" s="16"/>
      <c r="C13" s="23"/>
      <c r="D13" s="4"/>
      <c r="E13" s="51"/>
      <c r="F13" s="5"/>
      <c r="G13" s="5"/>
      <c r="H13" s="51"/>
      <c r="I13" s="51"/>
      <c r="J13" s="51"/>
      <c r="K13" s="51"/>
      <c r="L13" s="52"/>
      <c r="M13" s="51"/>
      <c r="N13" s="51"/>
      <c r="O13" s="62"/>
      <c r="P13" s="24">
        <f t="shared" si="1"/>
        <v>0</v>
      </c>
      <c r="Q13" s="14"/>
      <c r="R13" s="9"/>
      <c r="S13" s="14" t="s">
        <v>12</v>
      </c>
      <c r="T13" s="14" t="s">
        <v>13</v>
      </c>
      <c r="U13" s="17"/>
      <c r="V13" s="17"/>
      <c r="W13" s="32"/>
    </row>
    <row r="14" spans="1:23" x14ac:dyDescent="0.25">
      <c r="A14" s="32"/>
      <c r="B14" s="16"/>
      <c r="C14" s="23"/>
      <c r="D14" s="4"/>
      <c r="E14" s="51"/>
      <c r="F14" s="5"/>
      <c r="G14" s="5"/>
      <c r="H14" s="51"/>
      <c r="I14" s="51"/>
      <c r="J14" s="51"/>
      <c r="K14" s="51"/>
      <c r="L14" s="52"/>
      <c r="M14" s="51"/>
      <c r="N14" s="51"/>
      <c r="O14" s="62"/>
      <c r="P14" s="24">
        <f t="shared" si="1"/>
        <v>0</v>
      </c>
      <c r="Q14" s="14"/>
      <c r="R14" s="8"/>
      <c r="S14" s="14" t="s">
        <v>12</v>
      </c>
      <c r="T14" s="14" t="s">
        <v>14</v>
      </c>
      <c r="U14" s="17"/>
      <c r="V14" s="17"/>
      <c r="W14" s="32"/>
    </row>
    <row r="15" spans="1:23" x14ac:dyDescent="0.25">
      <c r="A15" s="32"/>
      <c r="B15" s="16"/>
      <c r="C15" s="23"/>
      <c r="D15" s="4"/>
      <c r="E15" s="51"/>
      <c r="F15" s="1"/>
      <c r="G15" s="1"/>
      <c r="H15" s="51"/>
      <c r="I15" s="51"/>
      <c r="J15" s="51"/>
      <c r="K15" s="51"/>
      <c r="L15" s="52"/>
      <c r="M15" s="51"/>
      <c r="N15" s="51"/>
      <c r="O15" s="62"/>
      <c r="P15" s="24">
        <f t="shared" si="1"/>
        <v>0</v>
      </c>
      <c r="Q15" s="14"/>
      <c r="R15" s="13"/>
      <c r="S15" s="14" t="s">
        <v>12</v>
      </c>
      <c r="T15" s="14" t="s">
        <v>18</v>
      </c>
      <c r="U15" s="17"/>
      <c r="V15" s="17"/>
      <c r="W15" s="32"/>
    </row>
    <row r="16" spans="1:23" x14ac:dyDescent="0.25">
      <c r="A16" s="32"/>
      <c r="B16" s="16"/>
      <c r="C16" s="23"/>
      <c r="D16" s="4"/>
      <c r="E16" s="5"/>
      <c r="F16" s="5"/>
      <c r="G16" s="5"/>
      <c r="H16" s="51"/>
      <c r="I16" s="51"/>
      <c r="J16" s="51"/>
      <c r="K16" s="51"/>
      <c r="L16" s="51"/>
      <c r="M16" s="51"/>
      <c r="N16" s="51"/>
      <c r="O16" s="62"/>
      <c r="P16" s="24">
        <f t="shared" si="1"/>
        <v>0</v>
      </c>
      <c r="Q16" s="14"/>
      <c r="R16" s="14"/>
      <c r="S16" s="14"/>
      <c r="T16" s="14"/>
      <c r="U16" s="17"/>
      <c r="V16" s="17"/>
      <c r="W16" s="32"/>
    </row>
    <row r="17" spans="1:23" ht="15.75" thickBot="1" x14ac:dyDescent="0.3">
      <c r="A17" s="32"/>
      <c r="B17" s="16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8"/>
      <c r="N17" s="28"/>
      <c r="O17" s="63"/>
      <c r="P17" s="58">
        <f t="shared" si="1"/>
        <v>0</v>
      </c>
      <c r="Q17" s="19"/>
      <c r="R17" s="19"/>
      <c r="S17" s="19"/>
      <c r="T17" s="19"/>
      <c r="U17" s="20"/>
      <c r="V17" s="17"/>
      <c r="W17" s="32"/>
    </row>
    <row r="18" spans="1:23" ht="15.75" thickBot="1" x14ac:dyDescent="0.3">
      <c r="A18" s="32"/>
      <c r="B18" s="16"/>
      <c r="C18" s="44"/>
      <c r="D18" s="38" t="s">
        <v>11</v>
      </c>
      <c r="E18" s="55">
        <f>SUM(E6:E17)</f>
        <v>10</v>
      </c>
      <c r="F18" s="56">
        <f t="shared" ref="F18:O18" si="2">E18-SUM(F6:F17)</f>
        <v>9</v>
      </c>
      <c r="G18" s="56">
        <f t="shared" si="2"/>
        <v>9</v>
      </c>
      <c r="H18" s="56">
        <f t="shared" si="2"/>
        <v>8</v>
      </c>
      <c r="I18" s="56">
        <f t="shared" si="2"/>
        <v>8</v>
      </c>
      <c r="J18" s="56">
        <f t="shared" si="2"/>
        <v>6</v>
      </c>
      <c r="K18" s="56">
        <f t="shared" si="2"/>
        <v>4</v>
      </c>
      <c r="L18" s="56">
        <f t="shared" si="2"/>
        <v>4</v>
      </c>
      <c r="M18" s="56">
        <f t="shared" si="2"/>
        <v>4</v>
      </c>
      <c r="N18" s="56">
        <f t="shared" si="2"/>
        <v>4</v>
      </c>
      <c r="O18" s="57">
        <f t="shared" si="2"/>
        <v>4</v>
      </c>
      <c r="P18" s="76">
        <f>SUM(P6:P17)</f>
        <v>6</v>
      </c>
      <c r="Q18" s="14"/>
      <c r="R18" s="14"/>
      <c r="S18" s="14"/>
      <c r="T18" s="14"/>
      <c r="U18" s="14"/>
      <c r="V18" s="17"/>
      <c r="W18" s="32"/>
    </row>
    <row r="19" spans="1:23" ht="15.75" thickBot="1" x14ac:dyDescent="0.3">
      <c r="A19" s="32"/>
      <c r="B19" s="16"/>
      <c r="C19" s="45"/>
      <c r="D19" s="46" t="s">
        <v>10</v>
      </c>
      <c r="E19" s="47">
        <f>E18</f>
        <v>10</v>
      </c>
      <c r="F19" s="48">
        <f t="shared" ref="F19:K19" si="3">E19-($E$18/5)</f>
        <v>8</v>
      </c>
      <c r="G19" s="48">
        <f t="shared" si="3"/>
        <v>6</v>
      </c>
      <c r="H19" s="48">
        <f t="shared" si="3"/>
        <v>4</v>
      </c>
      <c r="I19" s="48">
        <f t="shared" si="3"/>
        <v>2</v>
      </c>
      <c r="J19" s="48">
        <f t="shared" si="3"/>
        <v>0</v>
      </c>
      <c r="K19" s="48">
        <f t="shared" si="3"/>
        <v>-2</v>
      </c>
      <c r="L19" s="48">
        <f t="shared" ref="L19:M19" si="4">K19-($E$18/10)</f>
        <v>-3</v>
      </c>
      <c r="M19" s="48">
        <f t="shared" si="4"/>
        <v>-4</v>
      </c>
      <c r="N19" s="48">
        <f t="shared" ref="N19:O19" si="5">M19-($E$18/10)</f>
        <v>-5</v>
      </c>
      <c r="O19" s="49">
        <f t="shared" si="5"/>
        <v>-6</v>
      </c>
      <c r="P19" s="77"/>
      <c r="Q19" s="14" t="s">
        <v>30</v>
      </c>
      <c r="R19" s="14"/>
      <c r="S19" s="14"/>
      <c r="T19" s="14"/>
      <c r="U19" s="14"/>
      <c r="V19" s="17"/>
      <c r="W19" s="32"/>
    </row>
    <row r="20" spans="1:23" x14ac:dyDescent="0.25">
      <c r="A20" s="32"/>
      <c r="B20" s="16"/>
      <c r="C20" s="14"/>
      <c r="D20" s="34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14"/>
      <c r="Q20" s="14" t="s">
        <v>31</v>
      </c>
      <c r="R20" s="14"/>
      <c r="S20" s="14"/>
      <c r="T20" s="14"/>
      <c r="U20" s="14"/>
      <c r="V20" s="17"/>
      <c r="W20" s="32"/>
    </row>
    <row r="21" spans="1:23" x14ac:dyDescent="0.25">
      <c r="A21" s="32"/>
      <c r="B21" s="16"/>
      <c r="C21" s="14"/>
      <c r="D21" s="34"/>
      <c r="E21" s="67" t="s">
        <v>37</v>
      </c>
      <c r="F21" s="66">
        <f>COUNTIF(P6:P17,"&lt;&gt;"&amp;"0")</f>
        <v>4</v>
      </c>
      <c r="G21" s="65"/>
      <c r="H21" s="67" t="s">
        <v>36</v>
      </c>
      <c r="I21" s="66">
        <f>(COUNTIF(D6:D17,"&lt;&gt;"))-F21</f>
        <v>3</v>
      </c>
      <c r="J21" s="33"/>
      <c r="K21" s="33"/>
      <c r="L21" s="33"/>
      <c r="M21" s="33"/>
      <c r="N21" s="33"/>
      <c r="O21" s="33"/>
      <c r="P21" s="14"/>
      <c r="Q21" s="14"/>
      <c r="R21" s="14"/>
      <c r="S21" s="14"/>
      <c r="T21" s="14"/>
      <c r="U21" s="14"/>
      <c r="V21" s="17"/>
      <c r="W21" s="32"/>
    </row>
    <row r="22" spans="1:23" ht="18" x14ac:dyDescent="0.25">
      <c r="A22" s="32"/>
      <c r="B22" s="16"/>
      <c r="C22" s="22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39"/>
      <c r="P22" s="14"/>
      <c r="Q22" s="14"/>
      <c r="R22" s="14"/>
      <c r="S22" s="14"/>
      <c r="T22" s="14"/>
      <c r="U22" s="14"/>
      <c r="V22" s="17"/>
      <c r="W22" s="32"/>
    </row>
    <row r="23" spans="1:23" x14ac:dyDescent="0.25">
      <c r="A23" s="32"/>
      <c r="B23" s="16"/>
      <c r="C23" s="14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14"/>
      <c r="P23" s="14"/>
      <c r="Q23" s="14"/>
      <c r="R23" s="14"/>
      <c r="S23" s="14"/>
      <c r="T23" s="14"/>
      <c r="U23" s="14"/>
      <c r="V23" s="17"/>
      <c r="W23" s="32"/>
    </row>
    <row r="24" spans="1:23" x14ac:dyDescent="0.25">
      <c r="A24" s="32"/>
      <c r="B24" s="16"/>
      <c r="C24" s="14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14"/>
      <c r="P24" s="14"/>
      <c r="Q24" s="14"/>
      <c r="R24" s="14"/>
      <c r="S24" s="14"/>
      <c r="T24" s="14"/>
      <c r="U24" s="14"/>
      <c r="V24" s="17"/>
      <c r="W24" s="32"/>
    </row>
    <row r="25" spans="1:23" x14ac:dyDescent="0.25">
      <c r="A25" s="32"/>
      <c r="B25" s="16"/>
      <c r="C25" s="14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14"/>
      <c r="P25" s="14"/>
      <c r="Q25" s="14"/>
      <c r="R25" s="14"/>
      <c r="S25" s="14"/>
      <c r="T25" s="14"/>
      <c r="U25" s="14"/>
      <c r="V25" s="17"/>
      <c r="W25" s="32"/>
    </row>
    <row r="26" spans="1:23" x14ac:dyDescent="0.25">
      <c r="A26" s="32"/>
      <c r="B26" s="16"/>
      <c r="C26" s="14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14"/>
      <c r="P26" s="14"/>
      <c r="Q26" s="14"/>
      <c r="R26" s="14"/>
      <c r="S26" s="14"/>
      <c r="T26" s="14"/>
      <c r="U26" s="14"/>
      <c r="V26" s="17"/>
      <c r="W26" s="32"/>
    </row>
    <row r="27" spans="1:23" x14ac:dyDescent="0.25">
      <c r="A27" s="32"/>
      <c r="B27" s="16"/>
      <c r="C27" s="14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14"/>
      <c r="P27" s="14"/>
      <c r="Q27" s="14"/>
      <c r="R27" s="14"/>
      <c r="S27" s="14"/>
      <c r="T27" s="14"/>
      <c r="U27" s="14"/>
      <c r="V27" s="17"/>
      <c r="W27" s="32"/>
    </row>
    <row r="28" spans="1:23" x14ac:dyDescent="0.25">
      <c r="A28" s="32"/>
      <c r="B28" s="16"/>
      <c r="C28" s="14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14"/>
      <c r="P28" s="14"/>
      <c r="Q28" s="14"/>
      <c r="R28" s="14"/>
      <c r="S28" s="14"/>
      <c r="T28" s="14"/>
      <c r="U28" s="14"/>
      <c r="V28" s="17"/>
      <c r="W28" s="32"/>
    </row>
    <row r="29" spans="1:23" x14ac:dyDescent="0.25">
      <c r="A29" s="32"/>
      <c r="B29" s="16"/>
      <c r="C29" s="14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14"/>
      <c r="P29" s="14"/>
      <c r="Q29" s="14"/>
      <c r="R29" s="14"/>
      <c r="S29" s="14"/>
      <c r="T29" s="14"/>
      <c r="U29" s="14"/>
      <c r="V29" s="17"/>
      <c r="W29" s="32"/>
    </row>
    <row r="30" spans="1:23" x14ac:dyDescent="0.25">
      <c r="A30" s="32"/>
      <c r="B30" s="16"/>
      <c r="C30" s="14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14"/>
      <c r="P30" s="14"/>
      <c r="Q30" s="14"/>
      <c r="R30" s="14"/>
      <c r="S30" s="14"/>
      <c r="T30" s="14"/>
      <c r="U30" s="14"/>
      <c r="V30" s="17"/>
      <c r="W30" s="32"/>
    </row>
    <row r="31" spans="1:23" x14ac:dyDescent="0.25">
      <c r="A31" s="32"/>
      <c r="B31" s="16"/>
      <c r="C31" s="14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14"/>
      <c r="P31" s="14"/>
      <c r="Q31" s="14"/>
      <c r="R31" s="14"/>
      <c r="S31" s="14"/>
      <c r="T31" s="14"/>
      <c r="U31" s="14"/>
      <c r="V31" s="17"/>
      <c r="W31" s="32"/>
    </row>
    <row r="32" spans="1:23" x14ac:dyDescent="0.25">
      <c r="A32" s="32"/>
      <c r="B32" s="16"/>
      <c r="C32" s="14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14"/>
      <c r="P32" s="14"/>
      <c r="Q32" s="14"/>
      <c r="R32" s="14"/>
      <c r="S32" s="14"/>
      <c r="T32" s="14"/>
      <c r="U32" s="14"/>
      <c r="V32" s="17"/>
      <c r="W32" s="32"/>
    </row>
    <row r="33" spans="1:23" x14ac:dyDescent="0.25">
      <c r="A33" s="32"/>
      <c r="B33" s="16"/>
      <c r="C33" s="14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14"/>
      <c r="P33" s="14"/>
      <c r="Q33" s="14"/>
      <c r="R33" s="14"/>
      <c r="S33" s="14"/>
      <c r="T33" s="14"/>
      <c r="U33" s="14"/>
      <c r="V33" s="17"/>
      <c r="W33" s="32"/>
    </row>
    <row r="34" spans="1:23" x14ac:dyDescent="0.25">
      <c r="A34" s="32"/>
      <c r="B34" s="16"/>
      <c r="C34" s="14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14"/>
      <c r="P34" s="14"/>
      <c r="Q34" s="14"/>
      <c r="R34" s="14"/>
      <c r="S34" s="14"/>
      <c r="T34" s="14"/>
      <c r="U34" s="14"/>
      <c r="V34" s="17"/>
      <c r="W34" s="32"/>
    </row>
    <row r="35" spans="1:23" x14ac:dyDescent="0.25">
      <c r="A35" s="32"/>
      <c r="B35" s="16"/>
      <c r="C35" s="14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14"/>
      <c r="P35" s="14"/>
      <c r="Q35" s="14"/>
      <c r="R35" s="14"/>
      <c r="S35" s="14"/>
      <c r="T35" s="14"/>
      <c r="U35" s="14"/>
      <c r="V35" s="17"/>
      <c r="W35" s="32"/>
    </row>
    <row r="36" spans="1:23" x14ac:dyDescent="0.25">
      <c r="A36" s="32"/>
      <c r="B36" s="16"/>
      <c r="C36" s="14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14"/>
      <c r="P36" s="14"/>
      <c r="Q36" s="14"/>
      <c r="R36" s="14"/>
      <c r="S36" s="14"/>
      <c r="T36" s="14"/>
      <c r="U36" s="14"/>
      <c r="V36" s="17"/>
      <c r="W36" s="32"/>
    </row>
    <row r="37" spans="1:23" x14ac:dyDescent="0.25">
      <c r="A37" s="32"/>
      <c r="B37" s="16"/>
      <c r="C37" s="14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14"/>
      <c r="P37" s="14"/>
      <c r="Q37" s="14"/>
      <c r="R37" s="14"/>
      <c r="S37" s="14"/>
      <c r="T37" s="14"/>
      <c r="U37" s="14"/>
      <c r="V37" s="17"/>
      <c r="W37" s="32"/>
    </row>
    <row r="38" spans="1:23" x14ac:dyDescent="0.25">
      <c r="A38" s="32"/>
      <c r="B38" s="16"/>
      <c r="C38" s="14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14"/>
      <c r="P38" s="14"/>
      <c r="Q38" s="14"/>
      <c r="R38" s="14"/>
      <c r="S38" s="14"/>
      <c r="T38" s="14"/>
      <c r="U38" s="14"/>
      <c r="V38" s="17"/>
      <c r="W38" s="32"/>
    </row>
    <row r="39" spans="1:23" x14ac:dyDescent="0.25">
      <c r="A39" s="32"/>
      <c r="B39" s="16"/>
      <c r="C39" s="14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14"/>
      <c r="P39" s="14"/>
      <c r="Q39" s="14"/>
      <c r="R39" s="14"/>
      <c r="S39" s="14"/>
      <c r="T39" s="14"/>
      <c r="U39" s="14"/>
      <c r="V39" s="17"/>
      <c r="W39" s="32"/>
    </row>
    <row r="40" spans="1:23" x14ac:dyDescent="0.25">
      <c r="A40" s="32"/>
      <c r="B40" s="16"/>
      <c r="C40" s="14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14"/>
      <c r="P40" s="14"/>
      <c r="Q40" s="14"/>
      <c r="R40" s="14"/>
      <c r="S40" s="14"/>
      <c r="T40" s="14"/>
      <c r="U40" s="14"/>
      <c r="V40" s="17"/>
      <c r="W40" s="32"/>
    </row>
    <row r="41" spans="1:23" x14ac:dyDescent="0.25">
      <c r="A41" s="32"/>
      <c r="B41" s="16"/>
      <c r="C41" s="14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14"/>
      <c r="P41" s="14"/>
      <c r="Q41" s="14"/>
      <c r="R41" s="14"/>
      <c r="S41" s="14"/>
      <c r="T41" s="14"/>
      <c r="U41" s="14"/>
      <c r="V41" s="17"/>
      <c r="W41" s="32"/>
    </row>
    <row r="42" spans="1:23" x14ac:dyDescent="0.25">
      <c r="A42" s="32"/>
      <c r="B42" s="16"/>
      <c r="C42" s="14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14"/>
      <c r="P42" s="14"/>
      <c r="Q42" s="14"/>
      <c r="R42" s="14"/>
      <c r="S42" s="14"/>
      <c r="T42" s="14"/>
      <c r="U42" s="14"/>
      <c r="V42" s="17"/>
      <c r="W42" s="32"/>
    </row>
    <row r="43" spans="1:23" x14ac:dyDescent="0.25">
      <c r="A43" s="32"/>
      <c r="B43" s="16"/>
      <c r="C43" s="14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14"/>
      <c r="P43" s="14"/>
      <c r="Q43" s="14"/>
      <c r="R43" s="14"/>
      <c r="S43" s="14"/>
      <c r="T43" s="14"/>
      <c r="U43" s="14"/>
      <c r="V43" s="17"/>
      <c r="W43" s="32"/>
    </row>
    <row r="44" spans="1:23" x14ac:dyDescent="0.25">
      <c r="A44" s="32"/>
      <c r="B44" s="16"/>
      <c r="C44" s="14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14"/>
      <c r="P44" s="14"/>
      <c r="Q44" s="14"/>
      <c r="R44" s="14"/>
      <c r="S44" s="14"/>
      <c r="T44" s="14"/>
      <c r="U44" s="14"/>
      <c r="V44" s="17"/>
      <c r="W44" s="32"/>
    </row>
    <row r="45" spans="1:23" x14ac:dyDescent="0.25">
      <c r="A45" s="32"/>
      <c r="B45" s="16"/>
      <c r="C45" s="14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14"/>
      <c r="P45" s="14"/>
      <c r="Q45" s="14"/>
      <c r="R45" s="14"/>
      <c r="S45" s="14"/>
      <c r="T45" s="14"/>
      <c r="U45" s="14"/>
      <c r="V45" s="17"/>
      <c r="W45" s="32"/>
    </row>
    <row r="46" spans="1:23" ht="15.75" thickBot="1" x14ac:dyDescent="0.3">
      <c r="A46" s="32"/>
      <c r="B46" s="18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20"/>
      <c r="W46" s="32"/>
    </row>
    <row r="47" spans="1:23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</row>
  </sheetData>
  <sortState xmlns:xlrd2="http://schemas.microsoft.com/office/spreadsheetml/2017/richdata2" ref="C4:O86">
    <sortCondition ref="C4:C86"/>
  </sortState>
  <mergeCells count="5">
    <mergeCell ref="C3:O3"/>
    <mergeCell ref="B1:V2"/>
    <mergeCell ref="C4:C5"/>
    <mergeCell ref="D4:D5"/>
    <mergeCell ref="P18:P19"/>
  </mergeCells>
  <conditionalFormatting sqref="P6:P17">
    <cfRule type="cellIs" dxfId="0" priority="1" operator="equal">
      <formula>0</formula>
    </cfRule>
  </conditionalFormatting>
  <dataValidations count="2">
    <dataValidation type="whole" allowBlank="1" showInputMessage="1" showErrorMessage="1" sqref="R13 E6:E17" xr:uid="{00000000-0002-0000-0000-000000000000}">
      <formula1>0</formula1>
      <formula2>1000000</formula2>
    </dataValidation>
    <dataValidation type="whole" allowBlank="1" showInputMessage="1" showErrorMessage="1" sqref="F6:K17 L17 O17 R14:R15 L6:O16 P6:P17" xr:uid="{00000000-0002-0000-0000-000001000000}">
      <formula1>-100</formula1>
      <formula2>1000000</formula2>
    </dataValidation>
  </dataValidations>
  <pageMargins left="0.7" right="0.7" top="0.75" bottom="0.75" header="0.3" footer="0.3"/>
  <pageSetup scale="45" fitToHeight="0" orientation="landscape" r:id="rId1"/>
  <headerFooter>
    <oddHeader xml:space="preserve">&amp;C
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Coria Burndown Chart Template</vt:lpstr>
      <vt:lpstr>Header</vt:lpstr>
      <vt:lpstr>'Coria Burndown Chart Template'!Print_Area</vt:lpstr>
      <vt:lpstr>'Coria Burndown Chart Template'!Print_Titles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Coria Project Burn Down Chart</dc:title>
  <dc:subject>Agile Project Tracking</dc:subject>
  <dc:creator>Anne Saulnier</dc:creator>
  <cp:keywords>Agile</cp:keywords>
  <cp:lastModifiedBy>Richard Go</cp:lastModifiedBy>
  <cp:lastPrinted>2016-06-29T15:57:56Z</cp:lastPrinted>
  <dcterms:created xsi:type="dcterms:W3CDTF">2010-09-20T15:40:49Z</dcterms:created>
  <dcterms:modified xsi:type="dcterms:W3CDTF">2020-04-27T15:51:51Z</dcterms:modified>
  <cp:category>Project Management Tools</cp:category>
</cp:coreProperties>
</file>