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19815" windowHeight="6090"/>
  </bookViews>
  <sheets>
    <sheet name="individual" sheetId="1" r:id="rId1"/>
  </sheets>
  <calcPr calcId="145621"/>
</workbook>
</file>

<file path=xl/calcChain.xml><?xml version="1.0" encoding="utf-8"?>
<calcChain xmlns="http://schemas.openxmlformats.org/spreadsheetml/2006/main">
  <c r="O39" i="1" l="1"/>
  <c r="M39" i="1"/>
  <c r="L39" i="1"/>
  <c r="K39" i="1"/>
  <c r="J39" i="1"/>
  <c r="I39" i="1"/>
  <c r="F39" i="1"/>
  <c r="E39" i="1"/>
  <c r="N38" i="1"/>
  <c r="N36" i="1"/>
  <c r="N34" i="1"/>
  <c r="N33" i="1"/>
  <c r="N32" i="1"/>
  <c r="N28" i="1"/>
  <c r="N27" i="1"/>
  <c r="N25" i="1"/>
  <c r="N24" i="1"/>
  <c r="N20" i="1"/>
  <c r="N19" i="1"/>
  <c r="N15" i="1"/>
  <c r="N6" i="1"/>
  <c r="N4" i="1"/>
  <c r="N39" i="1" s="1"/>
</calcChain>
</file>

<file path=xl/sharedStrings.xml><?xml version="1.0" encoding="utf-8"?>
<sst xmlns="http://schemas.openxmlformats.org/spreadsheetml/2006/main" count="421" uniqueCount="245">
  <si>
    <t>S/N</t>
  </si>
  <si>
    <t>CUSTNO</t>
  </si>
  <si>
    <t>CUSTOMER ACCOUNT NAME</t>
  </si>
  <si>
    <t>SAVINGS BALANCE</t>
  </si>
  <si>
    <t>DEPOSIT AMOUNT</t>
  </si>
  <si>
    <t>LOANID</t>
  </si>
  <si>
    <t>LOAN PRODUCT</t>
  </si>
  <si>
    <t>LOAN BALANCE</t>
  </si>
  <si>
    <t>DISBURSED AMOUNT</t>
  </si>
  <si>
    <t>REPAID AMOUNT</t>
  </si>
  <si>
    <t>INSTALMENT</t>
  </si>
  <si>
    <t>OVERDUE</t>
  </si>
  <si>
    <t>EXPECTED</t>
  </si>
  <si>
    <t>REPAYMENT</t>
  </si>
  <si>
    <t>1</t>
  </si>
  <si>
    <t>0020023</t>
  </si>
  <si>
    <t>ASUQUO WILLIAMS AKPAN</t>
  </si>
  <si>
    <t>0.00</t>
  </si>
  <si>
    <t>3000001</t>
  </si>
  <si>
    <t>REGLN6</t>
  </si>
  <si>
    <t>180,000.00</t>
  </si>
  <si>
    <t>171,466.67</t>
  </si>
  <si>
    <t>7,500.00</t>
  </si>
  <si>
    <t>8,533.33</t>
  </si>
  <si>
    <t>2</t>
  </si>
  <si>
    <t>0020119</t>
  </si>
  <si>
    <t>ANDREW EYO ISO</t>
  </si>
  <si>
    <t>3000258</t>
  </si>
  <si>
    <t>SPELN</t>
  </si>
  <si>
    <t>39,000.00</t>
  </si>
  <si>
    <t>41,250.00</t>
  </si>
  <si>
    <t>3,250.00</t>
  </si>
  <si>
    <t>3</t>
  </si>
  <si>
    <t>0020066</t>
  </si>
  <si>
    <t>IDORENYIN OKON  BASSEY</t>
  </si>
  <si>
    <t>3000260</t>
  </si>
  <si>
    <t>115,000.00</t>
  </si>
  <si>
    <t>120,000.00</t>
  </si>
  <si>
    <t>5,000.00</t>
  </si>
  <si>
    <t>114,999.92</t>
  </si>
  <si>
    <t>4</t>
  </si>
  <si>
    <t>0020120</t>
  </si>
  <si>
    <t>UTIBE  RACHAEL</t>
  </si>
  <si>
    <t>NA</t>
  </si>
  <si>
    <t>80,500.00</t>
  </si>
  <si>
    <t>97,299.88</t>
  </si>
  <si>
    <t>5</t>
  </si>
  <si>
    <t>0020121</t>
  </si>
  <si>
    <t>ASUQUO  MFON</t>
  </si>
  <si>
    <t>3000263</t>
  </si>
  <si>
    <t>41,250.03</t>
  </si>
  <si>
    <t>60,000.00</t>
  </si>
  <si>
    <t>22,500.00</t>
  </si>
  <si>
    <t>2,500.00</t>
  </si>
  <si>
    <t>37,500.00</t>
  </si>
  <si>
    <t>6</t>
  </si>
  <si>
    <t>0020116</t>
  </si>
  <si>
    <t>MARTINS CHUKWUMA OKORO</t>
  </si>
  <si>
    <t>10,000.00</t>
  </si>
  <si>
    <t>3000264</t>
  </si>
  <si>
    <t>96,000.00</t>
  </si>
  <si>
    <t>4,000.08</t>
  </si>
  <si>
    <t>0.08</t>
  </si>
  <si>
    <t>7</t>
  </si>
  <si>
    <t>0020056</t>
  </si>
  <si>
    <t>GRACE SUNDAY EYO</t>
  </si>
  <si>
    <t>3,500.00</t>
  </si>
  <si>
    <t>3000265</t>
  </si>
  <si>
    <t>42,500.03</t>
  </si>
  <si>
    <t>17,500.00</t>
  </si>
  <si>
    <t>2,500.08</t>
  </si>
  <si>
    <t>42,500.08</t>
  </si>
  <si>
    <t>8</t>
  </si>
  <si>
    <t>0020122</t>
  </si>
  <si>
    <t>ROWLAND   FICILCIA</t>
  </si>
  <si>
    <t>3000266</t>
  </si>
  <si>
    <t>62,000.04</t>
  </si>
  <si>
    <t>34,000.00</t>
  </si>
  <si>
    <t>62,000.08</t>
  </si>
  <si>
    <t>9</t>
  </si>
  <si>
    <t>0020129</t>
  </si>
  <si>
    <t>EFFIONG EFFIONG EMMA</t>
  </si>
  <si>
    <t>3000279</t>
  </si>
  <si>
    <t>96,000.08</t>
  </si>
  <si>
    <t>10</t>
  </si>
  <si>
    <t>0020130</t>
  </si>
  <si>
    <t>REBECCA EDET AKPAN</t>
  </si>
  <si>
    <t>500.00</t>
  </si>
  <si>
    <t>3000280</t>
  </si>
  <si>
    <t>92,000.00</t>
  </si>
  <si>
    <t>4,000.00</t>
  </si>
  <si>
    <t>92,000.08</t>
  </si>
  <si>
    <t>11</t>
  </si>
  <si>
    <t>0020113</t>
  </si>
  <si>
    <t>OREKAN  CETHERINE</t>
  </si>
  <si>
    <t>6,000.00</t>
  </si>
  <si>
    <t>3000281</t>
  </si>
  <si>
    <t>36,000.00</t>
  </si>
  <si>
    <t>40,500.00</t>
  </si>
  <si>
    <t>1,500.00</t>
  </si>
  <si>
    <t>12</t>
  </si>
  <si>
    <t>0020152</t>
  </si>
  <si>
    <t>UNGWA    UYIGEGEYE  UGBE MARY</t>
  </si>
  <si>
    <t>20,000.00</t>
  </si>
  <si>
    <t>270,000.00</t>
  </si>
  <si>
    <t>13</t>
  </si>
  <si>
    <t>0020153</t>
  </si>
  <si>
    <t>EDWARD AYIM AFU</t>
  </si>
  <si>
    <t>3000304</t>
  </si>
  <si>
    <t>15,199.92</t>
  </si>
  <si>
    <t>100,000.00</t>
  </si>
  <si>
    <t>19,999.92</t>
  </si>
  <si>
    <t>14</t>
  </si>
  <si>
    <t>0020079</t>
  </si>
  <si>
    <t>UKPABIO  EKPO EKPENYONG</t>
  </si>
  <si>
    <t>144,000.00</t>
  </si>
  <si>
    <t>15</t>
  </si>
  <si>
    <t>0020078</t>
  </si>
  <si>
    <t>ISREAL   JACKSON</t>
  </si>
  <si>
    <t>108,000.00</t>
  </si>
  <si>
    <t>108,000.01</t>
  </si>
  <si>
    <t>16</t>
  </si>
  <si>
    <t>0020166</t>
  </si>
  <si>
    <t>AKPAN NSE ESSIEN</t>
  </si>
  <si>
    <t>1,300.00</t>
  </si>
  <si>
    <t>3000331</t>
  </si>
  <si>
    <t>33,000.00</t>
  </si>
  <si>
    <t>3,000.00</t>
  </si>
  <si>
    <t>17</t>
  </si>
  <si>
    <t>0020092</t>
  </si>
  <si>
    <t>ASUQUO EKPO UDUAK</t>
  </si>
  <si>
    <t>149,500.00</t>
  </si>
  <si>
    <t>149,499.91</t>
  </si>
  <si>
    <t>0.01</t>
  </si>
  <si>
    <t>18</t>
  </si>
  <si>
    <t>0020175</t>
  </si>
  <si>
    <t>4,800.00</t>
  </si>
  <si>
    <t>3000346</t>
  </si>
  <si>
    <t>31,500.00</t>
  </si>
  <si>
    <t>4,500.00</t>
  </si>
  <si>
    <t>28,500.00</t>
  </si>
  <si>
    <t>19</t>
  </si>
  <si>
    <t>3000356</t>
  </si>
  <si>
    <t>181,999.97</t>
  </si>
  <si>
    <t>20</t>
  </si>
  <si>
    <t>3000367</t>
  </si>
  <si>
    <t>91,000.00</t>
  </si>
  <si>
    <t>16,000.02</t>
  </si>
  <si>
    <t>5,000.02</t>
  </si>
  <si>
    <t>21</t>
  </si>
  <si>
    <t>22</t>
  </si>
  <si>
    <t>3000397</t>
  </si>
  <si>
    <t>132,000.00</t>
  </si>
  <si>
    <t>110,000.00</t>
  </si>
  <si>
    <t>22,000.02</t>
  </si>
  <si>
    <t>23</t>
  </si>
  <si>
    <t>0020013</t>
  </si>
  <si>
    <t>NAOMI IME UDOFIA</t>
  </si>
  <si>
    <t>14,800.00</t>
  </si>
  <si>
    <t>3000411</t>
  </si>
  <si>
    <t>21,499.92</t>
  </si>
  <si>
    <t>98,500.00</t>
  </si>
  <si>
    <t>24</t>
  </si>
  <si>
    <t>0020219</t>
  </si>
  <si>
    <t>14,600.00</t>
  </si>
  <si>
    <t>3000449</t>
  </si>
  <si>
    <t>74,999.96</t>
  </si>
  <si>
    <t>45,000.00</t>
  </si>
  <si>
    <t>35,000.00</t>
  </si>
  <si>
    <t>25</t>
  </si>
  <si>
    <t>3000450</t>
  </si>
  <si>
    <t>240,000.00</t>
  </si>
  <si>
    <t>80,000.00</t>
  </si>
  <si>
    <t>40,000.00</t>
  </si>
  <si>
    <t>160,000.02</t>
  </si>
  <si>
    <t>26</t>
  </si>
  <si>
    <t>0020221</t>
  </si>
  <si>
    <t>IME  GIDEO</t>
  </si>
  <si>
    <t>8,400.00</t>
  </si>
  <si>
    <t>3000455</t>
  </si>
  <si>
    <t>27,999.96</t>
  </si>
  <si>
    <t>48,000.00</t>
  </si>
  <si>
    <t>18,000.00</t>
  </si>
  <si>
    <t>2,000.00</t>
  </si>
  <si>
    <t>27</t>
  </si>
  <si>
    <t>0020223</t>
  </si>
  <si>
    <t>UDO ESSIEN INNOCENT</t>
  </si>
  <si>
    <t>11,600.00</t>
  </si>
  <si>
    <t>3000457</t>
  </si>
  <si>
    <t>32,500.00</t>
  </si>
  <si>
    <t>72,000.00</t>
  </si>
  <si>
    <t>39,500.00</t>
  </si>
  <si>
    <t>28</t>
  </si>
  <si>
    <t>0020224</t>
  </si>
  <si>
    <t>EKPENYONG OFFIONG CHARLES</t>
  </si>
  <si>
    <t>114,999.91</t>
  </si>
  <si>
    <t>29</t>
  </si>
  <si>
    <t>0020229</t>
  </si>
  <si>
    <t>AMBROSE CHIKA UBANI</t>
  </si>
  <si>
    <t>REGLN8</t>
  </si>
  <si>
    <t>124,000.00</t>
  </si>
  <si>
    <t>49,599.96</t>
  </si>
  <si>
    <t>30</t>
  </si>
  <si>
    <t>3000467</t>
  </si>
  <si>
    <t>47,400.00</t>
  </si>
  <si>
    <t>16,500.00</t>
  </si>
  <si>
    <t>18,600.00</t>
  </si>
  <si>
    <t>31</t>
  </si>
  <si>
    <t>0020230</t>
  </si>
  <si>
    <t>EFFIONG NDEM VIVIAN</t>
  </si>
  <si>
    <t>5,200.00</t>
  </si>
  <si>
    <t>3000470</t>
  </si>
  <si>
    <t>44,999.96</t>
  </si>
  <si>
    <t>84,000.00</t>
  </si>
  <si>
    <t>6,500.00</t>
  </si>
  <si>
    <t>32</t>
  </si>
  <si>
    <t>0020231</t>
  </si>
  <si>
    <t>ENYI  MARY</t>
  </si>
  <si>
    <t>3000473</t>
  </si>
  <si>
    <t>99,999.98</t>
  </si>
  <si>
    <t>33</t>
  </si>
  <si>
    <t>0020253</t>
  </si>
  <si>
    <t>UNYIME  SUNDAY AMOS</t>
  </si>
  <si>
    <t>3000514</t>
  </si>
  <si>
    <t>27,000.00</t>
  </si>
  <si>
    <t>34</t>
  </si>
  <si>
    <t>0020254</t>
  </si>
  <si>
    <t>ETIM  ANIETIE</t>
  </si>
  <si>
    <t>3000519</t>
  </si>
  <si>
    <t>35</t>
  </si>
  <si>
    <t>0020255</t>
  </si>
  <si>
    <t>EMMANUEL ASUQUO EKERETE</t>
  </si>
  <si>
    <t>15,000.00</t>
  </si>
  <si>
    <t>3000524</t>
  </si>
  <si>
    <t>140,000.00</t>
  </si>
  <si>
    <t>36</t>
  </si>
  <si>
    <t>3000528</t>
  </si>
  <si>
    <t>24,000.00</t>
  </si>
  <si>
    <t>12,000.00</t>
  </si>
  <si>
    <t>37</t>
  </si>
  <si>
    <t>0020265</t>
  </si>
  <si>
    <t>JOSHUA  UBONG</t>
  </si>
  <si>
    <t>6,600.00</t>
  </si>
  <si>
    <t>3000531</t>
  </si>
  <si>
    <t>69,000.00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</si>
</sst>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" fontId="0" fillId="0" borderId="0" xfId="0" applyNumberFormat="1"/>
    <xf numFmtId="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abSelected="1" workbookViewId="0">
      <pane xSplit="4" ySplit="1" topLeftCell="E31" activePane="bottomRight" state="frozen"/>
      <selection pane="topRight"/>
      <selection pane="bottomLeft"/>
      <selection pane="bottomRight" activeCell="H1" sqref="H1"/>
    </sheetView>
  </sheetViews>
  <sheetFormatPr defaultRowHeight="15" x14ac:dyDescent="0.25"/>
  <cols>
    <col min="2" max="2" width="7" bestFit="1" customWidth="1"/>
    <col min="3" max="3" width="15.140625" bestFit="1" customWidth="1"/>
    <col min="4" max="4" width="47.140625" bestFit="1" customWidth="1"/>
    <col min="5" max="5" width="32.5703125" bestFit="1" customWidth="1"/>
    <col min="6" max="6" width="30.5703125" bestFit="1" customWidth="1"/>
    <col min="7" max="7" width="13.85546875" bestFit="1" customWidth="1"/>
    <col min="8" max="8" width="27.42578125" bestFit="1" customWidth="1"/>
    <col min="9" max="9" width="27.28515625" bestFit="1" customWidth="1"/>
    <col min="10" max="10" width="35.42578125" bestFit="1" customWidth="1"/>
    <col min="11" max="11" width="28.5703125" bestFit="1" customWidth="1"/>
    <col min="12" max="12" width="22.28515625" bestFit="1" customWidth="1"/>
    <col min="13" max="13" width="17.42578125" bestFit="1" customWidth="1"/>
    <col min="14" max="14" width="18.85546875" bestFit="1" customWidth="1"/>
    <col min="15" max="15" width="21.7109375" bestFit="1" customWidth="1"/>
  </cols>
  <sheetData>
    <row r="1" spans="2:15" ht="30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ht="20.25" x14ac:dyDescent="0.3">
      <c r="B2" s="1" t="s">
        <v>14</v>
      </c>
      <c r="C2" t="s">
        <v>15</v>
      </c>
      <c r="D2" t="s">
        <v>16</v>
      </c>
      <c r="E2" s="2" t="s">
        <v>17</v>
      </c>
      <c r="F2" s="3">
        <v>0</v>
      </c>
      <c r="G2" t="s">
        <v>18</v>
      </c>
      <c r="H2" t="s">
        <v>19</v>
      </c>
      <c r="I2" s="2" t="s">
        <v>17</v>
      </c>
      <c r="J2" s="2" t="s">
        <v>20</v>
      </c>
      <c r="K2" s="2" t="s">
        <v>21</v>
      </c>
      <c r="L2" s="2" t="s">
        <v>22</v>
      </c>
      <c r="M2" t="s">
        <v>23</v>
      </c>
      <c r="N2" s="2">
        <v>0</v>
      </c>
      <c r="O2" s="3">
        <v>0</v>
      </c>
    </row>
    <row r="3" spans="2:15" ht="20.25" x14ac:dyDescent="0.3">
      <c r="B3" s="1" t="s">
        <v>24</v>
      </c>
      <c r="C3" t="s">
        <v>25</v>
      </c>
      <c r="D3" t="s">
        <v>26</v>
      </c>
      <c r="E3" s="2" t="s">
        <v>17</v>
      </c>
      <c r="F3" s="3">
        <v>0</v>
      </c>
      <c r="G3" t="s">
        <v>27</v>
      </c>
      <c r="H3" t="s">
        <v>28</v>
      </c>
      <c r="I3" s="2" t="s">
        <v>17</v>
      </c>
      <c r="J3" s="2" t="s">
        <v>29</v>
      </c>
      <c r="K3" s="2" t="s">
        <v>30</v>
      </c>
      <c r="L3" s="2" t="s">
        <v>31</v>
      </c>
      <c r="M3" t="s">
        <v>17</v>
      </c>
      <c r="N3" s="2">
        <v>0</v>
      </c>
      <c r="O3" s="3">
        <v>0</v>
      </c>
    </row>
    <row r="4" spans="2:15" ht="20.25" x14ac:dyDescent="0.3">
      <c r="B4" s="1" t="s">
        <v>32</v>
      </c>
      <c r="C4" t="s">
        <v>33</v>
      </c>
      <c r="D4" t="s">
        <v>34</v>
      </c>
      <c r="E4" s="2" t="s">
        <v>17</v>
      </c>
      <c r="F4" s="3">
        <v>0</v>
      </c>
      <c r="G4" t="s">
        <v>35</v>
      </c>
      <c r="H4" t="s">
        <v>19</v>
      </c>
      <c r="I4" s="2" t="s">
        <v>36</v>
      </c>
      <c r="J4" s="2" t="s">
        <v>37</v>
      </c>
      <c r="K4" s="2" t="s">
        <v>38</v>
      </c>
      <c r="L4" s="2" t="s">
        <v>38</v>
      </c>
      <c r="M4" t="s">
        <v>39</v>
      </c>
      <c r="N4" s="2">
        <f>SUM( L4+M4)</f>
        <v>119999.92</v>
      </c>
      <c r="O4" s="3">
        <v>0</v>
      </c>
    </row>
    <row r="5" spans="2:15" ht="20.25" x14ac:dyDescent="0.3">
      <c r="B5" s="1" t="s">
        <v>40</v>
      </c>
      <c r="C5" t="s">
        <v>41</v>
      </c>
      <c r="D5" t="s">
        <v>42</v>
      </c>
      <c r="E5" s="2" t="s">
        <v>17</v>
      </c>
      <c r="F5" s="3">
        <v>0</v>
      </c>
      <c r="G5" t="s">
        <v>43</v>
      </c>
      <c r="H5" t="s">
        <v>28</v>
      </c>
      <c r="I5" s="2" t="s">
        <v>17</v>
      </c>
      <c r="J5" s="2" t="s">
        <v>44</v>
      </c>
      <c r="K5" s="2" t="s">
        <v>45</v>
      </c>
      <c r="L5" s="2" t="s">
        <v>17</v>
      </c>
      <c r="M5" t="s">
        <v>17</v>
      </c>
      <c r="N5" s="2">
        <v>0</v>
      </c>
      <c r="O5" s="3">
        <v>0</v>
      </c>
    </row>
    <row r="6" spans="2:15" ht="20.25" x14ac:dyDescent="0.3">
      <c r="B6" s="1" t="s">
        <v>46</v>
      </c>
      <c r="C6" t="s">
        <v>47</v>
      </c>
      <c r="D6" t="s">
        <v>48</v>
      </c>
      <c r="E6" s="2" t="s">
        <v>17</v>
      </c>
      <c r="F6" s="3">
        <v>0</v>
      </c>
      <c r="G6" t="s">
        <v>49</v>
      </c>
      <c r="H6" t="s">
        <v>28</v>
      </c>
      <c r="I6" s="2" t="s">
        <v>50</v>
      </c>
      <c r="J6" s="2" t="s">
        <v>51</v>
      </c>
      <c r="K6" s="2" t="s">
        <v>52</v>
      </c>
      <c r="L6" s="2" t="s">
        <v>53</v>
      </c>
      <c r="M6" t="s">
        <v>54</v>
      </c>
      <c r="N6" s="2">
        <f>SUM( L6+M6)</f>
        <v>40000</v>
      </c>
      <c r="O6" s="3">
        <v>0</v>
      </c>
    </row>
    <row r="7" spans="2:15" ht="20.25" x14ac:dyDescent="0.3">
      <c r="B7" s="1" t="s">
        <v>55</v>
      </c>
      <c r="C7" t="s">
        <v>56</v>
      </c>
      <c r="D7" t="s">
        <v>57</v>
      </c>
      <c r="E7" s="2" t="s">
        <v>58</v>
      </c>
      <c r="F7" s="3">
        <v>0</v>
      </c>
      <c r="G7" t="s">
        <v>59</v>
      </c>
      <c r="H7" t="s">
        <v>19</v>
      </c>
      <c r="I7" s="2" t="s">
        <v>17</v>
      </c>
      <c r="J7" s="2" t="s">
        <v>60</v>
      </c>
      <c r="K7" s="2" t="s">
        <v>60</v>
      </c>
      <c r="L7" s="2" t="s">
        <v>61</v>
      </c>
      <c r="M7" t="s">
        <v>62</v>
      </c>
      <c r="N7" s="2">
        <v>0</v>
      </c>
      <c r="O7" s="3">
        <v>0</v>
      </c>
    </row>
    <row r="8" spans="2:15" ht="20.25" x14ac:dyDescent="0.3">
      <c r="B8" s="1" t="s">
        <v>63</v>
      </c>
      <c r="C8" t="s">
        <v>64</v>
      </c>
      <c r="D8" t="s">
        <v>65</v>
      </c>
      <c r="E8" s="2" t="s">
        <v>66</v>
      </c>
      <c r="F8" s="3">
        <v>0</v>
      </c>
      <c r="G8" t="s">
        <v>67</v>
      </c>
      <c r="H8" t="s">
        <v>19</v>
      </c>
      <c r="I8" s="2" t="s">
        <v>68</v>
      </c>
      <c r="J8" s="2" t="s">
        <v>51</v>
      </c>
      <c r="K8" s="2" t="s">
        <v>69</v>
      </c>
      <c r="L8" s="2" t="s">
        <v>70</v>
      </c>
      <c r="M8" t="s">
        <v>71</v>
      </c>
      <c r="N8" s="2">
        <v>42500.03</v>
      </c>
      <c r="O8" s="3">
        <v>0</v>
      </c>
    </row>
    <row r="9" spans="2:15" ht="20.25" x14ac:dyDescent="0.3">
      <c r="B9" s="1" t="s">
        <v>72</v>
      </c>
      <c r="C9" t="s">
        <v>73</v>
      </c>
      <c r="D9" t="s">
        <v>74</v>
      </c>
      <c r="E9" s="2" t="s">
        <v>17</v>
      </c>
      <c r="F9" s="3">
        <v>0</v>
      </c>
      <c r="G9" t="s">
        <v>75</v>
      </c>
      <c r="H9" t="s">
        <v>19</v>
      </c>
      <c r="I9" s="2" t="s">
        <v>76</v>
      </c>
      <c r="J9" s="2" t="s">
        <v>60</v>
      </c>
      <c r="K9" s="2" t="s">
        <v>77</v>
      </c>
      <c r="L9" s="2" t="s">
        <v>61</v>
      </c>
      <c r="M9" t="s">
        <v>78</v>
      </c>
      <c r="N9" s="2">
        <v>62000.04</v>
      </c>
      <c r="O9" s="3">
        <v>0</v>
      </c>
    </row>
    <row r="10" spans="2:15" ht="20.25" x14ac:dyDescent="0.3">
      <c r="B10" s="1" t="s">
        <v>79</v>
      </c>
      <c r="C10" t="s">
        <v>80</v>
      </c>
      <c r="D10" t="s">
        <v>81</v>
      </c>
      <c r="E10" s="2" t="s">
        <v>17</v>
      </c>
      <c r="F10" s="3">
        <v>0</v>
      </c>
      <c r="G10" t="s">
        <v>82</v>
      </c>
      <c r="H10" t="s">
        <v>19</v>
      </c>
      <c r="I10" s="2" t="s">
        <v>60</v>
      </c>
      <c r="J10" s="2" t="s">
        <v>60</v>
      </c>
      <c r="K10" s="2" t="s">
        <v>17</v>
      </c>
      <c r="L10" s="2" t="s">
        <v>61</v>
      </c>
      <c r="M10" t="s">
        <v>83</v>
      </c>
      <c r="N10" s="2">
        <v>96000</v>
      </c>
      <c r="O10" s="3">
        <v>0</v>
      </c>
    </row>
    <row r="11" spans="2:15" ht="20.25" x14ac:dyDescent="0.3">
      <c r="B11" s="1" t="s">
        <v>84</v>
      </c>
      <c r="C11" t="s">
        <v>85</v>
      </c>
      <c r="D11" t="s">
        <v>86</v>
      </c>
      <c r="E11" s="2" t="s">
        <v>87</v>
      </c>
      <c r="F11" s="3">
        <v>0</v>
      </c>
      <c r="G11" t="s">
        <v>88</v>
      </c>
      <c r="H11" t="s">
        <v>19</v>
      </c>
      <c r="I11" s="2" t="s">
        <v>89</v>
      </c>
      <c r="J11" s="2" t="s">
        <v>60</v>
      </c>
      <c r="K11" s="2" t="s">
        <v>90</v>
      </c>
      <c r="L11" s="2" t="s">
        <v>90</v>
      </c>
      <c r="M11" t="s">
        <v>91</v>
      </c>
      <c r="N11" s="2">
        <v>92000</v>
      </c>
      <c r="O11" s="3">
        <v>0</v>
      </c>
    </row>
    <row r="12" spans="2:15" ht="20.25" x14ac:dyDescent="0.3">
      <c r="B12" s="1" t="s">
        <v>92</v>
      </c>
      <c r="C12" t="s">
        <v>93</v>
      </c>
      <c r="D12" t="s">
        <v>94</v>
      </c>
      <c r="E12" s="2" t="s">
        <v>95</v>
      </c>
      <c r="F12" s="3">
        <v>0</v>
      </c>
      <c r="G12" t="s">
        <v>96</v>
      </c>
      <c r="H12" t="s">
        <v>19</v>
      </c>
      <c r="I12" s="2" t="s">
        <v>17</v>
      </c>
      <c r="J12" s="2" t="s">
        <v>97</v>
      </c>
      <c r="K12" s="2" t="s">
        <v>98</v>
      </c>
      <c r="L12" s="2" t="s">
        <v>99</v>
      </c>
      <c r="M12" t="s">
        <v>17</v>
      </c>
      <c r="N12" s="2">
        <v>0</v>
      </c>
      <c r="O12" s="3">
        <v>0</v>
      </c>
    </row>
    <row r="13" spans="2:15" ht="20.25" x14ac:dyDescent="0.3">
      <c r="B13" s="1" t="s">
        <v>100</v>
      </c>
      <c r="C13" t="s">
        <v>101</v>
      </c>
      <c r="D13" t="s">
        <v>102</v>
      </c>
      <c r="E13" s="2" t="s">
        <v>103</v>
      </c>
      <c r="F13" s="3">
        <v>0</v>
      </c>
      <c r="G13" t="s">
        <v>43</v>
      </c>
      <c r="H13" t="s">
        <v>19</v>
      </c>
      <c r="I13" s="2" t="s">
        <v>17</v>
      </c>
      <c r="J13" s="2" t="s">
        <v>20</v>
      </c>
      <c r="K13" s="2" t="s">
        <v>104</v>
      </c>
      <c r="L13" s="2" t="s">
        <v>17</v>
      </c>
      <c r="M13" t="s">
        <v>17</v>
      </c>
      <c r="N13" s="2">
        <v>0</v>
      </c>
      <c r="O13" s="3">
        <v>0</v>
      </c>
    </row>
    <row r="14" spans="2:15" ht="20.25" x14ac:dyDescent="0.3">
      <c r="B14" s="1" t="s">
        <v>105</v>
      </c>
      <c r="C14" t="s">
        <v>106</v>
      </c>
      <c r="D14" t="s">
        <v>107</v>
      </c>
      <c r="E14" s="2" t="s">
        <v>58</v>
      </c>
      <c r="F14" s="3">
        <v>0</v>
      </c>
      <c r="G14" t="s">
        <v>108</v>
      </c>
      <c r="H14" t="s">
        <v>19</v>
      </c>
      <c r="I14" s="2" t="s">
        <v>109</v>
      </c>
      <c r="J14" s="2" t="s">
        <v>37</v>
      </c>
      <c r="K14" s="2" t="s">
        <v>110</v>
      </c>
      <c r="L14" s="2" t="s">
        <v>38</v>
      </c>
      <c r="M14" t="s">
        <v>111</v>
      </c>
      <c r="N14" s="2">
        <v>15199.92</v>
      </c>
      <c r="O14" s="3">
        <v>0</v>
      </c>
    </row>
    <row r="15" spans="2:15" ht="20.25" x14ac:dyDescent="0.3">
      <c r="B15" s="1" t="s">
        <v>112</v>
      </c>
      <c r="C15" t="s">
        <v>113</v>
      </c>
      <c r="D15" t="s">
        <v>114</v>
      </c>
      <c r="E15" s="2" t="s">
        <v>17</v>
      </c>
      <c r="F15" s="3">
        <v>0</v>
      </c>
      <c r="G15" t="s">
        <v>43</v>
      </c>
      <c r="H15" t="s">
        <v>19</v>
      </c>
      <c r="I15" s="2" t="s">
        <v>115</v>
      </c>
      <c r="J15" s="2" t="s">
        <v>115</v>
      </c>
      <c r="K15" s="2" t="s">
        <v>95</v>
      </c>
      <c r="L15" s="2" t="s">
        <v>17</v>
      </c>
      <c r="M15" t="s">
        <v>17</v>
      </c>
      <c r="N15" s="2">
        <f>SUM( L15+M15)</f>
        <v>0</v>
      </c>
      <c r="O15" s="3">
        <v>0</v>
      </c>
    </row>
    <row r="16" spans="2:15" ht="20.25" x14ac:dyDescent="0.3">
      <c r="B16" s="1" t="s">
        <v>116</v>
      </c>
      <c r="C16" t="s">
        <v>117</v>
      </c>
      <c r="D16" t="s">
        <v>118</v>
      </c>
      <c r="E16" s="2" t="s">
        <v>99</v>
      </c>
      <c r="F16" s="3">
        <v>0</v>
      </c>
      <c r="G16" t="s">
        <v>43</v>
      </c>
      <c r="H16" t="s">
        <v>19</v>
      </c>
      <c r="I16" s="2" t="s">
        <v>17</v>
      </c>
      <c r="J16" s="2" t="s">
        <v>119</v>
      </c>
      <c r="K16" s="2" t="s">
        <v>120</v>
      </c>
      <c r="L16" s="2" t="s">
        <v>17</v>
      </c>
      <c r="M16" t="s">
        <v>17</v>
      </c>
      <c r="N16" s="2">
        <v>0</v>
      </c>
      <c r="O16" s="3">
        <v>0</v>
      </c>
    </row>
    <row r="17" spans="2:15" ht="20.25" x14ac:dyDescent="0.3">
      <c r="B17" s="1" t="s">
        <v>121</v>
      </c>
      <c r="C17" t="s">
        <v>122</v>
      </c>
      <c r="D17" t="s">
        <v>123</v>
      </c>
      <c r="E17" s="2" t="s">
        <v>124</v>
      </c>
      <c r="F17" s="3">
        <v>0</v>
      </c>
      <c r="G17" t="s">
        <v>125</v>
      </c>
      <c r="H17" t="s">
        <v>19</v>
      </c>
      <c r="I17" s="2" t="s">
        <v>126</v>
      </c>
      <c r="J17" s="2" t="s">
        <v>97</v>
      </c>
      <c r="K17" s="2" t="s">
        <v>127</v>
      </c>
      <c r="L17" s="2" t="s">
        <v>99</v>
      </c>
      <c r="M17" t="s">
        <v>126</v>
      </c>
      <c r="N17" s="2">
        <v>33000</v>
      </c>
      <c r="O17" s="3">
        <v>0</v>
      </c>
    </row>
    <row r="18" spans="2:15" ht="20.25" x14ac:dyDescent="0.3">
      <c r="B18" s="1" t="s">
        <v>128</v>
      </c>
      <c r="C18" t="s">
        <v>129</v>
      </c>
      <c r="D18" t="s">
        <v>130</v>
      </c>
      <c r="E18" s="2" t="s">
        <v>17</v>
      </c>
      <c r="F18" s="3">
        <v>0</v>
      </c>
      <c r="G18" t="s">
        <v>43</v>
      </c>
      <c r="H18" t="s">
        <v>19</v>
      </c>
      <c r="I18" s="2" t="s">
        <v>17</v>
      </c>
      <c r="J18" s="2" t="s">
        <v>131</v>
      </c>
      <c r="K18" s="2" t="s">
        <v>132</v>
      </c>
      <c r="L18" s="2" t="s">
        <v>17</v>
      </c>
      <c r="M18" t="s">
        <v>133</v>
      </c>
      <c r="N18" s="2">
        <v>0</v>
      </c>
      <c r="O18" s="3">
        <v>0</v>
      </c>
    </row>
    <row r="19" spans="2:15" ht="20.25" x14ac:dyDescent="0.3">
      <c r="B19" s="1" t="s">
        <v>134</v>
      </c>
      <c r="C19" t="s">
        <v>135</v>
      </c>
      <c r="D19" t="s">
        <v>123</v>
      </c>
      <c r="E19" s="2" t="s">
        <v>136</v>
      </c>
      <c r="F19" s="3">
        <v>0</v>
      </c>
      <c r="G19" t="s">
        <v>137</v>
      </c>
      <c r="H19" t="s">
        <v>19</v>
      </c>
      <c r="I19" s="2" t="s">
        <v>138</v>
      </c>
      <c r="J19" s="2" t="s">
        <v>97</v>
      </c>
      <c r="K19" s="2" t="s">
        <v>139</v>
      </c>
      <c r="L19" s="2" t="s">
        <v>99</v>
      </c>
      <c r="M19" t="s">
        <v>140</v>
      </c>
      <c r="N19" s="2">
        <f>SUM( L19+M19)</f>
        <v>30000</v>
      </c>
      <c r="O19" s="3">
        <v>0</v>
      </c>
    </row>
    <row r="20" spans="2:15" ht="20.25" x14ac:dyDescent="0.3">
      <c r="B20" s="1" t="s">
        <v>141</v>
      </c>
      <c r="C20" t="s">
        <v>113</v>
      </c>
      <c r="D20" t="s">
        <v>114</v>
      </c>
      <c r="E20" s="2" t="s">
        <v>17</v>
      </c>
      <c r="F20" s="3">
        <v>0</v>
      </c>
      <c r="G20" t="s">
        <v>142</v>
      </c>
      <c r="H20" t="s">
        <v>19</v>
      </c>
      <c r="I20" s="2" t="s">
        <v>115</v>
      </c>
      <c r="J20" s="2" t="s">
        <v>37</v>
      </c>
      <c r="K20" s="2" t="s">
        <v>143</v>
      </c>
      <c r="L20" s="2" t="s">
        <v>103</v>
      </c>
      <c r="M20" t="s">
        <v>17</v>
      </c>
      <c r="N20" s="2">
        <f>SUM( L20+M20)</f>
        <v>20000</v>
      </c>
      <c r="O20" s="3">
        <v>0</v>
      </c>
    </row>
    <row r="21" spans="2:15" ht="20.25" x14ac:dyDescent="0.3">
      <c r="B21" s="1" t="s">
        <v>144</v>
      </c>
      <c r="C21" t="s">
        <v>117</v>
      </c>
      <c r="D21" t="s">
        <v>118</v>
      </c>
      <c r="E21" s="2" t="s">
        <v>99</v>
      </c>
      <c r="F21" s="3">
        <v>0</v>
      </c>
      <c r="G21" t="s">
        <v>145</v>
      </c>
      <c r="H21" t="s">
        <v>19</v>
      </c>
      <c r="I21" s="2" t="s">
        <v>17</v>
      </c>
      <c r="J21" s="2" t="s">
        <v>60</v>
      </c>
      <c r="K21" s="2" t="s">
        <v>146</v>
      </c>
      <c r="L21" s="2" t="s">
        <v>147</v>
      </c>
      <c r="M21" t="s">
        <v>148</v>
      </c>
      <c r="N21" s="2">
        <v>0</v>
      </c>
      <c r="O21" s="3">
        <v>0</v>
      </c>
    </row>
    <row r="22" spans="2:15" ht="20.25" x14ac:dyDescent="0.3">
      <c r="B22" s="1" t="s">
        <v>149</v>
      </c>
      <c r="C22" t="s">
        <v>101</v>
      </c>
      <c r="D22" t="s">
        <v>102</v>
      </c>
      <c r="E22" s="2" t="s">
        <v>103</v>
      </c>
      <c r="F22" s="3">
        <v>0</v>
      </c>
      <c r="G22" t="s">
        <v>43</v>
      </c>
      <c r="H22" t="s">
        <v>19</v>
      </c>
      <c r="I22" s="2" t="s">
        <v>17</v>
      </c>
      <c r="J22" s="2" t="s">
        <v>20</v>
      </c>
      <c r="K22" s="2" t="s">
        <v>20</v>
      </c>
      <c r="L22" s="2" t="s">
        <v>17</v>
      </c>
      <c r="M22" t="s">
        <v>17</v>
      </c>
      <c r="N22" s="2">
        <v>0</v>
      </c>
      <c r="O22" s="3">
        <v>0</v>
      </c>
    </row>
    <row r="23" spans="2:15" ht="20.25" x14ac:dyDescent="0.3">
      <c r="B23" s="1" t="s">
        <v>150</v>
      </c>
      <c r="C23" t="s">
        <v>106</v>
      </c>
      <c r="D23" t="s">
        <v>107</v>
      </c>
      <c r="E23" s="2" t="s">
        <v>58</v>
      </c>
      <c r="F23" s="3">
        <v>0</v>
      </c>
      <c r="G23" t="s">
        <v>151</v>
      </c>
      <c r="H23" t="s">
        <v>19</v>
      </c>
      <c r="I23" s="2" t="s">
        <v>109</v>
      </c>
      <c r="J23" s="2" t="s">
        <v>152</v>
      </c>
      <c r="K23" s="2" t="s">
        <v>153</v>
      </c>
      <c r="L23" s="2" t="s">
        <v>154</v>
      </c>
      <c r="M23" t="s">
        <v>154</v>
      </c>
      <c r="N23" s="2">
        <v>15199.92</v>
      </c>
      <c r="O23" s="3">
        <v>0</v>
      </c>
    </row>
    <row r="24" spans="2:15" ht="20.25" x14ac:dyDescent="0.3">
      <c r="B24" s="1" t="s">
        <v>155</v>
      </c>
      <c r="C24" t="s">
        <v>156</v>
      </c>
      <c r="D24" t="s">
        <v>157</v>
      </c>
      <c r="E24" s="2" t="s">
        <v>158</v>
      </c>
      <c r="F24" s="3">
        <v>0</v>
      </c>
      <c r="G24" t="s">
        <v>159</v>
      </c>
      <c r="H24" t="s">
        <v>19</v>
      </c>
      <c r="I24" s="2" t="s">
        <v>160</v>
      </c>
      <c r="J24" s="2" t="s">
        <v>37</v>
      </c>
      <c r="K24" s="2" t="s">
        <v>161</v>
      </c>
      <c r="L24" s="2" t="s">
        <v>38</v>
      </c>
      <c r="M24" t="s">
        <v>17</v>
      </c>
      <c r="N24" s="2">
        <f>SUM( L24+M24)</f>
        <v>5000</v>
      </c>
      <c r="O24" s="3">
        <v>0</v>
      </c>
    </row>
    <row r="25" spans="2:15" ht="20.25" x14ac:dyDescent="0.3">
      <c r="B25" s="1" t="s">
        <v>162</v>
      </c>
      <c r="C25" t="s">
        <v>163</v>
      </c>
      <c r="D25" t="s">
        <v>157</v>
      </c>
      <c r="E25" s="2" t="s">
        <v>164</v>
      </c>
      <c r="F25" s="3">
        <v>0</v>
      </c>
      <c r="G25" t="s">
        <v>165</v>
      </c>
      <c r="H25" t="s">
        <v>19</v>
      </c>
      <c r="I25" s="2" t="s">
        <v>166</v>
      </c>
      <c r="J25" s="2" t="s">
        <v>37</v>
      </c>
      <c r="K25" s="2" t="s">
        <v>167</v>
      </c>
      <c r="L25" s="2" t="s">
        <v>38</v>
      </c>
      <c r="M25" t="s">
        <v>168</v>
      </c>
      <c r="N25" s="2">
        <f>SUM( L25+M25)</f>
        <v>40000</v>
      </c>
      <c r="O25" s="3">
        <v>0</v>
      </c>
    </row>
    <row r="26" spans="2:15" ht="20.25" x14ac:dyDescent="0.3">
      <c r="B26" s="1" t="s">
        <v>169</v>
      </c>
      <c r="C26" t="s">
        <v>101</v>
      </c>
      <c r="D26" t="s">
        <v>102</v>
      </c>
      <c r="E26" s="2" t="s">
        <v>103</v>
      </c>
      <c r="F26" s="3">
        <v>0</v>
      </c>
      <c r="G26" t="s">
        <v>170</v>
      </c>
      <c r="H26" t="s">
        <v>19</v>
      </c>
      <c r="I26" s="2" t="s">
        <v>17</v>
      </c>
      <c r="J26" s="2" t="s">
        <v>171</v>
      </c>
      <c r="K26" s="2" t="s">
        <v>172</v>
      </c>
      <c r="L26" s="2" t="s">
        <v>173</v>
      </c>
      <c r="M26" t="s">
        <v>174</v>
      </c>
      <c r="N26" s="2">
        <v>0</v>
      </c>
      <c r="O26" s="3">
        <v>0</v>
      </c>
    </row>
    <row r="27" spans="2:15" ht="20.25" x14ac:dyDescent="0.3">
      <c r="B27" s="1" t="s">
        <v>175</v>
      </c>
      <c r="C27" t="s">
        <v>176</v>
      </c>
      <c r="D27" t="s">
        <v>177</v>
      </c>
      <c r="E27" s="2" t="s">
        <v>178</v>
      </c>
      <c r="F27" s="3">
        <v>0</v>
      </c>
      <c r="G27" t="s">
        <v>179</v>
      </c>
      <c r="H27" t="s">
        <v>19</v>
      </c>
      <c r="I27" s="2" t="s">
        <v>180</v>
      </c>
      <c r="J27" s="2" t="s">
        <v>181</v>
      </c>
      <c r="K27" s="2" t="s">
        <v>182</v>
      </c>
      <c r="L27" s="2" t="s">
        <v>183</v>
      </c>
      <c r="M27" t="s">
        <v>58</v>
      </c>
      <c r="N27" s="2">
        <f>SUM( L27+M27)</f>
        <v>12000</v>
      </c>
      <c r="O27" s="3">
        <v>0</v>
      </c>
    </row>
    <row r="28" spans="2:15" ht="20.25" x14ac:dyDescent="0.3">
      <c r="B28" s="1" t="s">
        <v>184</v>
      </c>
      <c r="C28" t="s">
        <v>185</v>
      </c>
      <c r="D28" t="s">
        <v>186</v>
      </c>
      <c r="E28" s="2" t="s">
        <v>187</v>
      </c>
      <c r="F28" s="3">
        <v>0</v>
      </c>
      <c r="G28" t="s">
        <v>188</v>
      </c>
      <c r="H28" t="s">
        <v>19</v>
      </c>
      <c r="I28" s="2" t="s">
        <v>189</v>
      </c>
      <c r="J28" s="2" t="s">
        <v>190</v>
      </c>
      <c r="K28" s="2" t="s">
        <v>191</v>
      </c>
      <c r="L28" s="2" t="s">
        <v>127</v>
      </c>
      <c r="M28" t="s">
        <v>53</v>
      </c>
      <c r="N28" s="2">
        <f>SUM( L28+M28)</f>
        <v>5500</v>
      </c>
      <c r="O28" s="3">
        <v>0</v>
      </c>
    </row>
    <row r="29" spans="2:15" ht="20.25" x14ac:dyDescent="0.3">
      <c r="B29" s="1" t="s">
        <v>192</v>
      </c>
      <c r="C29" t="s">
        <v>193</v>
      </c>
      <c r="D29" t="s">
        <v>194</v>
      </c>
      <c r="E29" s="2" t="s">
        <v>95</v>
      </c>
      <c r="F29" s="3">
        <v>0</v>
      </c>
      <c r="G29" t="s">
        <v>43</v>
      </c>
      <c r="H29" t="s">
        <v>19</v>
      </c>
      <c r="I29" s="2" t="s">
        <v>17</v>
      </c>
      <c r="J29" s="2" t="s">
        <v>36</v>
      </c>
      <c r="K29" s="2" t="s">
        <v>195</v>
      </c>
      <c r="L29" s="2" t="s">
        <v>17</v>
      </c>
      <c r="M29" t="s">
        <v>17</v>
      </c>
      <c r="N29" s="2">
        <v>0</v>
      </c>
      <c r="O29" s="3">
        <v>0</v>
      </c>
    </row>
    <row r="30" spans="2:15" ht="20.25" x14ac:dyDescent="0.3">
      <c r="B30" s="1" t="s">
        <v>196</v>
      </c>
      <c r="C30" t="s">
        <v>197</v>
      </c>
      <c r="D30" t="s">
        <v>198</v>
      </c>
      <c r="E30" s="2" t="s">
        <v>17</v>
      </c>
      <c r="F30" s="3">
        <v>0</v>
      </c>
      <c r="G30" t="s">
        <v>43</v>
      </c>
      <c r="H30" t="s">
        <v>199</v>
      </c>
      <c r="I30" s="2" t="s">
        <v>17</v>
      </c>
      <c r="J30" s="2" t="s">
        <v>200</v>
      </c>
      <c r="K30" s="2" t="s">
        <v>201</v>
      </c>
      <c r="L30" s="2" t="s">
        <v>17</v>
      </c>
      <c r="M30" t="s">
        <v>17</v>
      </c>
      <c r="N30" s="2">
        <v>0</v>
      </c>
      <c r="O30" s="3">
        <v>0</v>
      </c>
    </row>
    <row r="31" spans="2:15" ht="20.25" x14ac:dyDescent="0.3">
      <c r="B31" s="1" t="s">
        <v>202</v>
      </c>
      <c r="C31" t="s">
        <v>197</v>
      </c>
      <c r="D31" t="s">
        <v>198</v>
      </c>
      <c r="E31" s="2" t="s">
        <v>17</v>
      </c>
      <c r="F31" s="3">
        <v>0</v>
      </c>
      <c r="G31" t="s">
        <v>203</v>
      </c>
      <c r="H31" t="s">
        <v>199</v>
      </c>
      <c r="I31" s="2" t="s">
        <v>17</v>
      </c>
      <c r="J31" s="2" t="s">
        <v>152</v>
      </c>
      <c r="K31" s="2" t="s">
        <v>204</v>
      </c>
      <c r="L31" s="2" t="s">
        <v>205</v>
      </c>
      <c r="M31" t="s">
        <v>206</v>
      </c>
      <c r="N31" s="2">
        <v>0</v>
      </c>
      <c r="O31" s="3">
        <v>0</v>
      </c>
    </row>
    <row r="32" spans="2:15" ht="20.25" x14ac:dyDescent="0.3">
      <c r="B32" s="1" t="s">
        <v>207</v>
      </c>
      <c r="C32" t="s">
        <v>208</v>
      </c>
      <c r="D32" t="s">
        <v>209</v>
      </c>
      <c r="E32" s="2" t="s">
        <v>210</v>
      </c>
      <c r="F32" s="3">
        <v>0</v>
      </c>
      <c r="G32" t="s">
        <v>211</v>
      </c>
      <c r="H32" t="s">
        <v>19</v>
      </c>
      <c r="I32" s="2" t="s">
        <v>212</v>
      </c>
      <c r="J32" s="2" t="s">
        <v>213</v>
      </c>
      <c r="K32" s="2" t="s">
        <v>29</v>
      </c>
      <c r="L32" s="2" t="s">
        <v>66</v>
      </c>
      <c r="M32" t="s">
        <v>214</v>
      </c>
      <c r="N32" s="2">
        <f>SUM( L32+M32)</f>
        <v>10000</v>
      </c>
      <c r="O32" s="3">
        <v>0</v>
      </c>
    </row>
    <row r="33" spans="2:15" ht="20.25" x14ac:dyDescent="0.3">
      <c r="B33" s="1" t="s">
        <v>215</v>
      </c>
      <c r="C33" t="s">
        <v>216</v>
      </c>
      <c r="D33" t="s">
        <v>217</v>
      </c>
      <c r="E33" s="2" t="s">
        <v>183</v>
      </c>
      <c r="F33" s="3">
        <v>0</v>
      </c>
      <c r="G33" t="s">
        <v>218</v>
      </c>
      <c r="H33" t="s">
        <v>19</v>
      </c>
      <c r="I33" s="2" t="s">
        <v>219</v>
      </c>
      <c r="J33" s="2" t="s">
        <v>37</v>
      </c>
      <c r="K33" s="2" t="s">
        <v>103</v>
      </c>
      <c r="L33" s="2" t="s">
        <v>38</v>
      </c>
      <c r="M33" t="s">
        <v>173</v>
      </c>
      <c r="N33" s="2">
        <f>SUM( L33+M33)</f>
        <v>45000</v>
      </c>
      <c r="O33" s="3">
        <v>0</v>
      </c>
    </row>
    <row r="34" spans="2:15" ht="20.25" x14ac:dyDescent="0.3">
      <c r="B34" s="1" t="s">
        <v>220</v>
      </c>
      <c r="C34" t="s">
        <v>221</v>
      </c>
      <c r="D34" t="s">
        <v>222</v>
      </c>
      <c r="E34" s="2" t="s">
        <v>38</v>
      </c>
      <c r="F34" s="3">
        <v>0</v>
      </c>
      <c r="G34" t="s">
        <v>223</v>
      </c>
      <c r="H34" t="s">
        <v>19</v>
      </c>
      <c r="I34" s="2" t="s">
        <v>224</v>
      </c>
      <c r="J34" s="2" t="s">
        <v>97</v>
      </c>
      <c r="K34" s="2" t="s">
        <v>22</v>
      </c>
      <c r="L34" s="2" t="s">
        <v>99</v>
      </c>
      <c r="M34" t="s">
        <v>127</v>
      </c>
      <c r="N34" s="2">
        <f>SUM( L34+M34)</f>
        <v>4500</v>
      </c>
      <c r="O34" s="3">
        <v>0</v>
      </c>
    </row>
    <row r="35" spans="2:15" ht="20.25" x14ac:dyDescent="0.3">
      <c r="B35" s="1" t="s">
        <v>225</v>
      </c>
      <c r="C35" t="s">
        <v>226</v>
      </c>
      <c r="D35" t="s">
        <v>227</v>
      </c>
      <c r="E35" s="2" t="s">
        <v>38</v>
      </c>
      <c r="F35" s="3">
        <v>0</v>
      </c>
      <c r="G35" t="s">
        <v>228</v>
      </c>
      <c r="H35" t="s">
        <v>19</v>
      </c>
      <c r="I35" s="2" t="s">
        <v>17</v>
      </c>
      <c r="J35" s="2" t="s">
        <v>97</v>
      </c>
      <c r="K35" s="2" t="s">
        <v>95</v>
      </c>
      <c r="L35" s="2" t="s">
        <v>95</v>
      </c>
      <c r="M35" t="s">
        <v>17</v>
      </c>
      <c r="N35" s="2">
        <v>0</v>
      </c>
      <c r="O35" s="3">
        <v>0</v>
      </c>
    </row>
    <row r="36" spans="2:15" ht="20.25" x14ac:dyDescent="0.3">
      <c r="B36" s="1" t="s">
        <v>229</v>
      </c>
      <c r="C36" t="s">
        <v>230</v>
      </c>
      <c r="D36" t="s">
        <v>231</v>
      </c>
      <c r="E36" s="2" t="s">
        <v>232</v>
      </c>
      <c r="F36" s="3">
        <v>0</v>
      </c>
      <c r="G36" t="s">
        <v>233</v>
      </c>
      <c r="H36" t="s">
        <v>19</v>
      </c>
      <c r="I36" s="2" t="s">
        <v>234</v>
      </c>
      <c r="J36" s="2" t="s">
        <v>20</v>
      </c>
      <c r="K36" s="2" t="s">
        <v>54</v>
      </c>
      <c r="L36" s="2" t="s">
        <v>22</v>
      </c>
      <c r="M36" t="s">
        <v>17</v>
      </c>
      <c r="N36" s="2">
        <f>SUM( L36+M36)</f>
        <v>7500</v>
      </c>
      <c r="O36" s="3">
        <v>0</v>
      </c>
    </row>
    <row r="37" spans="2:15" ht="20.25" x14ac:dyDescent="0.3">
      <c r="B37" s="1" t="s">
        <v>235</v>
      </c>
      <c r="C37" t="s">
        <v>193</v>
      </c>
      <c r="D37" t="s">
        <v>194</v>
      </c>
      <c r="E37" s="2" t="s">
        <v>95</v>
      </c>
      <c r="F37" s="3">
        <v>0</v>
      </c>
      <c r="G37" t="s">
        <v>236</v>
      </c>
      <c r="H37" t="s">
        <v>19</v>
      </c>
      <c r="I37" s="2" t="s">
        <v>17</v>
      </c>
      <c r="J37" s="2" t="s">
        <v>190</v>
      </c>
      <c r="K37" s="2" t="s">
        <v>237</v>
      </c>
      <c r="L37" s="2" t="s">
        <v>238</v>
      </c>
      <c r="M37" t="s">
        <v>17</v>
      </c>
      <c r="N37" s="2">
        <v>0</v>
      </c>
      <c r="O37" s="3">
        <v>0</v>
      </c>
    </row>
    <row r="38" spans="2:15" ht="20.25" x14ac:dyDescent="0.3">
      <c r="B38" s="1" t="s">
        <v>239</v>
      </c>
      <c r="C38" t="s">
        <v>240</v>
      </c>
      <c r="D38" t="s">
        <v>241</v>
      </c>
      <c r="E38" t="s">
        <v>242</v>
      </c>
      <c r="F38" s="3">
        <v>0</v>
      </c>
      <c r="G38" t="s">
        <v>243</v>
      </c>
      <c r="H38" t="s">
        <v>19</v>
      </c>
      <c r="I38" t="s">
        <v>244</v>
      </c>
      <c r="J38" t="s">
        <v>190</v>
      </c>
      <c r="K38" t="s">
        <v>127</v>
      </c>
      <c r="L38" t="s">
        <v>127</v>
      </c>
      <c r="M38" t="s">
        <v>17</v>
      </c>
      <c r="N38" s="3">
        <f>SUM( L38+M38)</f>
        <v>3000</v>
      </c>
      <c r="O38">
        <v>0</v>
      </c>
    </row>
    <row r="39" spans="2:15" ht="24.95" customHeight="1" x14ac:dyDescent="0.3">
      <c r="B39" s="1"/>
      <c r="C39" s="1"/>
      <c r="D39" s="1"/>
      <c r="E39" s="1">
        <f>SUM( E2:E38)</f>
        <v>0</v>
      </c>
      <c r="F39" s="1">
        <f>SUM( F2:F38)</f>
        <v>0</v>
      </c>
      <c r="G39" s="1"/>
      <c r="H39" s="1"/>
      <c r="I39" s="1">
        <f t="shared" ref="I39:O39" si="0">SUM( I2:I38)</f>
        <v>0</v>
      </c>
      <c r="J39" s="1">
        <f t="shared" si="0"/>
        <v>0</v>
      </c>
      <c r="K39" s="1">
        <f t="shared" si="0"/>
        <v>0</v>
      </c>
      <c r="L39" s="1">
        <f t="shared" si="0"/>
        <v>0</v>
      </c>
      <c r="M39" s="1">
        <f t="shared" si="0"/>
        <v>0</v>
      </c>
      <c r="N39" s="2">
        <f t="shared" si="0"/>
        <v>698399.83</v>
      </c>
      <c r="O39" s="1">
        <f t="shared" si="0"/>
        <v>0</v>
      </c>
    </row>
  </sheetData>
  <sheetProtection password="83AF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Emmanuel Ikpe</cp:lastModifiedBy>
  <dcterms:created xsi:type="dcterms:W3CDTF">2020-02-03T15:19:29Z</dcterms:created>
  <dcterms:modified xsi:type="dcterms:W3CDTF">2020-02-03T15:50:40Z</dcterms:modified>
</cp:coreProperties>
</file>